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bonduni-my.sharepoint.com/personal/lorena_assumpcao_student_bond_edu_au/Documents/252/252- Portifolio/Assigment 1/"/>
    </mc:Choice>
  </mc:AlternateContent>
  <xr:revisionPtr revIDLastSave="6949" documentId="8_{5527B3E0-DB01-4731-AFE3-53746D0E087F}" xr6:coauthVersionLast="47" xr6:coauthVersionMax="47" xr10:uidLastSave="{43BC82F5-8045-45B8-94CC-8ADBE1869E3C}"/>
  <bookViews>
    <workbookView xWindow="-120" yWindow="-120" windowWidth="29040" windowHeight="15840" firstSheet="3" activeTab="5" xr2:uid="{E4BDEF1D-F6E5-4C6E-9E97-3015DBF3670C}"/>
  </bookViews>
  <sheets>
    <sheet name="List Manager - Companies" sheetId="12" r:id="rId1"/>
    <sheet name="Expected Return" sheetId="1" r:id="rId2"/>
    <sheet name="Optimatization" sheetId="3" state="hidden" r:id="rId3"/>
    <sheet name="RawData" sheetId="8" r:id="rId4"/>
    <sheet name="Efficient Frontier" sheetId="5" r:id="rId5"/>
    <sheet name="Final Order" sheetId="14" r:id="rId6"/>
    <sheet name="Sheet9" sheetId="13" r:id="rId7"/>
    <sheet name="Rawdata2" sheetId="2" r:id="rId8"/>
    <sheet name="SD" sheetId="4" r:id="rId9"/>
  </sheets>
  <definedNames>
    <definedName name="_xlnm._FilterDatabase" localSheetId="4" hidden="1">'Efficient Frontier'!$X$2:$Y$2</definedName>
    <definedName name="_xlnm._FilterDatabase" localSheetId="5" hidden="1">'Final Order'!$B$4:$M$4</definedName>
    <definedName name="_xlnm._FilterDatabase" localSheetId="3" hidden="1">RawData!$B$11:$M$11</definedName>
    <definedName name="_xlnm._FilterDatabase" localSheetId="7" hidden="1">Rawdata2!$B$11:$M$11</definedName>
    <definedName name="CIQWBGuid" hidden="1">"047627c6-a369-4678-ba07-284bb76401f5"</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olver_adj" localSheetId="4" hidden="1">'Efficient Frontier'!$C$9:$M$9</definedName>
    <definedName name="solver_adj" localSheetId="2" hidden="1">Optimatization!$I$8:$I$18</definedName>
    <definedName name="solver_cvg" localSheetId="4" hidden="1">0.0001</definedName>
    <definedName name="solver_cvg" localSheetId="2" hidden="1">0.0001</definedName>
    <definedName name="solver_drv" localSheetId="4" hidden="1">1</definedName>
    <definedName name="solver_drv" localSheetId="2" hidden="1">1</definedName>
    <definedName name="solver_eng" localSheetId="4" hidden="1">1</definedName>
    <definedName name="solver_eng" localSheetId="2" hidden="1">1</definedName>
    <definedName name="solver_est" localSheetId="4" hidden="1">1</definedName>
    <definedName name="solver_est" localSheetId="2" hidden="1">1</definedName>
    <definedName name="solver_itr" localSheetId="4" hidden="1">2147483647</definedName>
    <definedName name="solver_itr" localSheetId="2" hidden="1">2147483647</definedName>
    <definedName name="solver_lhs1" localSheetId="4" hidden="1">'Efficient Frontier'!$C$17</definedName>
    <definedName name="solver_lhs1" localSheetId="2" hidden="1">Optimatization!$G$5</definedName>
    <definedName name="solver_lhs2" localSheetId="4" hidden="1">'Efficient Frontier'!$C$9:$M$9</definedName>
    <definedName name="solver_lhs2" localSheetId="2" hidden="1">Optimatization!$I$8:$I$18</definedName>
    <definedName name="solver_lhs3" localSheetId="4" hidden="1">'Efficient Frontier'!$C$9:$M$9</definedName>
    <definedName name="solver_lhs3" localSheetId="2" hidden="1">Optimatization!$I$8:$I$18</definedName>
    <definedName name="solver_mip" localSheetId="4" hidden="1">2147483647</definedName>
    <definedName name="solver_mip" localSheetId="2" hidden="1">2147483647</definedName>
    <definedName name="solver_mni" localSheetId="4" hidden="1">30</definedName>
    <definedName name="solver_mni" localSheetId="2" hidden="1">30</definedName>
    <definedName name="solver_mrt" localSheetId="4" hidden="1">0.075</definedName>
    <definedName name="solver_mrt" localSheetId="2" hidden="1">0.075</definedName>
    <definedName name="solver_msl" localSheetId="4" hidden="1">2</definedName>
    <definedName name="solver_msl" localSheetId="2" hidden="1">2</definedName>
    <definedName name="solver_neg" localSheetId="4" hidden="1">1</definedName>
    <definedName name="solver_neg" localSheetId="2" hidden="1">1</definedName>
    <definedName name="solver_nod" localSheetId="4" hidden="1">2147483647</definedName>
    <definedName name="solver_nod" localSheetId="2" hidden="1">2147483647</definedName>
    <definedName name="solver_num" localSheetId="4" hidden="1">3</definedName>
    <definedName name="solver_num" localSheetId="2" hidden="1">3</definedName>
    <definedName name="solver_nwt" localSheetId="4" hidden="1">1</definedName>
    <definedName name="solver_nwt" localSheetId="2" hidden="1">1</definedName>
    <definedName name="solver_opt" localSheetId="4" hidden="1">'Efficient Frontier'!$C$18</definedName>
    <definedName name="solver_opt" localSheetId="2" hidden="1">Optimatization!$G$2</definedName>
    <definedName name="solver_pre" localSheetId="4" hidden="1">0.000001</definedName>
    <definedName name="solver_pre" localSheetId="2" hidden="1">0.000001</definedName>
    <definedName name="solver_rbv" localSheetId="4" hidden="1">1</definedName>
    <definedName name="solver_rbv" localSheetId="2" hidden="1">1</definedName>
    <definedName name="solver_rel1" localSheetId="4" hidden="1">2</definedName>
    <definedName name="solver_rel1" localSheetId="2" hidden="1">2</definedName>
    <definedName name="solver_rel2" localSheetId="4" hidden="1">1</definedName>
    <definedName name="solver_rel2" localSheetId="2" hidden="1">1</definedName>
    <definedName name="solver_rel3" localSheetId="4" hidden="1">3</definedName>
    <definedName name="solver_rel3" localSheetId="2" hidden="1">3</definedName>
    <definedName name="solver_rhs1" localSheetId="4" hidden="1">1</definedName>
    <definedName name="solver_rhs1" localSheetId="2" hidden="1">1</definedName>
    <definedName name="solver_rhs2" localSheetId="4" hidden="1">'Efficient Frontier'!$C$8:$M$8</definedName>
    <definedName name="solver_rhs2" localSheetId="2" hidden="1">Optimatization!$H$8:$H$18</definedName>
    <definedName name="solver_rhs3" localSheetId="4" hidden="1">'Efficient Frontier'!$C$7:$M$7</definedName>
    <definedName name="solver_rhs3" localSheetId="2" hidden="1">Optimatization!$G$8:$G$18</definedName>
    <definedName name="solver_rlx" localSheetId="4" hidden="1">2</definedName>
    <definedName name="solver_rlx" localSheetId="2" hidden="1">2</definedName>
    <definedName name="solver_rsd" localSheetId="4" hidden="1">0</definedName>
    <definedName name="solver_rsd" localSheetId="2" hidden="1">0</definedName>
    <definedName name="solver_scl" localSheetId="4" hidden="1">1</definedName>
    <definedName name="solver_scl" localSheetId="2" hidden="1">1</definedName>
    <definedName name="solver_sho" localSheetId="4" hidden="1">2</definedName>
    <definedName name="solver_sho" localSheetId="2" hidden="1">2</definedName>
    <definedName name="solver_ssz" localSheetId="4" hidden="1">100</definedName>
    <definedName name="solver_ssz" localSheetId="2" hidden="1">100</definedName>
    <definedName name="solver_tim" localSheetId="4" hidden="1">2147483647</definedName>
    <definedName name="solver_tim" localSheetId="2" hidden="1">2147483647</definedName>
    <definedName name="solver_tol" localSheetId="4" hidden="1">0.01</definedName>
    <definedName name="solver_tol" localSheetId="2" hidden="1">0.01</definedName>
    <definedName name="solver_typ" localSheetId="4" hidden="1">1</definedName>
    <definedName name="solver_typ" localSheetId="2" hidden="1">1</definedName>
    <definedName name="solver_val" localSheetId="4" hidden="1">0</definedName>
    <definedName name="solver_val" localSheetId="2" hidden="1">0</definedName>
    <definedName name="solver_ver" localSheetId="4" hidden="1">3</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14" l="1"/>
  <c r="L7" i="14" s="1"/>
  <c r="M7" i="14" s="1"/>
  <c r="J11" i="14"/>
  <c r="L11" i="14" s="1"/>
  <c r="M11" i="14" s="1"/>
  <c r="J14" i="14"/>
  <c r="L14" i="14" s="1"/>
  <c r="M14" i="14" s="1"/>
  <c r="J8" i="14"/>
  <c r="L8" i="14" s="1"/>
  <c r="M8" i="14" s="1"/>
  <c r="J9" i="14"/>
  <c r="L9" i="14" s="1"/>
  <c r="M9" i="14" s="1"/>
  <c r="J12" i="14"/>
  <c r="L12" i="14" s="1"/>
  <c r="M12" i="14" s="1"/>
  <c r="J15" i="14"/>
  <c r="L15" i="14" s="1"/>
  <c r="M15" i="14" s="1"/>
  <c r="J5" i="14"/>
  <c r="L5" i="14" s="1"/>
  <c r="M5" i="14" s="1"/>
  <c r="J13" i="14"/>
  <c r="L13" i="14" s="1"/>
  <c r="M13" i="14" s="1"/>
  <c r="J10" i="14"/>
  <c r="L10" i="14" s="1"/>
  <c r="M10" i="14" s="1"/>
  <c r="J6" i="14"/>
  <c r="L6" i="14" s="1"/>
  <c r="H4" i="13"/>
  <c r="H6" i="13"/>
  <c r="H5" i="13"/>
  <c r="H11" i="13"/>
  <c r="H10" i="13"/>
  <c r="H9" i="13"/>
  <c r="D10" i="5"/>
  <c r="E10" i="5"/>
  <c r="F10" i="5"/>
  <c r="G10" i="5"/>
  <c r="H10" i="5"/>
  <c r="I10" i="5"/>
  <c r="J10" i="5"/>
  <c r="K10" i="5"/>
  <c r="L10" i="5"/>
  <c r="M10" i="5"/>
  <c r="C10" i="5"/>
  <c r="N32" i="5" a="1"/>
  <c r="N32" i="5"/>
  <c r="M31" i="5" a="1"/>
  <c r="M31" i="5" s="1"/>
  <c r="L30" i="5" a="1"/>
  <c r="L30" i="5" s="1"/>
  <c r="K29" i="5" a="1"/>
  <c r="K29" i="5" s="1"/>
  <c r="J28" i="5" a="1"/>
  <c r="J28" i="5" s="1"/>
  <c r="I27" i="5" a="1"/>
  <c r="I27" i="5" s="1"/>
  <c r="H26" i="5" a="1"/>
  <c r="H26" i="5" s="1"/>
  <c r="G25" i="5" a="1"/>
  <c r="G25" i="5" s="1"/>
  <c r="F24" i="5" a="1"/>
  <c r="F24" i="5" s="1"/>
  <c r="E23" i="5" a="1"/>
  <c r="E23" i="5" s="1"/>
  <c r="D22" i="5" a="1"/>
  <c r="D22" i="5" s="1"/>
  <c r="N33" i="5"/>
  <c r="C11" i="5"/>
  <c r="AG19" i="8"/>
  <c r="AA766" i="8"/>
  <c r="AA765" i="8"/>
  <c r="AA764" i="8"/>
  <c r="AA763" i="8"/>
  <c r="AA762" i="8"/>
  <c r="AA761" i="8"/>
  <c r="AA760" i="8"/>
  <c r="AA759" i="8"/>
  <c r="AA758" i="8"/>
  <c r="AA757" i="8"/>
  <c r="AA756" i="8"/>
  <c r="AA755" i="8"/>
  <c r="AA754" i="8"/>
  <c r="AA753" i="8"/>
  <c r="AA752" i="8"/>
  <c r="AA751" i="8"/>
  <c r="AA750" i="8"/>
  <c r="AA749" i="8"/>
  <c r="AA748" i="8"/>
  <c r="AA747" i="8"/>
  <c r="AA746" i="8"/>
  <c r="AA745" i="8"/>
  <c r="AA744" i="8"/>
  <c r="AA743" i="8"/>
  <c r="AA742" i="8"/>
  <c r="AA741" i="8"/>
  <c r="AA740" i="8"/>
  <c r="AA739" i="8"/>
  <c r="AA738" i="8"/>
  <c r="AA737" i="8"/>
  <c r="AA736" i="8"/>
  <c r="AA735" i="8"/>
  <c r="AA734" i="8"/>
  <c r="AA733" i="8"/>
  <c r="AA732" i="8"/>
  <c r="AA731" i="8"/>
  <c r="AA730" i="8"/>
  <c r="AA729" i="8"/>
  <c r="AA728" i="8"/>
  <c r="AA727" i="8"/>
  <c r="AA726" i="8"/>
  <c r="AA725" i="8"/>
  <c r="AA724" i="8"/>
  <c r="AA723" i="8"/>
  <c r="AA722" i="8"/>
  <c r="AA721" i="8"/>
  <c r="AA720" i="8"/>
  <c r="AA719" i="8"/>
  <c r="AA718" i="8"/>
  <c r="AA717" i="8"/>
  <c r="AA716" i="8"/>
  <c r="AA715" i="8"/>
  <c r="AA714" i="8"/>
  <c r="AA713" i="8"/>
  <c r="AA712" i="8"/>
  <c r="AA711" i="8"/>
  <c r="AA710" i="8"/>
  <c r="AA709" i="8"/>
  <c r="AA708" i="8"/>
  <c r="AA707" i="8"/>
  <c r="AA706" i="8"/>
  <c r="AA705" i="8"/>
  <c r="AA704" i="8"/>
  <c r="AA703" i="8"/>
  <c r="AA702" i="8"/>
  <c r="AA701" i="8"/>
  <c r="AA700" i="8"/>
  <c r="AA699" i="8"/>
  <c r="AA698" i="8"/>
  <c r="AA697" i="8"/>
  <c r="AA696" i="8"/>
  <c r="AA695" i="8"/>
  <c r="AA694" i="8"/>
  <c r="AA693" i="8"/>
  <c r="AA692" i="8"/>
  <c r="AA691" i="8"/>
  <c r="AA690" i="8"/>
  <c r="AA689" i="8"/>
  <c r="AA688" i="8"/>
  <c r="AA687" i="8"/>
  <c r="AA686" i="8"/>
  <c r="AA685" i="8"/>
  <c r="AA684" i="8"/>
  <c r="AA683" i="8"/>
  <c r="AA682" i="8"/>
  <c r="AA681" i="8"/>
  <c r="AA680" i="8"/>
  <c r="AA679" i="8"/>
  <c r="AA678" i="8"/>
  <c r="AA677" i="8"/>
  <c r="AA676" i="8"/>
  <c r="AA675" i="8"/>
  <c r="AA674" i="8"/>
  <c r="AA673" i="8"/>
  <c r="AA672" i="8"/>
  <c r="AA671" i="8"/>
  <c r="AA670" i="8"/>
  <c r="AA669" i="8"/>
  <c r="AA668" i="8"/>
  <c r="AA667" i="8"/>
  <c r="AA666" i="8"/>
  <c r="AA665" i="8"/>
  <c r="AA664" i="8"/>
  <c r="AA663" i="8"/>
  <c r="AA662" i="8"/>
  <c r="AA661" i="8"/>
  <c r="AA660" i="8"/>
  <c r="AA659" i="8"/>
  <c r="AA658" i="8"/>
  <c r="AA657" i="8"/>
  <c r="AA656" i="8"/>
  <c r="AA655" i="8"/>
  <c r="AA654" i="8"/>
  <c r="AA653" i="8"/>
  <c r="AA652" i="8"/>
  <c r="AA651" i="8"/>
  <c r="AA650" i="8"/>
  <c r="AA649" i="8"/>
  <c r="AA648" i="8"/>
  <c r="AA647" i="8"/>
  <c r="AA646" i="8"/>
  <c r="AA645" i="8"/>
  <c r="AA644" i="8"/>
  <c r="AA643" i="8"/>
  <c r="AA642" i="8"/>
  <c r="AA641" i="8"/>
  <c r="AA640" i="8"/>
  <c r="AA639" i="8"/>
  <c r="AA638" i="8"/>
  <c r="AA637" i="8"/>
  <c r="AA636" i="8"/>
  <c r="AA635" i="8"/>
  <c r="AA634" i="8"/>
  <c r="AA633" i="8"/>
  <c r="AA632" i="8"/>
  <c r="AA631" i="8"/>
  <c r="AA630" i="8"/>
  <c r="AA629" i="8"/>
  <c r="AA628" i="8"/>
  <c r="AA627" i="8"/>
  <c r="AA626" i="8"/>
  <c r="AA625" i="8"/>
  <c r="AA624" i="8"/>
  <c r="AA623" i="8"/>
  <c r="AA622" i="8"/>
  <c r="AA621" i="8"/>
  <c r="AA620" i="8"/>
  <c r="AA619" i="8"/>
  <c r="AA618" i="8"/>
  <c r="AA617" i="8"/>
  <c r="AA616" i="8"/>
  <c r="AA615" i="8"/>
  <c r="AA614" i="8"/>
  <c r="AA613" i="8"/>
  <c r="AA612" i="8"/>
  <c r="AA611" i="8"/>
  <c r="AA610" i="8"/>
  <c r="AA609" i="8"/>
  <c r="AA608" i="8"/>
  <c r="AA607" i="8"/>
  <c r="AA606" i="8"/>
  <c r="AA605" i="8"/>
  <c r="AA604" i="8"/>
  <c r="AA603" i="8"/>
  <c r="AA602" i="8"/>
  <c r="AA601" i="8"/>
  <c r="AA600" i="8"/>
  <c r="AA599" i="8"/>
  <c r="AA598" i="8"/>
  <c r="AA597" i="8"/>
  <c r="AA596" i="8"/>
  <c r="AA595" i="8"/>
  <c r="AA594" i="8"/>
  <c r="AA593" i="8"/>
  <c r="AA592" i="8"/>
  <c r="AA591" i="8"/>
  <c r="AA590" i="8"/>
  <c r="AA589" i="8"/>
  <c r="AA588" i="8"/>
  <c r="AA587" i="8"/>
  <c r="AA586" i="8"/>
  <c r="AA585" i="8"/>
  <c r="AA584" i="8"/>
  <c r="AA583" i="8"/>
  <c r="AA582" i="8"/>
  <c r="AA581" i="8"/>
  <c r="AA580" i="8"/>
  <c r="AA579" i="8"/>
  <c r="AA578" i="8"/>
  <c r="AA577" i="8"/>
  <c r="AA576" i="8"/>
  <c r="AA575" i="8"/>
  <c r="AA574" i="8"/>
  <c r="AA573" i="8"/>
  <c r="AA572" i="8"/>
  <c r="AA571" i="8"/>
  <c r="AA570" i="8"/>
  <c r="AA569" i="8"/>
  <c r="AA568" i="8"/>
  <c r="AA567" i="8"/>
  <c r="AA566" i="8"/>
  <c r="AA565" i="8"/>
  <c r="AA564" i="8"/>
  <c r="AA563" i="8"/>
  <c r="AA562" i="8"/>
  <c r="AA561" i="8"/>
  <c r="AA560" i="8"/>
  <c r="AA559" i="8"/>
  <c r="AA558" i="8"/>
  <c r="AA557" i="8"/>
  <c r="AA556" i="8"/>
  <c r="AA555" i="8"/>
  <c r="AA554" i="8"/>
  <c r="AA553" i="8"/>
  <c r="AA552" i="8"/>
  <c r="AA551" i="8"/>
  <c r="AA550" i="8"/>
  <c r="AA549" i="8"/>
  <c r="AA548" i="8"/>
  <c r="AA547" i="8"/>
  <c r="AA546" i="8"/>
  <c r="AA545" i="8"/>
  <c r="AA544" i="8"/>
  <c r="AA543" i="8"/>
  <c r="AA542" i="8"/>
  <c r="AA541" i="8"/>
  <c r="AA540" i="8"/>
  <c r="AA539" i="8"/>
  <c r="AA538" i="8"/>
  <c r="AA537" i="8"/>
  <c r="AA536" i="8"/>
  <c r="AA535" i="8"/>
  <c r="AA534" i="8"/>
  <c r="AA533" i="8"/>
  <c r="AA532" i="8"/>
  <c r="AA531" i="8"/>
  <c r="AA530" i="8"/>
  <c r="AA529" i="8"/>
  <c r="AA528" i="8"/>
  <c r="AA527" i="8"/>
  <c r="AA526" i="8"/>
  <c r="AA525" i="8"/>
  <c r="AA524" i="8"/>
  <c r="AA523" i="8"/>
  <c r="AA522" i="8"/>
  <c r="AA521" i="8"/>
  <c r="AA520" i="8"/>
  <c r="AA519" i="8"/>
  <c r="AA518" i="8"/>
  <c r="AA517" i="8"/>
  <c r="AA516" i="8"/>
  <c r="AA515" i="8"/>
  <c r="AA514" i="8"/>
  <c r="AA513" i="8"/>
  <c r="AA512" i="8"/>
  <c r="AA511" i="8"/>
  <c r="AA510" i="8"/>
  <c r="AA509" i="8"/>
  <c r="AA508" i="8"/>
  <c r="AA507" i="8"/>
  <c r="AA506" i="8"/>
  <c r="AA505" i="8"/>
  <c r="AA504" i="8"/>
  <c r="AA503" i="8"/>
  <c r="AA502" i="8"/>
  <c r="AA501" i="8"/>
  <c r="AA500" i="8"/>
  <c r="AA499" i="8"/>
  <c r="AA498" i="8"/>
  <c r="AA497" i="8"/>
  <c r="AA496" i="8"/>
  <c r="AA495" i="8"/>
  <c r="AA494" i="8"/>
  <c r="AA493" i="8"/>
  <c r="AA492" i="8"/>
  <c r="AA491" i="8"/>
  <c r="AA490" i="8"/>
  <c r="AA489" i="8"/>
  <c r="AA488" i="8"/>
  <c r="AA487" i="8"/>
  <c r="AA486" i="8"/>
  <c r="AA485" i="8"/>
  <c r="AA484" i="8"/>
  <c r="AA483" i="8"/>
  <c r="AA482" i="8"/>
  <c r="AA481" i="8"/>
  <c r="AA480" i="8"/>
  <c r="AA479" i="8"/>
  <c r="AA478" i="8"/>
  <c r="AA477" i="8"/>
  <c r="AA476" i="8"/>
  <c r="AA475" i="8"/>
  <c r="AA474" i="8"/>
  <c r="AA473" i="8"/>
  <c r="AA472" i="8"/>
  <c r="AA471" i="8"/>
  <c r="AA470" i="8"/>
  <c r="AA469" i="8"/>
  <c r="AA468" i="8"/>
  <c r="AA467" i="8"/>
  <c r="AA466" i="8"/>
  <c r="AA465" i="8"/>
  <c r="AA464" i="8"/>
  <c r="AA463" i="8"/>
  <c r="AA462" i="8"/>
  <c r="AA461" i="8"/>
  <c r="AA460" i="8"/>
  <c r="AA459" i="8"/>
  <c r="AA458" i="8"/>
  <c r="AA457" i="8"/>
  <c r="AA456" i="8"/>
  <c r="AA455" i="8"/>
  <c r="AA454" i="8"/>
  <c r="AA453" i="8"/>
  <c r="AA452" i="8"/>
  <c r="AA451" i="8"/>
  <c r="AA450" i="8"/>
  <c r="AA449" i="8"/>
  <c r="AA448" i="8"/>
  <c r="AA447" i="8"/>
  <c r="AA446" i="8"/>
  <c r="AA445" i="8"/>
  <c r="AA444" i="8"/>
  <c r="AA443" i="8"/>
  <c r="AA442" i="8"/>
  <c r="AA441" i="8"/>
  <c r="AA440" i="8"/>
  <c r="AA439" i="8"/>
  <c r="AA438" i="8"/>
  <c r="AA437" i="8"/>
  <c r="AA436" i="8"/>
  <c r="AA435" i="8"/>
  <c r="AA434" i="8"/>
  <c r="AA433" i="8"/>
  <c r="AA432" i="8"/>
  <c r="AA431" i="8"/>
  <c r="AA430" i="8"/>
  <c r="AA429" i="8"/>
  <c r="AA428" i="8"/>
  <c r="AA427" i="8"/>
  <c r="AA426" i="8"/>
  <c r="AA425" i="8"/>
  <c r="AA424" i="8"/>
  <c r="AA423" i="8"/>
  <c r="AA422" i="8"/>
  <c r="AA421" i="8"/>
  <c r="AA420" i="8"/>
  <c r="AA419" i="8"/>
  <c r="AA418" i="8"/>
  <c r="AA417" i="8"/>
  <c r="AA416" i="8"/>
  <c r="AA415" i="8"/>
  <c r="AA414" i="8"/>
  <c r="AA413" i="8"/>
  <c r="AA412" i="8"/>
  <c r="AA411" i="8"/>
  <c r="AA410" i="8"/>
  <c r="AA409" i="8"/>
  <c r="AA408" i="8"/>
  <c r="AA407" i="8"/>
  <c r="AA406" i="8"/>
  <c r="AA405" i="8"/>
  <c r="AA404" i="8"/>
  <c r="AA403" i="8"/>
  <c r="AA402" i="8"/>
  <c r="AA401" i="8"/>
  <c r="AA400" i="8"/>
  <c r="AA399" i="8"/>
  <c r="AA398" i="8"/>
  <c r="AA397" i="8"/>
  <c r="AA396" i="8"/>
  <c r="AA395" i="8"/>
  <c r="AA394" i="8"/>
  <c r="AA393" i="8"/>
  <c r="AA392" i="8"/>
  <c r="AA391" i="8"/>
  <c r="AA390" i="8"/>
  <c r="AA389" i="8"/>
  <c r="AA388" i="8"/>
  <c r="AA387" i="8"/>
  <c r="AA386" i="8"/>
  <c r="AA385" i="8"/>
  <c r="AA384" i="8"/>
  <c r="AA383" i="8"/>
  <c r="AA382" i="8"/>
  <c r="AA381" i="8"/>
  <c r="AA380" i="8"/>
  <c r="AA379" i="8"/>
  <c r="AA378" i="8"/>
  <c r="AA377" i="8"/>
  <c r="AA376" i="8"/>
  <c r="AA375" i="8"/>
  <c r="AA374" i="8"/>
  <c r="AA373" i="8"/>
  <c r="AA372" i="8"/>
  <c r="AA371" i="8"/>
  <c r="AA370" i="8"/>
  <c r="AA369" i="8"/>
  <c r="AA368" i="8"/>
  <c r="AA367" i="8"/>
  <c r="AA366" i="8"/>
  <c r="AA365" i="8"/>
  <c r="AA364" i="8"/>
  <c r="AA363" i="8"/>
  <c r="AA362" i="8"/>
  <c r="AA361" i="8"/>
  <c r="AA360" i="8"/>
  <c r="AA359" i="8"/>
  <c r="AA358" i="8"/>
  <c r="AA357" i="8"/>
  <c r="AA356" i="8"/>
  <c r="AA355" i="8"/>
  <c r="AA354" i="8"/>
  <c r="AA353" i="8"/>
  <c r="AA352" i="8"/>
  <c r="AA351" i="8"/>
  <c r="AA350" i="8"/>
  <c r="AA349" i="8"/>
  <c r="AA348" i="8"/>
  <c r="AA347" i="8"/>
  <c r="AA346" i="8"/>
  <c r="AA345" i="8"/>
  <c r="AA344" i="8"/>
  <c r="AA343" i="8"/>
  <c r="AA342" i="8"/>
  <c r="AA341" i="8"/>
  <c r="AA340" i="8"/>
  <c r="AA339" i="8"/>
  <c r="AA338" i="8"/>
  <c r="AA337" i="8"/>
  <c r="AA336" i="8"/>
  <c r="AA335" i="8"/>
  <c r="AA334" i="8"/>
  <c r="AA333" i="8"/>
  <c r="AA332" i="8"/>
  <c r="AA331" i="8"/>
  <c r="AA330" i="8"/>
  <c r="AA329" i="8"/>
  <c r="AA328" i="8"/>
  <c r="AA327" i="8"/>
  <c r="AA326" i="8"/>
  <c r="AA325" i="8"/>
  <c r="AA324" i="8"/>
  <c r="AA323" i="8"/>
  <c r="AA322" i="8"/>
  <c r="AA321" i="8"/>
  <c r="AA320" i="8"/>
  <c r="AA319" i="8"/>
  <c r="AA318" i="8"/>
  <c r="AA317" i="8"/>
  <c r="AA316" i="8"/>
  <c r="AA315" i="8"/>
  <c r="AA314" i="8"/>
  <c r="AA313" i="8"/>
  <c r="AA312" i="8"/>
  <c r="AA311" i="8"/>
  <c r="AA310" i="8"/>
  <c r="AA309" i="8"/>
  <c r="AA308" i="8"/>
  <c r="AA307" i="8"/>
  <c r="AA306" i="8"/>
  <c r="AA305" i="8"/>
  <c r="AA304" i="8"/>
  <c r="AA303" i="8"/>
  <c r="AA302" i="8"/>
  <c r="AA301" i="8"/>
  <c r="AA300" i="8"/>
  <c r="AA299" i="8"/>
  <c r="AA298" i="8"/>
  <c r="AA297" i="8"/>
  <c r="AA296" i="8"/>
  <c r="AA295" i="8"/>
  <c r="AA294" i="8"/>
  <c r="AA293" i="8"/>
  <c r="AA292" i="8"/>
  <c r="AA291" i="8"/>
  <c r="AA290" i="8"/>
  <c r="AA289" i="8"/>
  <c r="AA288" i="8"/>
  <c r="AA287" i="8"/>
  <c r="AA286" i="8"/>
  <c r="AA285" i="8"/>
  <c r="AA284" i="8"/>
  <c r="AA283" i="8"/>
  <c r="AA282" i="8"/>
  <c r="AA281" i="8"/>
  <c r="AA280" i="8"/>
  <c r="AA279" i="8"/>
  <c r="AA278" i="8"/>
  <c r="AA277" i="8"/>
  <c r="AA276" i="8"/>
  <c r="AA275" i="8"/>
  <c r="AA274" i="8"/>
  <c r="AA273" i="8"/>
  <c r="AA272" i="8"/>
  <c r="AA271" i="8"/>
  <c r="AA270" i="8"/>
  <c r="AA269" i="8"/>
  <c r="AA268" i="8"/>
  <c r="AA267" i="8"/>
  <c r="AA266" i="8"/>
  <c r="AA265" i="8"/>
  <c r="AA264" i="8"/>
  <c r="AA263" i="8"/>
  <c r="AA262" i="8"/>
  <c r="AA261" i="8"/>
  <c r="AA260" i="8"/>
  <c r="AA259" i="8"/>
  <c r="AA258" i="8"/>
  <c r="AA257" i="8"/>
  <c r="AA256" i="8"/>
  <c r="AA255" i="8"/>
  <c r="AA254" i="8"/>
  <c r="AA253" i="8"/>
  <c r="AA252" i="8"/>
  <c r="AA251" i="8"/>
  <c r="AA250" i="8"/>
  <c r="AA249" i="8"/>
  <c r="AA248" i="8"/>
  <c r="AA247" i="8"/>
  <c r="AA246" i="8"/>
  <c r="AA245" i="8"/>
  <c r="AA244" i="8"/>
  <c r="AA243" i="8"/>
  <c r="AA242" i="8"/>
  <c r="AA241" i="8"/>
  <c r="AA240" i="8"/>
  <c r="AA239" i="8"/>
  <c r="AA238" i="8"/>
  <c r="AA237" i="8"/>
  <c r="AA236" i="8"/>
  <c r="AA235" i="8"/>
  <c r="AA234" i="8"/>
  <c r="AA233" i="8"/>
  <c r="AA232" i="8"/>
  <c r="AA231" i="8"/>
  <c r="AA230" i="8"/>
  <c r="AA229" i="8"/>
  <c r="AA228" i="8"/>
  <c r="AA227" i="8"/>
  <c r="AA226" i="8"/>
  <c r="AA225" i="8"/>
  <c r="AA224" i="8"/>
  <c r="AA223" i="8"/>
  <c r="AA222" i="8"/>
  <c r="AA221" i="8"/>
  <c r="AA220" i="8"/>
  <c r="AA219" i="8"/>
  <c r="AA218" i="8"/>
  <c r="AA217" i="8"/>
  <c r="AA216" i="8"/>
  <c r="AA215" i="8"/>
  <c r="AA214" i="8"/>
  <c r="AA213" i="8"/>
  <c r="AA212" i="8"/>
  <c r="AA211" i="8"/>
  <c r="AA210" i="8"/>
  <c r="AA209" i="8"/>
  <c r="AA208" i="8"/>
  <c r="AA207" i="8"/>
  <c r="AA206" i="8"/>
  <c r="AA205" i="8"/>
  <c r="AA204" i="8"/>
  <c r="AA203" i="8"/>
  <c r="AA202" i="8"/>
  <c r="AA201" i="8"/>
  <c r="AA200" i="8"/>
  <c r="AA199" i="8"/>
  <c r="AA198" i="8"/>
  <c r="AA197" i="8"/>
  <c r="AA196" i="8"/>
  <c r="AA195" i="8"/>
  <c r="AA194" i="8"/>
  <c r="AA193" i="8"/>
  <c r="AA192" i="8"/>
  <c r="AA191" i="8"/>
  <c r="AA190" i="8"/>
  <c r="AA189" i="8"/>
  <c r="AA188" i="8"/>
  <c r="AA187" i="8"/>
  <c r="AA186" i="8"/>
  <c r="AA185" i="8"/>
  <c r="AA184" i="8"/>
  <c r="AA183" i="8"/>
  <c r="AA182" i="8"/>
  <c r="AA181" i="8"/>
  <c r="AA180" i="8"/>
  <c r="AA179" i="8"/>
  <c r="AA178" i="8"/>
  <c r="AA177" i="8"/>
  <c r="AA176" i="8"/>
  <c r="AA175" i="8"/>
  <c r="AA174" i="8"/>
  <c r="AA173" i="8"/>
  <c r="AA172" i="8"/>
  <c r="AA171" i="8"/>
  <c r="AA170" i="8"/>
  <c r="AA169" i="8"/>
  <c r="AA168" i="8"/>
  <c r="AA167" i="8"/>
  <c r="AA166" i="8"/>
  <c r="AA165" i="8"/>
  <c r="AA164" i="8"/>
  <c r="AA163" i="8"/>
  <c r="AA162" i="8"/>
  <c r="AA161" i="8"/>
  <c r="AA160" i="8"/>
  <c r="AA159" i="8"/>
  <c r="AA158" i="8"/>
  <c r="AA157" i="8"/>
  <c r="AA156" i="8"/>
  <c r="AA155" i="8"/>
  <c r="AA154" i="8"/>
  <c r="AA153" i="8"/>
  <c r="AA152" i="8"/>
  <c r="AA151" i="8"/>
  <c r="AA150" i="8"/>
  <c r="AA149" i="8"/>
  <c r="AA148" i="8"/>
  <c r="AA147" i="8"/>
  <c r="AA146" i="8"/>
  <c r="AA145" i="8"/>
  <c r="AA144" i="8"/>
  <c r="AA143" i="8"/>
  <c r="AA142" i="8"/>
  <c r="AA141" i="8"/>
  <c r="AA140" i="8"/>
  <c r="AA139" i="8"/>
  <c r="AA138" i="8"/>
  <c r="AA137" i="8"/>
  <c r="AA136" i="8"/>
  <c r="AA135" i="8"/>
  <c r="AA134" i="8"/>
  <c r="AA133" i="8"/>
  <c r="AA132" i="8"/>
  <c r="AA131" i="8"/>
  <c r="AA130" i="8"/>
  <c r="AA129" i="8"/>
  <c r="AA128" i="8"/>
  <c r="AA127" i="8"/>
  <c r="AA126" i="8"/>
  <c r="AA125" i="8"/>
  <c r="AA124" i="8"/>
  <c r="AA123" i="8"/>
  <c r="AA122" i="8"/>
  <c r="AA121" i="8"/>
  <c r="AA120" i="8"/>
  <c r="AA119" i="8"/>
  <c r="AA118" i="8"/>
  <c r="AA117" i="8"/>
  <c r="AA116" i="8"/>
  <c r="AA115" i="8"/>
  <c r="AA114" i="8"/>
  <c r="AA113" i="8"/>
  <c r="AA112" i="8"/>
  <c r="AA111" i="8"/>
  <c r="AA110" i="8"/>
  <c r="AA109" i="8"/>
  <c r="AA108" i="8"/>
  <c r="AA107" i="8"/>
  <c r="AA106" i="8"/>
  <c r="AA105" i="8"/>
  <c r="AA104" i="8"/>
  <c r="AA103" i="8"/>
  <c r="AA102" i="8"/>
  <c r="AA101" i="8"/>
  <c r="AA100" i="8"/>
  <c r="AA99" i="8"/>
  <c r="AA98" i="8"/>
  <c r="AA97" i="8"/>
  <c r="AA96" i="8"/>
  <c r="AA95" i="8"/>
  <c r="AA94" i="8"/>
  <c r="AA93" i="8"/>
  <c r="AA92" i="8"/>
  <c r="AA91" i="8"/>
  <c r="AA90" i="8"/>
  <c r="AA89" i="8"/>
  <c r="AA88" i="8"/>
  <c r="AA87" i="8"/>
  <c r="AA86" i="8"/>
  <c r="AA85" i="8"/>
  <c r="AA84" i="8"/>
  <c r="AA83" i="8"/>
  <c r="AA82" i="8"/>
  <c r="AA81" i="8"/>
  <c r="AA80" i="8"/>
  <c r="AA79" i="8"/>
  <c r="AA78" i="8"/>
  <c r="AA77" i="8"/>
  <c r="AA76" i="8"/>
  <c r="AA75" i="8"/>
  <c r="AA74" i="8"/>
  <c r="AA73" i="8"/>
  <c r="AA72" i="8"/>
  <c r="AA71" i="8"/>
  <c r="AA70" i="8"/>
  <c r="AA69" i="8"/>
  <c r="AA68" i="8"/>
  <c r="AA67" i="8"/>
  <c r="AA66" i="8"/>
  <c r="AA65" i="8"/>
  <c r="AA64" i="8"/>
  <c r="AA63" i="8"/>
  <c r="AA62" i="8"/>
  <c r="AA61" i="8"/>
  <c r="AA60" i="8"/>
  <c r="AA59" i="8"/>
  <c r="AA58" i="8"/>
  <c r="AA57" i="8"/>
  <c r="AA56" i="8"/>
  <c r="AA55" i="8"/>
  <c r="AA54" i="8"/>
  <c r="AA53" i="8"/>
  <c r="AA52" i="8"/>
  <c r="AA51" i="8"/>
  <c r="AA50" i="8"/>
  <c r="AA49" i="8"/>
  <c r="AA48" i="8"/>
  <c r="AA47" i="8"/>
  <c r="AA46" i="8"/>
  <c r="AA45" i="8"/>
  <c r="AA44" i="8"/>
  <c r="AA43" i="8"/>
  <c r="AA42" i="8"/>
  <c r="AA41" i="8"/>
  <c r="AA40" i="8"/>
  <c r="AA39" i="8"/>
  <c r="AA38" i="8"/>
  <c r="AA37" i="8"/>
  <c r="AA36" i="8"/>
  <c r="AA35" i="8"/>
  <c r="AA34" i="8"/>
  <c r="AA33" i="8"/>
  <c r="AA32" i="8"/>
  <c r="AA31" i="8"/>
  <c r="AA30" i="8"/>
  <c r="AA29" i="8"/>
  <c r="AA28" i="8"/>
  <c r="AA27" i="8"/>
  <c r="AA26" i="8"/>
  <c r="AA25" i="8"/>
  <c r="AA24" i="8"/>
  <c r="AA23" i="8"/>
  <c r="AA22" i="8"/>
  <c r="AA21" i="8"/>
  <c r="AA20" i="8"/>
  <c r="AA19" i="8"/>
  <c r="AA18" i="8"/>
  <c r="AA17" i="8"/>
  <c r="AA16" i="8"/>
  <c r="AA15" i="8"/>
  <c r="AA14" i="8"/>
  <c r="AA13" i="8"/>
  <c r="L11" i="8" a="1"/>
  <c r="I11" i="8" a="1"/>
  <c r="B11" i="8" a="1"/>
  <c r="J11" i="8" a="1"/>
  <c r="E11" i="8" a="1"/>
  <c r="H11" i="8" a="1"/>
  <c r="G11" i="8" a="1"/>
  <c r="F11" i="8" a="1"/>
  <c r="D11" i="8" a="1"/>
  <c r="K11" i="8" a="1"/>
  <c r="M11" i="8" a="1"/>
  <c r="J16" i="14" l="1"/>
  <c r="L16" i="14"/>
  <c r="M6" i="14"/>
  <c r="M16" i="14" s="1"/>
  <c r="N10" i="5"/>
  <c r="X13" i="8"/>
  <c r="X762" i="8"/>
  <c r="X740" i="8"/>
  <c r="X753" i="8"/>
  <c r="X735" i="8"/>
  <c r="X730" i="8"/>
  <c r="X708" i="8"/>
  <c r="X686" i="8"/>
  <c r="X664" i="8"/>
  <c r="X642" i="8"/>
  <c r="X620" i="8"/>
  <c r="X598" i="8"/>
  <c r="X576" i="8"/>
  <c r="X554" i="8"/>
  <c r="X532" i="8"/>
  <c r="X510" i="8"/>
  <c r="X766" i="8"/>
  <c r="X763" i="8"/>
  <c r="X752" i="8"/>
  <c r="X744" i="8"/>
  <c r="X736" i="8"/>
  <c r="X723" i="8"/>
  <c r="X705" i="8"/>
  <c r="X682" i="8"/>
  <c r="X641" i="8"/>
  <c r="X618" i="8"/>
  <c r="X600" i="8"/>
  <c r="X577" i="8"/>
  <c r="X536" i="8"/>
  <c r="X513" i="8"/>
  <c r="X488" i="8"/>
  <c r="X466" i="8"/>
  <c r="X444" i="8"/>
  <c r="X422" i="8"/>
  <c r="X400" i="8"/>
  <c r="X378" i="8"/>
  <c r="X356" i="8"/>
  <c r="X728" i="8"/>
  <c r="X710" i="8"/>
  <c r="X687" i="8"/>
  <c r="X765" i="8"/>
  <c r="X749" i="8"/>
  <c r="X746" i="8"/>
  <c r="X743" i="8"/>
  <c r="X737" i="8"/>
  <c r="X717" i="8"/>
  <c r="X703" i="8"/>
  <c r="X731" i="8"/>
  <c r="X714" i="8"/>
  <c r="X700" i="8"/>
  <c r="X697" i="8"/>
  <c r="X683" i="8"/>
  <c r="X675" i="8"/>
  <c r="X667" i="8"/>
  <c r="X764" i="8"/>
  <c r="X727" i="8"/>
  <c r="X724" i="8"/>
  <c r="X721" i="8"/>
  <c r="X718" i="8"/>
  <c r="X693" i="8"/>
  <c r="X690" i="8"/>
  <c r="X663" i="8"/>
  <c r="X643" i="8"/>
  <c r="X760" i="8"/>
  <c r="X750" i="8"/>
  <c r="X702" i="8"/>
  <c r="X699" i="8"/>
  <c r="X696" i="8"/>
  <c r="X660" i="8"/>
  <c r="X640" i="8"/>
  <c r="X629" i="8"/>
  <c r="X621" i="8"/>
  <c r="X613" i="8"/>
  <c r="X578" i="8"/>
  <c r="X570" i="8"/>
  <c r="X562" i="8"/>
  <c r="X527" i="8"/>
  <c r="X519" i="8"/>
  <c r="X511" i="8"/>
  <c r="X503" i="8"/>
  <c r="X490" i="8"/>
  <c r="X467" i="8"/>
  <c r="X426" i="8"/>
  <c r="X738" i="8"/>
  <c r="X603" i="8"/>
  <c r="X597" i="8"/>
  <c r="X591" i="8"/>
  <c r="X588" i="8"/>
  <c r="X538" i="8"/>
  <c r="X518" i="8"/>
  <c r="X504" i="8"/>
  <c r="X745" i="8"/>
  <c r="X657" i="8"/>
  <c r="X585" i="8"/>
  <c r="X582" i="8"/>
  <c r="X485" i="8"/>
  <c r="X434" i="8"/>
  <c r="X397" i="8"/>
  <c r="X374" i="8"/>
  <c r="X351" i="8"/>
  <c r="X755" i="8"/>
  <c r="X659" i="8"/>
  <c r="X637" i="8"/>
  <c r="X634" i="8"/>
  <c r="X759" i="8"/>
  <c r="X729" i="8"/>
  <c r="X652" i="8"/>
  <c r="X584" i="8"/>
  <c r="X571" i="8"/>
  <c r="X561" i="8"/>
  <c r="X545" i="8"/>
  <c r="X456" i="8"/>
  <c r="X442" i="8"/>
  <c r="X403" i="8"/>
  <c r="X368" i="8"/>
  <c r="X360" i="8"/>
  <c r="X352" i="8"/>
  <c r="X322" i="8"/>
  <c r="X754" i="8"/>
  <c r="X741" i="8"/>
  <c r="X678" i="8"/>
  <c r="X674" i="8"/>
  <c r="X648" i="8"/>
  <c r="X627" i="8"/>
  <c r="X587" i="8"/>
  <c r="X548" i="8"/>
  <c r="X501" i="8"/>
  <c r="X484" i="8"/>
  <c r="X470" i="8"/>
  <c r="X439" i="8"/>
  <c r="X425" i="8"/>
  <c r="X411" i="8"/>
  <c r="X384" i="8"/>
  <c r="X376" i="8"/>
  <c r="X669" i="8"/>
  <c r="X654" i="8"/>
  <c r="X612" i="8"/>
  <c r="X560" i="8"/>
  <c r="X497" i="8"/>
  <c r="X483" i="8"/>
  <c r="X469" i="8"/>
  <c r="X438" i="8"/>
  <c r="X424" i="8"/>
  <c r="X410" i="8"/>
  <c r="X375" i="8"/>
  <c r="X367" i="8"/>
  <c r="X359" i="8"/>
  <c r="X611" i="8"/>
  <c r="X607" i="8"/>
  <c r="X592" i="8"/>
  <c r="X581" i="8"/>
  <c r="X547" i="8"/>
  <c r="X441" i="8"/>
  <c r="X415" i="8"/>
  <c r="X390" i="8"/>
  <c r="X387" i="8"/>
  <c r="X747" i="8"/>
  <c r="X695" i="8"/>
  <c r="X677" i="8"/>
  <c r="X651" i="8"/>
  <c r="X647" i="8"/>
  <c r="X573" i="8"/>
  <c r="X558" i="8"/>
  <c r="X514" i="8"/>
  <c r="X480" i="8"/>
  <c r="X454" i="8"/>
  <c r="X428" i="8"/>
  <c r="X399" i="8"/>
  <c r="X396" i="8"/>
  <c r="X393" i="8"/>
  <c r="X324" i="8"/>
  <c r="X319" i="8"/>
  <c r="X297" i="8"/>
  <c r="X275" i="8"/>
  <c r="X253" i="8"/>
  <c r="X231" i="8"/>
  <c r="X209" i="8"/>
  <c r="X187" i="8"/>
  <c r="X165" i="8"/>
  <c r="X143" i="8"/>
  <c r="X121" i="8"/>
  <c r="X99" i="8"/>
  <c r="X77" i="8"/>
  <c r="X55" i="8"/>
  <c r="X33" i="8"/>
  <c r="X248" i="8"/>
  <c r="X204" i="8"/>
  <c r="X182" i="8"/>
  <c r="X160" i="8"/>
  <c r="X138" i="8"/>
  <c r="X94" i="8"/>
  <c r="X50" i="8"/>
  <c r="X757" i="8"/>
  <c r="X722" i="8"/>
  <c r="X713" i="8"/>
  <c r="X704" i="8"/>
  <c r="X668" i="8"/>
  <c r="X655" i="8"/>
  <c r="X599" i="8"/>
  <c r="X569" i="8"/>
  <c r="X528" i="8"/>
  <c r="X521" i="8"/>
  <c r="X493" i="8"/>
  <c r="X431" i="8"/>
  <c r="X418" i="8"/>
  <c r="X402" i="8"/>
  <c r="X332" i="8"/>
  <c r="X329" i="8"/>
  <c r="X314" i="8"/>
  <c r="X292" i="8"/>
  <c r="X270" i="8"/>
  <c r="X226" i="8"/>
  <c r="X116" i="8"/>
  <c r="X72" i="8"/>
  <c r="X761" i="8"/>
  <c r="X725" i="8"/>
  <c r="X716" i="8"/>
  <c r="X684" i="8"/>
  <c r="X617" i="8"/>
  <c r="X568" i="8"/>
  <c r="X549" i="8"/>
  <c r="X516" i="8"/>
  <c r="X446" i="8"/>
  <c r="X433" i="8"/>
  <c r="X407" i="8"/>
  <c r="X404" i="8"/>
  <c r="X401" i="8"/>
  <c r="X398" i="8"/>
  <c r="X323" i="8"/>
  <c r="X318" i="8"/>
  <c r="X296" i="8"/>
  <c r="X274" i="8"/>
  <c r="X252" i="8"/>
  <c r="X230" i="8"/>
  <c r="X208" i="8"/>
  <c r="X186" i="8"/>
  <c r="X164" i="8"/>
  <c r="X142" i="8"/>
  <c r="X120" i="8"/>
  <c r="X98" i="8"/>
  <c r="X76" i="8"/>
  <c r="X54" i="8"/>
  <c r="X32" i="8"/>
  <c r="X685" i="8"/>
  <c r="X624" i="8"/>
  <c r="X619" i="8"/>
  <c r="X609" i="8"/>
  <c r="X586" i="8"/>
  <c r="X563" i="8"/>
  <c r="X540" i="8"/>
  <c r="X531" i="8"/>
  <c r="X509" i="8"/>
  <c r="X445" i="8"/>
  <c r="X409" i="8"/>
  <c r="X405" i="8"/>
  <c r="X386" i="8"/>
  <c r="X371" i="8"/>
  <c r="X353" i="8"/>
  <c r="X346" i="8"/>
  <c r="X312" i="8"/>
  <c r="X309" i="8"/>
  <c r="X295" i="8"/>
  <c r="X278" i="8"/>
  <c r="X261" i="8"/>
  <c r="X244" i="8"/>
  <c r="X227" i="8"/>
  <c r="X210" i="8"/>
  <c r="X193" i="8"/>
  <c r="X691" i="8"/>
  <c r="X653" i="8"/>
  <c r="X638" i="8"/>
  <c r="X633" i="8"/>
  <c r="X628" i="8"/>
  <c r="X595" i="8"/>
  <c r="X572" i="8"/>
  <c r="X535" i="8"/>
  <c r="X492" i="8"/>
  <c r="X339" i="8"/>
  <c r="X125" i="8"/>
  <c r="X108" i="8"/>
  <c r="X733" i="8"/>
  <c r="X666" i="8"/>
  <c r="X632" i="8"/>
  <c r="X606" i="8"/>
  <c r="X601" i="8"/>
  <c r="X596" i="8"/>
  <c r="X506" i="8"/>
  <c r="X739" i="8"/>
  <c r="X720" i="8"/>
  <c r="X649" i="8"/>
  <c r="X590" i="8"/>
  <c r="X580" i="8"/>
  <c r="X575" i="8"/>
  <c r="X550" i="8"/>
  <c r="X530" i="8"/>
  <c r="X479" i="8"/>
  <c r="X326" i="8"/>
  <c r="X298" i="8"/>
  <c r="X245" i="8"/>
  <c r="X220" i="8"/>
  <c r="X217" i="8"/>
  <c r="X214" i="8"/>
  <c r="X180" i="8"/>
  <c r="X174" i="8"/>
  <c r="X171" i="8"/>
  <c r="X97" i="8"/>
  <c r="X91" i="8"/>
  <c r="X74" i="8"/>
  <c r="X60" i="8"/>
  <c r="X57" i="8"/>
  <c r="X43" i="8"/>
  <c r="X40" i="8"/>
  <c r="X457" i="8"/>
  <c r="X392" i="8"/>
  <c r="X333" i="8"/>
  <c r="X304" i="8"/>
  <c r="X301" i="8"/>
  <c r="X276" i="8"/>
  <c r="X273" i="8"/>
  <c r="X223" i="8"/>
  <c r="X689" i="8"/>
  <c r="X626" i="8"/>
  <c r="X616" i="8"/>
  <c r="X388" i="8"/>
  <c r="X679" i="8"/>
  <c r="X602" i="8"/>
  <c r="X515" i="8"/>
  <c r="X494" i="8"/>
  <c r="X417" i="8"/>
  <c r="X412" i="8"/>
  <c r="X672" i="8"/>
  <c r="X665" i="8"/>
  <c r="X658" i="8"/>
  <c r="X614" i="8"/>
  <c r="X608" i="8"/>
  <c r="X489" i="8"/>
  <c r="X465" i="8"/>
  <c r="X362" i="8"/>
  <c r="X325" i="8"/>
  <c r="X212" i="8"/>
  <c r="X199" i="8"/>
  <c r="X758" i="8"/>
  <c r="X742" i="8"/>
  <c r="X734" i="8"/>
  <c r="X712" i="8"/>
  <c r="X631" i="8"/>
  <c r="X589" i="8"/>
  <c r="X583" i="8"/>
  <c r="X525" i="8"/>
  <c r="X478" i="8"/>
  <c r="X459" i="8"/>
  <c r="X430" i="8"/>
  <c r="X383" i="8"/>
  <c r="X711" i="8"/>
  <c r="X544" i="8"/>
  <c r="X498" i="8"/>
  <c r="X487" i="8"/>
  <c r="X476" i="8"/>
  <c r="X448" i="8"/>
  <c r="X321" i="8"/>
  <c r="X155" i="8"/>
  <c r="X152" i="8"/>
  <c r="X96" i="8"/>
  <c r="X90" i="8"/>
  <c r="X84" i="8"/>
  <c r="X78" i="8"/>
  <c r="X719" i="8"/>
  <c r="X543" i="8"/>
  <c r="X517" i="8"/>
  <c r="X363" i="8"/>
  <c r="X350" i="8"/>
  <c r="X337" i="8"/>
  <c r="X310" i="8"/>
  <c r="X285" i="8"/>
  <c r="X249" i="8"/>
  <c r="X242" i="8"/>
  <c r="X238" i="8"/>
  <c r="X224" i="8"/>
  <c r="X203" i="8"/>
  <c r="X183" i="8"/>
  <c r="X127" i="8"/>
  <c r="X124" i="8"/>
  <c r="X87" i="8"/>
  <c r="X81" i="8"/>
  <c r="X25" i="8"/>
  <c r="X670" i="8"/>
  <c r="X625" i="8"/>
  <c r="X604" i="8"/>
  <c r="X557" i="8"/>
  <c r="X437" i="8"/>
  <c r="X382" i="8"/>
  <c r="X377" i="8"/>
  <c r="X354" i="8"/>
  <c r="X341" i="8"/>
  <c r="X328" i="8"/>
  <c r="X161" i="8"/>
  <c r="X158" i="8"/>
  <c r="X133" i="8"/>
  <c r="X130" i="8"/>
  <c r="X105" i="8"/>
  <c r="X102" i="8"/>
  <c r="X75" i="8"/>
  <c r="X69" i="8"/>
  <c r="X66" i="8"/>
  <c r="X715" i="8"/>
  <c r="X537" i="8"/>
  <c r="X486" i="8"/>
  <c r="X461" i="8"/>
  <c r="X447" i="8"/>
  <c r="X347" i="8"/>
  <c r="X302" i="8"/>
  <c r="X277" i="8"/>
  <c r="X236" i="8"/>
  <c r="X211" i="8"/>
  <c r="X207" i="8"/>
  <c r="X162" i="8"/>
  <c r="X126" i="8"/>
  <c r="X73" i="8"/>
  <c r="X49" i="8"/>
  <c r="X42" i="8"/>
  <c r="X23" i="8"/>
  <c r="X20" i="8"/>
  <c r="X694" i="8"/>
  <c r="X623" i="8"/>
  <c r="X507" i="8"/>
  <c r="X473" i="8"/>
  <c r="X408" i="8"/>
  <c r="X336" i="8"/>
  <c r="X281" i="8"/>
  <c r="X256" i="8"/>
  <c r="X219" i="8"/>
  <c r="X191" i="8"/>
  <c r="X176" i="8"/>
  <c r="X169" i="8"/>
  <c r="X151" i="8"/>
  <c r="X83" i="8"/>
  <c r="X59" i="8"/>
  <c r="X45" i="8"/>
  <c r="X26" i="8"/>
  <c r="X732" i="8"/>
  <c r="X615" i="8"/>
  <c r="X460" i="8"/>
  <c r="X327" i="8"/>
  <c r="X122" i="8"/>
  <c r="X115" i="8"/>
  <c r="X111" i="8"/>
  <c r="X29" i="8"/>
  <c r="X567" i="8"/>
  <c r="X552" i="8"/>
  <c r="X499" i="8"/>
  <c r="X453" i="8"/>
  <c r="X421" i="8"/>
  <c r="X372" i="8"/>
  <c r="X331" i="8"/>
  <c r="X289" i="8"/>
  <c r="X260" i="8"/>
  <c r="X235" i="8"/>
  <c r="X147" i="8"/>
  <c r="X140" i="8"/>
  <c r="X129" i="8"/>
  <c r="X104" i="8"/>
  <c r="X62" i="8"/>
  <c r="X52" i="8"/>
  <c r="X630" i="8"/>
  <c r="X622" i="8"/>
  <c r="X559" i="8"/>
  <c r="X520" i="8"/>
  <c r="X472" i="8"/>
  <c r="X440" i="8"/>
  <c r="X293" i="8"/>
  <c r="X272" i="8"/>
  <c r="X206" i="8"/>
  <c r="X198" i="8"/>
  <c r="X172" i="8"/>
  <c r="X154" i="8"/>
  <c r="X136" i="8"/>
  <c r="X93" i="8"/>
  <c r="X86" i="8"/>
  <c r="X35" i="8"/>
  <c r="X639" i="8"/>
  <c r="X491" i="8"/>
  <c r="X452" i="8"/>
  <c r="X680" i="8"/>
  <c r="X564" i="8"/>
  <c r="X542" i="8"/>
  <c r="X475" i="8"/>
  <c r="X381" i="8"/>
  <c r="X316" i="8"/>
  <c r="X300" i="8"/>
  <c r="X290" i="8"/>
  <c r="X284" i="8"/>
  <c r="X268" i="8"/>
  <c r="X241" i="8"/>
  <c r="X225" i="8"/>
  <c r="X170" i="8"/>
  <c r="X156" i="8"/>
  <c r="X128" i="8"/>
  <c r="X100" i="8"/>
  <c r="X82" i="8"/>
  <c r="X14" i="8"/>
  <c r="X420" i="8"/>
  <c r="X311" i="8"/>
  <c r="X305" i="8"/>
  <c r="X184" i="8"/>
  <c r="X119" i="8"/>
  <c r="X522" i="8"/>
  <c r="X251" i="8"/>
  <c r="X68" i="8"/>
  <c r="X257" i="8"/>
  <c r="X246" i="8"/>
  <c r="X118" i="8"/>
  <c r="X419" i="8"/>
  <c r="X294" i="8"/>
  <c r="X288" i="8"/>
  <c r="X267" i="8"/>
  <c r="X706" i="8"/>
  <c r="X574" i="8"/>
  <c r="X132" i="8"/>
  <c r="X553" i="8"/>
  <c r="X474" i="8"/>
  <c r="X464" i="8"/>
  <c r="X345" i="8"/>
  <c r="X123" i="8"/>
  <c r="X95" i="8"/>
  <c r="X64" i="8"/>
  <c r="X605" i="8"/>
  <c r="X373" i="8"/>
  <c r="X262" i="8"/>
  <c r="X701" i="8"/>
  <c r="X541" i="8"/>
  <c r="X482" i="8"/>
  <c r="X463" i="8"/>
  <c r="X395" i="8"/>
  <c r="X380" i="8"/>
  <c r="X299" i="8"/>
  <c r="X188" i="8"/>
  <c r="X673" i="8"/>
  <c r="X462" i="8"/>
  <c r="X385" i="8"/>
  <c r="X656" i="8"/>
  <c r="X579" i="8"/>
  <c r="X505" i="8"/>
  <c r="X366" i="8"/>
  <c r="X357" i="8"/>
  <c r="X330" i="8"/>
  <c r="X315" i="8"/>
  <c r="X280" i="8"/>
  <c r="X71" i="8"/>
  <c r="X44" i="8"/>
  <c r="X24" i="8"/>
  <c r="X593" i="8"/>
  <c r="X468" i="8"/>
  <c r="X365" i="8"/>
  <c r="X338" i="8"/>
  <c r="X178" i="8"/>
  <c r="X110" i="8"/>
  <c r="X34" i="8"/>
  <c r="X709" i="8"/>
  <c r="X455" i="8"/>
  <c r="X443" i="8"/>
  <c r="X432" i="8"/>
  <c r="X313" i="8"/>
  <c r="X197" i="8"/>
  <c r="X39" i="8"/>
  <c r="X688" i="8"/>
  <c r="X671" i="8"/>
  <c r="X355" i="8"/>
  <c r="X190" i="8"/>
  <c r="X144" i="8"/>
  <c r="X28" i="8"/>
  <c r="X707" i="8"/>
  <c r="X636" i="8"/>
  <c r="X533" i="8"/>
  <c r="X320" i="8"/>
  <c r="X65" i="8"/>
  <c r="X429" i="8"/>
  <c r="X307" i="8"/>
  <c r="X286" i="8"/>
  <c r="X279" i="8"/>
  <c r="X265" i="8"/>
  <c r="X237" i="8"/>
  <c r="X202" i="8"/>
  <c r="X149" i="8"/>
  <c r="X92" i="8"/>
  <c r="X48" i="8"/>
  <c r="X406" i="8"/>
  <c r="X344" i="8"/>
  <c r="X258" i="8"/>
  <c r="X229" i="8"/>
  <c r="X222" i="8"/>
  <c r="X216" i="8"/>
  <c r="X196" i="8"/>
  <c r="X189" i="8"/>
  <c r="X109" i="8"/>
  <c r="X103" i="8"/>
  <c r="X38" i="8"/>
  <c r="X18" i="8"/>
  <c r="X271" i="8"/>
  <c r="X250" i="8"/>
  <c r="X166" i="8"/>
  <c r="X137" i="8"/>
  <c r="X243" i="8"/>
  <c r="X546" i="8"/>
  <c r="X394" i="8"/>
  <c r="X364" i="8"/>
  <c r="X306" i="8"/>
  <c r="X451" i="8"/>
  <c r="X414" i="8"/>
  <c r="X255" i="8"/>
  <c r="X195" i="8"/>
  <c r="X159" i="8"/>
  <c r="X113" i="8"/>
  <c r="X85" i="8"/>
  <c r="X58" i="8"/>
  <c r="X53" i="8"/>
  <c r="X17" i="8"/>
  <c r="X450" i="8"/>
  <c r="X370" i="8"/>
  <c r="X361" i="8"/>
  <c r="X343" i="8"/>
  <c r="X283" i="8"/>
  <c r="X234" i="8"/>
  <c r="X221" i="8"/>
  <c r="X215" i="8"/>
  <c r="X153" i="8"/>
  <c r="X148" i="8"/>
  <c r="X107" i="8"/>
  <c r="X80" i="8"/>
  <c r="X63" i="8"/>
  <c r="X47" i="8"/>
  <c r="X662" i="8"/>
  <c r="X646" i="8"/>
  <c r="X556" i="8"/>
  <c r="X526" i="8"/>
  <c r="X512" i="8"/>
  <c r="X228" i="8"/>
  <c r="X213" i="8"/>
  <c r="X194" i="8"/>
  <c r="X79" i="8"/>
  <c r="X756" i="8"/>
  <c r="X681" i="8"/>
  <c r="X500" i="8"/>
  <c r="X201" i="8"/>
  <c r="X131" i="8"/>
  <c r="X676" i="8"/>
  <c r="X449" i="8"/>
  <c r="X379" i="8"/>
  <c r="X342" i="8"/>
  <c r="X282" i="8"/>
  <c r="X254" i="8"/>
  <c r="X117" i="8"/>
  <c r="X495" i="8"/>
  <c r="X21" i="8"/>
  <c r="X610" i="8"/>
  <c r="X471" i="8"/>
  <c r="X423" i="8"/>
  <c r="X239" i="8"/>
  <c r="X150" i="8"/>
  <c r="X748" i="8"/>
  <c r="X30" i="8"/>
  <c r="X308" i="8"/>
  <c r="X173" i="8"/>
  <c r="X61" i="8"/>
  <c r="X416" i="8"/>
  <c r="X263" i="8"/>
  <c r="X698" i="8"/>
  <c r="X436" i="8"/>
  <c r="X413" i="8"/>
  <c r="X334" i="8"/>
  <c r="X181" i="8"/>
  <c r="X135" i="8"/>
  <c r="X27" i="8"/>
  <c r="X303" i="8"/>
  <c r="X146" i="8"/>
  <c r="X36" i="8"/>
  <c r="X46" i="8"/>
  <c r="X435" i="8"/>
  <c r="X369" i="8"/>
  <c r="X247" i="8"/>
  <c r="X192" i="8"/>
  <c r="X233" i="8"/>
  <c r="X566" i="8"/>
  <c r="X145" i="8"/>
  <c r="X692" i="8"/>
  <c r="X534" i="8"/>
  <c r="X88" i="8"/>
  <c r="X529" i="8"/>
  <c r="X751" i="8"/>
  <c r="X141" i="8"/>
  <c r="X41" i="8"/>
  <c r="X645" i="8"/>
  <c r="X555" i="8"/>
  <c r="X496" i="8"/>
  <c r="X269" i="8"/>
  <c r="X31" i="8"/>
  <c r="X22" i="8"/>
  <c r="X15" i="8"/>
  <c r="X175" i="8"/>
  <c r="X51" i="8"/>
  <c r="X644" i="8"/>
  <c r="X551" i="8"/>
  <c r="X524" i="8"/>
  <c r="X358" i="8"/>
  <c r="X340" i="8"/>
  <c r="X240" i="8"/>
  <c r="X200" i="8"/>
  <c r="X163" i="8"/>
  <c r="X106" i="8"/>
  <c r="X523" i="8"/>
  <c r="X139" i="8"/>
  <c r="X185" i="8"/>
  <c r="X335" i="8"/>
  <c r="X291" i="8"/>
  <c r="X264" i="8"/>
  <c r="X539" i="8"/>
  <c r="X317" i="8"/>
  <c r="X89" i="8"/>
  <c r="X661" i="8"/>
  <c r="X101" i="8"/>
  <c r="X389" i="8"/>
  <c r="X458" i="8"/>
  <c r="X266" i="8"/>
  <c r="X114" i="8"/>
  <c r="X635" i="8"/>
  <c r="X70" i="8"/>
  <c r="X37" i="8"/>
  <c r="X391" i="8"/>
  <c r="X19" i="8"/>
  <c r="X349" i="8"/>
  <c r="X218" i="8"/>
  <c r="X157" i="8"/>
  <c r="X168" i="8"/>
  <c r="X112" i="8"/>
  <c r="X67" i="8"/>
  <c r="X16" i="8"/>
  <c r="X726" i="8"/>
  <c r="X594" i="8"/>
  <c r="X508" i="8"/>
  <c r="X205" i="8"/>
  <c r="X179" i="8"/>
  <c r="X565" i="8"/>
  <c r="X481" i="8"/>
  <c r="X348" i="8"/>
  <c r="X287" i="8"/>
  <c r="X259" i="8"/>
  <c r="X232" i="8"/>
  <c r="X167" i="8"/>
  <c r="X134" i="8"/>
  <c r="X56" i="8"/>
  <c r="X650" i="8"/>
  <c r="X502" i="8"/>
  <c r="X477" i="8"/>
  <c r="X427" i="8"/>
  <c r="X177" i="8"/>
  <c r="W745" i="8"/>
  <c r="W766" i="8"/>
  <c r="W748" i="8"/>
  <c r="W713" i="8"/>
  <c r="W691" i="8"/>
  <c r="W669" i="8"/>
  <c r="W647" i="8"/>
  <c r="W625" i="8"/>
  <c r="W603" i="8"/>
  <c r="W581" i="8"/>
  <c r="W559" i="8"/>
  <c r="W537" i="8"/>
  <c r="W515" i="8"/>
  <c r="W755" i="8"/>
  <c r="W718" i="8"/>
  <c r="W700" i="8"/>
  <c r="W677" i="8"/>
  <c r="W659" i="8"/>
  <c r="W636" i="8"/>
  <c r="W613" i="8"/>
  <c r="W595" i="8"/>
  <c r="W572" i="8"/>
  <c r="W554" i="8"/>
  <c r="W531" i="8"/>
  <c r="W508" i="8"/>
  <c r="W493" i="8"/>
  <c r="W471" i="8"/>
  <c r="W449" i="8"/>
  <c r="W427" i="8"/>
  <c r="W405" i="8"/>
  <c r="W383" i="8"/>
  <c r="W361" i="8"/>
  <c r="W763" i="8"/>
  <c r="W752" i="8"/>
  <c r="W744" i="8"/>
  <c r="W736" i="8"/>
  <c r="W723" i="8"/>
  <c r="W705" i="8"/>
  <c r="W740" i="8"/>
  <c r="W706" i="8"/>
  <c r="W689" i="8"/>
  <c r="W678" i="8"/>
  <c r="W670" i="8"/>
  <c r="W662" i="8"/>
  <c r="W734" i="8"/>
  <c r="W672" i="8"/>
  <c r="W666" i="8"/>
  <c r="W605" i="8"/>
  <c r="W597" i="8"/>
  <c r="W589" i="8"/>
  <c r="W546" i="8"/>
  <c r="W538" i="8"/>
  <c r="W764" i="8"/>
  <c r="W730" i="8"/>
  <c r="W727" i="8"/>
  <c r="W724" i="8"/>
  <c r="W721" i="8"/>
  <c r="W693" i="8"/>
  <c r="W690" i="8"/>
  <c r="W663" i="8"/>
  <c r="W643" i="8"/>
  <c r="W485" i="8"/>
  <c r="W462" i="8"/>
  <c r="W444" i="8"/>
  <c r="W421" i="8"/>
  <c r="W731" i="8"/>
  <c r="W707" i="8"/>
  <c r="W683" i="8"/>
  <c r="W667" i="8"/>
  <c r="W654" i="8"/>
  <c r="W606" i="8"/>
  <c r="W600" i="8"/>
  <c r="W594" i="8"/>
  <c r="W547" i="8"/>
  <c r="W544" i="8"/>
  <c r="W541" i="8"/>
  <c r="W535" i="8"/>
  <c r="W521" i="8"/>
  <c r="W760" i="8"/>
  <c r="W738" i="8"/>
  <c r="W717" i="8"/>
  <c r="W591" i="8"/>
  <c r="W588" i="8"/>
  <c r="W532" i="8"/>
  <c r="W518" i="8"/>
  <c r="W504" i="8"/>
  <c r="W477" i="8"/>
  <c r="W469" i="8"/>
  <c r="W426" i="8"/>
  <c r="W418" i="8"/>
  <c r="W410" i="8"/>
  <c r="W392" i="8"/>
  <c r="W369" i="8"/>
  <c r="W759" i="8"/>
  <c r="W716" i="8"/>
  <c r="W702" i="8"/>
  <c r="W692" i="8"/>
  <c r="W733" i="8"/>
  <c r="W725" i="8"/>
  <c r="W624" i="8"/>
  <c r="W568" i="8"/>
  <c r="W558" i="8"/>
  <c r="W542" i="8"/>
  <c r="W529" i="8"/>
  <c r="W526" i="8"/>
  <c r="W487" i="8"/>
  <c r="W473" i="8"/>
  <c r="W459" i="8"/>
  <c r="W445" i="8"/>
  <c r="W428" i="8"/>
  <c r="W414" i="8"/>
  <c r="W395" i="8"/>
  <c r="W387" i="8"/>
  <c r="W347" i="8"/>
  <c r="W327" i="8"/>
  <c r="W750" i="8"/>
  <c r="W729" i="8"/>
  <c r="W652" i="8"/>
  <c r="W641" i="8"/>
  <c r="W620" i="8"/>
  <c r="W584" i="8"/>
  <c r="W571" i="8"/>
  <c r="W561" i="8"/>
  <c r="W545" i="8"/>
  <c r="W456" i="8"/>
  <c r="W442" i="8"/>
  <c r="W403" i="8"/>
  <c r="W368" i="8"/>
  <c r="W360" i="8"/>
  <c r="W352" i="8"/>
  <c r="W757" i="8"/>
  <c r="W704" i="8"/>
  <c r="W688" i="8"/>
  <c r="W629" i="8"/>
  <c r="W619" i="8"/>
  <c r="W602" i="8"/>
  <c r="W586" i="8"/>
  <c r="W573" i="8"/>
  <c r="W557" i="8"/>
  <c r="W534" i="8"/>
  <c r="W500" i="8"/>
  <c r="W486" i="8"/>
  <c r="W455" i="8"/>
  <c r="W351" i="8"/>
  <c r="W742" i="8"/>
  <c r="W709" i="8"/>
  <c r="W686" i="8"/>
  <c r="W673" i="8"/>
  <c r="W639" i="8"/>
  <c r="W635" i="8"/>
  <c r="W577" i="8"/>
  <c r="W543" i="8"/>
  <c r="W525" i="8"/>
  <c r="W507" i="8"/>
  <c r="W490" i="8"/>
  <c r="W464" i="8"/>
  <c r="W451" i="8"/>
  <c r="W664" i="8"/>
  <c r="W611" i="8"/>
  <c r="W607" i="8"/>
  <c r="W592" i="8"/>
  <c r="W562" i="8"/>
  <c r="W467" i="8"/>
  <c r="W441" i="8"/>
  <c r="W415" i="8"/>
  <c r="W390" i="8"/>
  <c r="W365" i="8"/>
  <c r="W362" i="8"/>
  <c r="W335" i="8"/>
  <c r="W302" i="8"/>
  <c r="W280" i="8"/>
  <c r="W258" i="8"/>
  <c r="W236" i="8"/>
  <c r="W214" i="8"/>
  <c r="W192" i="8"/>
  <c r="W170" i="8"/>
  <c r="W148" i="8"/>
  <c r="W126" i="8"/>
  <c r="W104" i="8"/>
  <c r="W82" i="8"/>
  <c r="W60" i="8"/>
  <c r="W38" i="8"/>
  <c r="W16" i="8"/>
  <c r="W297" i="8"/>
  <c r="W231" i="8"/>
  <c r="W209" i="8"/>
  <c r="W187" i="8"/>
  <c r="W165" i="8"/>
  <c r="W77" i="8"/>
  <c r="W33" i="8"/>
  <c r="W747" i="8"/>
  <c r="W741" i="8"/>
  <c r="W695" i="8"/>
  <c r="W651" i="8"/>
  <c r="W514" i="8"/>
  <c r="W503" i="8"/>
  <c r="W480" i="8"/>
  <c r="W454" i="8"/>
  <c r="W399" i="8"/>
  <c r="W396" i="8"/>
  <c r="W393" i="8"/>
  <c r="W324" i="8"/>
  <c r="W319" i="8"/>
  <c r="W275" i="8"/>
  <c r="W253" i="8"/>
  <c r="W143" i="8"/>
  <c r="W121" i="8"/>
  <c r="W99" i="8"/>
  <c r="W55" i="8"/>
  <c r="W698" i="8"/>
  <c r="W671" i="8"/>
  <c r="W658" i="8"/>
  <c r="W633" i="8"/>
  <c r="W598" i="8"/>
  <c r="W579" i="8"/>
  <c r="W482" i="8"/>
  <c r="W443" i="8"/>
  <c r="W430" i="8"/>
  <c r="W417" i="8"/>
  <c r="W373" i="8"/>
  <c r="W370" i="8"/>
  <c r="W331" i="8"/>
  <c r="W301" i="8"/>
  <c r="W279" i="8"/>
  <c r="W257" i="8"/>
  <c r="W235" i="8"/>
  <c r="W213" i="8"/>
  <c r="W191" i="8"/>
  <c r="W169" i="8"/>
  <c r="W147" i="8"/>
  <c r="W125" i="8"/>
  <c r="W103" i="8"/>
  <c r="W81" i="8"/>
  <c r="W59" i="8"/>
  <c r="W37" i="8"/>
  <c r="W15" i="8"/>
  <c r="W719" i="8"/>
  <c r="W680" i="8"/>
  <c r="W614" i="8"/>
  <c r="W536" i="8"/>
  <c r="W437" i="8"/>
  <c r="W429" i="8"/>
  <c r="W425" i="8"/>
  <c r="W413" i="8"/>
  <c r="W364" i="8"/>
  <c r="W336" i="8"/>
  <c r="W196" i="8"/>
  <c r="W685" i="8"/>
  <c r="W609" i="8"/>
  <c r="W563" i="8"/>
  <c r="W540" i="8"/>
  <c r="W509" i="8"/>
  <c r="W409" i="8"/>
  <c r="W386" i="8"/>
  <c r="W371" i="8"/>
  <c r="W353" i="8"/>
  <c r="W346" i="8"/>
  <c r="W312" i="8"/>
  <c r="W309" i="8"/>
  <c r="W295" i="8"/>
  <c r="W292" i="8"/>
  <c r="W278" i="8"/>
  <c r="W261" i="8"/>
  <c r="W244" i="8"/>
  <c r="W227" i="8"/>
  <c r="W210" i="8"/>
  <c r="W193" i="8"/>
  <c r="W176" i="8"/>
  <c r="W159" i="8"/>
  <c r="W142" i="8"/>
  <c r="W696" i="8"/>
  <c r="W761" i="8"/>
  <c r="W708" i="8"/>
  <c r="W637" i="8"/>
  <c r="W632" i="8"/>
  <c r="W627" i="8"/>
  <c r="W601" i="8"/>
  <c r="W596" i="8"/>
  <c r="W506" i="8"/>
  <c r="W492" i="8"/>
  <c r="W453" i="8"/>
  <c r="W348" i="8"/>
  <c r="W337" i="8"/>
  <c r="W270" i="8"/>
  <c r="W267" i="8"/>
  <c r="W242" i="8"/>
  <c r="W239" i="8"/>
  <c r="W189" i="8"/>
  <c r="W183" i="8"/>
  <c r="W177" i="8"/>
  <c r="W109" i="8"/>
  <c r="W100" i="8"/>
  <c r="W94" i="8"/>
  <c r="W29" i="8"/>
  <c r="W21" i="8"/>
  <c r="W479" i="8"/>
  <c r="W470" i="8"/>
  <c r="W384" i="8"/>
  <c r="W326" i="8"/>
  <c r="W298" i="8"/>
  <c r="W245" i="8"/>
  <c r="W220" i="8"/>
  <c r="W746" i="8"/>
  <c r="W739" i="8"/>
  <c r="W720" i="8"/>
  <c r="W649" i="8"/>
  <c r="W590" i="8"/>
  <c r="W580" i="8"/>
  <c r="W575" i="8"/>
  <c r="W570" i="8"/>
  <c r="W560" i="8"/>
  <c r="W550" i="8"/>
  <c r="W530" i="8"/>
  <c r="W511" i="8"/>
  <c r="W501" i="8"/>
  <c r="W483" i="8"/>
  <c r="W248" i="8"/>
  <c r="W715" i="8"/>
  <c r="W626" i="8"/>
  <c r="W567" i="8"/>
  <c r="W527" i="8"/>
  <c r="W499" i="8"/>
  <c r="W475" i="8"/>
  <c r="W460" i="8"/>
  <c r="W436" i="8"/>
  <c r="W394" i="8"/>
  <c r="W389" i="8"/>
  <c r="W679" i="8"/>
  <c r="W549" i="8"/>
  <c r="W494" i="8"/>
  <c r="W412" i="8"/>
  <c r="W407" i="8"/>
  <c r="W349" i="8"/>
  <c r="W345" i="8"/>
  <c r="W341" i="8"/>
  <c r="W294" i="8"/>
  <c r="W284" i="8"/>
  <c r="W277" i="8"/>
  <c r="W229" i="8"/>
  <c r="W219" i="8"/>
  <c r="W566" i="8"/>
  <c r="W488" i="8"/>
  <c r="W440" i="8"/>
  <c r="W435" i="8"/>
  <c r="W397" i="8"/>
  <c r="W756" i="8"/>
  <c r="W551" i="8"/>
  <c r="W465" i="8"/>
  <c r="W432" i="8"/>
  <c r="W420" i="8"/>
  <c r="W359" i="8"/>
  <c r="W303" i="8"/>
  <c r="W296" i="8"/>
  <c r="W271" i="8"/>
  <c r="W264" i="8"/>
  <c r="W260" i="8"/>
  <c r="W200" i="8"/>
  <c r="W149" i="8"/>
  <c r="W146" i="8"/>
  <c r="W118" i="8"/>
  <c r="W93" i="8"/>
  <c r="W28" i="8"/>
  <c r="W14" i="8"/>
  <c r="W737" i="8"/>
  <c r="W728" i="8"/>
  <c r="W711" i="8"/>
  <c r="W618" i="8"/>
  <c r="W498" i="8"/>
  <c r="W476" i="8"/>
  <c r="W448" i="8"/>
  <c r="W431" i="8"/>
  <c r="W321" i="8"/>
  <c r="W217" i="8"/>
  <c r="W180" i="8"/>
  <c r="W155" i="8"/>
  <c r="W152" i="8"/>
  <c r="W96" i="8"/>
  <c r="W90" i="8"/>
  <c r="W84" i="8"/>
  <c r="W765" i="8"/>
  <c r="W655" i="8"/>
  <c r="W640" i="8"/>
  <c r="W517" i="8"/>
  <c r="W363" i="8"/>
  <c r="W350" i="8"/>
  <c r="W310" i="8"/>
  <c r="W285" i="8"/>
  <c r="W249" i="8"/>
  <c r="W238" i="8"/>
  <c r="W224" i="8"/>
  <c r="W203" i="8"/>
  <c r="W186" i="8"/>
  <c r="W127" i="8"/>
  <c r="W124" i="8"/>
  <c r="W87" i="8"/>
  <c r="W78" i="8"/>
  <c r="W72" i="8"/>
  <c r="W599" i="8"/>
  <c r="W522" i="8"/>
  <c r="W379" i="8"/>
  <c r="W367" i="8"/>
  <c r="W357" i="8"/>
  <c r="W342" i="8"/>
  <c r="W273" i="8"/>
  <c r="W252" i="8"/>
  <c r="W240" i="8"/>
  <c r="W223" i="8"/>
  <c r="W215" i="8"/>
  <c r="W199" i="8"/>
  <c r="W195" i="8"/>
  <c r="W144" i="8"/>
  <c r="W137" i="8"/>
  <c r="W133" i="8"/>
  <c r="W119" i="8"/>
  <c r="W112" i="8"/>
  <c r="W80" i="8"/>
  <c r="W66" i="8"/>
  <c r="W17" i="8"/>
  <c r="W754" i="8"/>
  <c r="W743" i="8"/>
  <c r="W714" i="8"/>
  <c r="W583" i="8"/>
  <c r="W461" i="8"/>
  <c r="W447" i="8"/>
  <c r="W422" i="8"/>
  <c r="W211" i="8"/>
  <c r="W207" i="8"/>
  <c r="W162" i="8"/>
  <c r="W73" i="8"/>
  <c r="W49" i="8"/>
  <c r="W42" i="8"/>
  <c r="W23" i="8"/>
  <c r="W20" i="8"/>
  <c r="W694" i="8"/>
  <c r="W631" i="8"/>
  <c r="W623" i="8"/>
  <c r="W434" i="8"/>
  <c r="W408" i="8"/>
  <c r="W402" i="8"/>
  <c r="W281" i="8"/>
  <c r="W256" i="8"/>
  <c r="W158" i="8"/>
  <c r="W151" i="8"/>
  <c r="W83" i="8"/>
  <c r="W45" i="8"/>
  <c r="W26" i="8"/>
  <c r="W732" i="8"/>
  <c r="W684" i="8"/>
  <c r="W657" i="8"/>
  <c r="W648" i="8"/>
  <c r="W615" i="8"/>
  <c r="W528" i="8"/>
  <c r="W513" i="8"/>
  <c r="W378" i="8"/>
  <c r="W314" i="8"/>
  <c r="W122" i="8"/>
  <c r="W115" i="8"/>
  <c r="W111" i="8"/>
  <c r="W97" i="8"/>
  <c r="W76" i="8"/>
  <c r="W69" i="8"/>
  <c r="W32" i="8"/>
  <c r="W753" i="8"/>
  <c r="W703" i="8"/>
  <c r="W675" i="8"/>
  <c r="W552" i="8"/>
  <c r="W372" i="8"/>
  <c r="W356" i="8"/>
  <c r="W318" i="8"/>
  <c r="W289" i="8"/>
  <c r="W140" i="8"/>
  <c r="W129" i="8"/>
  <c r="W62" i="8"/>
  <c r="W52" i="8"/>
  <c r="W722" i="8"/>
  <c r="W630" i="8"/>
  <c r="W622" i="8"/>
  <c r="W582" i="8"/>
  <c r="W520" i="8"/>
  <c r="W472" i="8"/>
  <c r="W466" i="8"/>
  <c r="W653" i="8"/>
  <c r="W533" i="8"/>
  <c r="W502" i="8"/>
  <c r="W366" i="8"/>
  <c r="W179" i="8"/>
  <c r="W114" i="8"/>
  <c r="W564" i="8"/>
  <c r="W491" i="8"/>
  <c r="W381" i="8"/>
  <c r="W339" i="8"/>
  <c r="W316" i="8"/>
  <c r="W300" i="8"/>
  <c r="W290" i="8"/>
  <c r="W268" i="8"/>
  <c r="W241" i="8"/>
  <c r="W225" i="8"/>
  <c r="W204" i="8"/>
  <c r="W156" i="8"/>
  <c r="W128" i="8"/>
  <c r="W91" i="8"/>
  <c r="W86" i="8"/>
  <c r="W311" i="8"/>
  <c r="W230" i="8"/>
  <c r="W198" i="8"/>
  <c r="W184" i="8"/>
  <c r="W132" i="8"/>
  <c r="W474" i="8"/>
  <c r="W446" i="8"/>
  <c r="W68" i="8"/>
  <c r="W758" i="8"/>
  <c r="W333" i="8"/>
  <c r="W272" i="8"/>
  <c r="W246" i="8"/>
  <c r="W665" i="8"/>
  <c r="W642" i="8"/>
  <c r="W608" i="8"/>
  <c r="W574" i="8"/>
  <c r="W510" i="8"/>
  <c r="W388" i="8"/>
  <c r="W305" i="8"/>
  <c r="W25" i="8"/>
  <c r="W553" i="8"/>
  <c r="W404" i="8"/>
  <c r="W251" i="8"/>
  <c r="W160" i="8"/>
  <c r="W123" i="8"/>
  <c r="W95" i="8"/>
  <c r="W64" i="8"/>
  <c r="W438" i="8"/>
  <c r="W262" i="8"/>
  <c r="W710" i="8"/>
  <c r="W400" i="8"/>
  <c r="W343" i="8"/>
  <c r="W638" i="8"/>
  <c r="W565" i="8"/>
  <c r="W548" i="8"/>
  <c r="W481" i="8"/>
  <c r="W457" i="8"/>
  <c r="W398" i="8"/>
  <c r="W323" i="8"/>
  <c r="W308" i="8"/>
  <c r="W287" i="8"/>
  <c r="W259" i="8"/>
  <c r="W232" i="8"/>
  <c r="W185" i="8"/>
  <c r="W173" i="8"/>
  <c r="W167" i="8"/>
  <c r="W134" i="8"/>
  <c r="W105" i="8"/>
  <c r="W88" i="8"/>
  <c r="W61" i="8"/>
  <c r="W56" i="8"/>
  <c r="W19" i="8"/>
  <c r="W13" i="8"/>
  <c r="W656" i="8"/>
  <c r="W505" i="8"/>
  <c r="W330" i="8"/>
  <c r="W322" i="8"/>
  <c r="W315" i="8"/>
  <c r="W293" i="8"/>
  <c r="W161" i="8"/>
  <c r="W116" i="8"/>
  <c r="W71" i="8"/>
  <c r="W44" i="8"/>
  <c r="W24" i="8"/>
  <c r="W593" i="8"/>
  <c r="W468" i="8"/>
  <c r="W338" i="8"/>
  <c r="W329" i="8"/>
  <c r="W178" i="8"/>
  <c r="W172" i="8"/>
  <c r="W110" i="8"/>
  <c r="W54" i="8"/>
  <c r="W34" i="8"/>
  <c r="W478" i="8"/>
  <c r="W375" i="8"/>
  <c r="W313" i="8"/>
  <c r="W197" i="8"/>
  <c r="W39" i="8"/>
  <c r="W621" i="8"/>
  <c r="W604" i="8"/>
  <c r="W578" i="8"/>
  <c r="W385" i="8"/>
  <c r="W355" i="8"/>
  <c r="W299" i="8"/>
  <c r="W190" i="8"/>
  <c r="W138" i="8"/>
  <c r="W98" i="8"/>
  <c r="W452" i="8"/>
  <c r="W320" i="8"/>
  <c r="W154" i="8"/>
  <c r="W65" i="8"/>
  <c r="W576" i="8"/>
  <c r="W374" i="8"/>
  <c r="W328" i="8"/>
  <c r="W307" i="8"/>
  <c r="W286" i="8"/>
  <c r="W265" i="8"/>
  <c r="W237" i="8"/>
  <c r="W48" i="8"/>
  <c r="W762" i="8"/>
  <c r="W687" i="8"/>
  <c r="W489" i="8"/>
  <c r="W463" i="8"/>
  <c r="W406" i="8"/>
  <c r="W354" i="8"/>
  <c r="W344" i="8"/>
  <c r="W222" i="8"/>
  <c r="W182" i="8"/>
  <c r="W120" i="8"/>
  <c r="W75" i="8"/>
  <c r="W92" i="8"/>
  <c r="W701" i="8"/>
  <c r="W243" i="8"/>
  <c r="W216" i="8"/>
  <c r="W202" i="8"/>
  <c r="W699" i="8"/>
  <c r="W650" i="8"/>
  <c r="W304" i="8"/>
  <c r="W263" i="8"/>
  <c r="W201" i="8"/>
  <c r="W131" i="8"/>
  <c r="W102" i="8"/>
  <c r="W70" i="8"/>
  <c r="W27" i="8"/>
  <c r="W735" i="8"/>
  <c r="W634" i="8"/>
  <c r="W276" i="8"/>
  <c r="W255" i="8"/>
  <c r="W113" i="8"/>
  <c r="W85" i="8"/>
  <c r="W58" i="8"/>
  <c r="W53" i="8"/>
  <c r="W682" i="8"/>
  <c r="W616" i="8"/>
  <c r="W587" i="8"/>
  <c r="W450" i="8"/>
  <c r="W401" i="8"/>
  <c r="W283" i="8"/>
  <c r="W234" i="8"/>
  <c r="W221" i="8"/>
  <c r="W153" i="8"/>
  <c r="W107" i="8"/>
  <c r="W646" i="8"/>
  <c r="W617" i="8"/>
  <c r="W188" i="8"/>
  <c r="W164" i="8"/>
  <c r="W108" i="8"/>
  <c r="W43" i="8"/>
  <c r="W22" i="8"/>
  <c r="W226" i="8"/>
  <c r="W175" i="8"/>
  <c r="W377" i="8"/>
  <c r="W254" i="8"/>
  <c r="W117" i="8"/>
  <c r="W51" i="8"/>
  <c r="W749" i="8"/>
  <c r="W674" i="8"/>
  <c r="W644" i="8"/>
  <c r="W524" i="8"/>
  <c r="W495" i="8"/>
  <c r="W358" i="8"/>
  <c r="W212" i="8"/>
  <c r="W174" i="8"/>
  <c r="W163" i="8"/>
  <c r="W523" i="8"/>
  <c r="W150" i="8"/>
  <c r="W139" i="8"/>
  <c r="W50" i="8"/>
  <c r="W376" i="8"/>
  <c r="W668" i="8"/>
  <c r="W291" i="8"/>
  <c r="W171" i="8"/>
  <c r="W512" i="8"/>
  <c r="W194" i="8"/>
  <c r="W47" i="8"/>
  <c r="W539" i="8"/>
  <c r="W332" i="8"/>
  <c r="W89" i="8"/>
  <c r="W18" i="8"/>
  <c r="W697" i="8"/>
  <c r="W484" i="8"/>
  <c r="W288" i="8"/>
  <c r="W660" i="8"/>
  <c r="W101" i="8"/>
  <c r="W247" i="8"/>
  <c r="W157" i="8"/>
  <c r="W35" i="8"/>
  <c r="W433" i="8"/>
  <c r="W274" i="8"/>
  <c r="W205" i="8"/>
  <c r="W166" i="8"/>
  <c r="W681" i="8"/>
  <c r="W585" i="8"/>
  <c r="W556" i="8"/>
  <c r="W497" i="8"/>
  <c r="W424" i="8"/>
  <c r="W380" i="8"/>
  <c r="W228" i="8"/>
  <c r="W130" i="8"/>
  <c r="W74" i="8"/>
  <c r="W63" i="8"/>
  <c r="W751" i="8"/>
  <c r="W325" i="8"/>
  <c r="W141" i="8"/>
  <c r="W41" i="8"/>
  <c r="W712" i="8"/>
  <c r="W645" i="8"/>
  <c r="W555" i="8"/>
  <c r="W496" i="8"/>
  <c r="W269" i="8"/>
  <c r="W31" i="8"/>
  <c r="W676" i="8"/>
  <c r="W612" i="8"/>
  <c r="W282" i="8"/>
  <c r="W340" i="8"/>
  <c r="W610" i="8"/>
  <c r="W423" i="8"/>
  <c r="W106" i="8"/>
  <c r="W519" i="8"/>
  <c r="W419" i="8"/>
  <c r="W516" i="8"/>
  <c r="W439" i="8"/>
  <c r="W136" i="8"/>
  <c r="W391" i="8"/>
  <c r="W135" i="8"/>
  <c r="W628" i="8"/>
  <c r="W317" i="8"/>
  <c r="W661" i="8"/>
  <c r="W36" i="8"/>
  <c r="W46" i="8"/>
  <c r="W458" i="8"/>
  <c r="W67" i="8"/>
  <c r="W40" i="8"/>
  <c r="W266" i="8"/>
  <c r="W30" i="8"/>
  <c r="W306" i="8"/>
  <c r="W250" i="8"/>
  <c r="W416" i="8"/>
  <c r="W208" i="8"/>
  <c r="W79" i="8"/>
  <c r="W569" i="8"/>
  <c r="W334" i="8"/>
  <c r="W206" i="8"/>
  <c r="W181" i="8"/>
  <c r="W57" i="8"/>
  <c r="W411" i="8"/>
  <c r="W218" i="8"/>
  <c r="W233" i="8"/>
  <c r="W168" i="8"/>
  <c r="W145" i="8"/>
  <c r="W382" i="8"/>
  <c r="W726" i="8"/>
  <c r="Y761" i="8"/>
  <c r="Y750" i="8"/>
  <c r="Y739" i="8"/>
  <c r="Y728" i="8"/>
  <c r="Y717" i="8"/>
  <c r="Y706" i="8"/>
  <c r="Y695" i="8"/>
  <c r="Y684" i="8"/>
  <c r="Y673" i="8"/>
  <c r="Y662" i="8"/>
  <c r="Y651" i="8"/>
  <c r="Y640" i="8"/>
  <c r="Y629" i="8"/>
  <c r="Y618" i="8"/>
  <c r="Y607" i="8"/>
  <c r="Y596" i="8"/>
  <c r="Y585" i="8"/>
  <c r="Y574" i="8"/>
  <c r="Y563" i="8"/>
  <c r="Y552" i="8"/>
  <c r="Y541" i="8"/>
  <c r="Y530" i="8"/>
  <c r="Y519" i="8"/>
  <c r="Y508" i="8"/>
  <c r="Y497" i="8"/>
  <c r="Y486" i="8"/>
  <c r="Y475" i="8"/>
  <c r="Y464" i="8"/>
  <c r="Y453" i="8"/>
  <c r="Y442" i="8"/>
  <c r="Y431" i="8"/>
  <c r="Y420" i="8"/>
  <c r="Y409" i="8"/>
  <c r="Y398" i="8"/>
  <c r="Y387" i="8"/>
  <c r="Y376" i="8"/>
  <c r="Y365" i="8"/>
  <c r="Y354" i="8"/>
  <c r="Y343" i="8"/>
  <c r="Y332" i="8"/>
  <c r="Y321" i="8"/>
  <c r="Y310" i="8"/>
  <c r="Y299" i="8"/>
  <c r="Y288" i="8"/>
  <c r="Y277" i="8"/>
  <c r="Y266" i="8"/>
  <c r="Y255" i="8"/>
  <c r="Y244" i="8"/>
  <c r="Y233" i="8"/>
  <c r="Y756" i="8"/>
  <c r="Y745" i="8"/>
  <c r="Y734" i="8"/>
  <c r="Y723" i="8"/>
  <c r="Y712" i="8"/>
  <c r="Y701" i="8"/>
  <c r="Y690" i="8"/>
  <c r="Y679" i="8"/>
  <c r="Y668" i="8"/>
  <c r="Y657" i="8"/>
  <c r="Y646" i="8"/>
  <c r="Y635" i="8"/>
  <c r="Y624" i="8"/>
  <c r="Y613" i="8"/>
  <c r="Y602" i="8"/>
  <c r="Y591" i="8"/>
  <c r="Y580" i="8"/>
  <c r="Y755" i="8"/>
  <c r="Y742" i="8"/>
  <c r="Y729" i="8"/>
  <c r="Y715" i="8"/>
  <c r="Y688" i="8"/>
  <c r="Y675" i="8"/>
  <c r="Y661" i="8"/>
  <c r="Y634" i="8"/>
  <c r="Y621" i="8"/>
  <c r="Y608" i="8"/>
  <c r="Y594" i="8"/>
  <c r="Y555" i="8"/>
  <c r="Y529" i="8"/>
  <c r="Y516" i="8"/>
  <c r="Y491" i="8"/>
  <c r="Y466" i="8"/>
  <c r="Y440" i="8"/>
  <c r="Y427" i="8"/>
  <c r="Y402" i="8"/>
  <c r="Y377" i="8"/>
  <c r="Y338" i="8"/>
  <c r="Y313" i="8"/>
  <c r="Y287" i="8"/>
  <c r="Y275" i="8"/>
  <c r="Y263" i="8"/>
  <c r="Y251" i="8"/>
  <c r="Y239" i="8"/>
  <c r="Y227" i="8"/>
  <c r="Y204" i="8"/>
  <c r="Y181" i="8"/>
  <c r="Y158" i="8"/>
  <c r="Y135" i="8"/>
  <c r="Y112" i="8"/>
  <c r="Y100" i="8"/>
  <c r="Y77" i="8"/>
  <c r="Y54" i="8"/>
  <c r="Y31" i="8"/>
  <c r="Y714" i="8"/>
  <c r="Y647" i="8"/>
  <c r="Y593" i="8"/>
  <c r="Y567" i="8"/>
  <c r="Y542" i="8"/>
  <c r="Y503" i="8"/>
  <c r="Y478" i="8"/>
  <c r="Y452" i="8"/>
  <c r="Y439" i="8"/>
  <c r="Y414" i="8"/>
  <c r="Y389" i="8"/>
  <c r="Y363" i="8"/>
  <c r="Y350" i="8"/>
  <c r="Y325" i="8"/>
  <c r="Y300" i="8"/>
  <c r="Y215" i="8"/>
  <c r="Y192" i="8"/>
  <c r="Y169" i="8"/>
  <c r="Y146" i="8"/>
  <c r="Y123" i="8"/>
  <c r="Y111" i="8"/>
  <c r="Y88" i="8"/>
  <c r="Y65" i="8"/>
  <c r="Y42" i="8"/>
  <c r="Y19" i="8"/>
  <c r="Y754" i="8"/>
  <c r="Y741" i="8"/>
  <c r="Y727" i="8"/>
  <c r="Y700" i="8"/>
  <c r="Y687" i="8"/>
  <c r="Y674" i="8"/>
  <c r="Y660" i="8"/>
  <c r="Y633" i="8"/>
  <c r="Y620" i="8"/>
  <c r="Y606" i="8"/>
  <c r="Y579" i="8"/>
  <c r="Y554" i="8"/>
  <c r="Y528" i="8"/>
  <c r="Y515" i="8"/>
  <c r="Y490" i="8"/>
  <c r="Y465" i="8"/>
  <c r="Y426" i="8"/>
  <c r="Y401" i="8"/>
  <c r="Y375" i="8"/>
  <c r="Y362" i="8"/>
  <c r="Y337" i="8"/>
  <c r="Y312" i="8"/>
  <c r="Y286" i="8"/>
  <c r="Y274" i="8"/>
  <c r="Y262" i="8"/>
  <c r="Y250" i="8"/>
  <c r="Y238" i="8"/>
  <c r="Y226" i="8"/>
  <c r="Y203" i="8"/>
  <c r="Y180" i="8"/>
  <c r="Y725" i="8"/>
  <c r="Y658" i="8"/>
  <c r="Y604" i="8"/>
  <c r="Y565" i="8"/>
  <c r="Y762" i="8"/>
  <c r="Y748" i="8"/>
  <c r="Y721" i="8"/>
  <c r="Y763" i="8"/>
  <c r="Y710" i="8"/>
  <c r="Y694" i="8"/>
  <c r="Y678" i="8"/>
  <c r="Y663" i="8"/>
  <c r="Y644" i="8"/>
  <c r="Y628" i="8"/>
  <c r="Y612" i="8"/>
  <c r="Y597" i="8"/>
  <c r="Y548" i="8"/>
  <c r="Y534" i="8"/>
  <c r="Y520" i="8"/>
  <c r="Y489" i="8"/>
  <c r="Y474" i="8"/>
  <c r="Y416" i="8"/>
  <c r="Y371" i="8"/>
  <c r="Y357" i="8"/>
  <c r="Y342" i="8"/>
  <c r="Y297" i="8"/>
  <c r="Y283" i="8"/>
  <c r="Y256" i="8"/>
  <c r="Y228" i="8"/>
  <c r="Y187" i="8"/>
  <c r="Y174" i="8"/>
  <c r="Y161" i="8"/>
  <c r="Y136" i="8"/>
  <c r="Y122" i="8"/>
  <c r="Y97" i="8"/>
  <c r="Y72" i="8"/>
  <c r="Y47" i="8"/>
  <c r="Y34" i="8"/>
  <c r="Y578" i="8"/>
  <c r="Y562" i="8"/>
  <c r="Y504" i="8"/>
  <c r="Y459" i="8"/>
  <c r="Y445" i="8"/>
  <c r="Y430" i="8"/>
  <c r="Y400" i="8"/>
  <c r="Y385" i="8"/>
  <c r="Y327" i="8"/>
  <c r="Y296" i="8"/>
  <c r="Y269" i="8"/>
  <c r="Y241" i="8"/>
  <c r="Y213" i="8"/>
  <c r="Y200" i="8"/>
  <c r="Y148" i="8"/>
  <c r="Y109" i="8"/>
  <c r="Y84" i="8"/>
  <c r="Y59" i="8"/>
  <c r="Y21" i="8"/>
  <c r="Y744" i="8"/>
  <c r="Y726" i="8"/>
  <c r="Y709" i="8"/>
  <c r="Y693" i="8"/>
  <c r="Y677" i="8"/>
  <c r="Y659" i="8"/>
  <c r="Y643" i="8"/>
  <c r="Y627" i="8"/>
  <c r="Y611" i="8"/>
  <c r="Y595" i="8"/>
  <c r="Y577" i="8"/>
  <c r="Y547" i="8"/>
  <c r="Y533" i="8"/>
  <c r="Y518" i="8"/>
  <c r="Y502" i="8"/>
  <c r="Y488" i="8"/>
  <c r="Y473" i="8"/>
  <c r="Y415" i="8"/>
  <c r="Y384" i="8"/>
  <c r="Y370" i="8"/>
  <c r="Y356" i="8"/>
  <c r="Y341" i="8"/>
  <c r="Y311" i="8"/>
  <c r="Y282" i="8"/>
  <c r="Y254" i="8"/>
  <c r="Y199" i="8"/>
  <c r="Y186" i="8"/>
  <c r="Y173" i="8"/>
  <c r="Y160" i="8"/>
  <c r="Y134" i="8"/>
  <c r="Y121" i="8"/>
  <c r="Y96" i="8"/>
  <c r="Y71" i="8"/>
  <c r="Y46" i="8"/>
  <c r="Y33" i="8"/>
  <c r="Y758" i="8"/>
  <c r="Y719" i="8"/>
  <c r="Y699" i="8"/>
  <c r="Y623" i="8"/>
  <c r="Y603" i="8"/>
  <c r="Y586" i="8"/>
  <c r="Y568" i="8"/>
  <c r="Y549" i="8"/>
  <c r="Y532" i="8"/>
  <c r="Y498" i="8"/>
  <c r="Y481" i="8"/>
  <c r="Y463" i="8"/>
  <c r="Y447" i="8"/>
  <c r="Y429" i="8"/>
  <c r="Y379" i="8"/>
  <c r="Y345" i="8"/>
  <c r="Y328" i="8"/>
  <c r="Y260" i="8"/>
  <c r="Y245" i="8"/>
  <c r="Y229" i="8"/>
  <c r="Y182" i="8"/>
  <c r="Y78" i="8"/>
  <c r="Y63" i="8"/>
  <c r="Y49" i="8"/>
  <c r="Y35" i="8"/>
  <c r="Y18" i="8"/>
  <c r="Y757" i="8"/>
  <c r="Y736" i="8"/>
  <c r="Y718" i="8"/>
  <c r="Y622" i="8"/>
  <c r="Y584" i="8"/>
  <c r="Y531" i="8"/>
  <c r="Y496" i="8"/>
  <c r="Y480" i="8"/>
  <c r="Y462" i="8"/>
  <c r="Y446" i="8"/>
  <c r="Y378" i="8"/>
  <c r="Y344" i="8"/>
  <c r="Y324" i="8"/>
  <c r="Y307" i="8"/>
  <c r="Y259" i="8"/>
  <c r="Y243" i="8"/>
  <c r="Y225" i="8"/>
  <c r="Y210" i="8"/>
  <c r="Y76" i="8"/>
  <c r="Y62" i="8"/>
  <c r="Y48" i="8"/>
  <c r="Y32" i="8"/>
  <c r="Y17" i="8"/>
  <c r="Y753" i="8"/>
  <c r="Y732" i="8"/>
  <c r="Y689" i="8"/>
  <c r="Y649" i="8"/>
  <c r="Y605" i="8"/>
  <c r="Y564" i="8"/>
  <c r="Y525" i="8"/>
  <c r="Y450" i="8"/>
  <c r="Y394" i="8"/>
  <c r="Y319" i="8"/>
  <c r="Y302" i="8"/>
  <c r="Y247" i="8"/>
  <c r="Y230" i="8"/>
  <c r="Y211" i="8"/>
  <c r="Y177" i="8"/>
  <c r="Y64" i="8"/>
  <c r="Y30" i="8"/>
  <c r="Y15" i="8"/>
  <c r="Y752" i="8"/>
  <c r="Y708" i="8"/>
  <c r="Y667" i="8"/>
  <c r="Y648" i="8"/>
  <c r="Y625" i="8"/>
  <c r="Y561" i="8"/>
  <c r="Y544" i="8"/>
  <c r="Y507" i="8"/>
  <c r="Y487" i="8"/>
  <c r="Y469" i="8"/>
  <c r="Y433" i="8"/>
  <c r="Y412" i="8"/>
  <c r="Y393" i="8"/>
  <c r="Y374" i="8"/>
  <c r="Y336" i="8"/>
  <c r="Y318" i="8"/>
  <c r="Y281" i="8"/>
  <c r="Y264" i="8"/>
  <c r="Y194" i="8"/>
  <c r="Y143" i="8"/>
  <c r="Y128" i="8"/>
  <c r="Y113" i="8"/>
  <c r="Y95" i="8"/>
  <c r="Y80" i="8"/>
  <c r="Y749" i="8"/>
  <c r="Y610" i="8"/>
  <c r="Y543" i="8"/>
  <c r="Y460" i="8"/>
  <c r="Y438" i="8"/>
  <c r="Y358" i="8"/>
  <c r="Y335" i="8"/>
  <c r="Y316" i="8"/>
  <c r="Y294" i="8"/>
  <c r="Y218" i="8"/>
  <c r="Y198" i="8"/>
  <c r="Y179" i="8"/>
  <c r="Y162" i="8"/>
  <c r="Y142" i="8"/>
  <c r="Y126" i="8"/>
  <c r="Y107" i="8"/>
  <c r="Y90" i="8"/>
  <c r="Y702" i="8"/>
  <c r="Y654" i="8"/>
  <c r="Y632" i="8"/>
  <c r="Y587" i="8"/>
  <c r="Y560" i="8"/>
  <c r="Y540" i="8"/>
  <c r="Y522" i="8"/>
  <c r="Y500" i="8"/>
  <c r="Y458" i="8"/>
  <c r="Y419" i="8"/>
  <c r="Y397" i="8"/>
  <c r="Y355" i="8"/>
  <c r="Y273" i="8"/>
  <c r="Y235" i="8"/>
  <c r="Y159" i="8"/>
  <c r="Y106" i="8"/>
  <c r="Y89" i="8"/>
  <c r="Y53" i="8"/>
  <c r="Y37" i="8"/>
  <c r="Y740" i="8"/>
  <c r="Y716" i="8"/>
  <c r="Y669" i="8"/>
  <c r="Y556" i="8"/>
  <c r="Y513" i="8"/>
  <c r="Y454" i="8"/>
  <c r="Y348" i="8"/>
  <c r="Y329" i="8"/>
  <c r="Y306" i="8"/>
  <c r="Y248" i="8"/>
  <c r="Y208" i="8"/>
  <c r="Y190" i="8"/>
  <c r="Y137" i="8"/>
  <c r="Y66" i="8"/>
  <c r="Y45" i="8"/>
  <c r="Y28" i="8"/>
  <c r="Y746" i="8"/>
  <c r="Y665" i="8"/>
  <c r="Y637" i="8"/>
  <c r="Y583" i="8"/>
  <c r="Y535" i="8"/>
  <c r="Y485" i="8"/>
  <c r="Y437" i="8"/>
  <c r="Y391" i="8"/>
  <c r="Y367" i="8"/>
  <c r="Y249" i="8"/>
  <c r="Y224" i="8"/>
  <c r="Y184" i="8"/>
  <c r="Y163" i="8"/>
  <c r="Y119" i="8"/>
  <c r="Y101" i="8"/>
  <c r="Y58" i="8"/>
  <c r="Y39" i="8"/>
  <c r="Y582" i="8"/>
  <c r="Y557" i="8"/>
  <c r="Y510" i="8"/>
  <c r="Y461" i="8"/>
  <c r="Y413" i="8"/>
  <c r="Y390" i="8"/>
  <c r="Y293" i="8"/>
  <c r="Y271" i="8"/>
  <c r="Y205" i="8"/>
  <c r="Y140" i="8"/>
  <c r="Y99" i="8"/>
  <c r="Y79" i="8"/>
  <c r="Y16" i="8"/>
  <c r="Y743" i="8"/>
  <c r="Y664" i="8"/>
  <c r="Y636" i="8"/>
  <c r="Y609" i="8"/>
  <c r="Y484" i="8"/>
  <c r="Y436" i="8"/>
  <c r="Y411" i="8"/>
  <c r="Y388" i="8"/>
  <c r="Y366" i="8"/>
  <c r="Y340" i="8"/>
  <c r="Y317" i="8"/>
  <c r="Y292" i="8"/>
  <c r="Y223" i="8"/>
  <c r="Y183" i="8"/>
  <c r="Y118" i="8"/>
  <c r="Y57" i="8"/>
  <c r="Y38" i="8"/>
  <c r="Y760" i="8"/>
  <c r="Y733" i="8"/>
  <c r="Y705" i="8"/>
  <c r="Y680" i="8"/>
  <c r="Y572" i="8"/>
  <c r="Y499" i="8"/>
  <c r="Y476" i="8"/>
  <c r="Y451" i="8"/>
  <c r="Y425" i="8"/>
  <c r="Y381" i="8"/>
  <c r="Y261" i="8"/>
  <c r="Y195" i="8"/>
  <c r="Y131" i="8"/>
  <c r="Y91" i="8"/>
  <c r="Y704" i="8"/>
  <c r="Y670" i="8"/>
  <c r="Y514" i="8"/>
  <c r="Y483" i="8"/>
  <c r="Y424" i="8"/>
  <c r="Y368" i="8"/>
  <c r="Y308" i="8"/>
  <c r="Y280" i="8"/>
  <c r="Y171" i="8"/>
  <c r="Y147" i="8"/>
  <c r="Y124" i="8"/>
  <c r="Y70" i="8"/>
  <c r="Y44" i="8"/>
  <c r="Y23" i="8"/>
  <c r="Y735" i="8"/>
  <c r="Y703" i="8"/>
  <c r="Y638" i="8"/>
  <c r="Y601" i="8"/>
  <c r="Y571" i="8"/>
  <c r="Y512" i="8"/>
  <c r="Y455" i="8"/>
  <c r="Y396" i="8"/>
  <c r="Y252" i="8"/>
  <c r="Y222" i="8"/>
  <c r="Y197" i="8"/>
  <c r="Y120" i="8"/>
  <c r="Y94" i="8"/>
  <c r="Y69" i="8"/>
  <c r="Y539" i="8"/>
  <c r="Y482" i="8"/>
  <c r="Y423" i="8"/>
  <c r="Y395" i="8"/>
  <c r="Y334" i="8"/>
  <c r="Y305" i="8"/>
  <c r="Y279" i="8"/>
  <c r="Y221" i="8"/>
  <c r="Y196" i="8"/>
  <c r="Y170" i="8"/>
  <c r="Y145" i="8"/>
  <c r="Y117" i="8"/>
  <c r="Y43" i="8"/>
  <c r="Y22" i="8"/>
  <c r="Y686" i="8"/>
  <c r="Y655" i="8"/>
  <c r="Y590" i="8"/>
  <c r="Y527" i="8"/>
  <c r="Y443" i="8"/>
  <c r="Y410" i="8"/>
  <c r="Y267" i="8"/>
  <c r="Y214" i="8"/>
  <c r="Y157" i="8"/>
  <c r="Y110" i="8"/>
  <c r="Y685" i="8"/>
  <c r="Y765" i="8"/>
  <c r="Y722" i="8"/>
  <c r="Y681" i="8"/>
  <c r="Y639" i="8"/>
  <c r="Y558" i="8"/>
  <c r="Y523" i="8"/>
  <c r="Y418" i="8"/>
  <c r="Y309" i="8"/>
  <c r="Y237" i="8"/>
  <c r="Y207" i="8"/>
  <c r="Y175" i="8"/>
  <c r="Y114" i="8"/>
  <c r="Y82" i="8"/>
  <c r="Y24" i="8"/>
  <c r="Y764" i="8"/>
  <c r="Y720" i="8"/>
  <c r="Y676" i="8"/>
  <c r="Y448" i="8"/>
  <c r="Y417" i="8"/>
  <c r="Y380" i="8"/>
  <c r="Y346" i="8"/>
  <c r="Y272" i="8"/>
  <c r="Y141" i="8"/>
  <c r="Y51" i="8"/>
  <c r="Y20" i="8"/>
  <c r="Y711" i="8"/>
  <c r="Y666" i="8"/>
  <c r="Y619" i="8"/>
  <c r="Y576" i="8"/>
  <c r="Y537" i="8"/>
  <c r="Y125" i="8"/>
  <c r="Y87" i="8"/>
  <c r="Y55" i="8"/>
  <c r="Y759" i="8"/>
  <c r="Y617" i="8"/>
  <c r="Y575" i="8"/>
  <c r="Y457" i="8"/>
  <c r="Y421" i="8"/>
  <c r="Y339" i="8"/>
  <c r="Y301" i="8"/>
  <c r="Y189" i="8"/>
  <c r="Y154" i="8"/>
  <c r="Y14" i="8"/>
  <c r="Y536" i="8"/>
  <c r="Y495" i="8"/>
  <c r="Y373" i="8"/>
  <c r="Y298" i="8"/>
  <c r="Y188" i="8"/>
  <c r="Y153" i="8"/>
  <c r="Y86" i="8"/>
  <c r="Y52" i="8"/>
  <c r="Y751" i="8"/>
  <c r="Y696" i="8"/>
  <c r="Y642" i="8"/>
  <c r="Y403" i="8"/>
  <c r="Y353" i="8"/>
  <c r="Y314" i="8"/>
  <c r="Y265" i="8"/>
  <c r="Y103" i="8"/>
  <c r="Y26" i="8"/>
  <c r="Y641" i="8"/>
  <c r="Y588" i="8"/>
  <c r="Y492" i="8"/>
  <c r="Y352" i="8"/>
  <c r="Y219" i="8"/>
  <c r="Y178" i="8"/>
  <c r="Y138" i="8"/>
  <c r="Y738" i="8"/>
  <c r="Y626" i="8"/>
  <c r="Y524" i="8"/>
  <c r="Y347" i="8"/>
  <c r="Y291" i="8"/>
  <c r="Y253" i="8"/>
  <c r="Y209" i="8"/>
  <c r="Y130" i="8"/>
  <c r="Y92" i="8"/>
  <c r="Y50" i="8"/>
  <c r="Y551" i="8"/>
  <c r="Y501" i="8"/>
  <c r="Y444" i="8"/>
  <c r="Y392" i="8"/>
  <c r="Y333" i="8"/>
  <c r="Y236" i="8"/>
  <c r="Y144" i="8"/>
  <c r="Y98" i="8"/>
  <c r="Y441" i="8"/>
  <c r="Y331" i="8"/>
  <c r="Y285" i="8"/>
  <c r="Y139" i="8"/>
  <c r="Y672" i="8"/>
  <c r="Y550" i="8"/>
  <c r="Y494" i="8"/>
  <c r="Y386" i="8"/>
  <c r="Y284" i="8"/>
  <c r="Y234" i="8"/>
  <c r="Y185" i="8"/>
  <c r="Y133" i="8"/>
  <c r="Y93" i="8"/>
  <c r="Y747" i="8"/>
  <c r="Y656" i="8"/>
  <c r="Y521" i="8"/>
  <c r="Y405" i="8"/>
  <c r="Y220" i="8"/>
  <c r="Y166" i="8"/>
  <c r="Y115" i="8"/>
  <c r="Y737" i="8"/>
  <c r="Y589" i="8"/>
  <c r="Y467" i="8"/>
  <c r="Y404" i="8"/>
  <c r="Y217" i="8"/>
  <c r="Y165" i="8"/>
  <c r="Y653" i="8"/>
  <c r="Y330" i="8"/>
  <c r="Y278" i="8"/>
  <c r="Y164" i="8"/>
  <c r="Y108" i="8"/>
  <c r="Y61" i="8"/>
  <c r="Y731" i="8"/>
  <c r="Y652" i="8"/>
  <c r="Y581" i="8"/>
  <c r="Y517" i="8"/>
  <c r="Y399" i="8"/>
  <c r="Y276" i="8"/>
  <c r="Y216" i="8"/>
  <c r="Y60" i="8"/>
  <c r="Y573" i="8"/>
  <c r="Y456" i="8"/>
  <c r="Y326" i="8"/>
  <c r="Y270" i="8"/>
  <c r="Y212" i="8"/>
  <c r="Y105" i="8"/>
  <c r="Y56" i="8"/>
  <c r="Y730" i="8"/>
  <c r="Y650" i="8"/>
  <c r="Y570" i="8"/>
  <c r="Y511" i="8"/>
  <c r="Y449" i="8"/>
  <c r="Y323" i="8"/>
  <c r="Y268" i="8"/>
  <c r="Y156" i="8"/>
  <c r="Y289" i="8"/>
  <c r="Y129" i="8"/>
  <c r="Y41" i="8"/>
  <c r="Y713" i="8"/>
  <c r="Y359" i="8"/>
  <c r="Y193" i="8"/>
  <c r="Y724" i="8"/>
  <c r="Y616" i="8"/>
  <c r="Y435" i="8"/>
  <c r="Y361" i="8"/>
  <c r="Y201" i="8"/>
  <c r="Y615" i="8"/>
  <c r="Y526" i="8"/>
  <c r="Y434" i="8"/>
  <c r="Y360" i="8"/>
  <c r="Y127" i="8"/>
  <c r="Y40" i="8"/>
  <c r="Y432" i="8"/>
  <c r="Y707" i="8"/>
  <c r="Y614" i="8"/>
  <c r="Y509" i="8"/>
  <c r="Y428" i="8"/>
  <c r="Y258" i="8"/>
  <c r="Y191" i="8"/>
  <c r="Y116" i="8"/>
  <c r="Y683" i="8"/>
  <c r="Y566" i="8"/>
  <c r="Y479" i="8"/>
  <c r="Y406" i="8"/>
  <c r="Y242" i="8"/>
  <c r="Y155" i="8"/>
  <c r="Y83" i="8"/>
  <c r="Y25" i="8"/>
  <c r="Y697" i="8"/>
  <c r="Y231" i="8"/>
  <c r="Y104" i="8"/>
  <c r="Y13" i="8"/>
  <c r="Y692" i="8"/>
  <c r="Y553" i="8"/>
  <c r="Y320" i="8"/>
  <c r="Y691" i="8"/>
  <c r="Y315" i="8"/>
  <c r="Y206" i="8"/>
  <c r="Y102" i="8"/>
  <c r="Y546" i="8"/>
  <c r="Y682" i="8"/>
  <c r="Y422" i="8"/>
  <c r="Y304" i="8"/>
  <c r="Y202" i="8"/>
  <c r="Y545" i="8"/>
  <c r="Y408" i="8"/>
  <c r="Y85" i="8"/>
  <c r="Y538" i="8"/>
  <c r="Y303" i="8"/>
  <c r="Y81" i="8"/>
  <c r="Y295" i="8"/>
  <c r="Y176" i="8"/>
  <c r="Y671" i="8"/>
  <c r="Y407" i="8"/>
  <c r="Y382" i="8"/>
  <c r="Y168" i="8"/>
  <c r="Y74" i="8"/>
  <c r="Y630" i="8"/>
  <c r="Y493" i="8"/>
  <c r="Y167" i="8"/>
  <c r="Y372" i="8"/>
  <c r="Y257" i="8"/>
  <c r="Y152" i="8"/>
  <c r="Y73" i="8"/>
  <c r="Y600" i="8"/>
  <c r="Y151" i="8"/>
  <c r="Y351" i="8"/>
  <c r="Y132" i="8"/>
  <c r="Y322" i="8"/>
  <c r="Y75" i="8"/>
  <c r="Y246" i="8"/>
  <c r="Y766" i="8"/>
  <c r="Y29" i="8"/>
  <c r="Y698" i="8"/>
  <c r="Y645" i="8"/>
  <c r="Y631" i="8"/>
  <c r="Y599" i="8"/>
  <c r="Y150" i="8"/>
  <c r="Y598" i="8"/>
  <c r="Y369" i="8"/>
  <c r="Y592" i="8"/>
  <c r="Y364" i="8"/>
  <c r="Y149" i="8"/>
  <c r="Y569" i="8"/>
  <c r="Y349" i="8"/>
  <c r="Y559" i="8"/>
  <c r="Y506" i="8"/>
  <c r="Y290" i="8"/>
  <c r="Y67" i="8"/>
  <c r="Y472" i="8"/>
  <c r="Y471" i="8"/>
  <c r="Y470" i="8"/>
  <c r="Y232" i="8"/>
  <c r="Y172" i="8"/>
  <c r="Y505" i="8"/>
  <c r="Y68" i="8"/>
  <c r="Y477" i="8"/>
  <c r="Y36" i="8"/>
  <c r="Y240" i="8"/>
  <c r="Y468" i="8"/>
  <c r="Y27" i="8"/>
  <c r="Y383" i="8"/>
  <c r="P758" i="8"/>
  <c r="P736" i="8"/>
  <c r="P759" i="8"/>
  <c r="P726" i="8"/>
  <c r="P704" i="8"/>
  <c r="P682" i="8"/>
  <c r="P660" i="8"/>
  <c r="P638" i="8"/>
  <c r="P616" i="8"/>
  <c r="P594" i="8"/>
  <c r="P572" i="8"/>
  <c r="P550" i="8"/>
  <c r="P528" i="8"/>
  <c r="P506" i="8"/>
  <c r="P764" i="8"/>
  <c r="P753" i="8"/>
  <c r="P745" i="8"/>
  <c r="P729" i="8"/>
  <c r="P711" i="8"/>
  <c r="P688" i="8"/>
  <c r="P665" i="8"/>
  <c r="P647" i="8"/>
  <c r="P624" i="8"/>
  <c r="P606" i="8"/>
  <c r="P583" i="8"/>
  <c r="P560" i="8"/>
  <c r="P542" i="8"/>
  <c r="P519" i="8"/>
  <c r="P484" i="8"/>
  <c r="P462" i="8"/>
  <c r="P440" i="8"/>
  <c r="P418" i="8"/>
  <c r="P396" i="8"/>
  <c r="P374" i="8"/>
  <c r="P761" i="8"/>
  <c r="P716" i="8"/>
  <c r="P693" i="8"/>
  <c r="P735" i="8"/>
  <c r="P687" i="8"/>
  <c r="P657" i="8"/>
  <c r="P649" i="8"/>
  <c r="P641" i="8"/>
  <c r="P751" i="8"/>
  <c r="P731" i="8"/>
  <c r="P703" i="8"/>
  <c r="P700" i="8"/>
  <c r="P697" i="8"/>
  <c r="P661" i="8"/>
  <c r="P630" i="8"/>
  <c r="P622" i="8"/>
  <c r="P614" i="8"/>
  <c r="P579" i="8"/>
  <c r="P571" i="8"/>
  <c r="P563" i="8"/>
  <c r="P555" i="8"/>
  <c r="P744" i="8"/>
  <c r="P734" i="8"/>
  <c r="P658" i="8"/>
  <c r="P655" i="8"/>
  <c r="P611" i="8"/>
  <c r="P603" i="8"/>
  <c r="P595" i="8"/>
  <c r="P587" i="8"/>
  <c r="P552" i="8"/>
  <c r="P544" i="8"/>
  <c r="P536" i="8"/>
  <c r="P496" i="8"/>
  <c r="P473" i="8"/>
  <c r="P450" i="8"/>
  <c r="P432" i="8"/>
  <c r="P746" i="8"/>
  <c r="P725" i="8"/>
  <c r="P718" i="8"/>
  <c r="P691" i="8"/>
  <c r="P586" i="8"/>
  <c r="P533" i="8"/>
  <c r="P701" i="8"/>
  <c r="P671" i="8"/>
  <c r="P580" i="8"/>
  <c r="P530" i="8"/>
  <c r="P516" i="8"/>
  <c r="P502" i="8"/>
  <c r="P494" i="8"/>
  <c r="P459" i="8"/>
  <c r="P451" i="8"/>
  <c r="P443" i="8"/>
  <c r="P403" i="8"/>
  <c r="P380" i="8"/>
  <c r="P357" i="8"/>
  <c r="P347" i="8"/>
  <c r="P752" i="8"/>
  <c r="P727" i="8"/>
  <c r="P720" i="8"/>
  <c r="P710" i="8"/>
  <c r="P686" i="8"/>
  <c r="P673" i="8"/>
  <c r="P632" i="8"/>
  <c r="P629" i="8"/>
  <c r="P755" i="8"/>
  <c r="P742" i="8"/>
  <c r="P706" i="8"/>
  <c r="P679" i="8"/>
  <c r="P675" i="8"/>
  <c r="P642" i="8"/>
  <c r="P628" i="8"/>
  <c r="P621" i="8"/>
  <c r="P598" i="8"/>
  <c r="P588" i="8"/>
  <c r="P549" i="8"/>
  <c r="P485" i="8"/>
  <c r="P471" i="8"/>
  <c r="P426" i="8"/>
  <c r="P412" i="8"/>
  <c r="P385" i="8"/>
  <c r="P377" i="8"/>
  <c r="P738" i="8"/>
  <c r="P714" i="8"/>
  <c r="P575" i="8"/>
  <c r="P565" i="8"/>
  <c r="P499" i="8"/>
  <c r="P454" i="8"/>
  <c r="P437" i="8"/>
  <c r="P393" i="8"/>
  <c r="P340" i="8"/>
  <c r="P335" i="8"/>
  <c r="P749" i="8"/>
  <c r="P685" i="8"/>
  <c r="P681" i="8"/>
  <c r="P666" i="8"/>
  <c r="P637" i="8"/>
  <c r="P623" i="8"/>
  <c r="P577" i="8"/>
  <c r="P564" i="8"/>
  <c r="P548" i="8"/>
  <c r="P538" i="8"/>
  <c r="P513" i="8"/>
  <c r="P510" i="8"/>
  <c r="P507" i="8"/>
  <c r="P504" i="8"/>
  <c r="P467" i="8"/>
  <c r="P453" i="8"/>
  <c r="P408" i="8"/>
  <c r="P400" i="8"/>
  <c r="P392" i="8"/>
  <c r="P384" i="8"/>
  <c r="P339" i="8"/>
  <c r="P748" i="8"/>
  <c r="P696" i="8"/>
  <c r="P678" i="8"/>
  <c r="P652" i="8"/>
  <c r="P648" i="8"/>
  <c r="P574" i="8"/>
  <c r="P559" i="8"/>
  <c r="P515" i="8"/>
  <c r="P481" i="8"/>
  <c r="P468" i="8"/>
  <c r="P455" i="8"/>
  <c r="P429" i="8"/>
  <c r="P397" i="8"/>
  <c r="P394" i="8"/>
  <c r="P737" i="8"/>
  <c r="P723" i="8"/>
  <c r="P705" i="8"/>
  <c r="P669" i="8"/>
  <c r="P656" i="8"/>
  <c r="P600" i="8"/>
  <c r="P589" i="8"/>
  <c r="P570" i="8"/>
  <c r="P529" i="8"/>
  <c r="P522" i="8"/>
  <c r="P419" i="8"/>
  <c r="P369" i="8"/>
  <c r="P333" i="8"/>
  <c r="P330" i="8"/>
  <c r="P315" i="8"/>
  <c r="P293" i="8"/>
  <c r="P271" i="8"/>
  <c r="P249" i="8"/>
  <c r="P227" i="8"/>
  <c r="P205" i="8"/>
  <c r="P183" i="8"/>
  <c r="P161" i="8"/>
  <c r="P139" i="8"/>
  <c r="P117" i="8"/>
  <c r="P95" i="8"/>
  <c r="P73" i="8"/>
  <c r="P51" i="8"/>
  <c r="P29" i="8"/>
  <c r="P200" i="8"/>
  <c r="P178" i="8"/>
  <c r="P156" i="8"/>
  <c r="P134" i="8"/>
  <c r="P112" i="8"/>
  <c r="P68" i="8"/>
  <c r="P46" i="8"/>
  <c r="P719" i="8"/>
  <c r="P627" i="8"/>
  <c r="P604" i="8"/>
  <c r="P540" i="8"/>
  <c r="P511" i="8"/>
  <c r="P458" i="8"/>
  <c r="P445" i="8"/>
  <c r="P372" i="8"/>
  <c r="P310" i="8"/>
  <c r="P288" i="8"/>
  <c r="P266" i="8"/>
  <c r="P244" i="8"/>
  <c r="P222" i="8"/>
  <c r="P90" i="8"/>
  <c r="P740" i="8"/>
  <c r="P721" i="8"/>
  <c r="P712" i="8"/>
  <c r="P663" i="8"/>
  <c r="P610" i="8"/>
  <c r="P591" i="8"/>
  <c r="P576" i="8"/>
  <c r="P524" i="8"/>
  <c r="P421" i="8"/>
  <c r="P329" i="8"/>
  <c r="P314" i="8"/>
  <c r="P292" i="8"/>
  <c r="P270" i="8"/>
  <c r="P248" i="8"/>
  <c r="P226" i="8"/>
  <c r="P204" i="8"/>
  <c r="P182" i="8"/>
  <c r="P160" i="8"/>
  <c r="P138" i="8"/>
  <c r="P116" i="8"/>
  <c r="P94" i="8"/>
  <c r="P72" i="8"/>
  <c r="P50" i="8"/>
  <c r="P28" i="8"/>
  <c r="P756" i="8"/>
  <c r="P692" i="8"/>
  <c r="P654" i="8"/>
  <c r="P639" i="8"/>
  <c r="P634" i="8"/>
  <c r="P601" i="8"/>
  <c r="P596" i="8"/>
  <c r="P578" i="8"/>
  <c r="P573" i="8"/>
  <c r="P493" i="8"/>
  <c r="P391" i="8"/>
  <c r="P743" i="8"/>
  <c r="P568" i="8"/>
  <c r="P523" i="8"/>
  <c r="P497" i="8"/>
  <c r="P461" i="8"/>
  <c r="P402" i="8"/>
  <c r="P383" i="8"/>
  <c r="P361" i="8"/>
  <c r="P327" i="8"/>
  <c r="P307" i="8"/>
  <c r="P290" i="8"/>
  <c r="P276" i="8"/>
  <c r="P273" i="8"/>
  <c r="P259" i="8"/>
  <c r="P256" i="8"/>
  <c r="P242" i="8"/>
  <c r="P239" i="8"/>
  <c r="P225" i="8"/>
  <c r="P208" i="8"/>
  <c r="P191" i="8"/>
  <c r="P174" i="8"/>
  <c r="P157" i="8"/>
  <c r="P140" i="8"/>
  <c r="P123" i="8"/>
  <c r="P106" i="8"/>
  <c r="P762" i="8"/>
  <c r="P709" i="8"/>
  <c r="P650" i="8"/>
  <c r="P581" i="8"/>
  <c r="P551" i="8"/>
  <c r="P541" i="8"/>
  <c r="P531" i="8"/>
  <c r="P747" i="8"/>
  <c r="P690" i="8"/>
  <c r="P644" i="8"/>
  <c r="P617" i="8"/>
  <c r="P612" i="8"/>
  <c r="P561" i="8"/>
  <c r="P546" i="8"/>
  <c r="P512" i="8"/>
  <c r="P389" i="8"/>
  <c r="P334" i="8"/>
  <c r="P305" i="8"/>
  <c r="P302" i="8"/>
  <c r="P277" i="8"/>
  <c r="P274" i="8"/>
  <c r="P224" i="8"/>
  <c r="P199" i="8"/>
  <c r="P196" i="8"/>
  <c r="P193" i="8"/>
  <c r="P169" i="8"/>
  <c r="P163" i="8"/>
  <c r="P151" i="8"/>
  <c r="P89" i="8"/>
  <c r="P19" i="8"/>
  <c r="P423" i="8"/>
  <c r="P410" i="8"/>
  <c r="P345" i="8"/>
  <c r="P283" i="8"/>
  <c r="P252" i="8"/>
  <c r="P684" i="8"/>
  <c r="P566" i="8"/>
  <c r="P556" i="8"/>
  <c r="P526" i="8"/>
  <c r="P521" i="8"/>
  <c r="P436" i="8"/>
  <c r="P280" i="8"/>
  <c r="P255" i="8"/>
  <c r="P659" i="8"/>
  <c r="P615" i="8"/>
  <c r="P609" i="8"/>
  <c r="P592" i="8"/>
  <c r="P562" i="8"/>
  <c r="P505" i="8"/>
  <c r="P490" i="8"/>
  <c r="P466" i="8"/>
  <c r="P404" i="8"/>
  <c r="P715" i="8"/>
  <c r="P653" i="8"/>
  <c r="P585" i="8"/>
  <c r="P456" i="8"/>
  <c r="P442" i="8"/>
  <c r="P376" i="8"/>
  <c r="P367" i="8"/>
  <c r="P319" i="8"/>
  <c r="P312" i="8"/>
  <c r="P264" i="8"/>
  <c r="P254" i="8"/>
  <c r="P247" i="8"/>
  <c r="P237" i="8"/>
  <c r="P233" i="8"/>
  <c r="P223" i="8"/>
  <c r="P190" i="8"/>
  <c r="P728" i="8"/>
  <c r="P651" i="8"/>
  <c r="P645" i="8"/>
  <c r="P620" i="8"/>
  <c r="P602" i="8"/>
  <c r="P446" i="8"/>
  <c r="P680" i="8"/>
  <c r="P619" i="8"/>
  <c r="P599" i="8"/>
  <c r="P518" i="8"/>
  <c r="P460" i="8"/>
  <c r="P364" i="8"/>
  <c r="P351" i="8"/>
  <c r="P338" i="8"/>
  <c r="P311" i="8"/>
  <c r="P286" i="8"/>
  <c r="P279" i="8"/>
  <c r="P250" i="8"/>
  <c r="P243" i="8"/>
  <c r="P218" i="8"/>
  <c r="P211" i="8"/>
  <c r="P194" i="8"/>
  <c r="P184" i="8"/>
  <c r="P181" i="8"/>
  <c r="P128" i="8"/>
  <c r="P125" i="8"/>
  <c r="P122" i="8"/>
  <c r="P88" i="8"/>
  <c r="P82" i="8"/>
  <c r="P79" i="8"/>
  <c r="P26" i="8"/>
  <c r="P23" i="8"/>
  <c r="P766" i="8"/>
  <c r="P626" i="8"/>
  <c r="P605" i="8"/>
  <c r="P558" i="8"/>
  <c r="P438" i="8"/>
  <c r="P378" i="8"/>
  <c r="P355" i="8"/>
  <c r="P342" i="8"/>
  <c r="P187" i="8"/>
  <c r="P162" i="8"/>
  <c r="P159" i="8"/>
  <c r="P131" i="8"/>
  <c r="P103" i="8"/>
  <c r="P100" i="8"/>
  <c r="P76" i="8"/>
  <c r="P70" i="8"/>
  <c r="P67" i="8"/>
  <c r="P695" i="8"/>
  <c r="P633" i="8"/>
  <c r="P482" i="8"/>
  <c r="P465" i="8"/>
  <c r="P448" i="8"/>
  <c r="P409" i="8"/>
  <c r="P399" i="8"/>
  <c r="P346" i="8"/>
  <c r="P318" i="8"/>
  <c r="P300" i="8"/>
  <c r="P275" i="8"/>
  <c r="P268" i="8"/>
  <c r="P257" i="8"/>
  <c r="P232" i="8"/>
  <c r="P168" i="8"/>
  <c r="P165" i="8"/>
  <c r="P64" i="8"/>
  <c r="P58" i="8"/>
  <c r="P55" i="8"/>
  <c r="P52" i="8"/>
  <c r="P625" i="8"/>
  <c r="P584" i="8"/>
  <c r="P508" i="8"/>
  <c r="P474" i="8"/>
  <c r="P363" i="8"/>
  <c r="P337" i="8"/>
  <c r="P282" i="8"/>
  <c r="P220" i="8"/>
  <c r="P192" i="8"/>
  <c r="P177" i="8"/>
  <c r="P170" i="8"/>
  <c r="P152" i="8"/>
  <c r="P84" i="8"/>
  <c r="P60" i="8"/>
  <c r="P27" i="8"/>
  <c r="P733" i="8"/>
  <c r="P435" i="8"/>
  <c r="P328" i="8"/>
  <c r="P228" i="8"/>
  <c r="P188" i="8"/>
  <c r="P91" i="8"/>
  <c r="P30" i="8"/>
  <c r="P608" i="8"/>
  <c r="P593" i="8"/>
  <c r="P569" i="8"/>
  <c r="P553" i="8"/>
  <c r="P514" i="8"/>
  <c r="P500" i="8"/>
  <c r="P480" i="8"/>
  <c r="P422" i="8"/>
  <c r="P416" i="8"/>
  <c r="P379" i="8"/>
  <c r="P373" i="8"/>
  <c r="P352" i="8"/>
  <c r="P332" i="8"/>
  <c r="P261" i="8"/>
  <c r="P236" i="8"/>
  <c r="P148" i="8"/>
  <c r="P141" i="8"/>
  <c r="P130" i="8"/>
  <c r="P105" i="8"/>
  <c r="P98" i="8"/>
  <c r="P77" i="8"/>
  <c r="P63" i="8"/>
  <c r="P53" i="8"/>
  <c r="P33" i="8"/>
  <c r="P754" i="8"/>
  <c r="P724" i="8"/>
  <c r="P676" i="8"/>
  <c r="P668" i="8"/>
  <c r="P631" i="8"/>
  <c r="P545" i="8"/>
  <c r="P537" i="8"/>
  <c r="P441" i="8"/>
  <c r="P298" i="8"/>
  <c r="P294" i="8"/>
  <c r="P207" i="8"/>
  <c r="P173" i="8"/>
  <c r="P155" i="8"/>
  <c r="P137" i="8"/>
  <c r="P87" i="8"/>
  <c r="P36" i="8"/>
  <c r="P713" i="8"/>
  <c r="P694" i="8"/>
  <c r="P667" i="8"/>
  <c r="P640" i="8"/>
  <c r="P492" i="8"/>
  <c r="P415" i="8"/>
  <c r="P362" i="8"/>
  <c r="P341" i="8"/>
  <c r="P323" i="8"/>
  <c r="P219" i="8"/>
  <c r="P180" i="8"/>
  <c r="P166" i="8"/>
  <c r="P80" i="8"/>
  <c r="P49" i="8"/>
  <c r="P14" i="8"/>
  <c r="P765" i="8"/>
  <c r="P732" i="8"/>
  <c r="P607" i="8"/>
  <c r="P535" i="8"/>
  <c r="P486" i="8"/>
  <c r="P479" i="8"/>
  <c r="P447" i="8"/>
  <c r="P707" i="8"/>
  <c r="P643" i="8"/>
  <c r="P406" i="8"/>
  <c r="P348" i="8"/>
  <c r="P306" i="8"/>
  <c r="P296" i="8"/>
  <c r="P253" i="8"/>
  <c r="P210" i="8"/>
  <c r="P185" i="8"/>
  <c r="P133" i="8"/>
  <c r="P120" i="8"/>
  <c r="P92" i="8"/>
  <c r="P597" i="8"/>
  <c r="P475" i="8"/>
  <c r="P231" i="8"/>
  <c r="P124" i="8"/>
  <c r="P96" i="8"/>
  <c r="P65" i="8"/>
  <c r="P56" i="8"/>
  <c r="P43" i="8"/>
  <c r="P13" i="8"/>
  <c r="P405" i="8"/>
  <c r="P263" i="8"/>
  <c r="P215" i="8"/>
  <c r="P119" i="8"/>
  <c r="P483" i="8"/>
  <c r="P464" i="8"/>
  <c r="P439" i="8"/>
  <c r="P420" i="8"/>
  <c r="P381" i="8"/>
  <c r="P360" i="8"/>
  <c r="P289" i="8"/>
  <c r="P189" i="8"/>
  <c r="P147" i="8"/>
  <c r="P22" i="8"/>
  <c r="P501" i="8"/>
  <c r="P388" i="8"/>
  <c r="P359" i="8"/>
  <c r="P284" i="8"/>
  <c r="P214" i="8"/>
  <c r="P554" i="8"/>
  <c r="P413" i="8"/>
  <c r="P69" i="8"/>
  <c r="P760" i="8"/>
  <c r="P457" i="8"/>
  <c r="P449" i="8"/>
  <c r="P322" i="8"/>
  <c r="P258" i="8"/>
  <c r="P74" i="8"/>
  <c r="P730" i="8"/>
  <c r="P702" i="8"/>
  <c r="P295" i="8"/>
  <c r="P717" i="8"/>
  <c r="P677" i="8"/>
  <c r="P618" i="8"/>
  <c r="P520" i="8"/>
  <c r="P430" i="8"/>
  <c r="P366" i="8"/>
  <c r="P353" i="8"/>
  <c r="P739" i="8"/>
  <c r="P699" i="8"/>
  <c r="P527" i="8"/>
  <c r="P489" i="8"/>
  <c r="P444" i="8"/>
  <c r="P331" i="8"/>
  <c r="P320" i="8"/>
  <c r="P469" i="8"/>
  <c r="P179" i="8"/>
  <c r="P111" i="8"/>
  <c r="P35" i="8"/>
  <c r="P674" i="8"/>
  <c r="P495" i="8"/>
  <c r="P433" i="8"/>
  <c r="P212" i="8"/>
  <c r="P198" i="8"/>
  <c r="P40" i="8"/>
  <c r="P689" i="8"/>
  <c r="P672" i="8"/>
  <c r="P398" i="8"/>
  <c r="P356" i="8"/>
  <c r="P145" i="8"/>
  <c r="P83" i="8"/>
  <c r="P708" i="8"/>
  <c r="P534" i="8"/>
  <c r="P386" i="8"/>
  <c r="P321" i="8"/>
  <c r="P301" i="8"/>
  <c r="P99" i="8"/>
  <c r="P66" i="8"/>
  <c r="P34" i="8"/>
  <c r="P741" i="8"/>
  <c r="P590" i="8"/>
  <c r="P491" i="8"/>
  <c r="P431" i="8"/>
  <c r="P308" i="8"/>
  <c r="P287" i="8"/>
  <c r="P238" i="8"/>
  <c r="P203" i="8"/>
  <c r="P150" i="8"/>
  <c r="P93" i="8"/>
  <c r="P61" i="8"/>
  <c r="P15" i="8"/>
  <c r="P532" i="8"/>
  <c r="P407" i="8"/>
  <c r="P375" i="8"/>
  <c r="P245" i="8"/>
  <c r="P230" i="8"/>
  <c r="P217" i="8"/>
  <c r="P197" i="8"/>
  <c r="P110" i="8"/>
  <c r="P104" i="8"/>
  <c r="P39" i="8"/>
  <c r="P763" i="8"/>
  <c r="P670" i="8"/>
  <c r="P547" i="8"/>
  <c r="P395" i="8"/>
  <c r="P365" i="8"/>
  <c r="P272" i="8"/>
  <c r="P251" i="8"/>
  <c r="P167" i="8"/>
  <c r="P144" i="8"/>
  <c r="P127" i="8"/>
  <c r="P121" i="8"/>
  <c r="P24" i="8"/>
  <c r="P722" i="8"/>
  <c r="P503" i="8"/>
  <c r="P417" i="8"/>
  <c r="P336" i="8"/>
  <c r="P115" i="8"/>
  <c r="P38" i="8"/>
  <c r="P517" i="8"/>
  <c r="P478" i="8"/>
  <c r="P428" i="8"/>
  <c r="P265" i="8"/>
  <c r="P635" i="8"/>
  <c r="P543" i="8"/>
  <c r="P477" i="8"/>
  <c r="P371" i="8"/>
  <c r="P354" i="8"/>
  <c r="P344" i="8"/>
  <c r="P313" i="8"/>
  <c r="P299" i="8"/>
  <c r="P285" i="8"/>
  <c r="P235" i="8"/>
  <c r="P216" i="8"/>
  <c r="P154" i="8"/>
  <c r="P149" i="8"/>
  <c r="P143" i="8"/>
  <c r="P108" i="8"/>
  <c r="P81" i="8"/>
  <c r="P683" i="8"/>
  <c r="P664" i="8"/>
  <c r="P557" i="8"/>
  <c r="P229" i="8"/>
  <c r="P195" i="8"/>
  <c r="P97" i="8"/>
  <c r="P48" i="8"/>
  <c r="P42" i="8"/>
  <c r="P17" i="8"/>
  <c r="P75" i="8"/>
  <c r="P32" i="8"/>
  <c r="P757" i="8"/>
  <c r="P498" i="8"/>
  <c r="P488" i="8"/>
  <c r="P476" i="8"/>
  <c r="P425" i="8"/>
  <c r="P414" i="8"/>
  <c r="P382" i="8"/>
  <c r="P171" i="8"/>
  <c r="P142" i="8"/>
  <c r="P136" i="8"/>
  <c r="P452" i="8"/>
  <c r="P427" i="8"/>
  <c r="P86" i="8"/>
  <c r="P54" i="8"/>
  <c r="P25" i="8"/>
  <c r="P613" i="8"/>
  <c r="P525" i="8"/>
  <c r="P325" i="8"/>
  <c r="P297" i="8"/>
  <c r="P241" i="8"/>
  <c r="P201" i="8"/>
  <c r="P164" i="8"/>
  <c r="P85" i="8"/>
  <c r="P213" i="8"/>
  <c r="P153" i="8"/>
  <c r="P240" i="8"/>
  <c r="P267" i="8"/>
  <c r="P31" i="8"/>
  <c r="P470" i="8"/>
  <c r="P309" i="8"/>
  <c r="P186" i="8"/>
  <c r="P62" i="8"/>
  <c r="P281" i="8"/>
  <c r="P209" i="8"/>
  <c r="P172" i="8"/>
  <c r="P126" i="8"/>
  <c r="P487" i="8"/>
  <c r="P20" i="8"/>
  <c r="P698" i="8"/>
  <c r="P291" i="8"/>
  <c r="P47" i="8"/>
  <c r="P350" i="8"/>
  <c r="P567" i="8"/>
  <c r="P101" i="8"/>
  <c r="P349" i="8"/>
  <c r="P135" i="8"/>
  <c r="P368" i="8"/>
  <c r="P246" i="8"/>
  <c r="P78" i="8"/>
  <c r="P45" i="8"/>
  <c r="P202" i="8"/>
  <c r="P132" i="8"/>
  <c r="P44" i="8"/>
  <c r="P646" i="8"/>
  <c r="P326" i="8"/>
  <c r="P16" i="8"/>
  <c r="P176" i="8"/>
  <c r="P401" i="8"/>
  <c r="P343" i="8"/>
  <c r="P118" i="8"/>
  <c r="P750" i="8"/>
  <c r="P472" i="8"/>
  <c r="P424" i="8"/>
  <c r="P269" i="8"/>
  <c r="P175" i="8"/>
  <c r="P107" i="8"/>
  <c r="P582" i="8"/>
  <c r="P41" i="8"/>
  <c r="P358" i="8"/>
  <c r="P21" i="8"/>
  <c r="P662" i="8"/>
  <c r="P37" i="8"/>
  <c r="P221" i="8"/>
  <c r="P102" i="8"/>
  <c r="P390" i="8"/>
  <c r="P370" i="8"/>
  <c r="P158" i="8"/>
  <c r="P539" i="8"/>
  <c r="P262" i="8"/>
  <c r="P146" i="8"/>
  <c r="P411" i="8"/>
  <c r="P206" i="8"/>
  <c r="P303" i="8"/>
  <c r="P260" i="8"/>
  <c r="P57" i="8"/>
  <c r="P129" i="8"/>
  <c r="P324" i="8"/>
  <c r="P636" i="8"/>
  <c r="P71" i="8"/>
  <c r="P278" i="8"/>
  <c r="P114" i="8"/>
  <c r="P59" i="8"/>
  <c r="P463" i="8"/>
  <c r="P304" i="8"/>
  <c r="P234" i="8"/>
  <c r="P113" i="8"/>
  <c r="P18" i="8"/>
  <c r="P509" i="8"/>
  <c r="P434" i="8"/>
  <c r="P387" i="8"/>
  <c r="P316" i="8"/>
  <c r="P109" i="8"/>
  <c r="P317" i="8"/>
  <c r="U755" i="8"/>
  <c r="U733" i="8"/>
  <c r="U761" i="8"/>
  <c r="U738" i="8"/>
  <c r="U723" i="8"/>
  <c r="U701" i="8"/>
  <c r="U679" i="8"/>
  <c r="U657" i="8"/>
  <c r="U635" i="8"/>
  <c r="U613" i="8"/>
  <c r="U591" i="8"/>
  <c r="U569" i="8"/>
  <c r="U547" i="8"/>
  <c r="U525" i="8"/>
  <c r="U503" i="8"/>
  <c r="U747" i="8"/>
  <c r="U739" i="8"/>
  <c r="U731" i="8"/>
  <c r="U713" i="8"/>
  <c r="U690" i="8"/>
  <c r="U667" i="8"/>
  <c r="U649" i="8"/>
  <c r="U626" i="8"/>
  <c r="U608" i="8"/>
  <c r="U585" i="8"/>
  <c r="U562" i="8"/>
  <c r="U544" i="8"/>
  <c r="U521" i="8"/>
  <c r="U481" i="8"/>
  <c r="U459" i="8"/>
  <c r="U437" i="8"/>
  <c r="U415" i="8"/>
  <c r="U393" i="8"/>
  <c r="U371" i="8"/>
  <c r="U766" i="8"/>
  <c r="U718" i="8"/>
  <c r="U695" i="8"/>
  <c r="U759" i="8"/>
  <c r="U726" i="8"/>
  <c r="U709" i="8"/>
  <c r="U692" i="8"/>
  <c r="U743" i="8"/>
  <c r="U740" i="8"/>
  <c r="U706" i="8"/>
  <c r="U689" i="8"/>
  <c r="U678" i="8"/>
  <c r="U670" i="8"/>
  <c r="U662" i="8"/>
  <c r="U757" i="8"/>
  <c r="U715" i="8"/>
  <c r="U712" i="8"/>
  <c r="U687" i="8"/>
  <c r="U684" i="8"/>
  <c r="U681" i="8"/>
  <c r="U675" i="8"/>
  <c r="U672" i="8"/>
  <c r="U669" i="8"/>
  <c r="U646" i="8"/>
  <c r="U632" i="8"/>
  <c r="U624" i="8"/>
  <c r="U616" i="8"/>
  <c r="U581" i="8"/>
  <c r="U573" i="8"/>
  <c r="U565" i="8"/>
  <c r="U557" i="8"/>
  <c r="U522" i="8"/>
  <c r="U514" i="8"/>
  <c r="U506" i="8"/>
  <c r="U498" i="8"/>
  <c r="U475" i="8"/>
  <c r="U452" i="8"/>
  <c r="U434" i="8"/>
  <c r="U411" i="8"/>
  <c r="U749" i="8"/>
  <c r="U721" i="8"/>
  <c r="U714" i="8"/>
  <c r="U704" i="8"/>
  <c r="U697" i="8"/>
  <c r="U651" i="8"/>
  <c r="U648" i="8"/>
  <c r="U645" i="8"/>
  <c r="U612" i="8"/>
  <c r="U553" i="8"/>
  <c r="U524" i="8"/>
  <c r="U753" i="8"/>
  <c r="U680" i="8"/>
  <c r="U654" i="8"/>
  <c r="U609" i="8"/>
  <c r="U597" i="8"/>
  <c r="U550" i="8"/>
  <c r="U538" i="8"/>
  <c r="U507" i="8"/>
  <c r="U488" i="8"/>
  <c r="U429" i="8"/>
  <c r="U405" i="8"/>
  <c r="U382" i="8"/>
  <c r="U359" i="8"/>
  <c r="U344" i="8"/>
  <c r="U744" i="8"/>
  <c r="U699" i="8"/>
  <c r="U656" i="8"/>
  <c r="U653" i="8"/>
  <c r="U650" i="8"/>
  <c r="U611" i="8"/>
  <c r="U746" i="8"/>
  <c r="U742" i="8"/>
  <c r="U698" i="8"/>
  <c r="U694" i="8"/>
  <c r="U682" i="8"/>
  <c r="U638" i="8"/>
  <c r="U607" i="8"/>
  <c r="U552" i="8"/>
  <c r="U539" i="8"/>
  <c r="U520" i="8"/>
  <c r="U517" i="8"/>
  <c r="U490" i="8"/>
  <c r="U476" i="8"/>
  <c r="U462" i="8"/>
  <c r="U448" i="8"/>
  <c r="U431" i="8"/>
  <c r="U417" i="8"/>
  <c r="U406" i="8"/>
  <c r="U398" i="8"/>
  <c r="U363" i="8"/>
  <c r="U355" i="8"/>
  <c r="U337" i="8"/>
  <c r="U717" i="8"/>
  <c r="U663" i="8"/>
  <c r="U659" i="8"/>
  <c r="U634" i="8"/>
  <c r="U617" i="8"/>
  <c r="U610" i="8"/>
  <c r="U555" i="8"/>
  <c r="U542" i="8"/>
  <c r="U526" i="8"/>
  <c r="U523" i="8"/>
  <c r="U445" i="8"/>
  <c r="U387" i="8"/>
  <c r="U379" i="8"/>
  <c r="U342" i="8"/>
  <c r="U332" i="8"/>
  <c r="U716" i="8"/>
  <c r="U708" i="8"/>
  <c r="U696" i="8"/>
  <c r="U633" i="8"/>
  <c r="U596" i="8"/>
  <c r="U583" i="8"/>
  <c r="U489" i="8"/>
  <c r="U458" i="8"/>
  <c r="U430" i="8"/>
  <c r="U378" i="8"/>
  <c r="U370" i="8"/>
  <c r="U362" i="8"/>
  <c r="U354" i="8"/>
  <c r="U341" i="8"/>
  <c r="U336" i="8"/>
  <c r="U763" i="8"/>
  <c r="U758" i="8"/>
  <c r="U752" i="8"/>
  <c r="U691" i="8"/>
  <c r="U643" i="8"/>
  <c r="U631" i="8"/>
  <c r="U623" i="8"/>
  <c r="U566" i="8"/>
  <c r="U532" i="8"/>
  <c r="U511" i="8"/>
  <c r="U500" i="8"/>
  <c r="U474" i="8"/>
  <c r="U435" i="8"/>
  <c r="U409" i="8"/>
  <c r="U384" i="8"/>
  <c r="U381" i="8"/>
  <c r="U732" i="8"/>
  <c r="U727" i="8"/>
  <c r="U686" i="8"/>
  <c r="U673" i="8"/>
  <c r="U660" i="8"/>
  <c r="U627" i="8"/>
  <c r="U619" i="8"/>
  <c r="U615" i="8"/>
  <c r="U536" i="8"/>
  <c r="U477" i="8"/>
  <c r="U438" i="8"/>
  <c r="U425" i="8"/>
  <c r="U412" i="8"/>
  <c r="U350" i="8"/>
  <c r="U338" i="8"/>
  <c r="U312" i="8"/>
  <c r="U290" i="8"/>
  <c r="U268" i="8"/>
  <c r="U246" i="8"/>
  <c r="U224" i="8"/>
  <c r="U202" i="8"/>
  <c r="U180" i="8"/>
  <c r="U158" i="8"/>
  <c r="U136" i="8"/>
  <c r="U114" i="8"/>
  <c r="U92" i="8"/>
  <c r="U70" i="8"/>
  <c r="U48" i="8"/>
  <c r="U26" i="8"/>
  <c r="U285" i="8"/>
  <c r="U263" i="8"/>
  <c r="U241" i="8"/>
  <c r="U219" i="8"/>
  <c r="U197" i="8"/>
  <c r="U153" i="8"/>
  <c r="U131" i="8"/>
  <c r="U87" i="8"/>
  <c r="U647" i="8"/>
  <c r="U639" i="8"/>
  <c r="U577" i="8"/>
  <c r="U558" i="8"/>
  <c r="U543" i="8"/>
  <c r="U464" i="8"/>
  <c r="U451" i="8"/>
  <c r="U441" i="8"/>
  <c r="U428" i="8"/>
  <c r="U307" i="8"/>
  <c r="U175" i="8"/>
  <c r="U109" i="8"/>
  <c r="U65" i="8"/>
  <c r="U43" i="8"/>
  <c r="U750" i="8"/>
  <c r="U707" i="8"/>
  <c r="U637" i="8"/>
  <c r="U629" i="8"/>
  <c r="U564" i="8"/>
  <c r="U492" i="8"/>
  <c r="U395" i="8"/>
  <c r="U364" i="8"/>
  <c r="U334" i="8"/>
  <c r="U311" i="8"/>
  <c r="U289" i="8"/>
  <c r="U267" i="8"/>
  <c r="U245" i="8"/>
  <c r="U223" i="8"/>
  <c r="U201" i="8"/>
  <c r="U179" i="8"/>
  <c r="U157" i="8"/>
  <c r="U135" i="8"/>
  <c r="U113" i="8"/>
  <c r="U91" i="8"/>
  <c r="U69" i="8"/>
  <c r="U47" i="8"/>
  <c r="U25" i="8"/>
  <c r="U762" i="8"/>
  <c r="U644" i="8"/>
  <c r="U568" i="8"/>
  <c r="U559" i="8"/>
  <c r="U545" i="8"/>
  <c r="U527" i="8"/>
  <c r="U461" i="8"/>
  <c r="U433" i="8"/>
  <c r="U421" i="8"/>
  <c r="U394" i="8"/>
  <c r="U357" i="8"/>
  <c r="U343" i="8"/>
  <c r="U333" i="8"/>
  <c r="U250" i="8"/>
  <c r="U233" i="8"/>
  <c r="U216" i="8"/>
  <c r="U199" i="8"/>
  <c r="U730" i="8"/>
  <c r="U702" i="8"/>
  <c r="U664" i="8"/>
  <c r="U600" i="8"/>
  <c r="U586" i="8"/>
  <c r="U531" i="8"/>
  <c r="U505" i="8"/>
  <c r="U465" i="8"/>
  <c r="U413" i="8"/>
  <c r="U390" i="8"/>
  <c r="U375" i="8"/>
  <c r="U315" i="8"/>
  <c r="U298" i="8"/>
  <c r="U281" i="8"/>
  <c r="U264" i="8"/>
  <c r="U247" i="8"/>
  <c r="U230" i="8"/>
  <c r="U213" i="8"/>
  <c r="U196" i="8"/>
  <c r="U754" i="8"/>
  <c r="U661" i="8"/>
  <c r="U655" i="8"/>
  <c r="U666" i="8"/>
  <c r="U606" i="8"/>
  <c r="U516" i="8"/>
  <c r="U444" i="8"/>
  <c r="U440" i="8"/>
  <c r="U418" i="8"/>
  <c r="U401" i="8"/>
  <c r="U376" i="8"/>
  <c r="U356" i="8"/>
  <c r="U352" i="8"/>
  <c r="U320" i="8"/>
  <c r="U317" i="8"/>
  <c r="U236" i="8"/>
  <c r="U208" i="8"/>
  <c r="U205" i="8"/>
  <c r="U124" i="8"/>
  <c r="U118" i="8"/>
  <c r="U115" i="8"/>
  <c r="U466" i="8"/>
  <c r="U453" i="8"/>
  <c r="U380" i="8"/>
  <c r="U372" i="8"/>
  <c r="U330" i="8"/>
  <c r="U323" i="8"/>
  <c r="U295" i="8"/>
  <c r="U214" i="8"/>
  <c r="U540" i="8"/>
  <c r="U497" i="8"/>
  <c r="U760" i="8"/>
  <c r="U736" i="8"/>
  <c r="U729" i="8"/>
  <c r="U722" i="8"/>
  <c r="U693" i="8"/>
  <c r="U579" i="8"/>
  <c r="U533" i="8"/>
  <c r="U510" i="8"/>
  <c r="U470" i="8"/>
  <c r="U432" i="8"/>
  <c r="U427" i="8"/>
  <c r="U700" i="8"/>
  <c r="U590" i="8"/>
  <c r="U567" i="8"/>
  <c r="U556" i="8"/>
  <c r="U446" i="8"/>
  <c r="U422" i="8"/>
  <c r="U358" i="8"/>
  <c r="U260" i="8"/>
  <c r="U243" i="8"/>
  <c r="U209" i="8"/>
  <c r="U677" i="8"/>
  <c r="U625" i="8"/>
  <c r="U578" i="8"/>
  <c r="U560" i="8"/>
  <c r="U483" i="8"/>
  <c r="U416" i="8"/>
  <c r="U388" i="8"/>
  <c r="U592" i="8"/>
  <c r="U493" i="8"/>
  <c r="U426" i="8"/>
  <c r="U404" i="8"/>
  <c r="U235" i="8"/>
  <c r="U207" i="8"/>
  <c r="U190" i="8"/>
  <c r="U174" i="8"/>
  <c r="U171" i="8"/>
  <c r="U168" i="8"/>
  <c r="U143" i="8"/>
  <c r="U140" i="8"/>
  <c r="U112" i="8"/>
  <c r="U34" i="8"/>
  <c r="U17" i="8"/>
  <c r="U31" i="8"/>
  <c r="U671" i="8"/>
  <c r="U584" i="8"/>
  <c r="U571" i="8"/>
  <c r="U537" i="8"/>
  <c r="U530" i="8"/>
  <c r="U487" i="8"/>
  <c r="U471" i="8"/>
  <c r="U325" i="8"/>
  <c r="U314" i="8"/>
  <c r="U253" i="8"/>
  <c r="U228" i="8"/>
  <c r="U177" i="8"/>
  <c r="U756" i="8"/>
  <c r="U745" i="8"/>
  <c r="U737" i="8"/>
  <c r="U719" i="8"/>
  <c r="U598" i="8"/>
  <c r="U551" i="8"/>
  <c r="U504" i="8"/>
  <c r="U420" i="8"/>
  <c r="U368" i="8"/>
  <c r="U303" i="8"/>
  <c r="U296" i="8"/>
  <c r="U278" i="8"/>
  <c r="U271" i="8"/>
  <c r="U242" i="8"/>
  <c r="U210" i="8"/>
  <c r="U200" i="8"/>
  <c r="U193" i="8"/>
  <c r="U152" i="8"/>
  <c r="U149" i="8"/>
  <c r="U146" i="8"/>
  <c r="U121" i="8"/>
  <c r="U93" i="8"/>
  <c r="U658" i="8"/>
  <c r="U576" i="8"/>
  <c r="U529" i="8"/>
  <c r="U480" i="8"/>
  <c r="U403" i="8"/>
  <c r="U391" i="8"/>
  <c r="U306" i="8"/>
  <c r="U286" i="8"/>
  <c r="U269" i="8"/>
  <c r="U184" i="8"/>
  <c r="U173" i="8"/>
  <c r="U166" i="8"/>
  <c r="U108" i="8"/>
  <c r="U46" i="8"/>
  <c r="U36" i="8"/>
  <c r="U14" i="8"/>
  <c r="U685" i="8"/>
  <c r="U676" i="8"/>
  <c r="U641" i="8"/>
  <c r="U599" i="8"/>
  <c r="U467" i="8"/>
  <c r="U385" i="8"/>
  <c r="U373" i="8"/>
  <c r="U367" i="8"/>
  <c r="U347" i="8"/>
  <c r="U302" i="8"/>
  <c r="U265" i="8"/>
  <c r="U261" i="8"/>
  <c r="U248" i="8"/>
  <c r="U244" i="8"/>
  <c r="U240" i="8"/>
  <c r="U203" i="8"/>
  <c r="U126" i="8"/>
  <c r="U101" i="8"/>
  <c r="U80" i="8"/>
  <c r="U56" i="8"/>
  <c r="U39" i="8"/>
  <c r="U486" i="8"/>
  <c r="U473" i="8"/>
  <c r="U454" i="8"/>
  <c r="U396" i="8"/>
  <c r="U310" i="8"/>
  <c r="U277" i="8"/>
  <c r="U273" i="8"/>
  <c r="U252" i="8"/>
  <c r="U215" i="8"/>
  <c r="U211" i="8"/>
  <c r="U195" i="8"/>
  <c r="U162" i="8"/>
  <c r="U144" i="8"/>
  <c r="U137" i="8"/>
  <c r="U133" i="8"/>
  <c r="U119" i="8"/>
  <c r="U90" i="8"/>
  <c r="U66" i="8"/>
  <c r="U42" i="8"/>
  <c r="U20" i="8"/>
  <c r="U765" i="8"/>
  <c r="U640" i="8"/>
  <c r="U575" i="8"/>
  <c r="U479" i="8"/>
  <c r="U460" i="8"/>
  <c r="U447" i="8"/>
  <c r="U402" i="8"/>
  <c r="U231" i="8"/>
  <c r="U227" i="8"/>
  <c r="U191" i="8"/>
  <c r="U187" i="8"/>
  <c r="U176" i="8"/>
  <c r="U169" i="8"/>
  <c r="U73" i="8"/>
  <c r="U59" i="8"/>
  <c r="U49" i="8"/>
  <c r="U23" i="8"/>
  <c r="U683" i="8"/>
  <c r="U535" i="8"/>
  <c r="U528" i="8"/>
  <c r="U499" i="8"/>
  <c r="U408" i="8"/>
  <c r="U351" i="8"/>
  <c r="U346" i="8"/>
  <c r="U331" i="8"/>
  <c r="U327" i="8"/>
  <c r="U256" i="8"/>
  <c r="U183" i="8"/>
  <c r="U151" i="8"/>
  <c r="U111" i="8"/>
  <c r="U104" i="8"/>
  <c r="U97" i="8"/>
  <c r="U83" i="8"/>
  <c r="U45" i="8"/>
  <c r="U29" i="8"/>
  <c r="U741" i="8"/>
  <c r="U703" i="8"/>
  <c r="U614" i="8"/>
  <c r="U513" i="8"/>
  <c r="U668" i="8"/>
  <c r="U554" i="8"/>
  <c r="U512" i="8"/>
  <c r="U494" i="8"/>
  <c r="U457" i="8"/>
  <c r="U423" i="8"/>
  <c r="U374" i="8"/>
  <c r="U360" i="8"/>
  <c r="U322" i="8"/>
  <c r="U274" i="8"/>
  <c r="U220" i="8"/>
  <c r="U60" i="8"/>
  <c r="U51" i="8"/>
  <c r="U38" i="8"/>
  <c r="U18" i="8"/>
  <c r="U502" i="8"/>
  <c r="U449" i="8"/>
  <c r="U397" i="8"/>
  <c r="U366" i="8"/>
  <c r="U353" i="8"/>
  <c r="U284" i="8"/>
  <c r="U194" i="8"/>
  <c r="U170" i="8"/>
  <c r="U142" i="8"/>
  <c r="U105" i="8"/>
  <c r="U82" i="8"/>
  <c r="U30" i="8"/>
  <c r="U339" i="8"/>
  <c r="U165" i="8"/>
  <c r="U128" i="8"/>
  <c r="U100" i="8"/>
  <c r="U86" i="8"/>
  <c r="U665" i="8"/>
  <c r="U642" i="8"/>
  <c r="U595" i="8"/>
  <c r="U501" i="8"/>
  <c r="U316" i="8"/>
  <c r="U300" i="8"/>
  <c r="U225" i="8"/>
  <c r="U204" i="8"/>
  <c r="U156" i="8"/>
  <c r="U605" i="8"/>
  <c r="U345" i="8"/>
  <c r="U305" i="8"/>
  <c r="U198" i="8"/>
  <c r="U587" i="8"/>
  <c r="U279" i="8"/>
  <c r="U705" i="8"/>
  <c r="U618" i="8"/>
  <c r="U491" i="8"/>
  <c r="U456" i="8"/>
  <c r="U321" i="8"/>
  <c r="U55" i="8"/>
  <c r="U574" i="8"/>
  <c r="U563" i="8"/>
  <c r="U636" i="8"/>
  <c r="U602" i="8"/>
  <c r="U593" i="8"/>
  <c r="U496" i="8"/>
  <c r="U392" i="8"/>
  <c r="U386" i="8"/>
  <c r="U348" i="8"/>
  <c r="U301" i="8"/>
  <c r="U294" i="8"/>
  <c r="U238" i="8"/>
  <c r="U150" i="8"/>
  <c r="U139" i="8"/>
  <c r="U77" i="8"/>
  <c r="U50" i="8"/>
  <c r="U748" i="8"/>
  <c r="U548" i="8"/>
  <c r="U519" i="8"/>
  <c r="U419" i="8"/>
  <c r="U407" i="8"/>
  <c r="U308" i="8"/>
  <c r="U280" i="8"/>
  <c r="U266" i="8"/>
  <c r="U13" i="8"/>
  <c r="U725" i="8"/>
  <c r="U365" i="8"/>
  <c r="U287" i="8"/>
  <c r="U272" i="8"/>
  <c r="U259" i="8"/>
  <c r="U232" i="8"/>
  <c r="U217" i="8"/>
  <c r="U185" i="8"/>
  <c r="U167" i="8"/>
  <c r="U134" i="8"/>
  <c r="U127" i="8"/>
  <c r="U88" i="8"/>
  <c r="U61" i="8"/>
  <c r="U19" i="8"/>
  <c r="U622" i="8"/>
  <c r="U293" i="8"/>
  <c r="U251" i="8"/>
  <c r="U161" i="8"/>
  <c r="U132" i="8"/>
  <c r="U116" i="8"/>
  <c r="U76" i="8"/>
  <c r="U71" i="8"/>
  <c r="U44" i="8"/>
  <c r="U24" i="8"/>
  <c r="U764" i="8"/>
  <c r="U724" i="8"/>
  <c r="U518" i="8"/>
  <c r="U478" i="8"/>
  <c r="U468" i="8"/>
  <c r="U455" i="8"/>
  <c r="U443" i="8"/>
  <c r="U329" i="8"/>
  <c r="U178" i="8"/>
  <c r="U172" i="8"/>
  <c r="U155" i="8"/>
  <c r="U110" i="8"/>
  <c r="U54" i="8"/>
  <c r="U28" i="8"/>
  <c r="U688" i="8"/>
  <c r="U652" i="8"/>
  <c r="U589" i="8"/>
  <c r="U561" i="8"/>
  <c r="U313" i="8"/>
  <c r="U292" i="8"/>
  <c r="U81" i="8"/>
  <c r="U33" i="8"/>
  <c r="U621" i="8"/>
  <c r="U604" i="8"/>
  <c r="U299" i="8"/>
  <c r="U160" i="8"/>
  <c r="U138" i="8"/>
  <c r="U98" i="8"/>
  <c r="U620" i="8"/>
  <c r="U442" i="8"/>
  <c r="U383" i="8"/>
  <c r="U258" i="8"/>
  <c r="U154" i="8"/>
  <c r="U103" i="8"/>
  <c r="U603" i="8"/>
  <c r="U572" i="8"/>
  <c r="U125" i="8"/>
  <c r="U37" i="8"/>
  <c r="U541" i="8"/>
  <c r="U414" i="8"/>
  <c r="U319" i="8"/>
  <c r="U297" i="8"/>
  <c r="U291" i="8"/>
  <c r="U270" i="8"/>
  <c r="U188" i="8"/>
  <c r="U164" i="8"/>
  <c r="U22" i="8"/>
  <c r="U102" i="8"/>
  <c r="U304" i="8"/>
  <c r="U249" i="8"/>
  <c r="U159" i="8"/>
  <c r="U148" i="8"/>
  <c r="U96" i="8"/>
  <c r="U326" i="8"/>
  <c r="U120" i="8"/>
  <c r="U75" i="8"/>
  <c r="U64" i="8"/>
  <c r="U32" i="8"/>
  <c r="U186" i="8"/>
  <c r="U582" i="8"/>
  <c r="U309" i="8"/>
  <c r="U95" i="8"/>
  <c r="U62" i="8"/>
  <c r="U41" i="8"/>
  <c r="U15" i="8"/>
  <c r="U84" i="8"/>
  <c r="U324" i="8"/>
  <c r="U226" i="8"/>
  <c r="U72" i="8"/>
  <c r="U21" i="8"/>
  <c r="U674" i="8"/>
  <c r="U549" i="8"/>
  <c r="U377" i="8"/>
  <c r="U117" i="8"/>
  <c r="U710" i="8"/>
  <c r="U580" i="8"/>
  <c r="U340" i="8"/>
  <c r="U212" i="8"/>
  <c r="U163" i="8"/>
  <c r="U546" i="8"/>
  <c r="U237" i="8"/>
  <c r="U439" i="8"/>
  <c r="U570" i="8"/>
  <c r="U262" i="8"/>
  <c r="U485" i="8"/>
  <c r="U79" i="8"/>
  <c r="U728" i="8"/>
  <c r="U484" i="8"/>
  <c r="U288" i="8"/>
  <c r="U192" i="8"/>
  <c r="U123" i="8"/>
  <c r="U410" i="8"/>
  <c r="U16" i="8"/>
  <c r="U720" i="8"/>
  <c r="U534" i="8"/>
  <c r="U145" i="8"/>
  <c r="U67" i="8"/>
  <c r="U328" i="8"/>
  <c r="U472" i="8"/>
  <c r="U361" i="8"/>
  <c r="U255" i="8"/>
  <c r="U85" i="8"/>
  <c r="U53" i="8"/>
  <c r="U450" i="8"/>
  <c r="U283" i="8"/>
  <c r="U130" i="8"/>
  <c r="U107" i="8"/>
  <c r="U63" i="8"/>
  <c r="U751" i="8"/>
  <c r="U424" i="8"/>
  <c r="U74" i="8"/>
  <c r="U52" i="8"/>
  <c r="U141" i="8"/>
  <c r="U711" i="8"/>
  <c r="U400" i="8"/>
  <c r="U129" i="8"/>
  <c r="U495" i="8"/>
  <c r="U282" i="8"/>
  <c r="U254" i="8"/>
  <c r="U239" i="8"/>
  <c r="U106" i="8"/>
  <c r="U40" i="8"/>
  <c r="U222" i="8"/>
  <c r="U147" i="8"/>
  <c r="U58" i="8"/>
  <c r="U436" i="8"/>
  <c r="U234" i="8"/>
  <c r="U68" i="8"/>
  <c r="U734" i="8"/>
  <c r="U509" i="8"/>
  <c r="U206" i="8"/>
  <c r="U181" i="8"/>
  <c r="U57" i="8"/>
  <c r="U389" i="8"/>
  <c r="U369" i="8"/>
  <c r="U482" i="8"/>
  <c r="U99" i="8"/>
  <c r="U508" i="8"/>
  <c r="U229" i="8"/>
  <c r="U469" i="8"/>
  <c r="U399" i="8"/>
  <c r="U94" i="8"/>
  <c r="U735" i="8"/>
  <c r="U515" i="8"/>
  <c r="U463" i="8"/>
  <c r="U335" i="8"/>
  <c r="U182" i="8"/>
  <c r="U601" i="8"/>
  <c r="U318" i="8"/>
  <c r="U276" i="8"/>
  <c r="U630" i="8"/>
  <c r="U221" i="8"/>
  <c r="U27" i="8"/>
  <c r="U628" i="8"/>
  <c r="U89" i="8"/>
  <c r="U349" i="8"/>
  <c r="U275" i="8"/>
  <c r="U594" i="8"/>
  <c r="U122" i="8"/>
  <c r="U78" i="8"/>
  <c r="U35" i="8"/>
  <c r="U588" i="8"/>
  <c r="U257" i="8"/>
  <c r="U189" i="8"/>
  <c r="U218" i="8"/>
  <c r="V750" i="8"/>
  <c r="V761" i="8"/>
  <c r="V766" i="8"/>
  <c r="V743" i="8"/>
  <c r="V718" i="8"/>
  <c r="V696" i="8"/>
  <c r="V674" i="8"/>
  <c r="V652" i="8"/>
  <c r="V630" i="8"/>
  <c r="V608" i="8"/>
  <c r="V586" i="8"/>
  <c r="V564" i="8"/>
  <c r="V542" i="8"/>
  <c r="V520" i="8"/>
  <c r="V747" i="8"/>
  <c r="V755" i="8"/>
  <c r="V695" i="8"/>
  <c r="V672" i="8"/>
  <c r="V654" i="8"/>
  <c r="V631" i="8"/>
  <c r="V590" i="8"/>
  <c r="V567" i="8"/>
  <c r="V549" i="8"/>
  <c r="V526" i="8"/>
  <c r="V503" i="8"/>
  <c r="V498" i="8"/>
  <c r="V476" i="8"/>
  <c r="V454" i="8"/>
  <c r="V432" i="8"/>
  <c r="V410" i="8"/>
  <c r="V388" i="8"/>
  <c r="V366" i="8"/>
  <c r="V700" i="8"/>
  <c r="V762" i="8"/>
  <c r="V720" i="8"/>
  <c r="V765" i="8"/>
  <c r="V752" i="8"/>
  <c r="V749" i="8"/>
  <c r="V746" i="8"/>
  <c r="V737" i="8"/>
  <c r="V717" i="8"/>
  <c r="V703" i="8"/>
  <c r="V686" i="8"/>
  <c r="V659" i="8"/>
  <c r="V651" i="8"/>
  <c r="V643" i="8"/>
  <c r="V635" i="8"/>
  <c r="V740" i="8"/>
  <c r="V687" i="8"/>
  <c r="V684" i="8"/>
  <c r="V681" i="8"/>
  <c r="V678" i="8"/>
  <c r="V675" i="8"/>
  <c r="V669" i="8"/>
  <c r="V646" i="8"/>
  <c r="V632" i="8"/>
  <c r="V624" i="8"/>
  <c r="V616" i="8"/>
  <c r="V581" i="8"/>
  <c r="V573" i="8"/>
  <c r="V565" i="8"/>
  <c r="V557" i="8"/>
  <c r="V666" i="8"/>
  <c r="V605" i="8"/>
  <c r="V597" i="8"/>
  <c r="V589" i="8"/>
  <c r="V554" i="8"/>
  <c r="V546" i="8"/>
  <c r="V538" i="8"/>
  <c r="V530" i="8"/>
  <c r="V480" i="8"/>
  <c r="V457" i="8"/>
  <c r="V439" i="8"/>
  <c r="V416" i="8"/>
  <c r="V753" i="8"/>
  <c r="V680" i="8"/>
  <c r="V609" i="8"/>
  <c r="V550" i="8"/>
  <c r="V507" i="8"/>
  <c r="V731" i="8"/>
  <c r="V724" i="8"/>
  <c r="V707" i="8"/>
  <c r="V690" i="8"/>
  <c r="V683" i="8"/>
  <c r="V667" i="8"/>
  <c r="V606" i="8"/>
  <c r="V603" i="8"/>
  <c r="V600" i="8"/>
  <c r="V594" i="8"/>
  <c r="V547" i="8"/>
  <c r="V544" i="8"/>
  <c r="V541" i="8"/>
  <c r="V535" i="8"/>
  <c r="V521" i="8"/>
  <c r="V496" i="8"/>
  <c r="V461" i="8"/>
  <c r="V453" i="8"/>
  <c r="V445" i="8"/>
  <c r="V437" i="8"/>
  <c r="V387" i="8"/>
  <c r="V364" i="8"/>
  <c r="V339" i="8"/>
  <c r="V13" i="8"/>
  <c r="V733" i="8"/>
  <c r="V706" i="8"/>
  <c r="V682" i="8"/>
  <c r="V759" i="8"/>
  <c r="V663" i="8"/>
  <c r="V645" i="8"/>
  <c r="V634" i="8"/>
  <c r="V617" i="8"/>
  <c r="V610" i="8"/>
  <c r="V555" i="8"/>
  <c r="V523" i="8"/>
  <c r="V379" i="8"/>
  <c r="V371" i="8"/>
  <c r="V342" i="8"/>
  <c r="V332" i="8"/>
  <c r="V763" i="8"/>
  <c r="V725" i="8"/>
  <c r="V705" i="8"/>
  <c r="V568" i="8"/>
  <c r="V558" i="8"/>
  <c r="V532" i="8"/>
  <c r="V529" i="8"/>
  <c r="V487" i="8"/>
  <c r="V473" i="8"/>
  <c r="V459" i="8"/>
  <c r="V428" i="8"/>
  <c r="V414" i="8"/>
  <c r="V395" i="8"/>
  <c r="V347" i="8"/>
  <c r="V744" i="8"/>
  <c r="V712" i="8"/>
  <c r="V692" i="8"/>
  <c r="V673" i="8"/>
  <c r="V658" i="8"/>
  <c r="V647" i="8"/>
  <c r="V599" i="8"/>
  <c r="V531" i="8"/>
  <c r="V528" i="8"/>
  <c r="V525" i="8"/>
  <c r="V472" i="8"/>
  <c r="V441" i="8"/>
  <c r="V427" i="8"/>
  <c r="V413" i="8"/>
  <c r="V402" i="8"/>
  <c r="V394" i="8"/>
  <c r="V386" i="8"/>
  <c r="V346" i="8"/>
  <c r="V331" i="8"/>
  <c r="V732" i="8"/>
  <c r="V727" i="8"/>
  <c r="V660" i="8"/>
  <c r="V627" i="8"/>
  <c r="V619" i="8"/>
  <c r="V615" i="8"/>
  <c r="V596" i="8"/>
  <c r="V536" i="8"/>
  <c r="V477" i="8"/>
  <c r="V448" i="8"/>
  <c r="V438" i="8"/>
  <c r="V425" i="8"/>
  <c r="V412" i="8"/>
  <c r="V742" i="8"/>
  <c r="V709" i="8"/>
  <c r="V639" i="8"/>
  <c r="V577" i="8"/>
  <c r="V543" i="8"/>
  <c r="V490" i="8"/>
  <c r="V464" i="8"/>
  <c r="V451" i="8"/>
  <c r="V359" i="8"/>
  <c r="V307" i="8"/>
  <c r="V285" i="8"/>
  <c r="V263" i="8"/>
  <c r="V241" i="8"/>
  <c r="V219" i="8"/>
  <c r="V197" i="8"/>
  <c r="V175" i="8"/>
  <c r="V153" i="8"/>
  <c r="V131" i="8"/>
  <c r="V109" i="8"/>
  <c r="V87" i="8"/>
  <c r="V65" i="8"/>
  <c r="V43" i="8"/>
  <c r="V21" i="8"/>
  <c r="V335" i="8"/>
  <c r="V280" i="8"/>
  <c r="V214" i="8"/>
  <c r="V192" i="8"/>
  <c r="V170" i="8"/>
  <c r="V148" i="8"/>
  <c r="V82" i="8"/>
  <c r="V736" i="8"/>
  <c r="V677" i="8"/>
  <c r="V664" i="8"/>
  <c r="V611" i="8"/>
  <c r="V607" i="8"/>
  <c r="V592" i="8"/>
  <c r="V588" i="8"/>
  <c r="V562" i="8"/>
  <c r="V467" i="8"/>
  <c r="V415" i="8"/>
  <c r="V390" i="8"/>
  <c r="V368" i="8"/>
  <c r="V365" i="8"/>
  <c r="V362" i="8"/>
  <c r="V302" i="8"/>
  <c r="V258" i="8"/>
  <c r="V236" i="8"/>
  <c r="V126" i="8"/>
  <c r="V104" i="8"/>
  <c r="V60" i="8"/>
  <c r="V38" i="8"/>
  <c r="V693" i="8"/>
  <c r="V625" i="8"/>
  <c r="V613" i="8"/>
  <c r="V583" i="8"/>
  <c r="V553" i="8"/>
  <c r="V534" i="8"/>
  <c r="V527" i="8"/>
  <c r="V509" i="8"/>
  <c r="V502" i="8"/>
  <c r="V495" i="8"/>
  <c r="V479" i="8"/>
  <c r="V469" i="8"/>
  <c r="V456" i="8"/>
  <c r="V440" i="8"/>
  <c r="V367" i="8"/>
  <c r="V306" i="8"/>
  <c r="V284" i="8"/>
  <c r="V262" i="8"/>
  <c r="V240" i="8"/>
  <c r="V218" i="8"/>
  <c r="V196" i="8"/>
  <c r="V174" i="8"/>
  <c r="V152" i="8"/>
  <c r="V130" i="8"/>
  <c r="V108" i="8"/>
  <c r="V86" i="8"/>
  <c r="V64" i="8"/>
  <c r="V42" i="8"/>
  <c r="V20" i="8"/>
  <c r="V730" i="8"/>
  <c r="V714" i="8"/>
  <c r="V702" i="8"/>
  <c r="V649" i="8"/>
  <c r="V505" i="8"/>
  <c r="V465" i="8"/>
  <c r="V417" i="8"/>
  <c r="V375" i="8"/>
  <c r="V350" i="8"/>
  <c r="V315" i="8"/>
  <c r="V298" i="8"/>
  <c r="V281" i="8"/>
  <c r="V264" i="8"/>
  <c r="V247" i="8"/>
  <c r="V230" i="8"/>
  <c r="V213" i="8"/>
  <c r="V719" i="8"/>
  <c r="V713" i="8"/>
  <c r="V614" i="8"/>
  <c r="V518" i="8"/>
  <c r="V429" i="8"/>
  <c r="V405" i="8"/>
  <c r="V336" i="8"/>
  <c r="V179" i="8"/>
  <c r="V162" i="8"/>
  <c r="V145" i="8"/>
  <c r="V128" i="8"/>
  <c r="V114" i="8"/>
  <c r="V111" i="8"/>
  <c r="V97" i="8"/>
  <c r="V94" i="8"/>
  <c r="V721" i="8"/>
  <c r="V715" i="8"/>
  <c r="V644" i="8"/>
  <c r="V638" i="8"/>
  <c r="V591" i="8"/>
  <c r="V516" i="8"/>
  <c r="V540" i="8"/>
  <c r="V497" i="8"/>
  <c r="V488" i="8"/>
  <c r="V475" i="8"/>
  <c r="V466" i="8"/>
  <c r="V462" i="8"/>
  <c r="V431" i="8"/>
  <c r="V380" i="8"/>
  <c r="V372" i="8"/>
  <c r="V330" i="8"/>
  <c r="V323" i="8"/>
  <c r="V295" i="8"/>
  <c r="V211" i="8"/>
  <c r="V186" i="8"/>
  <c r="V112" i="8"/>
  <c r="V106" i="8"/>
  <c r="V103" i="8"/>
  <c r="V80" i="8"/>
  <c r="V77" i="8"/>
  <c r="V63" i="8"/>
  <c r="V46" i="8"/>
  <c r="V337" i="8"/>
  <c r="V270" i="8"/>
  <c r="V242" i="8"/>
  <c r="V760" i="8"/>
  <c r="V708" i="8"/>
  <c r="V637" i="8"/>
  <c r="V601" i="8"/>
  <c r="V545" i="8"/>
  <c r="V506" i="8"/>
  <c r="V492" i="8"/>
  <c r="V348" i="8"/>
  <c r="V267" i="8"/>
  <c r="V239" i="8"/>
  <c r="V633" i="8"/>
  <c r="V556" i="8"/>
  <c r="V446" i="8"/>
  <c r="V422" i="8"/>
  <c r="V626" i="8"/>
  <c r="V620" i="8"/>
  <c r="V602" i="8"/>
  <c r="V561" i="8"/>
  <c r="V515" i="8"/>
  <c r="V504" i="8"/>
  <c r="V499" i="8"/>
  <c r="V460" i="8"/>
  <c r="V436" i="8"/>
  <c r="V403" i="8"/>
  <c r="V389" i="8"/>
  <c r="V308" i="8"/>
  <c r="V301" i="8"/>
  <c r="V657" i="8"/>
  <c r="V548" i="8"/>
  <c r="V493" i="8"/>
  <c r="V411" i="8"/>
  <c r="V374" i="8"/>
  <c r="V671" i="8"/>
  <c r="V656" i="8"/>
  <c r="V612" i="8"/>
  <c r="V584" i="8"/>
  <c r="V578" i="8"/>
  <c r="V571" i="8"/>
  <c r="V537" i="8"/>
  <c r="V524" i="8"/>
  <c r="V471" i="8"/>
  <c r="V333" i="8"/>
  <c r="V325" i="8"/>
  <c r="V314" i="8"/>
  <c r="V289" i="8"/>
  <c r="V253" i="8"/>
  <c r="V246" i="8"/>
  <c r="V228" i="8"/>
  <c r="V177" i="8"/>
  <c r="V115" i="8"/>
  <c r="V31" i="8"/>
  <c r="V28" i="8"/>
  <c r="V14" i="8"/>
  <c r="V756" i="8"/>
  <c r="V745" i="8"/>
  <c r="V679" i="8"/>
  <c r="V598" i="8"/>
  <c r="V551" i="8"/>
  <c r="V420" i="8"/>
  <c r="V409" i="8"/>
  <c r="V393" i="8"/>
  <c r="V303" i="8"/>
  <c r="V296" i="8"/>
  <c r="V278" i="8"/>
  <c r="V271" i="8"/>
  <c r="V260" i="8"/>
  <c r="V210" i="8"/>
  <c r="V200" i="8"/>
  <c r="V193" i="8"/>
  <c r="V149" i="8"/>
  <c r="V146" i="8"/>
  <c r="V121" i="8"/>
  <c r="V118" i="8"/>
  <c r="V93" i="8"/>
  <c r="V728" i="8"/>
  <c r="V711" i="8"/>
  <c r="V618" i="8"/>
  <c r="V570" i="8"/>
  <c r="V511" i="8"/>
  <c r="V470" i="8"/>
  <c r="V321" i="8"/>
  <c r="V217" i="8"/>
  <c r="V183" i="8"/>
  <c r="V180" i="8"/>
  <c r="V155" i="8"/>
  <c r="V99" i="8"/>
  <c r="V96" i="8"/>
  <c r="V90" i="8"/>
  <c r="V84" i="8"/>
  <c r="V81" i="8"/>
  <c r="V685" i="8"/>
  <c r="V676" i="8"/>
  <c r="V650" i="8"/>
  <c r="V641" i="8"/>
  <c r="V385" i="8"/>
  <c r="V373" i="8"/>
  <c r="V290" i="8"/>
  <c r="V265" i="8"/>
  <c r="V261" i="8"/>
  <c r="V248" i="8"/>
  <c r="V244" i="8"/>
  <c r="V203" i="8"/>
  <c r="V101" i="8"/>
  <c r="V70" i="8"/>
  <c r="V56" i="8"/>
  <c r="V39" i="8"/>
  <c r="V560" i="8"/>
  <c r="V522" i="8"/>
  <c r="V514" i="8"/>
  <c r="V486" i="8"/>
  <c r="V396" i="8"/>
  <c r="V357" i="8"/>
  <c r="V310" i="8"/>
  <c r="V277" i="8"/>
  <c r="V273" i="8"/>
  <c r="V252" i="8"/>
  <c r="V223" i="8"/>
  <c r="V215" i="8"/>
  <c r="V199" i="8"/>
  <c r="V195" i="8"/>
  <c r="V144" i="8"/>
  <c r="V137" i="8"/>
  <c r="V133" i="8"/>
  <c r="V119" i="8"/>
  <c r="V66" i="8"/>
  <c r="V17" i="8"/>
  <c r="V754" i="8"/>
  <c r="V640" i="8"/>
  <c r="V575" i="8"/>
  <c r="V447" i="8"/>
  <c r="V231" i="8"/>
  <c r="V227" i="8"/>
  <c r="V207" i="8"/>
  <c r="V191" i="8"/>
  <c r="V187" i="8"/>
  <c r="V176" i="8"/>
  <c r="V169" i="8"/>
  <c r="V73" i="8"/>
  <c r="V59" i="8"/>
  <c r="V49" i="8"/>
  <c r="V23" i="8"/>
  <c r="V704" i="8"/>
  <c r="V694" i="8"/>
  <c r="V623" i="8"/>
  <c r="V434" i="8"/>
  <c r="V408" i="8"/>
  <c r="V384" i="8"/>
  <c r="V351" i="8"/>
  <c r="V341" i="8"/>
  <c r="V327" i="8"/>
  <c r="V256" i="8"/>
  <c r="V158" i="8"/>
  <c r="V151" i="8"/>
  <c r="V83" i="8"/>
  <c r="V45" i="8"/>
  <c r="V29" i="8"/>
  <c r="V26" i="8"/>
  <c r="V741" i="8"/>
  <c r="V723" i="8"/>
  <c r="V648" i="8"/>
  <c r="V513" i="8"/>
  <c r="V421" i="8"/>
  <c r="V378" i="8"/>
  <c r="V297" i="8"/>
  <c r="V235" i="8"/>
  <c r="V147" i="8"/>
  <c r="V122" i="8"/>
  <c r="V76" i="8"/>
  <c r="V69" i="8"/>
  <c r="V32" i="8"/>
  <c r="V559" i="8"/>
  <c r="V552" i="8"/>
  <c r="V587" i="8"/>
  <c r="V576" i="8"/>
  <c r="V483" i="8"/>
  <c r="V449" i="8"/>
  <c r="V430" i="8"/>
  <c r="V397" i="8"/>
  <c r="V353" i="8"/>
  <c r="V334" i="8"/>
  <c r="V279" i="8"/>
  <c r="V194" i="8"/>
  <c r="V166" i="8"/>
  <c r="V142" i="8"/>
  <c r="V105" i="8"/>
  <c r="V34" i="8"/>
  <c r="V30" i="8"/>
  <c r="V691" i="8"/>
  <c r="V209" i="8"/>
  <c r="V165" i="8"/>
  <c r="V225" i="8"/>
  <c r="V204" i="8"/>
  <c r="V156" i="8"/>
  <c r="V91" i="8"/>
  <c r="V574" i="8"/>
  <c r="V563" i="8"/>
  <c r="V510" i="8"/>
  <c r="V345" i="8"/>
  <c r="V311" i="8"/>
  <c r="V198" i="8"/>
  <c r="V132" i="8"/>
  <c r="V25" i="8"/>
  <c r="V257" i="8"/>
  <c r="V251" i="8"/>
  <c r="V653" i="8"/>
  <c r="V533" i="8"/>
  <c r="V100" i="8"/>
  <c r="V665" i="8"/>
  <c r="V642" i="8"/>
  <c r="V629" i="8"/>
  <c r="V595" i="8"/>
  <c r="V501" i="8"/>
  <c r="V491" i="8"/>
  <c r="V381" i="8"/>
  <c r="V316" i="8"/>
  <c r="V300" i="8"/>
  <c r="V268" i="8"/>
  <c r="V55" i="8"/>
  <c r="V305" i="8"/>
  <c r="V184" i="8"/>
  <c r="V729" i="8"/>
  <c r="V689" i="8"/>
  <c r="V474" i="8"/>
  <c r="V404" i="8"/>
  <c r="V326" i="8"/>
  <c r="V751" i="8"/>
  <c r="V661" i="8"/>
  <c r="V580" i="8"/>
  <c r="V478" i="8"/>
  <c r="V435" i="8"/>
  <c r="V363" i="8"/>
  <c r="V349" i="8"/>
  <c r="V748" i="8"/>
  <c r="V726" i="8"/>
  <c r="V519" i="8"/>
  <c r="V419" i="8"/>
  <c r="V407" i="8"/>
  <c r="V376" i="8"/>
  <c r="V274" i="8"/>
  <c r="V266" i="8"/>
  <c r="V245" i="8"/>
  <c r="V205" i="8"/>
  <c r="V579" i="8"/>
  <c r="V481" i="8"/>
  <c r="V398" i="8"/>
  <c r="V356" i="8"/>
  <c r="V287" i="8"/>
  <c r="V272" i="8"/>
  <c r="V259" i="8"/>
  <c r="V232" i="8"/>
  <c r="V224" i="8"/>
  <c r="V185" i="8"/>
  <c r="V173" i="8"/>
  <c r="V167" i="8"/>
  <c r="V134" i="8"/>
  <c r="V127" i="8"/>
  <c r="V88" i="8"/>
  <c r="V61" i="8"/>
  <c r="V19" i="8"/>
  <c r="V655" i="8"/>
  <c r="V622" i="8"/>
  <c r="V494" i="8"/>
  <c r="V322" i="8"/>
  <c r="V293" i="8"/>
  <c r="V161" i="8"/>
  <c r="V116" i="8"/>
  <c r="V71" i="8"/>
  <c r="V44" i="8"/>
  <c r="V24" i="8"/>
  <c r="V764" i="8"/>
  <c r="V593" i="8"/>
  <c r="V468" i="8"/>
  <c r="V455" i="8"/>
  <c r="V443" i="8"/>
  <c r="V418" i="8"/>
  <c r="V338" i="8"/>
  <c r="V329" i="8"/>
  <c r="V178" i="8"/>
  <c r="V172" i="8"/>
  <c r="V110" i="8"/>
  <c r="V54" i="8"/>
  <c r="V688" i="8"/>
  <c r="V670" i="8"/>
  <c r="V313" i="8"/>
  <c r="V292" i="8"/>
  <c r="V33" i="8"/>
  <c r="V722" i="8"/>
  <c r="V636" i="8"/>
  <c r="V621" i="8"/>
  <c r="V604" i="8"/>
  <c r="V517" i="8"/>
  <c r="V355" i="8"/>
  <c r="V299" i="8"/>
  <c r="V160" i="8"/>
  <c r="V138" i="8"/>
  <c r="V98" i="8"/>
  <c r="V739" i="8"/>
  <c r="V452" i="8"/>
  <c r="V442" i="8"/>
  <c r="V383" i="8"/>
  <c r="V320" i="8"/>
  <c r="V154" i="8"/>
  <c r="V237" i="8"/>
  <c r="V202" i="8"/>
  <c r="V189" i="8"/>
  <c r="V92" i="8"/>
  <c r="V48" i="8"/>
  <c r="V190" i="8"/>
  <c r="V328" i="8"/>
  <c r="V286" i="8"/>
  <c r="V229" i="8"/>
  <c r="V143" i="8"/>
  <c r="V757" i="8"/>
  <c r="V738" i="8"/>
  <c r="V668" i="8"/>
  <c r="V500" i="8"/>
  <c r="V426" i="8"/>
  <c r="V319" i="8"/>
  <c r="V291" i="8"/>
  <c r="V208" i="8"/>
  <c r="V188" i="8"/>
  <c r="V171" i="8"/>
  <c r="V164" i="8"/>
  <c r="V22" i="8"/>
  <c r="V699" i="8"/>
  <c r="V352" i="8"/>
  <c r="V312" i="8"/>
  <c r="V304" i="8"/>
  <c r="V249" i="8"/>
  <c r="V201" i="8"/>
  <c r="V159" i="8"/>
  <c r="V102" i="8"/>
  <c r="V27" i="8"/>
  <c r="V85" i="8"/>
  <c r="V58" i="8"/>
  <c r="V53" i="8"/>
  <c r="V735" i="8"/>
  <c r="V370" i="8"/>
  <c r="V361" i="8"/>
  <c r="V343" i="8"/>
  <c r="V318" i="8"/>
  <c r="V276" i="8"/>
  <c r="V255" i="8"/>
  <c r="V113" i="8"/>
  <c r="V716" i="8"/>
  <c r="V382" i="8"/>
  <c r="V95" i="8"/>
  <c r="V62" i="8"/>
  <c r="V41" i="8"/>
  <c r="V400" i="8"/>
  <c r="V360" i="8"/>
  <c r="V129" i="8"/>
  <c r="V377" i="8"/>
  <c r="V282" i="8"/>
  <c r="V254" i="8"/>
  <c r="V117" i="8"/>
  <c r="V51" i="8"/>
  <c r="V423" i="8"/>
  <c r="V399" i="8"/>
  <c r="V701" i="8"/>
  <c r="V444" i="8"/>
  <c r="V150" i="8"/>
  <c r="V50" i="8"/>
  <c r="V40" i="8"/>
  <c r="V489" i="8"/>
  <c r="V354" i="8"/>
  <c r="V392" i="8"/>
  <c r="V125" i="8"/>
  <c r="V234" i="8"/>
  <c r="V68" i="8"/>
  <c r="V47" i="8"/>
  <c r="V206" i="8"/>
  <c r="V181" i="8"/>
  <c r="V135" i="8"/>
  <c r="V539" i="8"/>
  <c r="V369" i="8"/>
  <c r="V482" i="8"/>
  <c r="V78" i="8"/>
  <c r="V35" i="8"/>
  <c r="V16" i="8"/>
  <c r="V566" i="8"/>
  <c r="V458" i="8"/>
  <c r="V233" i="8"/>
  <c r="V168" i="8"/>
  <c r="V67" i="8"/>
  <c r="V406" i="8"/>
  <c r="V243" i="8"/>
  <c r="V75" i="8"/>
  <c r="V450" i="8"/>
  <c r="V401" i="8"/>
  <c r="V283" i="8"/>
  <c r="V107" i="8"/>
  <c r="V585" i="8"/>
  <c r="V424" i="8"/>
  <c r="V74" i="8"/>
  <c r="V52" i="8"/>
  <c r="V582" i="8"/>
  <c r="V309" i="8"/>
  <c r="V141" i="8"/>
  <c r="V15" i="8"/>
  <c r="V269" i="8"/>
  <c r="V324" i="8"/>
  <c r="V226" i="8"/>
  <c r="V140" i="8"/>
  <c r="V72" i="8"/>
  <c r="V710" i="8"/>
  <c r="V358" i="8"/>
  <c r="V340" i="8"/>
  <c r="V212" i="8"/>
  <c r="V163" i="8"/>
  <c r="V294" i="8"/>
  <c r="V238" i="8"/>
  <c r="V139" i="8"/>
  <c r="V222" i="8"/>
  <c r="V182" i="8"/>
  <c r="V734" i="8"/>
  <c r="V485" i="8"/>
  <c r="V569" i="8"/>
  <c r="V391" i="8"/>
  <c r="V57" i="8"/>
  <c r="V628" i="8"/>
  <c r="V317" i="8"/>
  <c r="V220" i="8"/>
  <c r="V89" i="8"/>
  <c r="V275" i="8"/>
  <c r="V157" i="8"/>
  <c r="V463" i="8"/>
  <c r="V662" i="8"/>
  <c r="V572" i="8"/>
  <c r="V250" i="8"/>
  <c r="V136" i="8"/>
  <c r="V221" i="8"/>
  <c r="V37" i="8"/>
  <c r="V698" i="8"/>
  <c r="V512" i="8"/>
  <c r="V79" i="8"/>
  <c r="V124" i="8"/>
  <c r="V18" i="8"/>
  <c r="V697" i="8"/>
  <c r="V484" i="8"/>
  <c r="V288" i="8"/>
  <c r="V123" i="8"/>
  <c r="V36" i="8"/>
  <c r="V508" i="8"/>
  <c r="V433" i="8"/>
  <c r="V344" i="8"/>
  <c r="V216" i="8"/>
  <c r="V120" i="8"/>
  <c r="V758" i="8"/>
  <c r="Z760" i="8"/>
  <c r="Z749" i="8"/>
  <c r="Z738" i="8"/>
  <c r="Z727" i="8"/>
  <c r="Z716" i="8"/>
  <c r="Z705" i="8"/>
  <c r="Z694" i="8"/>
  <c r="Z683" i="8"/>
  <c r="Z672" i="8"/>
  <c r="Z661" i="8"/>
  <c r="Z650" i="8"/>
  <c r="Z639" i="8"/>
  <c r="Z628" i="8"/>
  <c r="Z617" i="8"/>
  <c r="Z606" i="8"/>
  <c r="Z595" i="8"/>
  <c r="Z584" i="8"/>
  <c r="Z573" i="8"/>
  <c r="Z562" i="8"/>
  <c r="Z551" i="8"/>
  <c r="Z540" i="8"/>
  <c r="Z529" i="8"/>
  <c r="Z518" i="8"/>
  <c r="Z507" i="8"/>
  <c r="Z496" i="8"/>
  <c r="Z485" i="8"/>
  <c r="Z474" i="8"/>
  <c r="Z463" i="8"/>
  <c r="Z452" i="8"/>
  <c r="Z441" i="8"/>
  <c r="Z430" i="8"/>
  <c r="Z419" i="8"/>
  <c r="Z408" i="8"/>
  <c r="Z397" i="8"/>
  <c r="Z386" i="8"/>
  <c r="Z375" i="8"/>
  <c r="Z364" i="8"/>
  <c r="Z353" i="8"/>
  <c r="Z342" i="8"/>
  <c r="Z331" i="8"/>
  <c r="Z320" i="8"/>
  <c r="Z309" i="8"/>
  <c r="Z298" i="8"/>
  <c r="Z287" i="8"/>
  <c r="Z276" i="8"/>
  <c r="Z265" i="8"/>
  <c r="Z254" i="8"/>
  <c r="Z243" i="8"/>
  <c r="Z232" i="8"/>
  <c r="Z221" i="8"/>
  <c r="Z210" i="8"/>
  <c r="Z199" i="8"/>
  <c r="Z188" i="8"/>
  <c r="Z177" i="8"/>
  <c r="Z166" i="8"/>
  <c r="Z155" i="8"/>
  <c r="Z144" i="8"/>
  <c r="Z133" i="8"/>
  <c r="Z122" i="8"/>
  <c r="Z111" i="8"/>
  <c r="Z100" i="8"/>
  <c r="Z89" i="8"/>
  <c r="Z78" i="8"/>
  <c r="Z67" i="8"/>
  <c r="Z56" i="8"/>
  <c r="Z45" i="8"/>
  <c r="Z34" i="8"/>
  <c r="Z23" i="8"/>
  <c r="Z758" i="8"/>
  <c r="Z747" i="8"/>
  <c r="Z736" i="8"/>
  <c r="Z725" i="8"/>
  <c r="Z714" i="8"/>
  <c r="Z703" i="8"/>
  <c r="Z692" i="8"/>
  <c r="Z681" i="8"/>
  <c r="Z670" i="8"/>
  <c r="Z659" i="8"/>
  <c r="Z648" i="8"/>
  <c r="Z637" i="8"/>
  <c r="Z626" i="8"/>
  <c r="Z615" i="8"/>
  <c r="Z604" i="8"/>
  <c r="Z593" i="8"/>
  <c r="Z582" i="8"/>
  <c r="Z571" i="8"/>
  <c r="Z560" i="8"/>
  <c r="Z549" i="8"/>
  <c r="Z538" i="8"/>
  <c r="Z527" i="8"/>
  <c r="Z516" i="8"/>
  <c r="Z505" i="8"/>
  <c r="Z494" i="8"/>
  <c r="Z483" i="8"/>
  <c r="Z472" i="8"/>
  <c r="Z461" i="8"/>
  <c r="Z450" i="8"/>
  <c r="Z439" i="8"/>
  <c r="Z428" i="8"/>
  <c r="Z417" i="8"/>
  <c r="Z406" i="8"/>
  <c r="Z395" i="8"/>
  <c r="Z384" i="8"/>
  <c r="Z373" i="8"/>
  <c r="Z362" i="8"/>
  <c r="Z351" i="8"/>
  <c r="Z340" i="8"/>
  <c r="Z329" i="8"/>
  <c r="Z318" i="8"/>
  <c r="Z307" i="8"/>
  <c r="Z296" i="8"/>
  <c r="Z701" i="8"/>
  <c r="Z647" i="8"/>
  <c r="Z580" i="8"/>
  <c r="Z567" i="8"/>
  <c r="Z542" i="8"/>
  <c r="Z503" i="8"/>
  <c r="Z478" i="8"/>
  <c r="Z453" i="8"/>
  <c r="Z414" i="8"/>
  <c r="Z389" i="8"/>
  <c r="Z363" i="8"/>
  <c r="Z350" i="8"/>
  <c r="Z325" i="8"/>
  <c r="Z300" i="8"/>
  <c r="Z215" i="8"/>
  <c r="Z192" i="8"/>
  <c r="Z169" i="8"/>
  <c r="Z146" i="8"/>
  <c r="Z123" i="8"/>
  <c r="Z88" i="8"/>
  <c r="Z65" i="8"/>
  <c r="Z42" i="8"/>
  <c r="Z19" i="8"/>
  <c r="Z754" i="8"/>
  <c r="Z741" i="8"/>
  <c r="Z728" i="8"/>
  <c r="Z700" i="8"/>
  <c r="Z687" i="8"/>
  <c r="Z674" i="8"/>
  <c r="Z660" i="8"/>
  <c r="Z633" i="8"/>
  <c r="Z620" i="8"/>
  <c r="Z607" i="8"/>
  <c r="Z579" i="8"/>
  <c r="Z554" i="8"/>
  <c r="Z528" i="8"/>
  <c r="Z515" i="8"/>
  <c r="Z490" i="8"/>
  <c r="Z465" i="8"/>
  <c r="Z426" i="8"/>
  <c r="Z401" i="8"/>
  <c r="Z376" i="8"/>
  <c r="Z337" i="8"/>
  <c r="Z312" i="8"/>
  <c r="Z286" i="8"/>
  <c r="Z274" i="8"/>
  <c r="Z262" i="8"/>
  <c r="Z250" i="8"/>
  <c r="Z238" i="8"/>
  <c r="Z226" i="8"/>
  <c r="Z203" i="8"/>
  <c r="Z180" i="8"/>
  <c r="Z157" i="8"/>
  <c r="Z134" i="8"/>
  <c r="Z99" i="8"/>
  <c r="Z76" i="8"/>
  <c r="Z53" i="8"/>
  <c r="Z30" i="8"/>
  <c r="Z713" i="8"/>
  <c r="Z646" i="8"/>
  <c r="Z592" i="8"/>
  <c r="Z566" i="8"/>
  <c r="Z541" i="8"/>
  <c r="Z502" i="8"/>
  <c r="Z477" i="8"/>
  <c r="Z451" i="8"/>
  <c r="Z438" i="8"/>
  <c r="Z413" i="8"/>
  <c r="Z388" i="8"/>
  <c r="Z349" i="8"/>
  <c r="Z324" i="8"/>
  <c r="Z299" i="8"/>
  <c r="Z214" i="8"/>
  <c r="Z191" i="8"/>
  <c r="Z168" i="8"/>
  <c r="Z765" i="8"/>
  <c r="Z752" i="8"/>
  <c r="Z739" i="8"/>
  <c r="Z711" i="8"/>
  <c r="Z698" i="8"/>
  <c r="Z685" i="8"/>
  <c r="Z671" i="8"/>
  <c r="Z644" i="8"/>
  <c r="Z631" i="8"/>
  <c r="Z618" i="8"/>
  <c r="Z590" i="8"/>
  <c r="Z577" i="8"/>
  <c r="Z734" i="8"/>
  <c r="Z745" i="8"/>
  <c r="Z729" i="8"/>
  <c r="Z578" i="8"/>
  <c r="Z563" i="8"/>
  <c r="Z504" i="8"/>
  <c r="Z459" i="8"/>
  <c r="Z445" i="8"/>
  <c r="Z431" i="8"/>
  <c r="Z400" i="8"/>
  <c r="Z385" i="8"/>
  <c r="Z327" i="8"/>
  <c r="Z313" i="8"/>
  <c r="Z269" i="8"/>
  <c r="Z241" i="8"/>
  <c r="Z213" i="8"/>
  <c r="Z200" i="8"/>
  <c r="Z148" i="8"/>
  <c r="Z109" i="8"/>
  <c r="Z84" i="8"/>
  <c r="Z59" i="8"/>
  <c r="Z21" i="8"/>
  <c r="Z762" i="8"/>
  <c r="Z744" i="8"/>
  <c r="Z726" i="8"/>
  <c r="Z709" i="8"/>
  <c r="Z693" i="8"/>
  <c r="Z677" i="8"/>
  <c r="Z662" i="8"/>
  <c r="Z643" i="8"/>
  <c r="Z627" i="8"/>
  <c r="Z611" i="8"/>
  <c r="Z596" i="8"/>
  <c r="Z547" i="8"/>
  <c r="Z533" i="8"/>
  <c r="Z519" i="8"/>
  <c r="Z488" i="8"/>
  <c r="Z473" i="8"/>
  <c r="Z415" i="8"/>
  <c r="Z370" i="8"/>
  <c r="Z356" i="8"/>
  <c r="Z341" i="8"/>
  <c r="Z311" i="8"/>
  <c r="Z282" i="8"/>
  <c r="Z255" i="8"/>
  <c r="Z227" i="8"/>
  <c r="Z186" i="8"/>
  <c r="Z173" i="8"/>
  <c r="Z160" i="8"/>
  <c r="Z135" i="8"/>
  <c r="Z121" i="8"/>
  <c r="Z96" i="8"/>
  <c r="Z71" i="8"/>
  <c r="Z46" i="8"/>
  <c r="Z33" i="8"/>
  <c r="Z761" i="8"/>
  <c r="Z561" i="8"/>
  <c r="Z458" i="8"/>
  <c r="Z444" i="8"/>
  <c r="Z429" i="8"/>
  <c r="Z399" i="8"/>
  <c r="Z326" i="8"/>
  <c r="Z295" i="8"/>
  <c r="Z268" i="8"/>
  <c r="Z240" i="8"/>
  <c r="Z225" i="8"/>
  <c r="Z212" i="8"/>
  <c r="Z147" i="8"/>
  <c r="Z108" i="8"/>
  <c r="Z83" i="8"/>
  <c r="Z58" i="8"/>
  <c r="Z20" i="8"/>
  <c r="Z737" i="8"/>
  <c r="Z680" i="8"/>
  <c r="Z663" i="8"/>
  <c r="Z641" i="8"/>
  <c r="Z513" i="8"/>
  <c r="Z411" i="8"/>
  <c r="Z394" i="8"/>
  <c r="Z360" i="8"/>
  <c r="Z308" i="8"/>
  <c r="Z292" i="8"/>
  <c r="Z277" i="8"/>
  <c r="Z211" i="8"/>
  <c r="Z196" i="8"/>
  <c r="Z165" i="8"/>
  <c r="Z151" i="8"/>
  <c r="Z137" i="8"/>
  <c r="Z120" i="8"/>
  <c r="Z106" i="8"/>
  <c r="Z92" i="8"/>
  <c r="Z697" i="8"/>
  <c r="Z679" i="8"/>
  <c r="Z657" i="8"/>
  <c r="Z640" i="8"/>
  <c r="Z601" i="8"/>
  <c r="Z565" i="8"/>
  <c r="Z546" i="8"/>
  <c r="Z512" i="8"/>
  <c r="Z427" i="8"/>
  <c r="Z410" i="8"/>
  <c r="Z393" i="8"/>
  <c r="Z359" i="8"/>
  <c r="Z291" i="8"/>
  <c r="Z275" i="8"/>
  <c r="Z195" i="8"/>
  <c r="Z179" i="8"/>
  <c r="Z164" i="8"/>
  <c r="Z150" i="8"/>
  <c r="Z136" i="8"/>
  <c r="Z119" i="8"/>
  <c r="Z105" i="8"/>
  <c r="Z91" i="8"/>
  <c r="Z708" i="8"/>
  <c r="Z667" i="8"/>
  <c r="Z625" i="8"/>
  <c r="Z585" i="8"/>
  <c r="Z544" i="8"/>
  <c r="Z508" i="8"/>
  <c r="Z487" i="8"/>
  <c r="Z469" i="8"/>
  <c r="Z433" i="8"/>
  <c r="Z412" i="8"/>
  <c r="Z374" i="8"/>
  <c r="Z357" i="8"/>
  <c r="Z336" i="8"/>
  <c r="Z281" i="8"/>
  <c r="Z264" i="8"/>
  <c r="Z194" i="8"/>
  <c r="Z161" i="8"/>
  <c r="Z143" i="8"/>
  <c r="Z128" i="8"/>
  <c r="Z113" i="8"/>
  <c r="Z95" i="8"/>
  <c r="Z80" i="8"/>
  <c r="Z48" i="8"/>
  <c r="Z731" i="8"/>
  <c r="Z688" i="8"/>
  <c r="Z603" i="8"/>
  <c r="Z583" i="8"/>
  <c r="Z524" i="8"/>
  <c r="Z449" i="8"/>
  <c r="Z355" i="8"/>
  <c r="Z301" i="8"/>
  <c r="Z246" i="8"/>
  <c r="Z229" i="8"/>
  <c r="Z209" i="8"/>
  <c r="Z176" i="8"/>
  <c r="Z159" i="8"/>
  <c r="Z63" i="8"/>
  <c r="Z47" i="8"/>
  <c r="Z29" i="8"/>
  <c r="Z14" i="8"/>
  <c r="Z723" i="8"/>
  <c r="Z702" i="8"/>
  <c r="Z678" i="8"/>
  <c r="Z654" i="8"/>
  <c r="Z632" i="8"/>
  <c r="Z587" i="8"/>
  <c r="Z564" i="8"/>
  <c r="Z522" i="8"/>
  <c r="Z500" i="8"/>
  <c r="Z481" i="8"/>
  <c r="Z420" i="8"/>
  <c r="Z398" i="8"/>
  <c r="Z379" i="8"/>
  <c r="Z273" i="8"/>
  <c r="Z256" i="8"/>
  <c r="Z235" i="8"/>
  <c r="Z72" i="8"/>
  <c r="Z54" i="8"/>
  <c r="Z37" i="8"/>
  <c r="Z18" i="8"/>
  <c r="Z748" i="8"/>
  <c r="Z722" i="8"/>
  <c r="Z676" i="8"/>
  <c r="Z609" i="8"/>
  <c r="Z480" i="8"/>
  <c r="Z437" i="8"/>
  <c r="Z378" i="8"/>
  <c r="Z334" i="8"/>
  <c r="Z315" i="8"/>
  <c r="Z293" i="8"/>
  <c r="Z253" i="8"/>
  <c r="Z217" i="8"/>
  <c r="Z197" i="8"/>
  <c r="Z178" i="8"/>
  <c r="Z141" i="8"/>
  <c r="Z125" i="8"/>
  <c r="Z70" i="8"/>
  <c r="Z17" i="8"/>
  <c r="Z764" i="8"/>
  <c r="Z691" i="8"/>
  <c r="Z645" i="8"/>
  <c r="Z622" i="8"/>
  <c r="Z599" i="8"/>
  <c r="Z575" i="8"/>
  <c r="Z535" i="8"/>
  <c r="Z493" i="8"/>
  <c r="Z471" i="8"/>
  <c r="Z432" i="8"/>
  <c r="Z409" i="8"/>
  <c r="Z390" i="8"/>
  <c r="Z368" i="8"/>
  <c r="Z288" i="8"/>
  <c r="Z267" i="8"/>
  <c r="Z228" i="8"/>
  <c r="Z171" i="8"/>
  <c r="Z153" i="8"/>
  <c r="Z117" i="8"/>
  <c r="Z101" i="8"/>
  <c r="Z82" i="8"/>
  <c r="Z718" i="8"/>
  <c r="Z690" i="8"/>
  <c r="Z612" i="8"/>
  <c r="Z557" i="8"/>
  <c r="Z510" i="8"/>
  <c r="Z462" i="8"/>
  <c r="Z416" i="8"/>
  <c r="Z344" i="8"/>
  <c r="Z319" i="8"/>
  <c r="Z294" i="8"/>
  <c r="Z271" i="8"/>
  <c r="Z205" i="8"/>
  <c r="Z140" i="8"/>
  <c r="Z79" i="8"/>
  <c r="Z16" i="8"/>
  <c r="Z743" i="8"/>
  <c r="Z717" i="8"/>
  <c r="Z689" i="8"/>
  <c r="Z664" i="8"/>
  <c r="Z636" i="8"/>
  <c r="Z610" i="8"/>
  <c r="Z534" i="8"/>
  <c r="Z484" i="8"/>
  <c r="Z436" i="8"/>
  <c r="Z366" i="8"/>
  <c r="Z343" i="8"/>
  <c r="Z317" i="8"/>
  <c r="Z248" i="8"/>
  <c r="Z223" i="8"/>
  <c r="Z183" i="8"/>
  <c r="Z162" i="8"/>
  <c r="Z118" i="8"/>
  <c r="Z57" i="8"/>
  <c r="Z38" i="8"/>
  <c r="Z715" i="8"/>
  <c r="Z686" i="8"/>
  <c r="Z581" i="8"/>
  <c r="Z556" i="8"/>
  <c r="Z532" i="8"/>
  <c r="Z509" i="8"/>
  <c r="Z460" i="8"/>
  <c r="Z270" i="8"/>
  <c r="Z247" i="8"/>
  <c r="Z204" i="8"/>
  <c r="Z158" i="8"/>
  <c r="Z139" i="8"/>
  <c r="Z98" i="8"/>
  <c r="Z77" i="8"/>
  <c r="Z15" i="8"/>
  <c r="Z652" i="8"/>
  <c r="Z624" i="8"/>
  <c r="Z598" i="8"/>
  <c r="Z548" i="8"/>
  <c r="Z523" i="8"/>
  <c r="Z404" i="8"/>
  <c r="Z354" i="8"/>
  <c r="Z332" i="8"/>
  <c r="Z306" i="8"/>
  <c r="Z284" i="8"/>
  <c r="Z237" i="8"/>
  <c r="Z218" i="8"/>
  <c r="Z172" i="8"/>
  <c r="Z152" i="8"/>
  <c r="Z112" i="8"/>
  <c r="Z69" i="8"/>
  <c r="Z50" i="8"/>
  <c r="Z27" i="8"/>
  <c r="Z735" i="8"/>
  <c r="Z638" i="8"/>
  <c r="Z602" i="8"/>
  <c r="Z572" i="8"/>
  <c r="Z543" i="8"/>
  <c r="Z455" i="8"/>
  <c r="Z396" i="8"/>
  <c r="Z338" i="8"/>
  <c r="Z252" i="8"/>
  <c r="Z222" i="8"/>
  <c r="Z198" i="8"/>
  <c r="Z94" i="8"/>
  <c r="Z669" i="8"/>
  <c r="Z539" i="8"/>
  <c r="Z482" i="8"/>
  <c r="Z423" i="8"/>
  <c r="Z367" i="8"/>
  <c r="Z335" i="8"/>
  <c r="Z305" i="8"/>
  <c r="Z279" i="8"/>
  <c r="Z170" i="8"/>
  <c r="Z145" i="8"/>
  <c r="Z43" i="8"/>
  <c r="Z22" i="8"/>
  <c r="Z766" i="8"/>
  <c r="Z733" i="8"/>
  <c r="Z699" i="8"/>
  <c r="Z668" i="8"/>
  <c r="Z635" i="8"/>
  <c r="Z600" i="8"/>
  <c r="Z570" i="8"/>
  <c r="Z511" i="8"/>
  <c r="Z454" i="8"/>
  <c r="Z365" i="8"/>
  <c r="Z251" i="8"/>
  <c r="Z93" i="8"/>
  <c r="Z68" i="8"/>
  <c r="Z756" i="8"/>
  <c r="Z721" i="8"/>
  <c r="Z621" i="8"/>
  <c r="Z558" i="8"/>
  <c r="Z499" i="8"/>
  <c r="Z470" i="8"/>
  <c r="Z382" i="8"/>
  <c r="Z352" i="8"/>
  <c r="Z323" i="8"/>
  <c r="Z297" i="8"/>
  <c r="Z239" i="8"/>
  <c r="Z187" i="8"/>
  <c r="Z132" i="8"/>
  <c r="Z85" i="8"/>
  <c r="Z60" i="8"/>
  <c r="Z35" i="8"/>
  <c r="Z755" i="8"/>
  <c r="Z720" i="8"/>
  <c r="Z653" i="8"/>
  <c r="Z597" i="8"/>
  <c r="Z491" i="8"/>
  <c r="Z448" i="8"/>
  <c r="Z380" i="8"/>
  <c r="Z346" i="8"/>
  <c r="Z272" i="8"/>
  <c r="Z142" i="8"/>
  <c r="Z51" i="8"/>
  <c r="Z634" i="8"/>
  <c r="Z594" i="8"/>
  <c r="Z555" i="8"/>
  <c r="Z521" i="8"/>
  <c r="Z489" i="8"/>
  <c r="Z304" i="8"/>
  <c r="Z236" i="8"/>
  <c r="Z206" i="8"/>
  <c r="Z174" i="8"/>
  <c r="Z110" i="8"/>
  <c r="Z81" i="8"/>
  <c r="Z763" i="8"/>
  <c r="Z712" i="8"/>
  <c r="Z666" i="8"/>
  <c r="Z619" i="8"/>
  <c r="Z576" i="8"/>
  <c r="Z759" i="8"/>
  <c r="Z497" i="8"/>
  <c r="Z457" i="8"/>
  <c r="Z421" i="8"/>
  <c r="Z381" i="8"/>
  <c r="Z339" i="8"/>
  <c r="Z302" i="8"/>
  <c r="Z261" i="8"/>
  <c r="Z230" i="8"/>
  <c r="Z189" i="8"/>
  <c r="Z154" i="8"/>
  <c r="Z24" i="8"/>
  <c r="Z710" i="8"/>
  <c r="Z665" i="8"/>
  <c r="Z536" i="8"/>
  <c r="Z495" i="8"/>
  <c r="Z377" i="8"/>
  <c r="Z260" i="8"/>
  <c r="Z224" i="8"/>
  <c r="Z124" i="8"/>
  <c r="Z86" i="8"/>
  <c r="Z52" i="8"/>
  <c r="Z757" i="8"/>
  <c r="Z707" i="8"/>
  <c r="Z658" i="8"/>
  <c r="Z616" i="8"/>
  <c r="Z574" i="8"/>
  <c r="Z456" i="8"/>
  <c r="Z418" i="8"/>
  <c r="Z333" i="8"/>
  <c r="Z259" i="8"/>
  <c r="Z220" i="8"/>
  <c r="Z116" i="8"/>
  <c r="Z13" i="8"/>
  <c r="Z753" i="8"/>
  <c r="Z751" i="8"/>
  <c r="Z696" i="8"/>
  <c r="Z642" i="8"/>
  <c r="Z588" i="8"/>
  <c r="Z537" i="8"/>
  <c r="Z492" i="8"/>
  <c r="Z443" i="8"/>
  <c r="Z219" i="8"/>
  <c r="Z181" i="8"/>
  <c r="Z138" i="8"/>
  <c r="Z62" i="8"/>
  <c r="Z750" i="8"/>
  <c r="Z695" i="8"/>
  <c r="Z531" i="8"/>
  <c r="Z442" i="8"/>
  <c r="Z402" i="8"/>
  <c r="Z310" i="8"/>
  <c r="Z263" i="8"/>
  <c r="Z102" i="8"/>
  <c r="Z61" i="8"/>
  <c r="Z25" i="8"/>
  <c r="Z682" i="8"/>
  <c r="Z569" i="8"/>
  <c r="Z476" i="8"/>
  <c r="Z434" i="8"/>
  <c r="Z387" i="8"/>
  <c r="Z167" i="8"/>
  <c r="Z746" i="8"/>
  <c r="Z675" i="8"/>
  <c r="Z613" i="8"/>
  <c r="Z285" i="8"/>
  <c r="Z190" i="8"/>
  <c r="Z49" i="8"/>
  <c r="Z742" i="8"/>
  <c r="Z673" i="8"/>
  <c r="Z608" i="8"/>
  <c r="Z550" i="8"/>
  <c r="Z498" i="8"/>
  <c r="Z391" i="8"/>
  <c r="Z234" i="8"/>
  <c r="Z185" i="8"/>
  <c r="Z97" i="8"/>
  <c r="Z44" i="8"/>
  <c r="Z740" i="8"/>
  <c r="Z605" i="8"/>
  <c r="Z440" i="8"/>
  <c r="Z330" i="8"/>
  <c r="Z41" i="8"/>
  <c r="Z589" i="8"/>
  <c r="Z467" i="8"/>
  <c r="Z347" i="8"/>
  <c r="Z280" i="8"/>
  <c r="Z66" i="8"/>
  <c r="Z655" i="8"/>
  <c r="Z520" i="8"/>
  <c r="Z345" i="8"/>
  <c r="Z278" i="8"/>
  <c r="Z114" i="8"/>
  <c r="Z64" i="8"/>
  <c r="Z732" i="8"/>
  <c r="Z586" i="8"/>
  <c r="Z517" i="8"/>
  <c r="Z466" i="8"/>
  <c r="Z403" i="8"/>
  <c r="Z216" i="8"/>
  <c r="Z464" i="8"/>
  <c r="Z328" i="8"/>
  <c r="Z163" i="8"/>
  <c r="Z107" i="8"/>
  <c r="Z730" i="8"/>
  <c r="Z651" i="8"/>
  <c r="Z514" i="8"/>
  <c r="Z392" i="8"/>
  <c r="Z156" i="8"/>
  <c r="Z383" i="8"/>
  <c r="Z208" i="8"/>
  <c r="Z104" i="8"/>
  <c r="Z55" i="8"/>
  <c r="Z724" i="8"/>
  <c r="Z623" i="8"/>
  <c r="Z530" i="8"/>
  <c r="Z435" i="8"/>
  <c r="Z361" i="8"/>
  <c r="Z201" i="8"/>
  <c r="Z719" i="8"/>
  <c r="Z525" i="8"/>
  <c r="Z39" i="8"/>
  <c r="Z526" i="8"/>
  <c r="Z283" i="8"/>
  <c r="Z127" i="8"/>
  <c r="Z40" i="8"/>
  <c r="Z266" i="8"/>
  <c r="Z193" i="8"/>
  <c r="Z614" i="8"/>
  <c r="Z258" i="8"/>
  <c r="Z126" i="8"/>
  <c r="Z358" i="8"/>
  <c r="Z36" i="8"/>
  <c r="Z316" i="8"/>
  <c r="Z553" i="8"/>
  <c r="Z446" i="8"/>
  <c r="Z321" i="8"/>
  <c r="Z425" i="8"/>
  <c r="Z207" i="8"/>
  <c r="Z103" i="8"/>
  <c r="Z552" i="8"/>
  <c r="Z424" i="8"/>
  <c r="Z684" i="8"/>
  <c r="Z422" i="8"/>
  <c r="Z314" i="8"/>
  <c r="Z202" i="8"/>
  <c r="Z90" i="8"/>
  <c r="Z545" i="8"/>
  <c r="Z87" i="8"/>
  <c r="Z303" i="8"/>
  <c r="Z184" i="8"/>
  <c r="Z407" i="8"/>
  <c r="Z182" i="8"/>
  <c r="Z506" i="8"/>
  <c r="Z656" i="8"/>
  <c r="Z649" i="8"/>
  <c r="Z75" i="8"/>
  <c r="Z630" i="8"/>
  <c r="Z501" i="8"/>
  <c r="Z289" i="8"/>
  <c r="Z372" i="8"/>
  <c r="Z257" i="8"/>
  <c r="Z73" i="8"/>
  <c r="Z629" i="8"/>
  <c r="Z486" i="8"/>
  <c r="Z371" i="8"/>
  <c r="Z568" i="8"/>
  <c r="Z348" i="8"/>
  <c r="Z130" i="8"/>
  <c r="Z115" i="8"/>
  <c r="Z74" i="8"/>
  <c r="Z479" i="8"/>
  <c r="Z244" i="8"/>
  <c r="Z32" i="8"/>
  <c r="Z468" i="8"/>
  <c r="Z28" i="8"/>
  <c r="Z704" i="8"/>
  <c r="Z369" i="8"/>
  <c r="Z149" i="8"/>
  <c r="Z591" i="8"/>
  <c r="Z131" i="8"/>
  <c r="Z559" i="8"/>
  <c r="Z322" i="8"/>
  <c r="Z129" i="8"/>
  <c r="Z245" i="8"/>
  <c r="Z233" i="8"/>
  <c r="Z231" i="8"/>
  <c r="Z175" i="8"/>
  <c r="Z290" i="8"/>
  <c r="Z249" i="8"/>
  <c r="Z475" i="8"/>
  <c r="Z706" i="8"/>
  <c r="Z447" i="8"/>
  <c r="Z405" i="8"/>
  <c r="Z31" i="8"/>
  <c r="Z26" i="8"/>
  <c r="Z242" i="8"/>
  <c r="S765" i="8"/>
  <c r="S743" i="8"/>
  <c r="S751" i="8"/>
  <c r="S733" i="8"/>
  <c r="S711" i="8"/>
  <c r="S689" i="8"/>
  <c r="S667" i="8"/>
  <c r="S645" i="8"/>
  <c r="S623" i="8"/>
  <c r="S601" i="8"/>
  <c r="S579" i="8"/>
  <c r="S557" i="8"/>
  <c r="S535" i="8"/>
  <c r="S513" i="8"/>
  <c r="S750" i="8"/>
  <c r="S758" i="8"/>
  <c r="S721" i="8"/>
  <c r="S703" i="8"/>
  <c r="S680" i="8"/>
  <c r="S662" i="8"/>
  <c r="S639" i="8"/>
  <c r="S616" i="8"/>
  <c r="S598" i="8"/>
  <c r="S575" i="8"/>
  <c r="S534" i="8"/>
  <c r="S511" i="8"/>
  <c r="S491" i="8"/>
  <c r="S469" i="8"/>
  <c r="S447" i="8"/>
  <c r="S425" i="8"/>
  <c r="S403" i="8"/>
  <c r="S381" i="8"/>
  <c r="S359" i="8"/>
  <c r="S726" i="8"/>
  <c r="S708" i="8"/>
  <c r="S685" i="8"/>
  <c r="S756" i="8"/>
  <c r="S753" i="8"/>
  <c r="S729" i="8"/>
  <c r="S712" i="8"/>
  <c r="S698" i="8"/>
  <c r="S695" i="8"/>
  <c r="S657" i="8"/>
  <c r="S759" i="8"/>
  <c r="S709" i="8"/>
  <c r="S692" i="8"/>
  <c r="S654" i="8"/>
  <c r="S646" i="8"/>
  <c r="S638" i="8"/>
  <c r="S761" i="8"/>
  <c r="S754" i="8"/>
  <c r="S747" i="8"/>
  <c r="S734" i="8"/>
  <c r="S652" i="8"/>
  <c r="S635" i="8"/>
  <c r="S627" i="8"/>
  <c r="S619" i="8"/>
  <c r="S611" i="8"/>
  <c r="S576" i="8"/>
  <c r="S568" i="8"/>
  <c r="S560" i="8"/>
  <c r="S737" i="8"/>
  <c r="S649" i="8"/>
  <c r="S608" i="8"/>
  <c r="S600" i="8"/>
  <c r="S592" i="8"/>
  <c r="S584" i="8"/>
  <c r="S549" i="8"/>
  <c r="S541" i="8"/>
  <c r="S533" i="8"/>
  <c r="S488" i="8"/>
  <c r="S465" i="8"/>
  <c r="S424" i="8"/>
  <c r="S735" i="8"/>
  <c r="S694" i="8"/>
  <c r="S687" i="8"/>
  <c r="S661" i="8"/>
  <c r="S636" i="8"/>
  <c r="S633" i="8"/>
  <c r="S630" i="8"/>
  <c r="S624" i="8"/>
  <c r="S621" i="8"/>
  <c r="S618" i="8"/>
  <c r="S571" i="8"/>
  <c r="S565" i="8"/>
  <c r="S562" i="8"/>
  <c r="S559" i="8"/>
  <c r="S527" i="8"/>
  <c r="S742" i="8"/>
  <c r="S677" i="8"/>
  <c r="S664" i="8"/>
  <c r="S642" i="8"/>
  <c r="S615" i="8"/>
  <c r="S556" i="8"/>
  <c r="S510" i="8"/>
  <c r="S499" i="8"/>
  <c r="S464" i="8"/>
  <c r="S456" i="8"/>
  <c r="S448" i="8"/>
  <c r="S440" i="8"/>
  <c r="S395" i="8"/>
  <c r="S372" i="8"/>
  <c r="S354" i="8"/>
  <c r="S723" i="8"/>
  <c r="S676" i="8"/>
  <c r="S666" i="8"/>
  <c r="S644" i="8"/>
  <c r="S641" i="8"/>
  <c r="S617" i="8"/>
  <c r="S764" i="8"/>
  <c r="S686" i="8"/>
  <c r="S631" i="8"/>
  <c r="S614" i="8"/>
  <c r="S578" i="8"/>
  <c r="S536" i="8"/>
  <c r="S496" i="8"/>
  <c r="S493" i="8"/>
  <c r="S451" i="8"/>
  <c r="S434" i="8"/>
  <c r="S420" i="8"/>
  <c r="S382" i="8"/>
  <c r="S374" i="8"/>
  <c r="S350" i="8"/>
  <c r="S325" i="8"/>
  <c r="S746" i="8"/>
  <c r="S671" i="8"/>
  <c r="S604" i="8"/>
  <c r="S594" i="8"/>
  <c r="S581" i="8"/>
  <c r="S552" i="8"/>
  <c r="S539" i="8"/>
  <c r="S514" i="8"/>
  <c r="S479" i="8"/>
  <c r="S398" i="8"/>
  <c r="S390" i="8"/>
  <c r="S762" i="8"/>
  <c r="S736" i="8"/>
  <c r="S728" i="8"/>
  <c r="S724" i="8"/>
  <c r="S640" i="8"/>
  <c r="S606" i="8"/>
  <c r="S593" i="8"/>
  <c r="S580" i="8"/>
  <c r="S516" i="8"/>
  <c r="S492" i="8"/>
  <c r="S478" i="8"/>
  <c r="S461" i="8"/>
  <c r="S433" i="8"/>
  <c r="S419" i="8"/>
  <c r="S405" i="8"/>
  <c r="S397" i="8"/>
  <c r="S389" i="8"/>
  <c r="S714" i="8"/>
  <c r="S700" i="8"/>
  <c r="S682" i="8"/>
  <c r="S656" i="8"/>
  <c r="S585" i="8"/>
  <c r="S555" i="8"/>
  <c r="S540" i="8"/>
  <c r="S497" i="8"/>
  <c r="S484" i="8"/>
  <c r="S471" i="8"/>
  <c r="S432" i="8"/>
  <c r="S406" i="8"/>
  <c r="S378" i="8"/>
  <c r="S375" i="8"/>
  <c r="S763" i="8"/>
  <c r="S596" i="8"/>
  <c r="S551" i="8"/>
  <c r="S518" i="8"/>
  <c r="S487" i="8"/>
  <c r="S422" i="8"/>
  <c r="S322" i="8"/>
  <c r="S300" i="8"/>
  <c r="S278" i="8"/>
  <c r="S256" i="8"/>
  <c r="S234" i="8"/>
  <c r="S212" i="8"/>
  <c r="S190" i="8"/>
  <c r="S168" i="8"/>
  <c r="S146" i="8"/>
  <c r="S124" i="8"/>
  <c r="S102" i="8"/>
  <c r="S80" i="8"/>
  <c r="S58" i="8"/>
  <c r="S36" i="8"/>
  <c r="S14" i="8"/>
  <c r="S273" i="8"/>
  <c r="S251" i="8"/>
  <c r="S119" i="8"/>
  <c r="S97" i="8"/>
  <c r="S75" i="8"/>
  <c r="S53" i="8"/>
  <c r="S752" i="8"/>
  <c r="S732" i="8"/>
  <c r="S691" i="8"/>
  <c r="S673" i="8"/>
  <c r="S643" i="8"/>
  <c r="S566" i="8"/>
  <c r="S547" i="8"/>
  <c r="S532" i="8"/>
  <c r="S525" i="8"/>
  <c r="S507" i="8"/>
  <c r="S500" i="8"/>
  <c r="S490" i="8"/>
  <c r="S474" i="8"/>
  <c r="S435" i="8"/>
  <c r="S409" i="8"/>
  <c r="S387" i="8"/>
  <c r="S384" i="8"/>
  <c r="S356" i="8"/>
  <c r="S353" i="8"/>
  <c r="S347" i="8"/>
  <c r="S344" i="8"/>
  <c r="S341" i="8"/>
  <c r="S327" i="8"/>
  <c r="S317" i="8"/>
  <c r="S295" i="8"/>
  <c r="S229" i="8"/>
  <c r="S207" i="8"/>
  <c r="S185" i="8"/>
  <c r="S163" i="8"/>
  <c r="S141" i="8"/>
  <c r="S13" i="8"/>
  <c r="S745" i="8"/>
  <c r="S650" i="8"/>
  <c r="S602" i="8"/>
  <c r="S542" i="8"/>
  <c r="S538" i="8"/>
  <c r="S520" i="8"/>
  <c r="S489" i="8"/>
  <c r="S463" i="8"/>
  <c r="S450" i="8"/>
  <c r="S437" i="8"/>
  <c r="S386" i="8"/>
  <c r="S343" i="8"/>
  <c r="S337" i="8"/>
  <c r="S321" i="8"/>
  <c r="S299" i="8"/>
  <c r="S277" i="8"/>
  <c r="S255" i="8"/>
  <c r="S233" i="8"/>
  <c r="S211" i="8"/>
  <c r="S189" i="8"/>
  <c r="S167" i="8"/>
  <c r="S145" i="8"/>
  <c r="S123" i="8"/>
  <c r="S101" i="8"/>
  <c r="S79" i="8"/>
  <c r="S57" i="8"/>
  <c r="S35" i="8"/>
  <c r="S725" i="8"/>
  <c r="S697" i="8"/>
  <c r="S670" i="8"/>
  <c r="S665" i="8"/>
  <c r="S485" i="8"/>
  <c r="S473" i="8"/>
  <c r="S453" i="8"/>
  <c r="S441" i="8"/>
  <c r="S379" i="8"/>
  <c r="S304" i="8"/>
  <c r="S287" i="8"/>
  <c r="S270" i="8"/>
  <c r="S253" i="8"/>
  <c r="S239" i="8"/>
  <c r="S236" i="8"/>
  <c r="S222" i="8"/>
  <c r="S219" i="8"/>
  <c r="S205" i="8"/>
  <c r="S202" i="8"/>
  <c r="S188" i="8"/>
  <c r="S755" i="8"/>
  <c r="S675" i="8"/>
  <c r="S591" i="8"/>
  <c r="S582" i="8"/>
  <c r="S554" i="8"/>
  <c r="S501" i="8"/>
  <c r="S481" i="8"/>
  <c r="S457" i="8"/>
  <c r="S449" i="8"/>
  <c r="S421" i="8"/>
  <c r="S417" i="8"/>
  <c r="S330" i="8"/>
  <c r="S318" i="8"/>
  <c r="S301" i="8"/>
  <c r="S284" i="8"/>
  <c r="S267" i="8"/>
  <c r="S250" i="8"/>
  <c r="S727" i="8"/>
  <c r="S690" i="8"/>
  <c r="S684" i="8"/>
  <c r="S586" i="8"/>
  <c r="S715" i="8"/>
  <c r="S678" i="8"/>
  <c r="S672" i="8"/>
  <c r="S622" i="8"/>
  <c r="S502" i="8"/>
  <c r="S458" i="8"/>
  <c r="S427" i="8"/>
  <c r="S423" i="8"/>
  <c r="S414" i="8"/>
  <c r="S364" i="8"/>
  <c r="S345" i="8"/>
  <c r="S314" i="8"/>
  <c r="S289" i="8"/>
  <c r="S286" i="8"/>
  <c r="S283" i="8"/>
  <c r="S139" i="8"/>
  <c r="S133" i="8"/>
  <c r="S130" i="8"/>
  <c r="S16" i="8"/>
  <c r="S475" i="8"/>
  <c r="S462" i="8"/>
  <c r="S444" i="8"/>
  <c r="S431" i="8"/>
  <c r="S376" i="8"/>
  <c r="S368" i="8"/>
  <c r="S360" i="8"/>
  <c r="S264" i="8"/>
  <c r="S702" i="8"/>
  <c r="S696" i="8"/>
  <c r="S655" i="8"/>
  <c r="S292" i="8"/>
  <c r="S261" i="8"/>
  <c r="S701" i="8"/>
  <c r="S597" i="8"/>
  <c r="S574" i="8"/>
  <c r="S550" i="8"/>
  <c r="S544" i="8"/>
  <c r="S408" i="8"/>
  <c r="S760" i="8"/>
  <c r="S744" i="8"/>
  <c r="S707" i="8"/>
  <c r="S573" i="8"/>
  <c r="S470" i="8"/>
  <c r="S394" i="8"/>
  <c r="S333" i="8"/>
  <c r="S329" i="8"/>
  <c r="S226" i="8"/>
  <c r="S206" i="8"/>
  <c r="S193" i="8"/>
  <c r="S706" i="8"/>
  <c r="S607" i="8"/>
  <c r="S572" i="8"/>
  <c r="S503" i="8"/>
  <c r="S498" i="8"/>
  <c r="S455" i="8"/>
  <c r="S426" i="8"/>
  <c r="S393" i="8"/>
  <c r="S738" i="8"/>
  <c r="S720" i="8"/>
  <c r="S704" i="8"/>
  <c r="S688" i="8"/>
  <c r="S648" i="8"/>
  <c r="S634" i="8"/>
  <c r="S605" i="8"/>
  <c r="S512" i="8"/>
  <c r="S415" i="8"/>
  <c r="S369" i="8"/>
  <c r="S346" i="8"/>
  <c r="S257" i="8"/>
  <c r="S214" i="8"/>
  <c r="S197" i="8"/>
  <c r="S134" i="8"/>
  <c r="S109" i="8"/>
  <c r="S106" i="8"/>
  <c r="S61" i="8"/>
  <c r="S55" i="8"/>
  <c r="S52" i="8"/>
  <c r="S49" i="8"/>
  <c r="S43" i="8"/>
  <c r="S20" i="8"/>
  <c r="S46" i="8"/>
  <c r="S37" i="8"/>
  <c r="S530" i="8"/>
  <c r="S663" i="8"/>
  <c r="S612" i="8"/>
  <c r="S564" i="8"/>
  <c r="S524" i="8"/>
  <c r="S505" i="8"/>
  <c r="S482" i="8"/>
  <c r="S454" i="8"/>
  <c r="S443" i="8"/>
  <c r="S399" i="8"/>
  <c r="S388" i="8"/>
  <c r="S383" i="8"/>
  <c r="S373" i="8"/>
  <c r="S307" i="8"/>
  <c r="S293" i="8"/>
  <c r="S282" i="8"/>
  <c r="S246" i="8"/>
  <c r="S221" i="8"/>
  <c r="S140" i="8"/>
  <c r="S137" i="8"/>
  <c r="S40" i="8"/>
  <c r="S679" i="8"/>
  <c r="S537" i="8"/>
  <c r="S476" i="8"/>
  <c r="S459" i="8"/>
  <c r="S404" i="8"/>
  <c r="S235" i="8"/>
  <c r="S228" i="8"/>
  <c r="S174" i="8"/>
  <c r="S171" i="8"/>
  <c r="S143" i="8"/>
  <c r="S118" i="8"/>
  <c r="S115" i="8"/>
  <c r="S112" i="8"/>
  <c r="S561" i="8"/>
  <c r="S546" i="8"/>
  <c r="S468" i="8"/>
  <c r="S442" i="8"/>
  <c r="S416" i="8"/>
  <c r="S410" i="8"/>
  <c r="S352" i="8"/>
  <c r="S315" i="8"/>
  <c r="S311" i="8"/>
  <c r="S294" i="8"/>
  <c r="S159" i="8"/>
  <c r="S148" i="8"/>
  <c r="S87" i="8"/>
  <c r="S766" i="8"/>
  <c r="S705" i="8"/>
  <c r="S668" i="8"/>
  <c r="S545" i="8"/>
  <c r="S494" i="8"/>
  <c r="S480" i="8"/>
  <c r="S323" i="8"/>
  <c r="S319" i="8"/>
  <c r="S298" i="8"/>
  <c r="S290" i="8"/>
  <c r="S232" i="8"/>
  <c r="S184" i="8"/>
  <c r="S180" i="8"/>
  <c r="S155" i="8"/>
  <c r="S94" i="8"/>
  <c r="S70" i="8"/>
  <c r="S63" i="8"/>
  <c r="S713" i="8"/>
  <c r="S658" i="8"/>
  <c r="S529" i="8"/>
  <c r="S522" i="8"/>
  <c r="S391" i="8"/>
  <c r="S385" i="8"/>
  <c r="S362" i="8"/>
  <c r="S357" i="8"/>
  <c r="S342" i="8"/>
  <c r="S306" i="8"/>
  <c r="S269" i="8"/>
  <c r="S199" i="8"/>
  <c r="S173" i="8"/>
  <c r="S166" i="8"/>
  <c r="S108" i="8"/>
  <c r="S17" i="8"/>
  <c r="S599" i="8"/>
  <c r="S583" i="8"/>
  <c r="S521" i="8"/>
  <c r="S486" i="8"/>
  <c r="S467" i="8"/>
  <c r="S428" i="8"/>
  <c r="S367" i="8"/>
  <c r="S336" i="8"/>
  <c r="S302" i="8"/>
  <c r="S265" i="8"/>
  <c r="S248" i="8"/>
  <c r="S244" i="8"/>
  <c r="S240" i="8"/>
  <c r="S223" i="8"/>
  <c r="S203" i="8"/>
  <c r="S162" i="8"/>
  <c r="S126" i="8"/>
  <c r="S66" i="8"/>
  <c r="S56" i="8"/>
  <c r="S39" i="8"/>
  <c r="S590" i="8"/>
  <c r="S543" i="8"/>
  <c r="S402" i="8"/>
  <c r="S396" i="8"/>
  <c r="S310" i="8"/>
  <c r="S285" i="8"/>
  <c r="S281" i="8"/>
  <c r="S260" i="8"/>
  <c r="S252" i="8"/>
  <c r="S215" i="8"/>
  <c r="S195" i="8"/>
  <c r="S158" i="8"/>
  <c r="S144" i="8"/>
  <c r="S90" i="8"/>
  <c r="S42" i="8"/>
  <c r="S693" i="8"/>
  <c r="S647" i="8"/>
  <c r="S567" i="8"/>
  <c r="S506" i="8"/>
  <c r="S460" i="8"/>
  <c r="S620" i="8"/>
  <c r="S439" i="8"/>
  <c r="S340" i="8"/>
  <c r="S247" i="8"/>
  <c r="S237" i="8"/>
  <c r="S200" i="8"/>
  <c r="S161" i="8"/>
  <c r="S152" i="8"/>
  <c r="S147" i="8"/>
  <c r="S22" i="8"/>
  <c r="S523" i="8"/>
  <c r="S328" i="8"/>
  <c r="S274" i="8"/>
  <c r="S258" i="8"/>
  <c r="S138" i="8"/>
  <c r="S114" i="8"/>
  <c r="S110" i="8"/>
  <c r="S78" i="8"/>
  <c r="S47" i="8"/>
  <c r="S34" i="8"/>
  <c r="S60" i="8"/>
  <c r="S51" i="8"/>
  <c r="S366" i="8"/>
  <c r="S279" i="8"/>
  <c r="S268" i="8"/>
  <c r="S241" i="8"/>
  <c r="S170" i="8"/>
  <c r="S142" i="8"/>
  <c r="S100" i="8"/>
  <c r="S82" i="8"/>
  <c r="S553" i="8"/>
  <c r="S230" i="8"/>
  <c r="S730" i="8"/>
  <c r="S717" i="8"/>
  <c r="S175" i="8"/>
  <c r="S587" i="8"/>
  <c r="S483" i="8"/>
  <c r="S430" i="8"/>
  <c r="S412" i="8"/>
  <c r="S334" i="8"/>
  <c r="S220" i="8"/>
  <c r="S179" i="8"/>
  <c r="S38" i="8"/>
  <c r="S30" i="8"/>
  <c r="S18" i="8"/>
  <c r="S653" i="8"/>
  <c r="S209" i="8"/>
  <c r="S194" i="8"/>
  <c r="S165" i="8"/>
  <c r="S151" i="8"/>
  <c r="S105" i="8"/>
  <c r="S73" i="8"/>
  <c r="S629" i="8"/>
  <c r="S595" i="8"/>
  <c r="S339" i="8"/>
  <c r="S316" i="8"/>
  <c r="S625" i="8"/>
  <c r="S570" i="8"/>
  <c r="S517" i="8"/>
  <c r="S508" i="8"/>
  <c r="S452" i="8"/>
  <c r="S377" i="8"/>
  <c r="S370" i="8"/>
  <c r="S674" i="8"/>
  <c r="S225" i="8"/>
  <c r="S122" i="8"/>
  <c r="S99" i="8"/>
  <c r="S29" i="8"/>
  <c r="S710" i="8"/>
  <c r="S637" i="8"/>
  <c r="S191" i="8"/>
  <c r="S93" i="8"/>
  <c r="S67" i="8"/>
  <c r="S15" i="8"/>
  <c r="S748" i="8"/>
  <c r="S609" i="8"/>
  <c r="S563" i="8"/>
  <c r="S548" i="8"/>
  <c r="S519" i="8"/>
  <c r="S348" i="8"/>
  <c r="S245" i="8"/>
  <c r="S238" i="8"/>
  <c r="S224" i="8"/>
  <c r="S204" i="8"/>
  <c r="S156" i="8"/>
  <c r="S150" i="8"/>
  <c r="S104" i="8"/>
  <c r="S77" i="8"/>
  <c r="S50" i="8"/>
  <c r="S741" i="8"/>
  <c r="S504" i="8"/>
  <c r="S407" i="8"/>
  <c r="S308" i="8"/>
  <c r="S280" i="8"/>
  <c r="S272" i="8"/>
  <c r="S266" i="8"/>
  <c r="S231" i="8"/>
  <c r="S127" i="8"/>
  <c r="S121" i="8"/>
  <c r="S418" i="8"/>
  <c r="S365" i="8"/>
  <c r="S338" i="8"/>
  <c r="S259" i="8"/>
  <c r="S217" i="8"/>
  <c r="S183" i="8"/>
  <c r="S88" i="8"/>
  <c r="S24" i="8"/>
  <c r="S19" i="8"/>
  <c r="S740" i="8"/>
  <c r="S577" i="8"/>
  <c r="S132" i="8"/>
  <c r="S116" i="8"/>
  <c r="S76" i="8"/>
  <c r="S71" i="8"/>
  <c r="S44" i="8"/>
  <c r="S722" i="8"/>
  <c r="S531" i="8"/>
  <c r="S466" i="8"/>
  <c r="S429" i="8"/>
  <c r="S355" i="8"/>
  <c r="S178" i="8"/>
  <c r="S172" i="8"/>
  <c r="S59" i="8"/>
  <c r="S54" i="8"/>
  <c r="S28" i="8"/>
  <c r="S651" i="8"/>
  <c r="S589" i="8"/>
  <c r="S320" i="8"/>
  <c r="S313" i="8"/>
  <c r="S149" i="8"/>
  <c r="S86" i="8"/>
  <c r="S65" i="8"/>
  <c r="S33" i="8"/>
  <c r="S210" i="8"/>
  <c r="S739" i="8"/>
  <c r="S669" i="8"/>
  <c r="S196" i="8"/>
  <c r="S81" i="8"/>
  <c r="S719" i="8"/>
  <c r="S588" i="8"/>
  <c r="S392" i="8"/>
  <c r="S326" i="8"/>
  <c r="S243" i="8"/>
  <c r="S182" i="8"/>
  <c r="S136" i="8"/>
  <c r="S757" i="8"/>
  <c r="S718" i="8"/>
  <c r="S515" i="8"/>
  <c r="S438" i="8"/>
  <c r="S335" i="8"/>
  <c r="S176" i="8"/>
  <c r="S131" i="8"/>
  <c r="S120" i="8"/>
  <c r="S91" i="8"/>
  <c r="S64" i="8"/>
  <c r="S69" i="8"/>
  <c r="S312" i="8"/>
  <c r="S291" i="8"/>
  <c r="S263" i="8"/>
  <c r="S208" i="8"/>
  <c r="S125" i="8"/>
  <c r="S528" i="8"/>
  <c r="S477" i="8"/>
  <c r="S271" i="8"/>
  <c r="S216" i="8"/>
  <c r="S177" i="8"/>
  <c r="S154" i="8"/>
  <c r="S107" i="8"/>
  <c r="S74" i="8"/>
  <c r="S31" i="8"/>
  <c r="S186" i="8"/>
  <c r="S400" i="8"/>
  <c r="S309" i="8"/>
  <c r="S296" i="8"/>
  <c r="S95" i="8"/>
  <c r="S62" i="8"/>
  <c r="S41" i="8"/>
  <c r="S445" i="8"/>
  <c r="S358" i="8"/>
  <c r="S324" i="8"/>
  <c r="S198" i="8"/>
  <c r="S117" i="8"/>
  <c r="S72" i="8"/>
  <c r="S21" i="8"/>
  <c r="S610" i="8"/>
  <c r="S495" i="8"/>
  <c r="S254" i="8"/>
  <c r="S128" i="8"/>
  <c r="S699" i="8"/>
  <c r="S103" i="8"/>
  <c r="S632" i="8"/>
  <c r="S249" i="8"/>
  <c r="S262" i="8"/>
  <c r="S27" i="8"/>
  <c r="S509" i="8"/>
  <c r="S303" i="8"/>
  <c r="S660" i="8"/>
  <c r="S181" i="8"/>
  <c r="S26" i="8"/>
  <c r="S349" i="8"/>
  <c r="S659" i="8"/>
  <c r="S626" i="8"/>
  <c r="S275" i="8"/>
  <c r="S192" i="8"/>
  <c r="S111" i="8"/>
  <c r="S25" i="8"/>
  <c r="S218" i="8"/>
  <c r="S157" i="8"/>
  <c r="S297" i="8"/>
  <c r="S242" i="8"/>
  <c r="S201" i="8"/>
  <c r="S187" i="8"/>
  <c r="S164" i="8"/>
  <c r="S96" i="8"/>
  <c r="S32" i="8"/>
  <c r="S23" i="8"/>
  <c r="S716" i="8"/>
  <c r="S681" i="8"/>
  <c r="S526" i="8"/>
  <c r="S472" i="8"/>
  <c r="S401" i="8"/>
  <c r="S380" i="8"/>
  <c r="S361" i="8"/>
  <c r="S213" i="8"/>
  <c r="S153" i="8"/>
  <c r="S613" i="8"/>
  <c r="S227" i="8"/>
  <c r="S85" i="8"/>
  <c r="S446" i="8"/>
  <c r="S749" i="8"/>
  <c r="S129" i="8"/>
  <c r="S84" i="8"/>
  <c r="S83" i="8"/>
  <c r="S603" i="8"/>
  <c r="S92" i="8"/>
  <c r="S48" i="8"/>
  <c r="S351" i="8"/>
  <c r="S113" i="8"/>
  <c r="S276" i="8"/>
  <c r="S169" i="8"/>
  <c r="S436" i="8"/>
  <c r="S68" i="8"/>
  <c r="S569" i="8"/>
  <c r="S332" i="8"/>
  <c r="S135" i="8"/>
  <c r="S628" i="8"/>
  <c r="S331" i="8"/>
  <c r="S683" i="8"/>
  <c r="S371" i="8"/>
  <c r="S160" i="8"/>
  <c r="S305" i="8"/>
  <c r="S413" i="8"/>
  <c r="S731" i="8"/>
  <c r="S411" i="8"/>
  <c r="S89" i="8"/>
  <c r="S45" i="8"/>
  <c r="S288" i="8"/>
  <c r="S558" i="8"/>
  <c r="S363" i="8"/>
  <c r="S98" i="8"/>
  <c r="Q753" i="8"/>
  <c r="Q759" i="8"/>
  <c r="Q764" i="8"/>
  <c r="Q741" i="8"/>
  <c r="Q721" i="8"/>
  <c r="Q699" i="8"/>
  <c r="Q677" i="8"/>
  <c r="Q655" i="8"/>
  <c r="Q633" i="8"/>
  <c r="Q611" i="8"/>
  <c r="Q589" i="8"/>
  <c r="Q567" i="8"/>
  <c r="Q545" i="8"/>
  <c r="Q523" i="8"/>
  <c r="Q13" i="8"/>
  <c r="Q761" i="8"/>
  <c r="Q716" i="8"/>
  <c r="Q693" i="8"/>
  <c r="Q670" i="8"/>
  <c r="Q652" i="8"/>
  <c r="Q629" i="8"/>
  <c r="Q588" i="8"/>
  <c r="Q565" i="8"/>
  <c r="Q547" i="8"/>
  <c r="Q524" i="8"/>
  <c r="Q501" i="8"/>
  <c r="Q479" i="8"/>
  <c r="Q457" i="8"/>
  <c r="Q435" i="8"/>
  <c r="Q413" i="8"/>
  <c r="Q391" i="8"/>
  <c r="Q369" i="8"/>
  <c r="Q750" i="8"/>
  <c r="Q742" i="8"/>
  <c r="Q734" i="8"/>
  <c r="Q698" i="8"/>
  <c r="Q732" i="8"/>
  <c r="Q715" i="8"/>
  <c r="Q701" i="8"/>
  <c r="Q684" i="8"/>
  <c r="Q676" i="8"/>
  <c r="Q668" i="8"/>
  <c r="Q660" i="8"/>
  <c r="Q756" i="8"/>
  <c r="Q729" i="8"/>
  <c r="Q726" i="8"/>
  <c r="Q712" i="8"/>
  <c r="Q695" i="8"/>
  <c r="Q744" i="8"/>
  <c r="Q658" i="8"/>
  <c r="Q641" i="8"/>
  <c r="Q603" i="8"/>
  <c r="Q595" i="8"/>
  <c r="Q587" i="8"/>
  <c r="Q552" i="8"/>
  <c r="Q544" i="8"/>
  <c r="Q536" i="8"/>
  <c r="Q706" i="8"/>
  <c r="Q638" i="8"/>
  <c r="Q478" i="8"/>
  <c r="Q455" i="8"/>
  <c r="Q437" i="8"/>
  <c r="Q414" i="8"/>
  <c r="Q671" i="8"/>
  <c r="Q583" i="8"/>
  <c r="Q580" i="8"/>
  <c r="Q530" i="8"/>
  <c r="Q516" i="8"/>
  <c r="Q502" i="8"/>
  <c r="Q765" i="8"/>
  <c r="Q757" i="8"/>
  <c r="Q728" i="8"/>
  <c r="Q711" i="8"/>
  <c r="Q694" i="8"/>
  <c r="Q674" i="8"/>
  <c r="Q627" i="8"/>
  <c r="Q577" i="8"/>
  <c r="Q574" i="8"/>
  <c r="Q568" i="8"/>
  <c r="Q562" i="8"/>
  <c r="Q513" i="8"/>
  <c r="Q483" i="8"/>
  <c r="Q475" i="8"/>
  <c r="Q467" i="8"/>
  <c r="Q424" i="8"/>
  <c r="Q416" i="8"/>
  <c r="Q408" i="8"/>
  <c r="Q385" i="8"/>
  <c r="Q362" i="8"/>
  <c r="Q342" i="8"/>
  <c r="Q626" i="8"/>
  <c r="Q623" i="8"/>
  <c r="Q755" i="8"/>
  <c r="Q751" i="8"/>
  <c r="Q738" i="8"/>
  <c r="Q718" i="8"/>
  <c r="Q714" i="8"/>
  <c r="Q649" i="8"/>
  <c r="Q575" i="8"/>
  <c r="Q533" i="8"/>
  <c r="Q499" i="8"/>
  <c r="Q454" i="8"/>
  <c r="Q440" i="8"/>
  <c r="Q393" i="8"/>
  <c r="Q340" i="8"/>
  <c r="Q335" i="8"/>
  <c r="Q722" i="8"/>
  <c r="Q710" i="8"/>
  <c r="Q702" i="8"/>
  <c r="Q690" i="8"/>
  <c r="Q656" i="8"/>
  <c r="Q601" i="8"/>
  <c r="Q591" i="8"/>
  <c r="Q508" i="8"/>
  <c r="Q505" i="8"/>
  <c r="Q496" i="8"/>
  <c r="Q482" i="8"/>
  <c r="Q468" i="8"/>
  <c r="Q423" i="8"/>
  <c r="Q409" i="8"/>
  <c r="Q401" i="8"/>
  <c r="Q366" i="8"/>
  <c r="Q358" i="8"/>
  <c r="Q345" i="8"/>
  <c r="Q330" i="8"/>
  <c r="Q662" i="8"/>
  <c r="Q651" i="8"/>
  <c r="Q644" i="8"/>
  <c r="Q590" i="8"/>
  <c r="Q551" i="8"/>
  <c r="Q541" i="8"/>
  <c r="Q495" i="8"/>
  <c r="Q481" i="8"/>
  <c r="Q464" i="8"/>
  <c r="Q436" i="8"/>
  <c r="Q422" i="8"/>
  <c r="Q344" i="8"/>
  <c r="Q334" i="8"/>
  <c r="Q737" i="8"/>
  <c r="Q723" i="8"/>
  <c r="Q705" i="8"/>
  <c r="Q669" i="8"/>
  <c r="Q665" i="8"/>
  <c r="Q600" i="8"/>
  <c r="Q570" i="8"/>
  <c r="Q563" i="8"/>
  <c r="Q529" i="8"/>
  <c r="Q522" i="8"/>
  <c r="Q419" i="8"/>
  <c r="Q400" i="8"/>
  <c r="Q758" i="8"/>
  <c r="Q719" i="8"/>
  <c r="Q604" i="8"/>
  <c r="Q540" i="8"/>
  <c r="Q511" i="8"/>
  <c r="Q504" i="8"/>
  <c r="Q494" i="8"/>
  <c r="Q458" i="8"/>
  <c r="Q445" i="8"/>
  <c r="Q432" i="8"/>
  <c r="Q403" i="8"/>
  <c r="Q372" i="8"/>
  <c r="Q310" i="8"/>
  <c r="Q288" i="8"/>
  <c r="Q266" i="8"/>
  <c r="Q244" i="8"/>
  <c r="Q222" i="8"/>
  <c r="Q200" i="8"/>
  <c r="Q178" i="8"/>
  <c r="Q156" i="8"/>
  <c r="Q134" i="8"/>
  <c r="Q112" i="8"/>
  <c r="Q90" i="8"/>
  <c r="Q68" i="8"/>
  <c r="Q46" i="8"/>
  <c r="Q24" i="8"/>
  <c r="Q283" i="8"/>
  <c r="Q261" i="8"/>
  <c r="Q239" i="8"/>
  <c r="Q217" i="8"/>
  <c r="Q129" i="8"/>
  <c r="Q107" i="8"/>
  <c r="Q63" i="8"/>
  <c r="Q41" i="8"/>
  <c r="Q709" i="8"/>
  <c r="Q700" i="8"/>
  <c r="Q682" i="8"/>
  <c r="Q635" i="8"/>
  <c r="Q631" i="8"/>
  <c r="Q585" i="8"/>
  <c r="Q581" i="8"/>
  <c r="Q555" i="8"/>
  <c r="Q518" i="8"/>
  <c r="Q497" i="8"/>
  <c r="Q484" i="8"/>
  <c r="Q471" i="8"/>
  <c r="Q461" i="8"/>
  <c r="Q448" i="8"/>
  <c r="Q406" i="8"/>
  <c r="Q381" i="8"/>
  <c r="Q378" i="8"/>
  <c r="Q375" i="8"/>
  <c r="Q305" i="8"/>
  <c r="Q195" i="8"/>
  <c r="Q173" i="8"/>
  <c r="Q151" i="8"/>
  <c r="Q85" i="8"/>
  <c r="Q703" i="8"/>
  <c r="Q689" i="8"/>
  <c r="Q667" i="8"/>
  <c r="Q654" i="8"/>
  <c r="Q646" i="8"/>
  <c r="Q642" i="8"/>
  <c r="Q622" i="8"/>
  <c r="Q606" i="8"/>
  <c r="Q561" i="8"/>
  <c r="Q557" i="8"/>
  <c r="Q546" i="8"/>
  <c r="Q506" i="8"/>
  <c r="Q486" i="8"/>
  <c r="Q473" i="8"/>
  <c r="Q460" i="8"/>
  <c r="Q377" i="8"/>
  <c r="Q349" i="8"/>
  <c r="Q309" i="8"/>
  <c r="Q287" i="8"/>
  <c r="Q265" i="8"/>
  <c r="Q243" i="8"/>
  <c r="Q221" i="8"/>
  <c r="Q199" i="8"/>
  <c r="Q177" i="8"/>
  <c r="Q155" i="8"/>
  <c r="Q133" i="8"/>
  <c r="Q111" i="8"/>
  <c r="Q89" i="8"/>
  <c r="Q67" i="8"/>
  <c r="Q45" i="8"/>
  <c r="Q23" i="8"/>
  <c r="Q743" i="8"/>
  <c r="Q519" i="8"/>
  <c r="Q402" i="8"/>
  <c r="Q383" i="8"/>
  <c r="Q361" i="8"/>
  <c r="Q327" i="8"/>
  <c r="Q307" i="8"/>
  <c r="Q293" i="8"/>
  <c r="Q290" i="8"/>
  <c r="Q276" i="8"/>
  <c r="Q273" i="8"/>
  <c r="Q259" i="8"/>
  <c r="Q256" i="8"/>
  <c r="Q242" i="8"/>
  <c r="Q225" i="8"/>
  <c r="Q208" i="8"/>
  <c r="Q191" i="8"/>
  <c r="Q749" i="8"/>
  <c r="Q708" i="8"/>
  <c r="Q659" i="8"/>
  <c r="Q624" i="8"/>
  <c r="Q619" i="8"/>
  <c r="Q605" i="8"/>
  <c r="Q550" i="8"/>
  <c r="Q514" i="8"/>
  <c r="Q489" i="8"/>
  <c r="Q477" i="8"/>
  <c r="Q469" i="8"/>
  <c r="Q398" i="8"/>
  <c r="Q368" i="8"/>
  <c r="Q350" i="8"/>
  <c r="Q324" i="8"/>
  <c r="Q321" i="8"/>
  <c r="Q304" i="8"/>
  <c r="Q747" i="8"/>
  <c r="Q740" i="8"/>
  <c r="Q679" i="8"/>
  <c r="Q628" i="8"/>
  <c r="Q617" i="8"/>
  <c r="Q612" i="8"/>
  <c r="Q576" i="8"/>
  <c r="Q512" i="8"/>
  <c r="Q571" i="8"/>
  <c r="Q566" i="8"/>
  <c r="Q556" i="8"/>
  <c r="Q526" i="8"/>
  <c r="Q521" i="8"/>
  <c r="Q410" i="8"/>
  <c r="Q280" i="8"/>
  <c r="Q255" i="8"/>
  <c r="Q252" i="8"/>
  <c r="Q249" i="8"/>
  <c r="Q202" i="8"/>
  <c r="Q166" i="8"/>
  <c r="Q160" i="8"/>
  <c r="Q157" i="8"/>
  <c r="Q154" i="8"/>
  <c r="Q148" i="8"/>
  <c r="Q145" i="8"/>
  <c r="Q72" i="8"/>
  <c r="Q55" i="8"/>
  <c r="Q38" i="8"/>
  <c r="Q27" i="8"/>
  <c r="Q449" i="8"/>
  <c r="Q364" i="8"/>
  <c r="Q341" i="8"/>
  <c r="Q311" i="8"/>
  <c r="Q308" i="8"/>
  <c r="Q258" i="8"/>
  <c r="Q230" i="8"/>
  <c r="Q754" i="8"/>
  <c r="Q733" i="8"/>
  <c r="Q727" i="8"/>
  <c r="Q672" i="8"/>
  <c r="Q661" i="8"/>
  <c r="Q596" i="8"/>
  <c r="Q586" i="8"/>
  <c r="Q535" i="8"/>
  <c r="Q233" i="8"/>
  <c r="Q227" i="8"/>
  <c r="Q673" i="8"/>
  <c r="Q666" i="8"/>
  <c r="Q653" i="8"/>
  <c r="Q621" i="8"/>
  <c r="Q456" i="8"/>
  <c r="Q442" i="8"/>
  <c r="Q752" i="8"/>
  <c r="Q736" i="8"/>
  <c r="Q687" i="8"/>
  <c r="Q640" i="8"/>
  <c r="Q527" i="8"/>
  <c r="Q485" i="8"/>
  <c r="Q480" i="8"/>
  <c r="Q451" i="8"/>
  <c r="Q427" i="8"/>
  <c r="Q399" i="8"/>
  <c r="Q371" i="8"/>
  <c r="Q354" i="8"/>
  <c r="Q216" i="8"/>
  <c r="Q720" i="8"/>
  <c r="Q685" i="8"/>
  <c r="Q664" i="8"/>
  <c r="Q554" i="8"/>
  <c r="Q543" i="8"/>
  <c r="Q520" i="8"/>
  <c r="Q515" i="8"/>
  <c r="Q509" i="8"/>
  <c r="Q474" i="8"/>
  <c r="Q421" i="8"/>
  <c r="Q766" i="8"/>
  <c r="Q746" i="8"/>
  <c r="Q558" i="8"/>
  <c r="Q531" i="8"/>
  <c r="Q438" i="8"/>
  <c r="Q394" i="8"/>
  <c r="Q355" i="8"/>
  <c r="Q204" i="8"/>
  <c r="Q187" i="8"/>
  <c r="Q162" i="8"/>
  <c r="Q159" i="8"/>
  <c r="Q131" i="8"/>
  <c r="Q103" i="8"/>
  <c r="Q100" i="8"/>
  <c r="Q76" i="8"/>
  <c r="Q70" i="8"/>
  <c r="Q58" i="8"/>
  <c r="Q634" i="8"/>
  <c r="Q493" i="8"/>
  <c r="Q465" i="8"/>
  <c r="Q346" i="8"/>
  <c r="Q329" i="8"/>
  <c r="Q318" i="8"/>
  <c r="Q300" i="8"/>
  <c r="Q275" i="8"/>
  <c r="Q268" i="8"/>
  <c r="Q257" i="8"/>
  <c r="Q232" i="8"/>
  <c r="Q168" i="8"/>
  <c r="Q165" i="8"/>
  <c r="Q106" i="8"/>
  <c r="Q73" i="8"/>
  <c r="Q64" i="8"/>
  <c r="Q52" i="8"/>
  <c r="Q704" i="8"/>
  <c r="Q688" i="8"/>
  <c r="Q663" i="8"/>
  <c r="Q648" i="8"/>
  <c r="Q592" i="8"/>
  <c r="Q584" i="8"/>
  <c r="Q578" i="8"/>
  <c r="Q487" i="8"/>
  <c r="Q415" i="8"/>
  <c r="Q373" i="8"/>
  <c r="Q359" i="8"/>
  <c r="Q337" i="8"/>
  <c r="Q333" i="8"/>
  <c r="Q282" i="8"/>
  <c r="Q264" i="8"/>
  <c r="Q214" i="8"/>
  <c r="Q207" i="8"/>
  <c r="Q197" i="8"/>
  <c r="Q190" i="8"/>
  <c r="Q137" i="8"/>
  <c r="Q109" i="8"/>
  <c r="Q61" i="8"/>
  <c r="Q49" i="8"/>
  <c r="Q696" i="8"/>
  <c r="Q397" i="8"/>
  <c r="Q328" i="8"/>
  <c r="Q228" i="8"/>
  <c r="Q188" i="8"/>
  <c r="Q181" i="8"/>
  <c r="Q91" i="8"/>
  <c r="Q30" i="8"/>
  <c r="Q240" i="8"/>
  <c r="Q632" i="8"/>
  <c r="Q616" i="8"/>
  <c r="Q608" i="8"/>
  <c r="Q593" i="8"/>
  <c r="Q569" i="8"/>
  <c r="Q553" i="8"/>
  <c r="Q500" i="8"/>
  <c r="Q429" i="8"/>
  <c r="Q379" i="8"/>
  <c r="Q352" i="8"/>
  <c r="Q332" i="8"/>
  <c r="Q236" i="8"/>
  <c r="Q141" i="8"/>
  <c r="Q130" i="8"/>
  <c r="Q123" i="8"/>
  <c r="Q116" i="8"/>
  <c r="Q105" i="8"/>
  <c r="Q98" i="8"/>
  <c r="Q77" i="8"/>
  <c r="Q53" i="8"/>
  <c r="Q33" i="8"/>
  <c r="Q724" i="8"/>
  <c r="Q650" i="8"/>
  <c r="Q537" i="8"/>
  <c r="Q441" i="8"/>
  <c r="Q315" i="8"/>
  <c r="Q298" i="8"/>
  <c r="Q294" i="8"/>
  <c r="Q286" i="8"/>
  <c r="Q87" i="8"/>
  <c r="Q36" i="8"/>
  <c r="Q713" i="8"/>
  <c r="Q560" i="8"/>
  <c r="Q507" i="8"/>
  <c r="Q492" i="8"/>
  <c r="Q357" i="8"/>
  <c r="Q347" i="8"/>
  <c r="Q323" i="8"/>
  <c r="Q319" i="8"/>
  <c r="Q219" i="8"/>
  <c r="Q184" i="8"/>
  <c r="Q180" i="8"/>
  <c r="Q94" i="8"/>
  <c r="Q80" i="8"/>
  <c r="Q14" i="8"/>
  <c r="Q615" i="8"/>
  <c r="Q607" i="8"/>
  <c r="Q453" i="8"/>
  <c r="Q447" i="8"/>
  <c r="Q390" i="8"/>
  <c r="Q367" i="8"/>
  <c r="Q314" i="8"/>
  <c r="Q306" i="8"/>
  <c r="Q269" i="8"/>
  <c r="Q203" i="8"/>
  <c r="Q119" i="8"/>
  <c r="Q108" i="8"/>
  <c r="Q101" i="8"/>
  <c r="Q20" i="8"/>
  <c r="Q17" i="8"/>
  <c r="Q675" i="8"/>
  <c r="Q657" i="8"/>
  <c r="Q599" i="8"/>
  <c r="Q434" i="8"/>
  <c r="Q428" i="8"/>
  <c r="Q748" i="8"/>
  <c r="Q731" i="8"/>
  <c r="Q692" i="8"/>
  <c r="Q597" i="8"/>
  <c r="Q312" i="8"/>
  <c r="Q231" i="8"/>
  <c r="Q205" i="8"/>
  <c r="Q124" i="8"/>
  <c r="Q96" i="8"/>
  <c r="Q69" i="8"/>
  <c r="Q65" i="8"/>
  <c r="Q56" i="8"/>
  <c r="Q43" i="8"/>
  <c r="Q630" i="8"/>
  <c r="Q405" i="8"/>
  <c r="Q389" i="8"/>
  <c r="Q322" i="8"/>
  <c r="Q263" i="8"/>
  <c r="Q215" i="8"/>
  <c r="Q74" i="8"/>
  <c r="Q26" i="8"/>
  <c r="Q295" i="8"/>
  <c r="Q189" i="8"/>
  <c r="Q152" i="8"/>
  <c r="Q147" i="8"/>
  <c r="Q22" i="8"/>
  <c r="Q745" i="8"/>
  <c r="Q717" i="8"/>
  <c r="Q691" i="8"/>
  <c r="Q618" i="8"/>
  <c r="Q542" i="8"/>
  <c r="Q396" i="8"/>
  <c r="Q388" i="8"/>
  <c r="Q353" i="8"/>
  <c r="Q110" i="8"/>
  <c r="Q78" i="8"/>
  <c r="Q42" i="8"/>
  <c r="Q235" i="8"/>
  <c r="Q220" i="8"/>
  <c r="Q194" i="8"/>
  <c r="Q760" i="8"/>
  <c r="Q680" i="8"/>
  <c r="Q620" i="8"/>
  <c r="Q609" i="8"/>
  <c r="Q466" i="8"/>
  <c r="Q730" i="8"/>
  <c r="Q564" i="8"/>
  <c r="Q439" i="8"/>
  <c r="Q420" i="8"/>
  <c r="Q374" i="8"/>
  <c r="Q360" i="8"/>
  <c r="Q289" i="8"/>
  <c r="Q247" i="8"/>
  <c r="Q237" i="8"/>
  <c r="Q161" i="8"/>
  <c r="Q678" i="8"/>
  <c r="Q430" i="8"/>
  <c r="Q284" i="8"/>
  <c r="Q274" i="8"/>
  <c r="Q175" i="8"/>
  <c r="Q138" i="8"/>
  <c r="Q114" i="8"/>
  <c r="Q47" i="8"/>
  <c r="Q34" i="8"/>
  <c r="Q18" i="8"/>
  <c r="Q532" i="8"/>
  <c r="Q510" i="8"/>
  <c r="Q412" i="8"/>
  <c r="Q725" i="8"/>
  <c r="Q686" i="8"/>
  <c r="Q647" i="8"/>
  <c r="Q613" i="8"/>
  <c r="Q539" i="8"/>
  <c r="Q470" i="8"/>
  <c r="Q425" i="8"/>
  <c r="Q418" i="8"/>
  <c r="Q356" i="8"/>
  <c r="Q338" i="8"/>
  <c r="Q325" i="8"/>
  <c r="Q594" i="8"/>
  <c r="Q433" i="8"/>
  <c r="Q339" i="8"/>
  <c r="Q212" i="8"/>
  <c r="Q198" i="8"/>
  <c r="Q192" i="8"/>
  <c r="Q163" i="8"/>
  <c r="Q128" i="8"/>
  <c r="Q117" i="8"/>
  <c r="Q40" i="8"/>
  <c r="Q625" i="8"/>
  <c r="Q610" i="8"/>
  <c r="Q444" i="8"/>
  <c r="Q254" i="8"/>
  <c r="Q218" i="8"/>
  <c r="Q83" i="8"/>
  <c r="Q534" i="8"/>
  <c r="Q386" i="8"/>
  <c r="Q376" i="8"/>
  <c r="Q301" i="8"/>
  <c r="Q253" i="8"/>
  <c r="Q211" i="8"/>
  <c r="Q122" i="8"/>
  <c r="Q99" i="8"/>
  <c r="Q66" i="8"/>
  <c r="Q29" i="8"/>
  <c r="Q637" i="8"/>
  <c r="Q579" i="8"/>
  <c r="Q491" i="8"/>
  <c r="Q431" i="8"/>
  <c r="Q238" i="8"/>
  <c r="Q185" i="8"/>
  <c r="Q150" i="8"/>
  <c r="Q139" i="8"/>
  <c r="Q93" i="8"/>
  <c r="Q15" i="8"/>
  <c r="Q548" i="8"/>
  <c r="Q407" i="8"/>
  <c r="Q348" i="8"/>
  <c r="Q245" i="8"/>
  <c r="Q224" i="8"/>
  <c r="Q104" i="8"/>
  <c r="Q82" i="8"/>
  <c r="Q39" i="8"/>
  <c r="Q763" i="8"/>
  <c r="Q443" i="8"/>
  <c r="Q395" i="8"/>
  <c r="Q384" i="8"/>
  <c r="Q365" i="8"/>
  <c r="Q272" i="8"/>
  <c r="Q251" i="8"/>
  <c r="Q223" i="8"/>
  <c r="Q167" i="8"/>
  <c r="Q144" i="8"/>
  <c r="Q127" i="8"/>
  <c r="Q121" i="8"/>
  <c r="Q60" i="8"/>
  <c r="Q19" i="8"/>
  <c r="Q707" i="8"/>
  <c r="Q517" i="8"/>
  <c r="Q503" i="8"/>
  <c r="Q490" i="8"/>
  <c r="Q417" i="8"/>
  <c r="Q336" i="8"/>
  <c r="Q279" i="8"/>
  <c r="Q210" i="8"/>
  <c r="Q183" i="8"/>
  <c r="Q115" i="8"/>
  <c r="Q88" i="8"/>
  <c r="Q559" i="8"/>
  <c r="Q292" i="8"/>
  <c r="Q209" i="8"/>
  <c r="Q172" i="8"/>
  <c r="Q132" i="8"/>
  <c r="Q50" i="8"/>
  <c r="Q126" i="8"/>
  <c r="Q71" i="8"/>
  <c r="Q44" i="8"/>
  <c r="Q683" i="8"/>
  <c r="Q404" i="8"/>
  <c r="Q363" i="8"/>
  <c r="Q277" i="8"/>
  <c r="Q271" i="8"/>
  <c r="Q250" i="8"/>
  <c r="Q229" i="8"/>
  <c r="Q97" i="8"/>
  <c r="Q92" i="8"/>
  <c r="Q48" i="8"/>
  <c r="Q528" i="8"/>
  <c r="Q498" i="8"/>
  <c r="Q488" i="8"/>
  <c r="Q476" i="8"/>
  <c r="Q426" i="8"/>
  <c r="Q382" i="8"/>
  <c r="Q171" i="8"/>
  <c r="Q142" i="8"/>
  <c r="Q136" i="8"/>
  <c r="Q75" i="8"/>
  <c r="Q32" i="8"/>
  <c r="Q37" i="8"/>
  <c r="Q602" i="8"/>
  <c r="Q572" i="8"/>
  <c r="Q463" i="8"/>
  <c r="Q392" i="8"/>
  <c r="Q326" i="8"/>
  <c r="Q182" i="8"/>
  <c r="Q120" i="8"/>
  <c r="Q313" i="8"/>
  <c r="Q299" i="8"/>
  <c r="Q285" i="8"/>
  <c r="Q143" i="8"/>
  <c r="Q16" i="8"/>
  <c r="Q645" i="8"/>
  <c r="Q472" i="8"/>
  <c r="Q213" i="8"/>
  <c r="Q153" i="8"/>
  <c r="Q582" i="8"/>
  <c r="Q267" i="8"/>
  <c r="Q140" i="8"/>
  <c r="Q446" i="8"/>
  <c r="Q639" i="8"/>
  <c r="Q296" i="8"/>
  <c r="Q281" i="8"/>
  <c r="Q174" i="8"/>
  <c r="Q95" i="8"/>
  <c r="Q84" i="8"/>
  <c r="Q549" i="8"/>
  <c r="Q226" i="8"/>
  <c r="Q573" i="8"/>
  <c r="Q278" i="8"/>
  <c r="Q59" i="8"/>
  <c r="Q320" i="8"/>
  <c r="Q196" i="8"/>
  <c r="Q149" i="8"/>
  <c r="Q81" i="8"/>
  <c r="Q28" i="8"/>
  <c r="Q735" i="8"/>
  <c r="Q370" i="8"/>
  <c r="Q158" i="8"/>
  <c r="Q248" i="8"/>
  <c r="Q193" i="8"/>
  <c r="Q113" i="8"/>
  <c r="Q146" i="8"/>
  <c r="Q411" i="8"/>
  <c r="Q79" i="8"/>
  <c r="Q303" i="8"/>
  <c r="Q260" i="8"/>
  <c r="Q57" i="8"/>
  <c r="Q316" i="8"/>
  <c r="Q331" i="8"/>
  <c r="Q302" i="8"/>
  <c r="Q179" i="8"/>
  <c r="Q614" i="8"/>
  <c r="Q270" i="8"/>
  <c r="Q176" i="8"/>
  <c r="Q343" i="8"/>
  <c r="Q118" i="8"/>
  <c r="Q681" i="8"/>
  <c r="Q525" i="8"/>
  <c r="Q450" i="8"/>
  <c r="Q380" i="8"/>
  <c r="Q297" i="8"/>
  <c r="Q241" i="8"/>
  <c r="Q201" i="8"/>
  <c r="Q164" i="8"/>
  <c r="Q31" i="8"/>
  <c r="Q643" i="8"/>
  <c r="Q186" i="8"/>
  <c r="Q62" i="8"/>
  <c r="Q51" i="8"/>
  <c r="Q291" i="8"/>
  <c r="Q462" i="8"/>
  <c r="Q351" i="8"/>
  <c r="Q234" i="8"/>
  <c r="Q459" i="8"/>
  <c r="Q697" i="8"/>
  <c r="Q598" i="8"/>
  <c r="Q206" i="8"/>
  <c r="Q538" i="8"/>
  <c r="Q86" i="8"/>
  <c r="Q636" i="8"/>
  <c r="Q739" i="8"/>
  <c r="Q21" i="8"/>
  <c r="Q170" i="8"/>
  <c r="Q125" i="8"/>
  <c r="Q102" i="8"/>
  <c r="Q317" i="8"/>
  <c r="Q262" i="8"/>
  <c r="Q169" i="8"/>
  <c r="Q135" i="8"/>
  <c r="Q387" i="8"/>
  <c r="Q246" i="8"/>
  <c r="Q762" i="8"/>
  <c r="Q452" i="8"/>
  <c r="Q54" i="8"/>
  <c r="Q35" i="8"/>
  <c r="Q25" i="8"/>
  <c r="R748" i="8"/>
  <c r="R764" i="8"/>
  <c r="R746" i="8"/>
  <c r="R716" i="8"/>
  <c r="R694" i="8"/>
  <c r="R672" i="8"/>
  <c r="R650" i="8"/>
  <c r="R628" i="8"/>
  <c r="R606" i="8"/>
  <c r="R584" i="8"/>
  <c r="R562" i="8"/>
  <c r="R540" i="8"/>
  <c r="R518" i="8"/>
  <c r="R761" i="8"/>
  <c r="R750" i="8"/>
  <c r="R742" i="8"/>
  <c r="R734" i="8"/>
  <c r="R698" i="8"/>
  <c r="R675" i="8"/>
  <c r="R657" i="8"/>
  <c r="R634" i="8"/>
  <c r="R611" i="8"/>
  <c r="R593" i="8"/>
  <c r="R570" i="8"/>
  <c r="R552" i="8"/>
  <c r="R529" i="8"/>
  <c r="R506" i="8"/>
  <c r="R496" i="8"/>
  <c r="R474" i="8"/>
  <c r="R452" i="8"/>
  <c r="R430" i="8"/>
  <c r="R408" i="8"/>
  <c r="R386" i="8"/>
  <c r="R364" i="8"/>
  <c r="R758" i="8"/>
  <c r="R721" i="8"/>
  <c r="R703" i="8"/>
  <c r="R723" i="8"/>
  <c r="R681" i="8"/>
  <c r="R673" i="8"/>
  <c r="R665" i="8"/>
  <c r="R706" i="8"/>
  <c r="R655" i="8"/>
  <c r="R638" i="8"/>
  <c r="R754" i="8"/>
  <c r="R747" i="8"/>
  <c r="R709" i="8"/>
  <c r="R652" i="8"/>
  <c r="R635" i="8"/>
  <c r="R627" i="8"/>
  <c r="R619" i="8"/>
  <c r="R576" i="8"/>
  <c r="R568" i="8"/>
  <c r="R560" i="8"/>
  <c r="R525" i="8"/>
  <c r="R517" i="8"/>
  <c r="R509" i="8"/>
  <c r="R501" i="8"/>
  <c r="R483" i="8"/>
  <c r="R460" i="8"/>
  <c r="R442" i="8"/>
  <c r="R419" i="8"/>
  <c r="R765" i="8"/>
  <c r="R757" i="8"/>
  <c r="R728" i="8"/>
  <c r="R711" i="8"/>
  <c r="R701" i="8"/>
  <c r="R674" i="8"/>
  <c r="R658" i="8"/>
  <c r="R577" i="8"/>
  <c r="R574" i="8"/>
  <c r="R513" i="8"/>
  <c r="R735" i="8"/>
  <c r="R687" i="8"/>
  <c r="R661" i="8"/>
  <c r="R639" i="8"/>
  <c r="R636" i="8"/>
  <c r="R633" i="8"/>
  <c r="R630" i="8"/>
  <c r="R624" i="8"/>
  <c r="R621" i="8"/>
  <c r="R618" i="8"/>
  <c r="R571" i="8"/>
  <c r="R565" i="8"/>
  <c r="R559" i="8"/>
  <c r="R527" i="8"/>
  <c r="R491" i="8"/>
  <c r="R432" i="8"/>
  <c r="R390" i="8"/>
  <c r="R367" i="8"/>
  <c r="R741" i="8"/>
  <c r="R737" i="8"/>
  <c r="R730" i="8"/>
  <c r="R713" i="8"/>
  <c r="R696" i="8"/>
  <c r="R689" i="8"/>
  <c r="R663" i="8"/>
  <c r="R620" i="8"/>
  <c r="R751" i="8"/>
  <c r="R738" i="8"/>
  <c r="R722" i="8"/>
  <c r="R710" i="8"/>
  <c r="R702" i="8"/>
  <c r="R690" i="8"/>
  <c r="R660" i="8"/>
  <c r="R656" i="8"/>
  <c r="R601" i="8"/>
  <c r="R591" i="8"/>
  <c r="R508" i="8"/>
  <c r="R505" i="8"/>
  <c r="R502" i="8"/>
  <c r="R482" i="8"/>
  <c r="R468" i="8"/>
  <c r="R437" i="8"/>
  <c r="R423" i="8"/>
  <c r="R409" i="8"/>
  <c r="R401" i="8"/>
  <c r="R366" i="8"/>
  <c r="R358" i="8"/>
  <c r="R345" i="8"/>
  <c r="R330" i="8"/>
  <c r="R686" i="8"/>
  <c r="R667" i="8"/>
  <c r="R645" i="8"/>
  <c r="R631" i="8"/>
  <c r="R614" i="8"/>
  <c r="R578" i="8"/>
  <c r="R536" i="8"/>
  <c r="R511" i="8"/>
  <c r="R493" i="8"/>
  <c r="R465" i="8"/>
  <c r="R451" i="8"/>
  <c r="R434" i="8"/>
  <c r="R420" i="8"/>
  <c r="R382" i="8"/>
  <c r="R374" i="8"/>
  <c r="R350" i="8"/>
  <c r="R13" i="8"/>
  <c r="R740" i="8"/>
  <c r="R720" i="8"/>
  <c r="R677" i="8"/>
  <c r="R616" i="8"/>
  <c r="R567" i="8"/>
  <c r="R554" i="8"/>
  <c r="R450" i="8"/>
  <c r="R447" i="8"/>
  <c r="R381" i="8"/>
  <c r="R373" i="8"/>
  <c r="R365" i="8"/>
  <c r="R357" i="8"/>
  <c r="R349" i="8"/>
  <c r="R719" i="8"/>
  <c r="R604" i="8"/>
  <c r="R589" i="8"/>
  <c r="R504" i="8"/>
  <c r="R494" i="8"/>
  <c r="R458" i="8"/>
  <c r="R445" i="8"/>
  <c r="R403" i="8"/>
  <c r="R714" i="8"/>
  <c r="R700" i="8"/>
  <c r="R682" i="8"/>
  <c r="R585" i="8"/>
  <c r="R581" i="8"/>
  <c r="R555" i="8"/>
  <c r="R497" i="8"/>
  <c r="R484" i="8"/>
  <c r="R471" i="8"/>
  <c r="R461" i="8"/>
  <c r="R448" i="8"/>
  <c r="R406" i="8"/>
  <c r="R378" i="8"/>
  <c r="R375" i="8"/>
  <c r="R305" i="8"/>
  <c r="R283" i="8"/>
  <c r="R261" i="8"/>
  <c r="R239" i="8"/>
  <c r="R217" i="8"/>
  <c r="R195" i="8"/>
  <c r="R173" i="8"/>
  <c r="R151" i="8"/>
  <c r="R129" i="8"/>
  <c r="R107" i="8"/>
  <c r="R85" i="8"/>
  <c r="R63" i="8"/>
  <c r="R41" i="8"/>
  <c r="R19" i="8"/>
  <c r="R256" i="8"/>
  <c r="R212" i="8"/>
  <c r="R190" i="8"/>
  <c r="R146" i="8"/>
  <c r="R124" i="8"/>
  <c r="R102" i="8"/>
  <c r="R58" i="8"/>
  <c r="R36" i="8"/>
  <c r="R763" i="8"/>
  <c r="R623" i="8"/>
  <c r="R615" i="8"/>
  <c r="R596" i="8"/>
  <c r="R551" i="8"/>
  <c r="R487" i="8"/>
  <c r="R422" i="8"/>
  <c r="R322" i="8"/>
  <c r="R300" i="8"/>
  <c r="R278" i="8"/>
  <c r="R234" i="8"/>
  <c r="R168" i="8"/>
  <c r="R80" i="8"/>
  <c r="R756" i="8"/>
  <c r="R680" i="8"/>
  <c r="R676" i="8"/>
  <c r="R595" i="8"/>
  <c r="R531" i="8"/>
  <c r="R499" i="8"/>
  <c r="R476" i="8"/>
  <c r="R424" i="8"/>
  <c r="R411" i="8"/>
  <c r="R383" i="8"/>
  <c r="R380" i="8"/>
  <c r="R355" i="8"/>
  <c r="R352" i="8"/>
  <c r="R346" i="8"/>
  <c r="R304" i="8"/>
  <c r="R282" i="8"/>
  <c r="R260" i="8"/>
  <c r="R238" i="8"/>
  <c r="R216" i="8"/>
  <c r="R194" i="8"/>
  <c r="R172" i="8"/>
  <c r="R150" i="8"/>
  <c r="R128" i="8"/>
  <c r="R106" i="8"/>
  <c r="R84" i="8"/>
  <c r="R62" i="8"/>
  <c r="R40" i="8"/>
  <c r="R18" i="8"/>
  <c r="R749" i="8"/>
  <c r="R708" i="8"/>
  <c r="R659" i="8"/>
  <c r="R629" i="8"/>
  <c r="R605" i="8"/>
  <c r="R550" i="8"/>
  <c r="R523" i="8"/>
  <c r="R514" i="8"/>
  <c r="R489" i="8"/>
  <c r="R477" i="8"/>
  <c r="R469" i="8"/>
  <c r="R398" i="8"/>
  <c r="R368" i="8"/>
  <c r="R340" i="8"/>
  <c r="R324" i="8"/>
  <c r="R321" i="8"/>
  <c r="R762" i="8"/>
  <c r="R736" i="8"/>
  <c r="R725" i="8"/>
  <c r="R697" i="8"/>
  <c r="R670" i="8"/>
  <c r="R649" i="8"/>
  <c r="R644" i="8"/>
  <c r="R485" i="8"/>
  <c r="R473" i="8"/>
  <c r="R453" i="8"/>
  <c r="R441" i="8"/>
  <c r="R425" i="8"/>
  <c r="R379" i="8"/>
  <c r="R287" i="8"/>
  <c r="R270" i="8"/>
  <c r="R253" i="8"/>
  <c r="R236" i="8"/>
  <c r="R222" i="8"/>
  <c r="R219" i="8"/>
  <c r="R205" i="8"/>
  <c r="R202" i="8"/>
  <c r="R188" i="8"/>
  <c r="R185" i="8"/>
  <c r="R171" i="8"/>
  <c r="R154" i="8"/>
  <c r="R137" i="8"/>
  <c r="R120" i="8"/>
  <c r="R103" i="8"/>
  <c r="R566" i="8"/>
  <c r="R561" i="8"/>
  <c r="R556" i="8"/>
  <c r="R546" i="8"/>
  <c r="R526" i="8"/>
  <c r="R521" i="8"/>
  <c r="R733" i="8"/>
  <c r="R727" i="8"/>
  <c r="R684" i="8"/>
  <c r="R586" i="8"/>
  <c r="R535" i="8"/>
  <c r="R449" i="8"/>
  <c r="R436" i="8"/>
  <c r="R393" i="8"/>
  <c r="R385" i="8"/>
  <c r="R341" i="8"/>
  <c r="R311" i="8"/>
  <c r="R308" i="8"/>
  <c r="R258" i="8"/>
  <c r="R233" i="8"/>
  <c r="R230" i="8"/>
  <c r="R227" i="8"/>
  <c r="R142" i="8"/>
  <c r="R136" i="8"/>
  <c r="R86" i="8"/>
  <c r="R69" i="8"/>
  <c r="R52" i="8"/>
  <c r="R35" i="8"/>
  <c r="R427" i="8"/>
  <c r="R414" i="8"/>
  <c r="R405" i="8"/>
  <c r="R397" i="8"/>
  <c r="R356" i="8"/>
  <c r="R314" i="8"/>
  <c r="R289" i="8"/>
  <c r="R286" i="8"/>
  <c r="R715" i="8"/>
  <c r="R678" i="8"/>
  <c r="R643" i="8"/>
  <c r="R622" i="8"/>
  <c r="R516" i="8"/>
  <c r="R317" i="8"/>
  <c r="R752" i="8"/>
  <c r="R640" i="8"/>
  <c r="R522" i="8"/>
  <c r="R480" i="8"/>
  <c r="R399" i="8"/>
  <c r="R646" i="8"/>
  <c r="R597" i="8"/>
  <c r="R544" i="8"/>
  <c r="R538" i="8"/>
  <c r="R510" i="8"/>
  <c r="R475" i="8"/>
  <c r="R417" i="8"/>
  <c r="R337" i="8"/>
  <c r="R298" i="8"/>
  <c r="R288" i="8"/>
  <c r="R281" i="8"/>
  <c r="R271" i="8"/>
  <c r="R267" i="8"/>
  <c r="R257" i="8"/>
  <c r="R250" i="8"/>
  <c r="R240" i="8"/>
  <c r="R203" i="8"/>
  <c r="R699" i="8"/>
  <c r="R692" i="8"/>
  <c r="R671" i="8"/>
  <c r="R613" i="8"/>
  <c r="R464" i="8"/>
  <c r="R407" i="8"/>
  <c r="R729" i="8"/>
  <c r="R626" i="8"/>
  <c r="R410" i="8"/>
  <c r="R342" i="8"/>
  <c r="R329" i="8"/>
  <c r="R318" i="8"/>
  <c r="R275" i="8"/>
  <c r="R268" i="8"/>
  <c r="R232" i="8"/>
  <c r="R225" i="8"/>
  <c r="R165" i="8"/>
  <c r="R73" i="8"/>
  <c r="R67" i="8"/>
  <c r="R64" i="8"/>
  <c r="R23" i="8"/>
  <c r="R704" i="8"/>
  <c r="R695" i="8"/>
  <c r="R688" i="8"/>
  <c r="R648" i="8"/>
  <c r="R641" i="8"/>
  <c r="R592" i="8"/>
  <c r="R512" i="8"/>
  <c r="R415" i="8"/>
  <c r="R369" i="8"/>
  <c r="R359" i="8"/>
  <c r="R333" i="8"/>
  <c r="R264" i="8"/>
  <c r="R214" i="8"/>
  <c r="R207" i="8"/>
  <c r="R197" i="8"/>
  <c r="R134" i="8"/>
  <c r="R109" i="8"/>
  <c r="R61" i="8"/>
  <c r="R55" i="8"/>
  <c r="R49" i="8"/>
  <c r="R43" i="8"/>
  <c r="R20" i="8"/>
  <c r="R612" i="8"/>
  <c r="R564" i="8"/>
  <c r="R524" i="8"/>
  <c r="R454" i="8"/>
  <c r="R443" i="8"/>
  <c r="R431" i="8"/>
  <c r="R426" i="8"/>
  <c r="R388" i="8"/>
  <c r="R307" i="8"/>
  <c r="R293" i="8"/>
  <c r="R246" i="8"/>
  <c r="R221" i="8"/>
  <c r="R140" i="8"/>
  <c r="R46" i="8"/>
  <c r="R755" i="8"/>
  <c r="R744" i="8"/>
  <c r="R632" i="8"/>
  <c r="R608" i="8"/>
  <c r="R569" i="8"/>
  <c r="R553" i="8"/>
  <c r="R515" i="8"/>
  <c r="R500" i="8"/>
  <c r="R435" i="8"/>
  <c r="R429" i="8"/>
  <c r="R332" i="8"/>
  <c r="R141" i="8"/>
  <c r="R130" i="8"/>
  <c r="R123" i="8"/>
  <c r="R116" i="8"/>
  <c r="R105" i="8"/>
  <c r="R98" i="8"/>
  <c r="R77" i="8"/>
  <c r="R53" i="8"/>
  <c r="R33" i="8"/>
  <c r="R724" i="8"/>
  <c r="R537" i="8"/>
  <c r="R455" i="8"/>
  <c r="R416" i="8"/>
  <c r="R315" i="8"/>
  <c r="R294" i="8"/>
  <c r="R159" i="8"/>
  <c r="R148" i="8"/>
  <c r="R112" i="8"/>
  <c r="R87" i="8"/>
  <c r="R766" i="8"/>
  <c r="R705" i="8"/>
  <c r="R685" i="8"/>
  <c r="R668" i="8"/>
  <c r="R545" i="8"/>
  <c r="R507" i="8"/>
  <c r="R492" i="8"/>
  <c r="R347" i="8"/>
  <c r="R323" i="8"/>
  <c r="R319" i="8"/>
  <c r="R290" i="8"/>
  <c r="R184" i="8"/>
  <c r="R180" i="8"/>
  <c r="R155" i="8"/>
  <c r="R94" i="8"/>
  <c r="R70" i="8"/>
  <c r="R14" i="8"/>
  <c r="R743" i="8"/>
  <c r="R607" i="8"/>
  <c r="R391" i="8"/>
  <c r="R362" i="8"/>
  <c r="R306" i="8"/>
  <c r="R273" i="8"/>
  <c r="R269" i="8"/>
  <c r="R199" i="8"/>
  <c r="R166" i="8"/>
  <c r="R119" i="8"/>
  <c r="R108" i="8"/>
  <c r="R101" i="8"/>
  <c r="R17" i="8"/>
  <c r="R732" i="8"/>
  <c r="R599" i="8"/>
  <c r="R583" i="8"/>
  <c r="R486" i="8"/>
  <c r="R479" i="8"/>
  <c r="R467" i="8"/>
  <c r="R428" i="8"/>
  <c r="R384" i="8"/>
  <c r="R336" i="8"/>
  <c r="R302" i="8"/>
  <c r="R277" i="8"/>
  <c r="R265" i="8"/>
  <c r="R248" i="8"/>
  <c r="R244" i="8"/>
  <c r="R223" i="8"/>
  <c r="R211" i="8"/>
  <c r="R162" i="8"/>
  <c r="R133" i="8"/>
  <c r="R126" i="8"/>
  <c r="R115" i="8"/>
  <c r="R66" i="8"/>
  <c r="R56" i="8"/>
  <c r="R39" i="8"/>
  <c r="R753" i="8"/>
  <c r="R666" i="8"/>
  <c r="R590" i="8"/>
  <c r="R575" i="8"/>
  <c r="R543" i="8"/>
  <c r="R498" i="8"/>
  <c r="R440" i="8"/>
  <c r="R421" i="8"/>
  <c r="R760" i="8"/>
  <c r="R609" i="8"/>
  <c r="R466" i="8"/>
  <c r="R413" i="8"/>
  <c r="R389" i="8"/>
  <c r="R263" i="8"/>
  <c r="R215" i="8"/>
  <c r="R74" i="8"/>
  <c r="R26" i="8"/>
  <c r="R457" i="8"/>
  <c r="R439" i="8"/>
  <c r="R360" i="8"/>
  <c r="R295" i="8"/>
  <c r="R252" i="8"/>
  <c r="R247" i="8"/>
  <c r="R237" i="8"/>
  <c r="R200" i="8"/>
  <c r="R189" i="8"/>
  <c r="R161" i="8"/>
  <c r="R152" i="8"/>
  <c r="R147" i="8"/>
  <c r="R175" i="8"/>
  <c r="R138" i="8"/>
  <c r="R114" i="8"/>
  <c r="R78" i="8"/>
  <c r="R42" i="8"/>
  <c r="R34" i="8"/>
  <c r="R532" i="8"/>
  <c r="R412" i="8"/>
  <c r="R334" i="8"/>
  <c r="R327" i="8"/>
  <c r="R235" i="8"/>
  <c r="R220" i="8"/>
  <c r="R179" i="8"/>
  <c r="R60" i="8"/>
  <c r="R51" i="8"/>
  <c r="R38" i="8"/>
  <c r="R30" i="8"/>
  <c r="R664" i="8"/>
  <c r="R209" i="8"/>
  <c r="R22" i="8"/>
  <c r="R745" i="8"/>
  <c r="R717" i="8"/>
  <c r="R691" i="8"/>
  <c r="R679" i="8"/>
  <c r="R542" i="8"/>
  <c r="R533" i="8"/>
  <c r="R396" i="8"/>
  <c r="R353" i="8"/>
  <c r="R328" i="8"/>
  <c r="R284" i="8"/>
  <c r="R274" i="8"/>
  <c r="R110" i="8"/>
  <c r="R47" i="8"/>
  <c r="R759" i="8"/>
  <c r="R587" i="8"/>
  <c r="R520" i="8"/>
  <c r="R653" i="8"/>
  <c r="R642" i="8"/>
  <c r="R279" i="8"/>
  <c r="R241" i="8"/>
  <c r="R625" i="8"/>
  <c r="R610" i="8"/>
  <c r="R495" i="8"/>
  <c r="R444" i="8"/>
  <c r="R254" i="8"/>
  <c r="R218" i="8"/>
  <c r="R157" i="8"/>
  <c r="R83" i="8"/>
  <c r="R726" i="8"/>
  <c r="R534" i="8"/>
  <c r="R456" i="8"/>
  <c r="R376" i="8"/>
  <c r="R301" i="8"/>
  <c r="R145" i="8"/>
  <c r="R122" i="8"/>
  <c r="R99" i="8"/>
  <c r="R29" i="8"/>
  <c r="R637" i="8"/>
  <c r="R579" i="8"/>
  <c r="R481" i="8"/>
  <c r="R191" i="8"/>
  <c r="R139" i="8"/>
  <c r="R93" i="8"/>
  <c r="R15" i="8"/>
  <c r="R563" i="8"/>
  <c r="R548" i="8"/>
  <c r="R519" i="8"/>
  <c r="R348" i="8"/>
  <c r="R245" i="8"/>
  <c r="R224" i="8"/>
  <c r="R204" i="8"/>
  <c r="R156" i="8"/>
  <c r="R104" i="8"/>
  <c r="R82" i="8"/>
  <c r="R50" i="8"/>
  <c r="R654" i="8"/>
  <c r="R395" i="8"/>
  <c r="R280" i="8"/>
  <c r="R272" i="8"/>
  <c r="R266" i="8"/>
  <c r="R251" i="8"/>
  <c r="R231" i="8"/>
  <c r="R167" i="8"/>
  <c r="R144" i="8"/>
  <c r="R127" i="8"/>
  <c r="R121" i="8"/>
  <c r="R707" i="8"/>
  <c r="R547" i="8"/>
  <c r="R503" i="8"/>
  <c r="R490" i="8"/>
  <c r="R418" i="8"/>
  <c r="R338" i="8"/>
  <c r="R259" i="8"/>
  <c r="R210" i="8"/>
  <c r="R183" i="8"/>
  <c r="R88" i="8"/>
  <c r="R24" i="8"/>
  <c r="R478" i="8"/>
  <c r="R292" i="8"/>
  <c r="R132" i="8"/>
  <c r="R76" i="8"/>
  <c r="R71" i="8"/>
  <c r="R44" i="8"/>
  <c r="R530" i="8"/>
  <c r="R372" i="8"/>
  <c r="R54" i="8"/>
  <c r="R28" i="8"/>
  <c r="R573" i="8"/>
  <c r="R178" i="8"/>
  <c r="R59" i="8"/>
  <c r="R557" i="8"/>
  <c r="R528" i="8"/>
  <c r="R488" i="8"/>
  <c r="R177" i="8"/>
  <c r="R75" i="8"/>
  <c r="R32" i="8"/>
  <c r="R647" i="8"/>
  <c r="R617" i="8"/>
  <c r="R602" i="8"/>
  <c r="R588" i="8"/>
  <c r="R572" i="8"/>
  <c r="R463" i="8"/>
  <c r="R402" i="8"/>
  <c r="R392" i="8"/>
  <c r="R326" i="8"/>
  <c r="R243" i="8"/>
  <c r="R182" i="8"/>
  <c r="R37" i="8"/>
  <c r="R91" i="8"/>
  <c r="R718" i="8"/>
  <c r="R541" i="8"/>
  <c r="R438" i="8"/>
  <c r="R335" i="8"/>
  <c r="R176" i="8"/>
  <c r="R131" i="8"/>
  <c r="R558" i="8"/>
  <c r="R404" i="8"/>
  <c r="R363" i="8"/>
  <c r="R344" i="8"/>
  <c r="R229" i="8"/>
  <c r="R97" i="8"/>
  <c r="R712" i="8"/>
  <c r="R446" i="8"/>
  <c r="R186" i="8"/>
  <c r="R296" i="8"/>
  <c r="R549" i="8"/>
  <c r="R377" i="8"/>
  <c r="R226" i="8"/>
  <c r="R339" i="8"/>
  <c r="R198" i="8"/>
  <c r="R117" i="8"/>
  <c r="R72" i="8"/>
  <c r="R320" i="8"/>
  <c r="R603" i="8"/>
  <c r="R354" i="8"/>
  <c r="R48" i="8"/>
  <c r="R662" i="8"/>
  <c r="R291" i="8"/>
  <c r="R208" i="8"/>
  <c r="R90" i="8"/>
  <c r="R600" i="8"/>
  <c r="R193" i="8"/>
  <c r="R113" i="8"/>
  <c r="R731" i="8"/>
  <c r="R598" i="8"/>
  <c r="R135" i="8"/>
  <c r="R57" i="8"/>
  <c r="R693" i="8"/>
  <c r="R181" i="8"/>
  <c r="R100" i="8"/>
  <c r="R89" i="8"/>
  <c r="R45" i="8"/>
  <c r="R111" i="8"/>
  <c r="R25" i="8"/>
  <c r="R285" i="8"/>
  <c r="R343" i="8"/>
  <c r="R312" i="8"/>
  <c r="R118" i="8"/>
  <c r="R310" i="8"/>
  <c r="R297" i="8"/>
  <c r="R242" i="8"/>
  <c r="R228" i="8"/>
  <c r="R201" i="8"/>
  <c r="R187" i="8"/>
  <c r="R164" i="8"/>
  <c r="R96" i="8"/>
  <c r="R472" i="8"/>
  <c r="R361" i="8"/>
  <c r="R325" i="8"/>
  <c r="R255" i="8"/>
  <c r="R213" i="8"/>
  <c r="R153" i="8"/>
  <c r="R582" i="8"/>
  <c r="R31" i="8"/>
  <c r="R470" i="8"/>
  <c r="R400" i="8"/>
  <c r="R309" i="8"/>
  <c r="R174" i="8"/>
  <c r="R95" i="8"/>
  <c r="R669" i="8"/>
  <c r="R21" i="8"/>
  <c r="R394" i="8"/>
  <c r="R149" i="8"/>
  <c r="R81" i="8"/>
  <c r="R351" i="8"/>
  <c r="R158" i="8"/>
  <c r="R459" i="8"/>
  <c r="R276" i="8"/>
  <c r="R262" i="8"/>
  <c r="R206" i="8"/>
  <c r="R303" i="8"/>
  <c r="R594" i="8"/>
  <c r="R739" i="8"/>
  <c r="R580" i="8"/>
  <c r="R163" i="8"/>
  <c r="R196" i="8"/>
  <c r="R371" i="8"/>
  <c r="R160" i="8"/>
  <c r="R92" i="8"/>
  <c r="R170" i="8"/>
  <c r="R125" i="8"/>
  <c r="R462" i="8"/>
  <c r="R370" i="8"/>
  <c r="R249" i="8"/>
  <c r="R169" i="8"/>
  <c r="R539" i="8"/>
  <c r="R79" i="8"/>
  <c r="R68" i="8"/>
  <c r="R27" i="8"/>
  <c r="R387" i="8"/>
  <c r="R316" i="8"/>
  <c r="R331" i="8"/>
  <c r="R651" i="8"/>
  <c r="R433" i="8"/>
  <c r="R192" i="8"/>
  <c r="R683" i="8"/>
  <c r="R313" i="8"/>
  <c r="R299" i="8"/>
  <c r="R143" i="8"/>
  <c r="R65" i="8"/>
  <c r="R16" i="8"/>
  <c r="T760" i="8"/>
  <c r="T738" i="8"/>
  <c r="T756" i="8"/>
  <c r="T728" i="8"/>
  <c r="T706" i="8"/>
  <c r="T684" i="8"/>
  <c r="T662" i="8"/>
  <c r="T640" i="8"/>
  <c r="T618" i="8"/>
  <c r="T596" i="8"/>
  <c r="T574" i="8"/>
  <c r="T552" i="8"/>
  <c r="T530" i="8"/>
  <c r="T508" i="8"/>
  <c r="T758" i="8"/>
  <c r="T726" i="8"/>
  <c r="T708" i="8"/>
  <c r="T685" i="8"/>
  <c r="T644" i="8"/>
  <c r="T621" i="8"/>
  <c r="T603" i="8"/>
  <c r="T580" i="8"/>
  <c r="T557" i="8"/>
  <c r="T539" i="8"/>
  <c r="T516" i="8"/>
  <c r="T486" i="8"/>
  <c r="T464" i="8"/>
  <c r="T442" i="8"/>
  <c r="T420" i="8"/>
  <c r="T398" i="8"/>
  <c r="T376" i="8"/>
  <c r="T354" i="8"/>
  <c r="T755" i="8"/>
  <c r="T747" i="8"/>
  <c r="T739" i="8"/>
  <c r="T731" i="8"/>
  <c r="T713" i="8"/>
  <c r="T690" i="8"/>
  <c r="T723" i="8"/>
  <c r="T681" i="8"/>
  <c r="T673" i="8"/>
  <c r="T665" i="8"/>
  <c r="T762" i="8"/>
  <c r="T720" i="8"/>
  <c r="T737" i="8"/>
  <c r="T709" i="8"/>
  <c r="T649" i="8"/>
  <c r="T608" i="8"/>
  <c r="T600" i="8"/>
  <c r="T592" i="8"/>
  <c r="T584" i="8"/>
  <c r="T549" i="8"/>
  <c r="T541" i="8"/>
  <c r="T757" i="8"/>
  <c r="T740" i="8"/>
  <c r="T718" i="8"/>
  <c r="T715" i="8"/>
  <c r="T712" i="8"/>
  <c r="T678" i="8"/>
  <c r="T493" i="8"/>
  <c r="T470" i="8"/>
  <c r="T447" i="8"/>
  <c r="T429" i="8"/>
  <c r="T761" i="8"/>
  <c r="T742" i="8"/>
  <c r="T677" i="8"/>
  <c r="T664" i="8"/>
  <c r="T642" i="8"/>
  <c r="T639" i="8"/>
  <c r="T627" i="8"/>
  <c r="T615" i="8"/>
  <c r="T568" i="8"/>
  <c r="T556" i="8"/>
  <c r="T510" i="8"/>
  <c r="T499" i="8"/>
  <c r="T749" i="8"/>
  <c r="T721" i="8"/>
  <c r="T714" i="8"/>
  <c r="T704" i="8"/>
  <c r="T697" i="8"/>
  <c r="T651" i="8"/>
  <c r="T648" i="8"/>
  <c r="T645" i="8"/>
  <c r="T612" i="8"/>
  <c r="T553" i="8"/>
  <c r="T524" i="8"/>
  <c r="T480" i="8"/>
  <c r="T472" i="8"/>
  <c r="T421" i="8"/>
  <c r="T413" i="8"/>
  <c r="T400" i="8"/>
  <c r="T377" i="8"/>
  <c r="T349" i="8"/>
  <c r="T763" i="8"/>
  <c r="T748" i="8"/>
  <c r="T679" i="8"/>
  <c r="T669" i="8"/>
  <c r="T647" i="8"/>
  <c r="T614" i="8"/>
  <c r="T764" i="8"/>
  <c r="T746" i="8"/>
  <c r="T671" i="8"/>
  <c r="T667" i="8"/>
  <c r="T604" i="8"/>
  <c r="T594" i="8"/>
  <c r="T581" i="8"/>
  <c r="T565" i="8"/>
  <c r="T514" i="8"/>
  <c r="T511" i="8"/>
  <c r="T479" i="8"/>
  <c r="T465" i="8"/>
  <c r="T390" i="8"/>
  <c r="T759" i="8"/>
  <c r="T733" i="8"/>
  <c r="T698" i="8"/>
  <c r="T694" i="8"/>
  <c r="T682" i="8"/>
  <c r="T638" i="8"/>
  <c r="T624" i="8"/>
  <c r="T607" i="8"/>
  <c r="T597" i="8"/>
  <c r="T520" i="8"/>
  <c r="T517" i="8"/>
  <c r="T490" i="8"/>
  <c r="T476" i="8"/>
  <c r="T462" i="8"/>
  <c r="T448" i="8"/>
  <c r="T431" i="8"/>
  <c r="T417" i="8"/>
  <c r="T406" i="8"/>
  <c r="T371" i="8"/>
  <c r="T363" i="8"/>
  <c r="T355" i="8"/>
  <c r="T337" i="8"/>
  <c r="T753" i="8"/>
  <c r="T732" i="8"/>
  <c r="T700" i="8"/>
  <c r="T626" i="8"/>
  <c r="T609" i="8"/>
  <c r="T570" i="8"/>
  <c r="T544" i="8"/>
  <c r="T522" i="8"/>
  <c r="T519" i="8"/>
  <c r="T475" i="8"/>
  <c r="T444" i="8"/>
  <c r="T416" i="8"/>
  <c r="T551" i="8"/>
  <c r="T518" i="8"/>
  <c r="T487" i="8"/>
  <c r="T461" i="8"/>
  <c r="T422" i="8"/>
  <c r="T752" i="8"/>
  <c r="T691" i="8"/>
  <c r="T643" i="8"/>
  <c r="T635" i="8"/>
  <c r="T631" i="8"/>
  <c r="T623" i="8"/>
  <c r="T566" i="8"/>
  <c r="T547" i="8"/>
  <c r="T532" i="8"/>
  <c r="T525" i="8"/>
  <c r="T507" i="8"/>
  <c r="T500" i="8"/>
  <c r="T474" i="8"/>
  <c r="T435" i="8"/>
  <c r="T409" i="8"/>
  <c r="T387" i="8"/>
  <c r="T384" i="8"/>
  <c r="T381" i="8"/>
  <c r="T356" i="8"/>
  <c r="T353" i="8"/>
  <c r="T347" i="8"/>
  <c r="T344" i="8"/>
  <c r="T341" i="8"/>
  <c r="T327" i="8"/>
  <c r="T317" i="8"/>
  <c r="T295" i="8"/>
  <c r="T273" i="8"/>
  <c r="T251" i="8"/>
  <c r="T229" i="8"/>
  <c r="T207" i="8"/>
  <c r="T185" i="8"/>
  <c r="T163" i="8"/>
  <c r="T141" i="8"/>
  <c r="T119" i="8"/>
  <c r="T97" i="8"/>
  <c r="T75" i="8"/>
  <c r="T53" i="8"/>
  <c r="T31" i="8"/>
  <c r="T290" i="8"/>
  <c r="T268" i="8"/>
  <c r="T246" i="8"/>
  <c r="T224" i="8"/>
  <c r="T202" i="8"/>
  <c r="T180" i="8"/>
  <c r="T114" i="8"/>
  <c r="T70" i="8"/>
  <c r="T727" i="8"/>
  <c r="T686" i="8"/>
  <c r="T660" i="8"/>
  <c r="T619" i="8"/>
  <c r="T573" i="8"/>
  <c r="T536" i="8"/>
  <c r="T477" i="8"/>
  <c r="T438" i="8"/>
  <c r="T425" i="8"/>
  <c r="T412" i="8"/>
  <c r="T359" i="8"/>
  <c r="T350" i="8"/>
  <c r="T338" i="8"/>
  <c r="T312" i="8"/>
  <c r="T158" i="8"/>
  <c r="T136" i="8"/>
  <c r="T92" i="8"/>
  <c r="T48" i="8"/>
  <c r="T735" i="8"/>
  <c r="T730" i="8"/>
  <c r="T587" i="8"/>
  <c r="T572" i="8"/>
  <c r="T513" i="8"/>
  <c r="T466" i="8"/>
  <c r="T453" i="8"/>
  <c r="T427" i="8"/>
  <c r="T414" i="8"/>
  <c r="T392" i="8"/>
  <c r="T389" i="8"/>
  <c r="T361" i="8"/>
  <c r="T358" i="8"/>
  <c r="T340" i="8"/>
  <c r="T326" i="8"/>
  <c r="T316" i="8"/>
  <c r="T294" i="8"/>
  <c r="T272" i="8"/>
  <c r="T250" i="8"/>
  <c r="T228" i="8"/>
  <c r="T206" i="8"/>
  <c r="T184" i="8"/>
  <c r="T162" i="8"/>
  <c r="T140" i="8"/>
  <c r="T118" i="8"/>
  <c r="T96" i="8"/>
  <c r="T74" i="8"/>
  <c r="T52" i="8"/>
  <c r="T30" i="8"/>
  <c r="T736" i="8"/>
  <c r="T675" i="8"/>
  <c r="T591" i="8"/>
  <c r="T582" i="8"/>
  <c r="T554" i="8"/>
  <c r="T501" i="8"/>
  <c r="T497" i="8"/>
  <c r="T481" i="8"/>
  <c r="T457" i="8"/>
  <c r="T449" i="8"/>
  <c r="T330" i="8"/>
  <c r="T318" i="8"/>
  <c r="T301" i="8"/>
  <c r="T284" i="8"/>
  <c r="T267" i="8"/>
  <c r="T680" i="8"/>
  <c r="T577" i="8"/>
  <c r="T559" i="8"/>
  <c r="T545" i="8"/>
  <c r="T527" i="8"/>
  <c r="T445" i="8"/>
  <c r="T437" i="8"/>
  <c r="T433" i="8"/>
  <c r="T394" i="8"/>
  <c r="T364" i="8"/>
  <c r="T357" i="8"/>
  <c r="T343" i="8"/>
  <c r="T333" i="8"/>
  <c r="T233" i="8"/>
  <c r="T216" i="8"/>
  <c r="T199" i="8"/>
  <c r="T182" i="8"/>
  <c r="T168" i="8"/>
  <c r="T165" i="8"/>
  <c r="T151" i="8"/>
  <c r="T148" i="8"/>
  <c r="T134" i="8"/>
  <c r="T131" i="8"/>
  <c r="T117" i="8"/>
  <c r="T100" i="8"/>
  <c r="T703" i="8"/>
  <c r="T672" i="8"/>
  <c r="T622" i="8"/>
  <c r="T571" i="8"/>
  <c r="T535" i="8"/>
  <c r="T502" i="8"/>
  <c r="T754" i="8"/>
  <c r="T702" i="8"/>
  <c r="T696" i="8"/>
  <c r="T661" i="8"/>
  <c r="T655" i="8"/>
  <c r="T484" i="8"/>
  <c r="T471" i="8"/>
  <c r="T405" i="8"/>
  <c r="T397" i="8"/>
  <c r="T368" i="8"/>
  <c r="T360" i="8"/>
  <c r="T292" i="8"/>
  <c r="T264" i="8"/>
  <c r="T261" i="8"/>
  <c r="T127" i="8"/>
  <c r="T121" i="8"/>
  <c r="T83" i="8"/>
  <c r="T66" i="8"/>
  <c r="T49" i="8"/>
  <c r="T32" i="8"/>
  <c r="T24" i="8"/>
  <c r="T440" i="8"/>
  <c r="T418" i="8"/>
  <c r="T401" i="8"/>
  <c r="T352" i="8"/>
  <c r="T320" i="8"/>
  <c r="T236" i="8"/>
  <c r="T666" i="8"/>
  <c r="T632" i="8"/>
  <c r="T611" i="8"/>
  <c r="T606" i="8"/>
  <c r="T488" i="8"/>
  <c r="T744" i="8"/>
  <c r="T707" i="8"/>
  <c r="T687" i="8"/>
  <c r="T646" i="8"/>
  <c r="T585" i="8"/>
  <c r="T538" i="8"/>
  <c r="T485" i="8"/>
  <c r="T451" i="8"/>
  <c r="T729" i="8"/>
  <c r="T722" i="8"/>
  <c r="T693" i="8"/>
  <c r="T633" i="8"/>
  <c r="T579" i="8"/>
  <c r="T533" i="8"/>
  <c r="T521" i="8"/>
  <c r="T432" i="8"/>
  <c r="T385" i="8"/>
  <c r="T380" i="8"/>
  <c r="T322" i="8"/>
  <c r="T315" i="8"/>
  <c r="T305" i="8"/>
  <c r="T291" i="8"/>
  <c r="T274" i="8"/>
  <c r="T196" i="8"/>
  <c r="T13" i="8"/>
  <c r="T751" i="8"/>
  <c r="T637" i="8"/>
  <c r="T595" i="8"/>
  <c r="T537" i="8"/>
  <c r="T531" i="8"/>
  <c r="T469" i="8"/>
  <c r="T450" i="8"/>
  <c r="T402" i="8"/>
  <c r="T379" i="8"/>
  <c r="T695" i="8"/>
  <c r="T663" i="8"/>
  <c r="T641" i="8"/>
  <c r="T564" i="8"/>
  <c r="T505" i="8"/>
  <c r="T482" i="8"/>
  <c r="T454" i="8"/>
  <c r="T443" i="8"/>
  <c r="T399" i="8"/>
  <c r="T388" i="8"/>
  <c r="T383" i="8"/>
  <c r="T378" i="8"/>
  <c r="T373" i="8"/>
  <c r="T307" i="8"/>
  <c r="T300" i="8"/>
  <c r="T293" i="8"/>
  <c r="T282" i="8"/>
  <c r="T239" i="8"/>
  <c r="T221" i="8"/>
  <c r="T137" i="8"/>
  <c r="T58" i="8"/>
  <c r="T46" i="8"/>
  <c r="T40" i="8"/>
  <c r="T37" i="8"/>
  <c r="T656" i="8"/>
  <c r="T578" i="8"/>
  <c r="T459" i="8"/>
  <c r="T426" i="8"/>
  <c r="T404" i="8"/>
  <c r="T289" i="8"/>
  <c r="T235" i="8"/>
  <c r="T190" i="8"/>
  <c r="T174" i="8"/>
  <c r="T171" i="8"/>
  <c r="T143" i="8"/>
  <c r="T115" i="8"/>
  <c r="T112" i="8"/>
  <c r="T34" i="8"/>
  <c r="T17" i="8"/>
  <c r="T543" i="8"/>
  <c r="T498" i="8"/>
  <c r="T492" i="8"/>
  <c r="T393" i="8"/>
  <c r="T325" i="8"/>
  <c r="T314" i="8"/>
  <c r="T260" i="8"/>
  <c r="T253" i="8"/>
  <c r="T177" i="8"/>
  <c r="T766" i="8"/>
  <c r="T734" i="8"/>
  <c r="T724" i="8"/>
  <c r="T705" i="8"/>
  <c r="T668" i="8"/>
  <c r="T616" i="8"/>
  <c r="T593" i="8"/>
  <c r="T494" i="8"/>
  <c r="T455" i="8"/>
  <c r="T423" i="8"/>
  <c r="T323" i="8"/>
  <c r="T319" i="8"/>
  <c r="T298" i="8"/>
  <c r="T257" i="8"/>
  <c r="T232" i="8"/>
  <c r="T155" i="8"/>
  <c r="T94" i="8"/>
  <c r="T63" i="8"/>
  <c r="T658" i="8"/>
  <c r="T650" i="8"/>
  <c r="T576" i="8"/>
  <c r="T529" i="8"/>
  <c r="T441" i="8"/>
  <c r="T403" i="8"/>
  <c r="T391" i="8"/>
  <c r="T362" i="8"/>
  <c r="T342" i="8"/>
  <c r="T306" i="8"/>
  <c r="T286" i="8"/>
  <c r="T269" i="8"/>
  <c r="T173" i="8"/>
  <c r="T166" i="8"/>
  <c r="T108" i="8"/>
  <c r="T36" i="8"/>
  <c r="T14" i="8"/>
  <c r="T743" i="8"/>
  <c r="T676" i="8"/>
  <c r="T599" i="8"/>
  <c r="T583" i="8"/>
  <c r="T560" i="8"/>
  <c r="T467" i="8"/>
  <c r="T428" i="8"/>
  <c r="T367" i="8"/>
  <c r="T336" i="8"/>
  <c r="T302" i="8"/>
  <c r="T265" i="8"/>
  <c r="T248" i="8"/>
  <c r="T244" i="8"/>
  <c r="T240" i="8"/>
  <c r="T223" i="8"/>
  <c r="T219" i="8"/>
  <c r="T203" i="8"/>
  <c r="T126" i="8"/>
  <c r="T101" i="8"/>
  <c r="T80" i="8"/>
  <c r="T56" i="8"/>
  <c r="T39" i="8"/>
  <c r="T590" i="8"/>
  <c r="T473" i="8"/>
  <c r="T415" i="8"/>
  <c r="T396" i="8"/>
  <c r="T310" i="8"/>
  <c r="T285" i="8"/>
  <c r="T281" i="8"/>
  <c r="T277" i="8"/>
  <c r="T252" i="8"/>
  <c r="T215" i="8"/>
  <c r="T211" i="8"/>
  <c r="T195" i="8"/>
  <c r="T144" i="8"/>
  <c r="T133" i="8"/>
  <c r="T90" i="8"/>
  <c r="T42" i="8"/>
  <c r="T20" i="8"/>
  <c r="T765" i="8"/>
  <c r="T657" i="8"/>
  <c r="T575" i="8"/>
  <c r="T567" i="8"/>
  <c r="T506" i="8"/>
  <c r="T460" i="8"/>
  <c r="T434" i="8"/>
  <c r="T231" i="8"/>
  <c r="T227" i="8"/>
  <c r="T191" i="8"/>
  <c r="T187" i="8"/>
  <c r="T176" i="8"/>
  <c r="T169" i="8"/>
  <c r="T73" i="8"/>
  <c r="T59" i="8"/>
  <c r="T26" i="8"/>
  <c r="T23" i="8"/>
  <c r="T683" i="8"/>
  <c r="T528" i="8"/>
  <c r="T717" i="8"/>
  <c r="T630" i="8"/>
  <c r="T523" i="8"/>
  <c r="T328" i="8"/>
  <c r="T258" i="8"/>
  <c r="T189" i="8"/>
  <c r="T175" i="8"/>
  <c r="T138" i="8"/>
  <c r="T110" i="8"/>
  <c r="T87" i="8"/>
  <c r="T78" i="8"/>
  <c r="T47" i="8"/>
  <c r="T542" i="8"/>
  <c r="T483" i="8"/>
  <c r="T430" i="8"/>
  <c r="T374" i="8"/>
  <c r="T334" i="8"/>
  <c r="T179" i="8"/>
  <c r="T60" i="8"/>
  <c r="T18" i="8"/>
  <c r="T279" i="8"/>
  <c r="T241" i="8"/>
  <c r="T170" i="8"/>
  <c r="T105" i="8"/>
  <c r="T214" i="8"/>
  <c r="T128" i="8"/>
  <c r="T91" i="8"/>
  <c r="T456" i="8"/>
  <c r="T321" i="8"/>
  <c r="T311" i="8"/>
  <c r="T183" i="8"/>
  <c r="T745" i="8"/>
  <c r="T512" i="8"/>
  <c r="T346" i="8"/>
  <c r="T220" i="8"/>
  <c r="T51" i="8"/>
  <c r="T38" i="8"/>
  <c r="T653" i="8"/>
  <c r="T366" i="8"/>
  <c r="T209" i="8"/>
  <c r="T194" i="8"/>
  <c r="T142" i="8"/>
  <c r="T82" i="8"/>
  <c r="T629" i="8"/>
  <c r="T339" i="8"/>
  <c r="T230" i="8"/>
  <c r="T86" i="8"/>
  <c r="T741" i="8"/>
  <c r="T586" i="8"/>
  <c r="T491" i="8"/>
  <c r="T446" i="8"/>
  <c r="T372" i="8"/>
  <c r="T225" i="8"/>
  <c r="T204" i="8"/>
  <c r="T558" i="8"/>
  <c r="T548" i="8"/>
  <c r="T408" i="8"/>
  <c r="T710" i="8"/>
  <c r="T692" i="8"/>
  <c r="T534" i="8"/>
  <c r="T145" i="8"/>
  <c r="T93" i="8"/>
  <c r="T67" i="8"/>
  <c r="T15" i="8"/>
  <c r="T689" i="8"/>
  <c r="T563" i="8"/>
  <c r="T386" i="8"/>
  <c r="T348" i="8"/>
  <c r="T245" i="8"/>
  <c r="T238" i="8"/>
  <c r="T205" i="8"/>
  <c r="T156" i="8"/>
  <c r="T150" i="8"/>
  <c r="T139" i="8"/>
  <c r="T104" i="8"/>
  <c r="T77" i="8"/>
  <c r="T55" i="8"/>
  <c r="T50" i="8"/>
  <c r="T504" i="8"/>
  <c r="T419" i="8"/>
  <c r="T407" i="8"/>
  <c r="T308" i="8"/>
  <c r="T280" i="8"/>
  <c r="T266" i="8"/>
  <c r="T725" i="8"/>
  <c r="T654" i="8"/>
  <c r="T605" i="8"/>
  <c r="T395" i="8"/>
  <c r="T365" i="8"/>
  <c r="T287" i="8"/>
  <c r="T259" i="8"/>
  <c r="T217" i="8"/>
  <c r="T210" i="8"/>
  <c r="T167" i="8"/>
  <c r="T88" i="8"/>
  <c r="T61" i="8"/>
  <c r="T19" i="8"/>
  <c r="T562" i="8"/>
  <c r="T503" i="8"/>
  <c r="T375" i="8"/>
  <c r="T197" i="8"/>
  <c r="T161" i="8"/>
  <c r="T132" i="8"/>
  <c r="T116" i="8"/>
  <c r="T76" i="8"/>
  <c r="T71" i="8"/>
  <c r="T44" i="8"/>
  <c r="T670" i="8"/>
  <c r="T478" i="8"/>
  <c r="T468" i="8"/>
  <c r="T345" i="8"/>
  <c r="T329" i="8"/>
  <c r="T178" i="8"/>
  <c r="T172" i="8"/>
  <c r="T54" i="8"/>
  <c r="T28" i="8"/>
  <c r="T688" i="8"/>
  <c r="T652" i="8"/>
  <c r="T636" i="8"/>
  <c r="T589" i="8"/>
  <c r="T561" i="8"/>
  <c r="T313" i="8"/>
  <c r="T149" i="8"/>
  <c r="T81" i="8"/>
  <c r="T65" i="8"/>
  <c r="T33" i="8"/>
  <c r="T452" i="8"/>
  <c r="T299" i="8"/>
  <c r="T278" i="8"/>
  <c r="T160" i="8"/>
  <c r="T109" i="8"/>
  <c r="T98" i="8"/>
  <c r="T617" i="8"/>
  <c r="T602" i="8"/>
  <c r="T515" i="8"/>
  <c r="T463" i="8"/>
  <c r="T439" i="8"/>
  <c r="T382" i="8"/>
  <c r="T335" i="8"/>
  <c r="T222" i="8"/>
  <c r="T120" i="8"/>
  <c r="T64" i="8"/>
  <c r="T43" i="8"/>
  <c r="T263" i="8"/>
  <c r="T208" i="8"/>
  <c r="T125" i="8"/>
  <c r="T69" i="8"/>
  <c r="T699" i="8"/>
  <c r="T634" i="8"/>
  <c r="T351" i="8"/>
  <c r="T297" i="8"/>
  <c r="T270" i="8"/>
  <c r="T242" i="8"/>
  <c r="T201" i="8"/>
  <c r="T188" i="8"/>
  <c r="T164" i="8"/>
  <c r="T588" i="8"/>
  <c r="T256" i="8"/>
  <c r="T243" i="8"/>
  <c r="T283" i="8"/>
  <c r="T130" i="8"/>
  <c r="T750" i="8"/>
  <c r="T555" i="8"/>
  <c r="T496" i="8"/>
  <c r="T424" i="8"/>
  <c r="T186" i="8"/>
  <c r="T22" i="8"/>
  <c r="T309" i="8"/>
  <c r="T711" i="8"/>
  <c r="T550" i="8"/>
  <c r="T152" i="8"/>
  <c r="T129" i="8"/>
  <c r="T84" i="8"/>
  <c r="T324" i="8"/>
  <c r="T198" i="8"/>
  <c r="T72" i="8"/>
  <c r="T674" i="8"/>
  <c r="T610" i="8"/>
  <c r="T495" i="8"/>
  <c r="T254" i="8"/>
  <c r="T106" i="8"/>
  <c r="T701" i="8"/>
  <c r="T546" i="8"/>
  <c r="T489" i="8"/>
  <c r="T237" i="8"/>
  <c r="T540" i="8"/>
  <c r="T370" i="8"/>
  <c r="T304" i="8"/>
  <c r="T159" i="8"/>
  <c r="T113" i="8"/>
  <c r="T102" i="8"/>
  <c r="T436" i="8"/>
  <c r="T234" i="8"/>
  <c r="T68" i="8"/>
  <c r="T598" i="8"/>
  <c r="T411" i="8"/>
  <c r="T146" i="8"/>
  <c r="T79" i="8"/>
  <c r="T57" i="8"/>
  <c r="T123" i="8"/>
  <c r="T625" i="8"/>
  <c r="T458" i="8"/>
  <c r="T410" i="8"/>
  <c r="T122" i="8"/>
  <c r="T716" i="8"/>
  <c r="T526" i="8"/>
  <c r="T213" i="8"/>
  <c r="T153" i="8"/>
  <c r="T613" i="8"/>
  <c r="T255" i="8"/>
  <c r="T85" i="8"/>
  <c r="T107" i="8"/>
  <c r="T296" i="8"/>
  <c r="T95" i="8"/>
  <c r="T62" i="8"/>
  <c r="T41" i="8"/>
  <c r="T200" i="8"/>
  <c r="T226" i="8"/>
  <c r="T21" i="8"/>
  <c r="T103" i="8"/>
  <c r="T29" i="8"/>
  <c r="T249" i="8"/>
  <c r="T601" i="8"/>
  <c r="T276" i="8"/>
  <c r="T193" i="8"/>
  <c r="T569" i="8"/>
  <c r="T509" i="8"/>
  <c r="T332" i="8"/>
  <c r="T303" i="8"/>
  <c r="T135" i="8"/>
  <c r="T124" i="8"/>
  <c r="T89" i="8"/>
  <c r="T45" i="8"/>
  <c r="T288" i="8"/>
  <c r="T247" i="8"/>
  <c r="T111" i="8"/>
  <c r="T25" i="8"/>
  <c r="T369" i="8"/>
  <c r="T218" i="8"/>
  <c r="T157" i="8"/>
  <c r="T35" i="8"/>
  <c r="T212" i="8"/>
  <c r="T262" i="8"/>
  <c r="T147" i="8"/>
  <c r="T27" i="8"/>
  <c r="T181" i="8"/>
  <c r="T628" i="8"/>
  <c r="T659" i="8"/>
  <c r="T275" i="8"/>
  <c r="T99" i="8"/>
  <c r="T16" i="8"/>
  <c r="T620" i="8"/>
  <c r="T271" i="8"/>
  <c r="T154" i="8"/>
  <c r="T331" i="8"/>
  <c r="T192" i="8"/>
  <c r="T719" i="8"/>
  <c r="K11" i="8"/>
  <c r="J11" i="8"/>
  <c r="L11" i="8"/>
  <c r="B11" i="8"/>
  <c r="H11" i="8"/>
  <c r="I11" i="8"/>
  <c r="M11" i="8"/>
  <c r="F11" i="8"/>
  <c r="D11" i="8"/>
  <c r="E11" i="8"/>
  <c r="G11" i="8"/>
  <c r="AG25" i="8" l="1"/>
  <c r="AH25" i="8" s="1"/>
  <c r="D23" i="5"/>
  <c r="M32" i="5"/>
  <c r="AG34" i="8"/>
  <c r="AH34" i="8" s="1"/>
  <c r="H27" i="5"/>
  <c r="AG29" i="8"/>
  <c r="AH29" i="8" s="1"/>
  <c r="L31" i="5"/>
  <c r="AG33" i="8"/>
  <c r="AH33" i="8" s="1"/>
  <c r="G26" i="5"/>
  <c r="AG28" i="8"/>
  <c r="AH28" i="8" s="1"/>
  <c r="K30" i="5"/>
  <c r="AG32" i="8"/>
  <c r="AH32" i="8" s="1"/>
  <c r="E24" i="5"/>
  <c r="AG26" i="8"/>
  <c r="AH26" i="8" s="1"/>
  <c r="J29" i="5"/>
  <c r="I28" i="5"/>
  <c r="AG30" i="8"/>
  <c r="AH30" i="8" s="1"/>
  <c r="C22" i="5"/>
  <c r="AG24" i="8"/>
  <c r="AH24" i="8" s="1"/>
  <c r="C6" i="5"/>
  <c r="F25" i="5"/>
  <c r="AG27" i="8"/>
  <c r="AH27" i="8" s="1"/>
  <c r="AG31" i="8"/>
  <c r="AH31" i="8" s="1"/>
  <c r="AF25" i="8"/>
  <c r="AF29" i="8"/>
  <c r="AF26" i="8"/>
  <c r="AF28" i="8"/>
  <c r="AF27" i="8"/>
  <c r="AF33" i="8"/>
  <c r="AF34" i="8"/>
  <c r="AF31" i="8"/>
  <c r="AF30" i="8"/>
  <c r="AF24" i="8"/>
  <c r="AF32" i="8"/>
  <c r="AN14" i="8"/>
  <c r="L6" i="5"/>
  <c r="L3" i="5"/>
  <c r="L5" i="5" s="1"/>
  <c r="G6" i="5"/>
  <c r="AI9" i="8"/>
  <c r="G3" i="5"/>
  <c r="G5" i="5" s="1"/>
  <c r="J6" i="5"/>
  <c r="AL12" i="8"/>
  <c r="J3" i="5"/>
  <c r="J5" i="5" s="1"/>
  <c r="AF6" i="8"/>
  <c r="D3" i="5"/>
  <c r="D5" i="5" s="1"/>
  <c r="D6" i="5"/>
  <c r="AJ10" i="8"/>
  <c r="H6" i="5"/>
  <c r="H3" i="5"/>
  <c r="H5" i="5" s="1"/>
  <c r="E6" i="5"/>
  <c r="AG7" i="8"/>
  <c r="E3" i="5"/>
  <c r="E5" i="5" s="1"/>
  <c r="AO15" i="8"/>
  <c r="M6" i="5"/>
  <c r="M3" i="5"/>
  <c r="M5" i="5" s="1"/>
  <c r="F6" i="5"/>
  <c r="AH8" i="8"/>
  <c r="F3" i="5"/>
  <c r="F5" i="5" s="1"/>
  <c r="I6" i="5"/>
  <c r="AK11" i="8"/>
  <c r="I3" i="5"/>
  <c r="I5" i="5" s="1"/>
  <c r="C3" i="5"/>
  <c r="C5" i="5" s="1"/>
  <c r="AE5" i="8"/>
  <c r="AM13" i="8"/>
  <c r="K6" i="5"/>
  <c r="K3" i="5"/>
  <c r="K5" i="5" s="1"/>
  <c r="M11" i="5" l="1"/>
  <c r="L11" i="5"/>
  <c r="K11" i="5"/>
  <c r="J11" i="5"/>
  <c r="I11" i="5"/>
  <c r="H11" i="5"/>
  <c r="G11" i="5"/>
  <c r="F11" i="5"/>
  <c r="E11" i="5"/>
  <c r="D11" i="5"/>
  <c r="G3" i="3"/>
  <c r="G5" i="3"/>
  <c r="N11" i="5" l="1"/>
  <c r="H10" i="1"/>
  <c r="H9" i="1"/>
  <c r="H11" i="1"/>
  <c r="H12" i="1"/>
  <c r="H13" i="1"/>
  <c r="H14" i="1"/>
  <c r="H15" i="1"/>
  <c r="H16" i="1"/>
  <c r="H17" i="1"/>
  <c r="H18" i="1"/>
  <c r="H8" i="1"/>
  <c r="L11" i="2" a="1"/>
  <c r="B11" i="2" a="1"/>
  <c r="E11" i="2" a="1"/>
  <c r="W12" i="4" a="1"/>
  <c r="Q12" i="4" a="1"/>
  <c r="G12" i="4" a="1"/>
  <c r="I11" i="2" a="1"/>
  <c r="I12" i="4" a="1"/>
  <c r="K11" i="2" a="1"/>
  <c r="E12" i="4" a="1"/>
  <c r="K12" i="4" a="1"/>
  <c r="M12" i="4" a="1"/>
  <c r="J11" i="2" a="1"/>
  <c r="U12" i="4" a="1"/>
  <c r="G11" i="2" a="1"/>
  <c r="M11" i="2" a="1"/>
  <c r="H11" i="2" a="1"/>
  <c r="D11" i="2" a="1"/>
  <c r="B12" i="4" a="1"/>
  <c r="S12" i="4" a="1"/>
  <c r="O12" i="4" a="1"/>
  <c r="F11" i="2" a="1"/>
  <c r="D59" i="4" l="1"/>
  <c r="D37" i="4"/>
  <c r="D15" i="4"/>
  <c r="D58" i="4"/>
  <c r="D36" i="4"/>
  <c r="D14" i="4"/>
  <c r="D73" i="4"/>
  <c r="D51" i="4"/>
  <c r="D29" i="4"/>
  <c r="D68" i="4"/>
  <c r="D46" i="4"/>
  <c r="D24" i="4"/>
  <c r="D65" i="4"/>
  <c r="D39" i="4"/>
  <c r="D64" i="4"/>
  <c r="D38" i="4"/>
  <c r="D55" i="4"/>
  <c r="D28" i="4"/>
  <c r="D67" i="4"/>
  <c r="D34" i="4"/>
  <c r="D66" i="4"/>
  <c r="D33" i="4"/>
  <c r="D63" i="4"/>
  <c r="D32" i="4"/>
  <c r="D60" i="4"/>
  <c r="D27" i="4"/>
  <c r="D57" i="4"/>
  <c r="D26" i="4"/>
  <c r="D53" i="4"/>
  <c r="D17" i="4"/>
  <c r="B12" i="4"/>
  <c r="D52" i="4"/>
  <c r="D16" i="4"/>
  <c r="D50" i="4"/>
  <c r="D49" i="4"/>
  <c r="D43" i="4"/>
  <c r="D42" i="4"/>
  <c r="D41" i="4"/>
  <c r="D40" i="4"/>
  <c r="D30" i="4"/>
  <c r="D35" i="4"/>
  <c r="D31" i="4"/>
  <c r="D54" i="4"/>
  <c r="D48" i="4"/>
  <c r="D47" i="4"/>
  <c r="D45" i="4"/>
  <c r="D23" i="4"/>
  <c r="D20" i="4"/>
  <c r="D19" i="4"/>
  <c r="D69" i="4"/>
  <c r="D61" i="4"/>
  <c r="D44" i="4"/>
  <c r="D22" i="4"/>
  <c r="D21" i="4"/>
  <c r="D62" i="4"/>
  <c r="D56" i="4"/>
  <c r="D25" i="4"/>
  <c r="D18" i="4"/>
  <c r="D72" i="4"/>
  <c r="D71" i="4"/>
  <c r="D70" i="4"/>
  <c r="P151" i="2"/>
  <c r="P138" i="2"/>
  <c r="P190" i="2"/>
  <c r="P181" i="2"/>
  <c r="P227" i="2"/>
  <c r="P46" i="2"/>
  <c r="P172" i="2"/>
  <c r="P13" i="2"/>
  <c r="P54" i="2"/>
  <c r="P74" i="2"/>
  <c r="P52" i="2"/>
  <c r="P231" i="2"/>
  <c r="P211" i="2"/>
  <c r="P71" i="2"/>
  <c r="P67" i="2"/>
  <c r="P198" i="2"/>
  <c r="P204" i="2"/>
  <c r="P55" i="2"/>
  <c r="P121" i="2"/>
  <c r="P114" i="2"/>
  <c r="P48" i="2"/>
  <c r="P168" i="2"/>
  <c r="P180" i="2"/>
  <c r="P123" i="2"/>
  <c r="P44" i="2"/>
  <c r="P41" i="2"/>
  <c r="P173" i="2"/>
  <c r="P155" i="2"/>
  <c r="P148" i="2"/>
  <c r="P207" i="2"/>
  <c r="P79" i="2"/>
  <c r="P176" i="2"/>
  <c r="P82" i="2"/>
  <c r="P261" i="2"/>
  <c r="P255" i="2"/>
  <c r="P152" i="2"/>
  <c r="P43" i="2"/>
  <c r="P119" i="2"/>
  <c r="P188" i="2"/>
  <c r="P112" i="2"/>
  <c r="P248" i="2"/>
  <c r="P68" i="2"/>
  <c r="P217" i="2"/>
  <c r="P189" i="2"/>
  <c r="P95" i="2"/>
  <c r="P187" i="2"/>
  <c r="P257" i="2"/>
  <c r="P24" i="2"/>
  <c r="P170" i="2"/>
  <c r="P80" i="2"/>
  <c r="P29" i="2"/>
  <c r="P223" i="2"/>
  <c r="P197" i="2"/>
  <c r="P233" i="2"/>
  <c r="P184" i="2"/>
  <c r="P239" i="2"/>
  <c r="P50" i="2"/>
  <c r="P146" i="2"/>
  <c r="P30" i="2"/>
  <c r="P25" i="2"/>
  <c r="P154" i="2"/>
  <c r="P183" i="2"/>
  <c r="P205" i="2"/>
  <c r="P147" i="2"/>
  <c r="P221" i="2"/>
  <c r="P209" i="2"/>
  <c r="P140" i="2"/>
  <c r="P14" i="2"/>
  <c r="P192" i="2"/>
  <c r="P250" i="2"/>
  <c r="P77" i="2"/>
  <c r="P178" i="2"/>
  <c r="P129" i="2"/>
  <c r="P243" i="2"/>
  <c r="P56" i="2"/>
  <c r="P84" i="2"/>
  <c r="P236" i="2"/>
  <c r="P18" i="2"/>
  <c r="P214" i="2"/>
  <c r="P218" i="2"/>
  <c r="P232" i="2"/>
  <c r="P245" i="2"/>
  <c r="P145" i="2"/>
  <c r="P219" i="2"/>
  <c r="P220" i="2"/>
  <c r="P116" i="2"/>
  <c r="P40" i="2"/>
  <c r="P127" i="2"/>
  <c r="P206" i="2"/>
  <c r="P258" i="2"/>
  <c r="P39" i="2"/>
  <c r="P90" i="2"/>
  <c r="P101" i="2"/>
  <c r="P31" i="2"/>
  <c r="P253" i="2"/>
  <c r="P97" i="2"/>
  <c r="P85" i="2"/>
  <c r="P141" i="2"/>
  <c r="P229" i="2"/>
  <c r="P215" i="2"/>
  <c r="P88" i="2"/>
  <c r="P216" i="2"/>
  <c r="P213" i="2"/>
  <c r="P179" i="2"/>
  <c r="P76" i="2"/>
  <c r="P104" i="2"/>
  <c r="P185" i="2"/>
  <c r="P122" i="2"/>
  <c r="P66" i="2"/>
  <c r="P159" i="2"/>
  <c r="P115" i="2"/>
  <c r="P235" i="2"/>
  <c r="P32" i="2"/>
  <c r="P19" i="2"/>
  <c r="P238" i="2"/>
  <c r="P252" i="2"/>
  <c r="P20" i="2"/>
  <c r="P169" i="2"/>
  <c r="P105" i="2"/>
  <c r="P241" i="2"/>
  <c r="P62" i="2"/>
  <c r="P113" i="2"/>
  <c r="P107" i="2"/>
  <c r="P263" i="2"/>
  <c r="P254" i="2"/>
  <c r="P22" i="2"/>
  <c r="P200" i="2"/>
  <c r="P89" i="2"/>
  <c r="P177" i="2"/>
  <c r="P57" i="2"/>
  <c r="P93" i="2"/>
  <c r="P60" i="2"/>
  <c r="P117" i="2"/>
  <c r="P167" i="2"/>
  <c r="P35" i="2"/>
  <c r="P69" i="2"/>
  <c r="P34" i="2"/>
  <c r="P251" i="2"/>
  <c r="P228" i="2"/>
  <c r="P26" i="2"/>
  <c r="P153" i="2"/>
  <c r="P150" i="2"/>
  <c r="P163" i="2"/>
  <c r="P86" i="2"/>
  <c r="P256" i="2"/>
  <c r="P135" i="2"/>
  <c r="P108" i="2"/>
  <c r="P230" i="2"/>
  <c r="P109" i="2"/>
  <c r="P249" i="2"/>
  <c r="P58" i="2"/>
  <c r="P247" i="2"/>
  <c r="P171" i="2"/>
  <c r="P15" i="2"/>
  <c r="P161" i="2"/>
  <c r="P126" i="2"/>
  <c r="P51" i="2"/>
  <c r="P174" i="2"/>
  <c r="P139" i="2"/>
  <c r="P87" i="2"/>
  <c r="P42" i="2"/>
  <c r="P61" i="2"/>
  <c r="P222" i="2"/>
  <c r="P193" i="2"/>
  <c r="P234" i="2"/>
  <c r="P21" i="2"/>
  <c r="P186" i="2"/>
  <c r="P160" i="2"/>
  <c r="P96" i="2"/>
  <c r="P142" i="2"/>
  <c r="P158" i="2"/>
  <c r="P226" i="2"/>
  <c r="P149" i="2"/>
  <c r="P91" i="2"/>
  <c r="P165" i="2"/>
  <c r="P59" i="2"/>
  <c r="P111" i="2"/>
  <c r="P194" i="2"/>
  <c r="P133" i="2"/>
  <c r="P224" i="2"/>
  <c r="P45" i="2"/>
  <c r="P136" i="2"/>
  <c r="P162" i="2"/>
  <c r="P73" i="2"/>
  <c r="P242" i="2"/>
  <c r="P125" i="2"/>
  <c r="P98" i="2"/>
  <c r="P182" i="2"/>
  <c r="P191" i="2"/>
  <c r="P83" i="2"/>
  <c r="P106" i="2"/>
  <c r="P17" i="2"/>
  <c r="P78" i="2"/>
  <c r="D11" i="2"/>
  <c r="P157" i="2"/>
  <c r="P124" i="2"/>
  <c r="P28" i="2"/>
  <c r="P92" i="2"/>
  <c r="P244" i="2"/>
  <c r="P49" i="2"/>
  <c r="P99" i="2"/>
  <c r="P70" i="2"/>
  <c r="P137" i="2"/>
  <c r="P240" i="2"/>
  <c r="P120" i="2"/>
  <c r="P237" i="2"/>
  <c r="P201" i="2"/>
  <c r="P63" i="2"/>
  <c r="P225" i="2"/>
  <c r="P134" i="2"/>
  <c r="P212" i="2"/>
  <c r="P203" i="2"/>
  <c r="P110" i="2"/>
  <c r="P175" i="2"/>
  <c r="P262" i="2"/>
  <c r="P210" i="2"/>
  <c r="P118" i="2"/>
  <c r="P64" i="2"/>
  <c r="P65" i="2"/>
  <c r="P132" i="2"/>
  <c r="P195" i="2"/>
  <c r="P75" i="2"/>
  <c r="P33" i="2"/>
  <c r="P144" i="2"/>
  <c r="P102" i="2"/>
  <c r="P208" i="2"/>
  <c r="P130" i="2"/>
  <c r="P196" i="2"/>
  <c r="P166" i="2"/>
  <c r="P27" i="2"/>
  <c r="P143" i="2"/>
  <c r="P94" i="2"/>
  <c r="P100" i="2"/>
  <c r="P156" i="2"/>
  <c r="P131" i="2"/>
  <c r="P199" i="2"/>
  <c r="P103" i="2"/>
  <c r="P53" i="2"/>
  <c r="P38" i="2"/>
  <c r="P37" i="2"/>
  <c r="P260" i="2"/>
  <c r="P16" i="2"/>
  <c r="P72" i="2"/>
  <c r="P202" i="2"/>
  <c r="P81" i="2"/>
  <c r="P164" i="2"/>
  <c r="P128" i="2"/>
  <c r="P23" i="2"/>
  <c r="P259" i="2"/>
  <c r="P36" i="2"/>
  <c r="P47" i="2"/>
  <c r="P246" i="2"/>
  <c r="R228" i="2"/>
  <c r="R184" i="2"/>
  <c r="R88" i="2"/>
  <c r="R157" i="2"/>
  <c r="R136" i="2"/>
  <c r="R227" i="2"/>
  <c r="R26" i="2"/>
  <c r="R70" i="2"/>
  <c r="R41" i="2"/>
  <c r="R75" i="2"/>
  <c r="R35" i="2"/>
  <c r="R222" i="2"/>
  <c r="R178" i="2"/>
  <c r="R82" i="2"/>
  <c r="R115" i="2"/>
  <c r="R83" i="2"/>
  <c r="R159" i="2"/>
  <c r="R189" i="2"/>
  <c r="R121" i="2"/>
  <c r="R107" i="2"/>
  <c r="R18" i="2"/>
  <c r="R57" i="2"/>
  <c r="R262" i="2"/>
  <c r="R218" i="2"/>
  <c r="R174" i="2"/>
  <c r="R78" i="2"/>
  <c r="R225" i="2"/>
  <c r="R213" i="2"/>
  <c r="R126" i="2"/>
  <c r="R39" i="2"/>
  <c r="R38" i="2"/>
  <c r="R68" i="2"/>
  <c r="R56" i="2"/>
  <c r="R110" i="2"/>
  <c r="R256" i="2"/>
  <c r="R212" i="2"/>
  <c r="R245" i="2"/>
  <c r="R259" i="2"/>
  <c r="R101" i="2"/>
  <c r="R93" i="2"/>
  <c r="R81" i="2"/>
  <c r="R179" i="2"/>
  <c r="R103" i="2"/>
  <c r="R32" i="2"/>
  <c r="R195" i="2"/>
  <c r="R130" i="2"/>
  <c r="R258" i="2"/>
  <c r="R204" i="2"/>
  <c r="R153" i="2"/>
  <c r="R187" i="2"/>
  <c r="R46" i="2"/>
  <c r="R53" i="2"/>
  <c r="R241" i="2"/>
  <c r="R165" i="2"/>
  <c r="R48" i="2"/>
  <c r="R27" i="2"/>
  <c r="R254" i="2"/>
  <c r="R202" i="2"/>
  <c r="R138" i="2"/>
  <c r="R162" i="2"/>
  <c r="R141" i="2"/>
  <c r="R17" i="2"/>
  <c r="R100" i="2"/>
  <c r="R255" i="2"/>
  <c r="R105" i="2"/>
  <c r="R168" i="2"/>
  <c r="R250" i="2"/>
  <c r="R198" i="2"/>
  <c r="R94" i="2"/>
  <c r="R122" i="2"/>
  <c r="R59" i="2"/>
  <c r="R142" i="2"/>
  <c r="R55" i="2"/>
  <c r="R125" i="2"/>
  <c r="R47" i="2"/>
  <c r="R43" i="2"/>
  <c r="R240" i="2"/>
  <c r="R188" i="2"/>
  <c r="R80" i="2"/>
  <c r="R249" i="2"/>
  <c r="R160" i="2"/>
  <c r="R50" i="2"/>
  <c r="R215" i="2"/>
  <c r="R164" i="2"/>
  <c r="R161" i="2"/>
  <c r="R230" i="2"/>
  <c r="R172" i="2"/>
  <c r="R111" i="2"/>
  <c r="R243" i="2"/>
  <c r="R146" i="2"/>
  <c r="R40" i="2"/>
  <c r="R97" i="2"/>
  <c r="R89" i="2"/>
  <c r="R232" i="2"/>
  <c r="R113" i="2"/>
  <c r="R253" i="2"/>
  <c r="R51" i="2"/>
  <c r="R239" i="2"/>
  <c r="R25" i="2"/>
  <c r="R203" i="2"/>
  <c r="R226" i="2"/>
  <c r="R261" i="2"/>
  <c r="R197" i="2"/>
  <c r="R36" i="2"/>
  <c r="R137" i="2"/>
  <c r="R171" i="2"/>
  <c r="R30" i="2"/>
  <c r="R220" i="2"/>
  <c r="R173" i="2"/>
  <c r="R263" i="2"/>
  <c r="R29" i="2"/>
  <c r="R207" i="2"/>
  <c r="R199" i="2"/>
  <c r="R52" i="2"/>
  <c r="R206" i="2"/>
  <c r="R84" i="2"/>
  <c r="R237" i="2"/>
  <c r="R119" i="2"/>
  <c r="R132" i="2"/>
  <c r="R177" i="2"/>
  <c r="R77" i="2"/>
  <c r="R260" i="2"/>
  <c r="R190" i="2"/>
  <c r="R104" i="2"/>
  <c r="R155" i="2"/>
  <c r="R129" i="2"/>
  <c r="R229" i="2"/>
  <c r="R251" i="2"/>
  <c r="R49" i="2"/>
  <c r="R224" i="2"/>
  <c r="R76" i="2"/>
  <c r="R120" i="2"/>
  <c r="R185" i="2"/>
  <c r="R233" i="2"/>
  <c r="R124" i="2"/>
  <c r="R216" i="2"/>
  <c r="R74" i="2"/>
  <c r="R109" i="2"/>
  <c r="R13" i="2"/>
  <c r="R219" i="2"/>
  <c r="R23" i="2"/>
  <c r="R214" i="2"/>
  <c r="R148" i="2"/>
  <c r="R37" i="2"/>
  <c r="R192" i="2"/>
  <c r="R65" i="2"/>
  <c r="R22" i="2"/>
  <c r="R147" i="2"/>
  <c r="R34" i="2"/>
  <c r="R170" i="2"/>
  <c r="R193" i="2"/>
  <c r="R66" i="2"/>
  <c r="R21" i="2"/>
  <c r="R231" i="2"/>
  <c r="R244" i="2"/>
  <c r="R127" i="2"/>
  <c r="R209" i="2"/>
  <c r="R221" i="2"/>
  <c r="R99" i="2"/>
  <c r="R242" i="2"/>
  <c r="R73" i="2"/>
  <c r="R191" i="2"/>
  <c r="R158" i="2"/>
  <c r="R60" i="2"/>
  <c r="R234" i="2"/>
  <c r="R67" i="2"/>
  <c r="R152" i="2"/>
  <c r="R102" i="2"/>
  <c r="R98" i="2"/>
  <c r="R210" i="2"/>
  <c r="R63" i="2"/>
  <c r="R139" i="2"/>
  <c r="R28" i="2"/>
  <c r="R14" i="2"/>
  <c r="R196" i="2"/>
  <c r="R169" i="2"/>
  <c r="R19" i="2"/>
  <c r="R131" i="2"/>
  <c r="R194" i="2"/>
  <c r="R96" i="2"/>
  <c r="R45" i="2"/>
  <c r="R58" i="2"/>
  <c r="R236" i="2"/>
  <c r="R144" i="2"/>
  <c r="R42" i="2"/>
  <c r="R208" i="2"/>
  <c r="R112" i="2"/>
  <c r="R166" i="2"/>
  <c r="R200" i="2"/>
  <c r="R175" i="2"/>
  <c r="R85" i="2"/>
  <c r="R186" i="2"/>
  <c r="R128" i="2"/>
  <c r="R114" i="2"/>
  <c r="R180" i="2"/>
  <c r="R235" i="2"/>
  <c r="R205" i="2"/>
  <c r="R176" i="2"/>
  <c r="R167" i="2"/>
  <c r="R54" i="2"/>
  <c r="R71" i="2"/>
  <c r="R140" i="2"/>
  <c r="R69" i="2"/>
  <c r="R108" i="2"/>
  <c r="R61" i="2"/>
  <c r="R24" i="2"/>
  <c r="R145" i="2"/>
  <c r="R16" i="2"/>
  <c r="R91" i="2"/>
  <c r="R150" i="2"/>
  <c r="R72" i="2"/>
  <c r="R15" i="2"/>
  <c r="R133" i="2"/>
  <c r="R163" i="2"/>
  <c r="R20" i="2"/>
  <c r="R156" i="2"/>
  <c r="R211" i="2"/>
  <c r="R116" i="2"/>
  <c r="R106" i="2"/>
  <c r="R33" i="2"/>
  <c r="R87" i="2"/>
  <c r="R248" i="2"/>
  <c r="R118" i="2"/>
  <c r="R246" i="2"/>
  <c r="R154" i="2"/>
  <c r="R238" i="2"/>
  <c r="R149" i="2"/>
  <c r="R182" i="2"/>
  <c r="R31" i="2"/>
  <c r="R201" i="2"/>
  <c r="R123" i="2"/>
  <c r="R217" i="2"/>
  <c r="R117" i="2"/>
  <c r="F11" i="2"/>
  <c r="R64" i="2"/>
  <c r="R252" i="2"/>
  <c r="R181" i="2"/>
  <c r="R143" i="2"/>
  <c r="R151" i="2"/>
  <c r="R44" i="2"/>
  <c r="R134" i="2"/>
  <c r="R183" i="2"/>
  <c r="R92" i="2"/>
  <c r="R90" i="2"/>
  <c r="R86" i="2"/>
  <c r="R135" i="2"/>
  <c r="R257" i="2"/>
  <c r="R62" i="2"/>
  <c r="R247" i="2"/>
  <c r="R95" i="2"/>
  <c r="R79" i="2"/>
  <c r="R223" i="2"/>
  <c r="S224" i="2"/>
  <c r="S263" i="2"/>
  <c r="S175" i="2"/>
  <c r="S253" i="2"/>
  <c r="S129" i="2"/>
  <c r="S132" i="2"/>
  <c r="S41" i="2"/>
  <c r="S250" i="2"/>
  <c r="S171" i="2"/>
  <c r="S114" i="2"/>
  <c r="S70" i="2"/>
  <c r="S13" i="2"/>
  <c r="S164" i="2"/>
  <c r="S220" i="2"/>
  <c r="S104" i="2"/>
  <c r="S91" i="2"/>
  <c r="S90" i="2"/>
  <c r="S244" i="2"/>
  <c r="S59" i="2"/>
  <c r="S159" i="2"/>
  <c r="S206" i="2"/>
  <c r="S72" i="2"/>
  <c r="S14" i="2"/>
  <c r="S119" i="2"/>
  <c r="S192" i="2"/>
  <c r="S225" i="2"/>
  <c r="S61" i="2"/>
  <c r="S198" i="2"/>
  <c r="S204" i="2"/>
  <c r="S167" i="2"/>
  <c r="S165" i="2"/>
  <c r="S24" i="2"/>
  <c r="S259" i="2"/>
  <c r="S87" i="2"/>
  <c r="S213" i="2"/>
  <c r="S124" i="2"/>
  <c r="S158" i="2"/>
  <c r="S260" i="2"/>
  <c r="S45" i="2"/>
  <c r="S137" i="2"/>
  <c r="S47" i="2"/>
  <c r="S228" i="2"/>
  <c r="S20" i="2"/>
  <c r="S30" i="2"/>
  <c r="S118" i="2"/>
  <c r="S97" i="2"/>
  <c r="S144" i="2"/>
  <c r="S50" i="2"/>
  <c r="S84" i="2"/>
  <c r="S88" i="2"/>
  <c r="S121" i="2"/>
  <c r="S157" i="2"/>
  <c r="S39" i="2"/>
  <c r="S34" i="2"/>
  <c r="S75" i="2"/>
  <c r="S112" i="2"/>
  <c r="S28" i="2"/>
  <c r="S93" i="2"/>
  <c r="S42" i="2"/>
  <c r="S86" i="2"/>
  <c r="S95" i="2"/>
  <c r="S261" i="2"/>
  <c r="S62" i="2"/>
  <c r="S238" i="2"/>
  <c r="S55" i="2"/>
  <c r="S146" i="2"/>
  <c r="S33" i="2"/>
  <c r="S229" i="2"/>
  <c r="S166" i="2"/>
  <c r="S255" i="2"/>
  <c r="S245" i="2"/>
  <c r="S251" i="2"/>
  <c r="S208" i="2"/>
  <c r="S92" i="2"/>
  <c r="S78" i="2"/>
  <c r="S199" i="2"/>
  <c r="S63" i="2"/>
  <c r="S222" i="2"/>
  <c r="S236" i="2"/>
  <c r="S49" i="2"/>
  <c r="S123" i="2"/>
  <c r="S46" i="2"/>
  <c r="S115" i="2"/>
  <c r="S94" i="2"/>
  <c r="S98" i="2"/>
  <c r="S60" i="2"/>
  <c r="S113" i="2"/>
  <c r="S200" i="2"/>
  <c r="S56" i="2"/>
  <c r="S27" i="2"/>
  <c r="S247" i="2"/>
  <c r="S83" i="2"/>
  <c r="S68" i="2"/>
  <c r="S234" i="2"/>
  <c r="S82" i="2"/>
  <c r="S126" i="2"/>
  <c r="S218" i="2"/>
  <c r="S148" i="2"/>
  <c r="S180" i="2"/>
  <c r="S237" i="2"/>
  <c r="S64" i="2"/>
  <c r="S40" i="2"/>
  <c r="S172" i="2"/>
  <c r="S155" i="2"/>
  <c r="S190" i="2"/>
  <c r="S177" i="2"/>
  <c r="S205" i="2"/>
  <c r="S127" i="2"/>
  <c r="S89" i="2"/>
  <c r="S174" i="2"/>
  <c r="S182" i="2"/>
  <c r="S131" i="2"/>
  <c r="S133" i="2"/>
  <c r="S256" i="2"/>
  <c r="S194" i="2"/>
  <c r="S103" i="2"/>
  <c r="S226" i="2"/>
  <c r="S15" i="2"/>
  <c r="S207" i="2"/>
  <c r="S29" i="2"/>
  <c r="S122" i="2"/>
  <c r="S21" i="2"/>
  <c r="S150" i="2"/>
  <c r="S23" i="2"/>
  <c r="S179" i="2"/>
  <c r="S22" i="2"/>
  <c r="S109" i="2"/>
  <c r="S186" i="2"/>
  <c r="S65" i="2"/>
  <c r="S43" i="2"/>
  <c r="S136" i="2"/>
  <c r="S246" i="2"/>
  <c r="S202" i="2"/>
  <c r="S262" i="2"/>
  <c r="S178" i="2"/>
  <c r="S100" i="2"/>
  <c r="S185" i="2"/>
  <c r="S66" i="2"/>
  <c r="S106" i="2"/>
  <c r="S85" i="2"/>
  <c r="S233" i="2"/>
  <c r="S111" i="2"/>
  <c r="S152" i="2"/>
  <c r="S107" i="2"/>
  <c r="S196" i="2"/>
  <c r="S191" i="2"/>
  <c r="S168" i="2"/>
  <c r="S117" i="2"/>
  <c r="S48" i="2"/>
  <c r="S183" i="2"/>
  <c r="S154" i="2"/>
  <c r="S76" i="2"/>
  <c r="S181" i="2"/>
  <c r="S139" i="2"/>
  <c r="S201" i="2"/>
  <c r="S25" i="2"/>
  <c r="S130" i="2"/>
  <c r="S71" i="2"/>
  <c r="S116" i="2"/>
  <c r="S188" i="2"/>
  <c r="S18" i="2"/>
  <c r="S187" i="2"/>
  <c r="S219" i="2"/>
  <c r="S135" i="2"/>
  <c r="S51" i="2"/>
  <c r="S232" i="2"/>
  <c r="S231" i="2"/>
  <c r="S210" i="2"/>
  <c r="S209" i="2"/>
  <c r="S105" i="2"/>
  <c r="S162" i="2"/>
  <c r="S189" i="2"/>
  <c r="S141" i="2"/>
  <c r="S176" i="2"/>
  <c r="S203" i="2"/>
  <c r="S163" i="2"/>
  <c r="S227" i="2"/>
  <c r="S31" i="2"/>
  <c r="S140" i="2"/>
  <c r="S149" i="2"/>
  <c r="S197" i="2"/>
  <c r="S161" i="2"/>
  <c r="S241" i="2"/>
  <c r="S242" i="2"/>
  <c r="S193" i="2"/>
  <c r="S258" i="2"/>
  <c r="S134" i="2"/>
  <c r="S195" i="2"/>
  <c r="S160" i="2"/>
  <c r="S52" i="2"/>
  <c r="S81" i="2"/>
  <c r="S145" i="2"/>
  <c r="S44" i="2"/>
  <c r="S248" i="2"/>
  <c r="S239" i="2"/>
  <c r="S36" i="2"/>
  <c r="S235" i="2"/>
  <c r="S170" i="2"/>
  <c r="S147" i="2"/>
  <c r="S240" i="2"/>
  <c r="S101" i="2"/>
  <c r="S99" i="2"/>
  <c r="S57" i="2"/>
  <c r="S74" i="2"/>
  <c r="S211" i="2"/>
  <c r="S19" i="2"/>
  <c r="S254" i="2"/>
  <c r="S230" i="2"/>
  <c r="S143" i="2"/>
  <c r="S223" i="2"/>
  <c r="S156" i="2"/>
  <c r="S96" i="2"/>
  <c r="S249" i="2"/>
  <c r="S67" i="2"/>
  <c r="S243" i="2"/>
  <c r="S80" i="2"/>
  <c r="S215" i="2"/>
  <c r="S38" i="2"/>
  <c r="S252" i="2"/>
  <c r="S212" i="2"/>
  <c r="S102" i="2"/>
  <c r="S257" i="2"/>
  <c r="S37" i="2"/>
  <c r="S17" i="2"/>
  <c r="S214" i="2"/>
  <c r="S79" i="2"/>
  <c r="S138" i="2"/>
  <c r="S108" i="2"/>
  <c r="S32" i="2"/>
  <c r="S169" i="2"/>
  <c r="S221" i="2"/>
  <c r="S216" i="2"/>
  <c r="S173" i="2"/>
  <c r="S73" i="2"/>
  <c r="S128" i="2"/>
  <c r="S16" i="2"/>
  <c r="S35" i="2"/>
  <c r="S142" i="2"/>
  <c r="S26" i="2"/>
  <c r="S54" i="2"/>
  <c r="S151" i="2"/>
  <c r="S184" i="2"/>
  <c r="S125" i="2"/>
  <c r="G11" i="2"/>
  <c r="S58" i="2"/>
  <c r="S120" i="2"/>
  <c r="S53" i="2"/>
  <c r="S77" i="2"/>
  <c r="S217" i="2"/>
  <c r="S153" i="2"/>
  <c r="S110" i="2"/>
  <c r="S69" i="2"/>
  <c r="T155" i="2"/>
  <c r="T164" i="2"/>
  <c r="T228" i="2"/>
  <c r="T107" i="2"/>
  <c r="T40" i="2"/>
  <c r="T56" i="2"/>
  <c r="T112" i="2"/>
  <c r="T126" i="2"/>
  <c r="T119" i="2"/>
  <c r="T62" i="2"/>
  <c r="T148" i="2"/>
  <c r="T217" i="2"/>
  <c r="T98" i="2"/>
  <c r="T140" i="2"/>
  <c r="T166" i="2"/>
  <c r="T100" i="2"/>
  <c r="T212" i="2"/>
  <c r="T32" i="2"/>
  <c r="T221" i="2"/>
  <c r="T54" i="2"/>
  <c r="T191" i="2"/>
  <c r="T53" i="2"/>
  <c r="T245" i="2"/>
  <c r="T173" i="2"/>
  <c r="T236" i="2"/>
  <c r="T110" i="2"/>
  <c r="T73" i="2"/>
  <c r="T75" i="2"/>
  <c r="T145" i="2"/>
  <c r="T108" i="2"/>
  <c r="T102" i="2"/>
  <c r="T255" i="2"/>
  <c r="T137" i="2"/>
  <c r="T91" i="2"/>
  <c r="T71" i="2"/>
  <c r="T90" i="2"/>
  <c r="T225" i="2"/>
  <c r="T136" i="2"/>
  <c r="T177" i="2"/>
  <c r="T28" i="2"/>
  <c r="T58" i="2"/>
  <c r="T42" i="2"/>
  <c r="T16" i="2"/>
  <c r="T65" i="2"/>
  <c r="T203" i="2"/>
  <c r="T88" i="2"/>
  <c r="T197" i="2"/>
  <c r="T83" i="2"/>
  <c r="T163" i="2"/>
  <c r="T205" i="2"/>
  <c r="T44" i="2"/>
  <c r="T222" i="2"/>
  <c r="T131" i="2"/>
  <c r="T176" i="2"/>
  <c r="T154" i="2"/>
  <c r="T84" i="2"/>
  <c r="T101" i="2"/>
  <c r="T234" i="2"/>
  <c r="T123" i="2"/>
  <c r="T122" i="2"/>
  <c r="T31" i="2"/>
  <c r="T250" i="2"/>
  <c r="T36" i="2"/>
  <c r="T116" i="2"/>
  <c r="T182" i="2"/>
  <c r="T233" i="2"/>
  <c r="T159" i="2"/>
  <c r="T48" i="2"/>
  <c r="T220" i="2"/>
  <c r="T241" i="2"/>
  <c r="T218" i="2"/>
  <c r="T235" i="2"/>
  <c r="T213" i="2"/>
  <c r="T38" i="2"/>
  <c r="T129" i="2"/>
  <c r="T254" i="2"/>
  <c r="T246" i="2"/>
  <c r="T85" i="2"/>
  <c r="T63" i="2"/>
  <c r="T167" i="2"/>
  <c r="T200" i="2"/>
  <c r="T150" i="2"/>
  <c r="T14" i="2"/>
  <c r="T210" i="2"/>
  <c r="T243" i="2"/>
  <c r="T39" i="2"/>
  <c r="T19" i="2"/>
  <c r="T81" i="2"/>
  <c r="T193" i="2"/>
  <c r="T237" i="2"/>
  <c r="T211" i="2"/>
  <c r="T195" i="2"/>
  <c r="T219" i="2"/>
  <c r="T72" i="2"/>
  <c r="T96" i="2"/>
  <c r="T127" i="2"/>
  <c r="T206" i="2"/>
  <c r="T149" i="2"/>
  <c r="T168" i="2"/>
  <c r="T153" i="2"/>
  <c r="T253" i="2"/>
  <c r="T172" i="2"/>
  <c r="T93" i="2"/>
  <c r="T179" i="2"/>
  <c r="T134" i="2"/>
  <c r="T247" i="2"/>
  <c r="T37" i="2"/>
  <c r="T160" i="2"/>
  <c r="T125" i="2"/>
  <c r="T26" i="2"/>
  <c r="T47" i="2"/>
  <c r="T68" i="2"/>
  <c r="T23" i="2"/>
  <c r="T143" i="2"/>
  <c r="T263" i="2"/>
  <c r="T216" i="2"/>
  <c r="T161" i="2"/>
  <c r="T64" i="2"/>
  <c r="T124" i="2"/>
  <c r="T138" i="2"/>
  <c r="T174" i="2"/>
  <c r="T17" i="2"/>
  <c r="T248" i="2"/>
  <c r="T170" i="2"/>
  <c r="T41" i="2"/>
  <c r="T22" i="2"/>
  <c r="T82" i="2"/>
  <c r="T187" i="2"/>
  <c r="T97" i="2"/>
  <c r="T209" i="2"/>
  <c r="T186" i="2"/>
  <c r="T240" i="2"/>
  <c r="T130" i="2"/>
  <c r="T169" i="2"/>
  <c r="T242" i="2"/>
  <c r="T146" i="2"/>
  <c r="T79" i="2"/>
  <c r="T244" i="2"/>
  <c r="T258" i="2"/>
  <c r="T199" i="2"/>
  <c r="T141" i="2"/>
  <c r="T59" i="2"/>
  <c r="T61" i="2"/>
  <c r="T147" i="2"/>
  <c r="T43" i="2"/>
  <c r="T144" i="2"/>
  <c r="T157" i="2"/>
  <c r="T70" i="2"/>
  <c r="T261" i="2"/>
  <c r="T133" i="2"/>
  <c r="T15" i="2"/>
  <c r="T99" i="2"/>
  <c r="T95" i="2"/>
  <c r="T29" i="2"/>
  <c r="T117" i="2"/>
  <c r="T175" i="2"/>
  <c r="T69" i="2"/>
  <c r="T156" i="2"/>
  <c r="T192" i="2"/>
  <c r="T30" i="2"/>
  <c r="T86" i="2"/>
  <c r="T260" i="2"/>
  <c r="T229" i="2"/>
  <c r="T151" i="2"/>
  <c r="T80" i="2"/>
  <c r="T257" i="2"/>
  <c r="T52" i="2"/>
  <c r="T262" i="2"/>
  <c r="T78" i="2"/>
  <c r="T204" i="2"/>
  <c r="T49" i="2"/>
  <c r="T226" i="2"/>
  <c r="T189" i="2"/>
  <c r="T201" i="2"/>
  <c r="T34" i="2"/>
  <c r="T121" i="2"/>
  <c r="T106" i="2"/>
  <c r="T76" i="2"/>
  <c r="T196" i="2"/>
  <c r="T251" i="2"/>
  <c r="T181" i="2"/>
  <c r="T256" i="2"/>
  <c r="T105" i="2"/>
  <c r="T252" i="2"/>
  <c r="T183" i="2"/>
  <c r="T207" i="2"/>
  <c r="T190" i="2"/>
  <c r="T55" i="2"/>
  <c r="T165" i="2"/>
  <c r="T128" i="2"/>
  <c r="T249" i="2"/>
  <c r="T139" i="2"/>
  <c r="T104" i="2"/>
  <c r="T184" i="2"/>
  <c r="T232" i="2"/>
  <c r="T178" i="2"/>
  <c r="T103" i="2"/>
  <c r="T118" i="2"/>
  <c r="T198" i="2"/>
  <c r="T171" i="2"/>
  <c r="T152" i="2"/>
  <c r="T89" i="2"/>
  <c r="T50" i="2"/>
  <c r="T20" i="2"/>
  <c r="T33" i="2"/>
  <c r="T113" i="2"/>
  <c r="T238" i="2"/>
  <c r="T180" i="2"/>
  <c r="T18" i="2"/>
  <c r="T194" i="2"/>
  <c r="T135" i="2"/>
  <c r="T162" i="2"/>
  <c r="T45" i="2"/>
  <c r="T185" i="2"/>
  <c r="T230" i="2"/>
  <c r="T13" i="2"/>
  <c r="T202" i="2"/>
  <c r="T188" i="2"/>
  <c r="T46" i="2"/>
  <c r="T111" i="2"/>
  <c r="T158" i="2"/>
  <c r="T35" i="2"/>
  <c r="T27" i="2"/>
  <c r="T67" i="2"/>
  <c r="T224" i="2"/>
  <c r="T259" i="2"/>
  <c r="T74" i="2"/>
  <c r="T208" i="2"/>
  <c r="T66" i="2"/>
  <c r="T132" i="2"/>
  <c r="T60" i="2"/>
  <c r="T57" i="2"/>
  <c r="T115" i="2"/>
  <c r="T231" i="2"/>
  <c r="T239" i="2"/>
  <c r="T114" i="2"/>
  <c r="T87" i="2"/>
  <c r="T109" i="2"/>
  <c r="H11" i="2"/>
  <c r="T227" i="2"/>
  <c r="T24" i="2"/>
  <c r="T94" i="2"/>
  <c r="T215" i="2"/>
  <c r="T92" i="2"/>
  <c r="T51" i="2"/>
  <c r="T142" i="2"/>
  <c r="T21" i="2"/>
  <c r="T223" i="2"/>
  <c r="T120" i="2"/>
  <c r="T25" i="2"/>
  <c r="T77" i="2"/>
  <c r="T214" i="2"/>
  <c r="W104" i="2"/>
  <c r="W225" i="2"/>
  <c r="W50" i="2"/>
  <c r="W116" i="2"/>
  <c r="W201" i="2"/>
  <c r="W65" i="2"/>
  <c r="W170" i="2"/>
  <c r="W189" i="2"/>
  <c r="W147" i="2"/>
  <c r="W216" i="2"/>
  <c r="W122" i="2"/>
  <c r="W172" i="2"/>
  <c r="W192" i="2"/>
  <c r="W60" i="2"/>
  <c r="W237" i="2"/>
  <c r="W22" i="2"/>
  <c r="W208" i="2"/>
  <c r="W41" i="2"/>
  <c r="W62" i="2"/>
  <c r="W244" i="2"/>
  <c r="W76" i="2"/>
  <c r="W99" i="2"/>
  <c r="W169" i="2"/>
  <c r="W183" i="2"/>
  <c r="W55" i="2"/>
  <c r="W165" i="2"/>
  <c r="W178" i="2"/>
  <c r="W153" i="2"/>
  <c r="W262" i="2"/>
  <c r="W66" i="2"/>
  <c r="W111" i="2"/>
  <c r="W175" i="2"/>
  <c r="W196" i="2"/>
  <c r="W133" i="2"/>
  <c r="W101" i="2"/>
  <c r="W58" i="2"/>
  <c r="W194" i="2"/>
  <c r="W67" i="2"/>
  <c r="W32" i="2"/>
  <c r="W97" i="2"/>
  <c r="W113" i="2"/>
  <c r="W235" i="2"/>
  <c r="W158" i="2"/>
  <c r="W100" i="2"/>
  <c r="W154" i="2"/>
  <c r="W204" i="2"/>
  <c r="W227" i="2"/>
  <c r="W28" i="2"/>
  <c r="W251" i="2"/>
  <c r="W186" i="2"/>
  <c r="W90" i="2"/>
  <c r="W141" i="2"/>
  <c r="W24" i="2"/>
  <c r="W187" i="2"/>
  <c r="W36" i="2"/>
  <c r="W243" i="2"/>
  <c r="W107" i="2"/>
  <c r="W82" i="2"/>
  <c r="W253" i="2"/>
  <c r="W263" i="2"/>
  <c r="W109" i="2"/>
  <c r="W13" i="2"/>
  <c r="W148" i="2"/>
  <c r="W29" i="2"/>
  <c r="W180" i="2"/>
  <c r="W261" i="2"/>
  <c r="W218" i="2"/>
  <c r="W142" i="2"/>
  <c r="W240" i="2"/>
  <c r="W245" i="2"/>
  <c r="W114" i="2"/>
  <c r="W17" i="2"/>
  <c r="W224" i="2"/>
  <c r="W25" i="2"/>
  <c r="W46" i="2"/>
  <c r="W20" i="2"/>
  <c r="W64" i="2"/>
  <c r="W106" i="2"/>
  <c r="W121" i="2"/>
  <c r="W74" i="2"/>
  <c r="W239" i="2"/>
  <c r="W234" i="2"/>
  <c r="W199" i="2"/>
  <c r="W49" i="2"/>
  <c r="W102" i="2"/>
  <c r="W118" i="2"/>
  <c r="W188" i="2"/>
  <c r="W146" i="2"/>
  <c r="W213" i="2"/>
  <c r="W145" i="2"/>
  <c r="W174" i="2"/>
  <c r="W236" i="2"/>
  <c r="W197" i="2"/>
  <c r="W128" i="2"/>
  <c r="W125" i="2"/>
  <c r="W207" i="2"/>
  <c r="W259" i="2"/>
  <c r="W132" i="2"/>
  <c r="W229" i="2"/>
  <c r="W143" i="2"/>
  <c r="W23" i="2"/>
  <c r="W159" i="2"/>
  <c r="W68" i="2"/>
  <c r="W230" i="2"/>
  <c r="W37" i="2"/>
  <c r="W173" i="2"/>
  <c r="W120" i="2"/>
  <c r="W61" i="2"/>
  <c r="W140" i="2"/>
  <c r="W39" i="2"/>
  <c r="W223" i="2"/>
  <c r="W258" i="2"/>
  <c r="W115" i="2"/>
  <c r="W73" i="2"/>
  <c r="W202" i="2"/>
  <c r="W217" i="2"/>
  <c r="W160" i="2"/>
  <c r="W77" i="2"/>
  <c r="W150" i="2"/>
  <c r="W108" i="2"/>
  <c r="W83" i="2"/>
  <c r="W171" i="2"/>
  <c r="W228" i="2"/>
  <c r="W126" i="2"/>
  <c r="W54" i="2"/>
  <c r="W200" i="2"/>
  <c r="W56" i="2"/>
  <c r="W19" i="2"/>
  <c r="W222" i="2"/>
  <c r="W103" i="2"/>
  <c r="W193" i="2"/>
  <c r="W232" i="2"/>
  <c r="W219" i="2"/>
  <c r="W81" i="2"/>
  <c r="W51" i="2"/>
  <c r="W179" i="2"/>
  <c r="W72" i="2"/>
  <c r="W124" i="2"/>
  <c r="W166" i="2"/>
  <c r="W48" i="2"/>
  <c r="W241" i="2"/>
  <c r="W119" i="2"/>
  <c r="W45" i="2"/>
  <c r="W136" i="2"/>
  <c r="W155" i="2"/>
  <c r="W152" i="2"/>
  <c r="W176" i="2"/>
  <c r="W89" i="2"/>
  <c r="W95" i="2"/>
  <c r="W44" i="2"/>
  <c r="W184" i="2"/>
  <c r="W38" i="2"/>
  <c r="W71" i="2"/>
  <c r="W131" i="2"/>
  <c r="W161" i="2"/>
  <c r="W164" i="2"/>
  <c r="W209" i="2"/>
  <c r="W215" i="2"/>
  <c r="W16" i="2"/>
  <c r="W86" i="2"/>
  <c r="W117" i="2"/>
  <c r="W191" i="2"/>
  <c r="W210" i="2"/>
  <c r="W177" i="2"/>
  <c r="W30" i="2"/>
  <c r="W85" i="2"/>
  <c r="W78" i="2"/>
  <c r="W198" i="2"/>
  <c r="W247" i="2"/>
  <c r="W203" i="2"/>
  <c r="W93" i="2"/>
  <c r="W42" i="2"/>
  <c r="W257" i="2"/>
  <c r="W26" i="2"/>
  <c r="W70" i="2"/>
  <c r="W137" i="2"/>
  <c r="W190" i="2"/>
  <c r="K11" i="2"/>
  <c r="W195" i="2"/>
  <c r="W31" i="2"/>
  <c r="W246" i="2"/>
  <c r="W233" i="2"/>
  <c r="W156" i="2"/>
  <c r="W181" i="2"/>
  <c r="W15" i="2"/>
  <c r="W256" i="2"/>
  <c r="W53" i="2"/>
  <c r="W127" i="2"/>
  <c r="W214" i="2"/>
  <c r="W249" i="2"/>
  <c r="W252" i="2"/>
  <c r="W250" i="2"/>
  <c r="W211" i="2"/>
  <c r="W162" i="2"/>
  <c r="W91" i="2"/>
  <c r="W43" i="2"/>
  <c r="W144" i="2"/>
  <c r="W123" i="2"/>
  <c r="W92" i="2"/>
  <c r="W242" i="2"/>
  <c r="W212" i="2"/>
  <c r="W14" i="2"/>
  <c r="W18" i="2"/>
  <c r="W255" i="2"/>
  <c r="W105" i="2"/>
  <c r="W138" i="2"/>
  <c r="W94" i="2"/>
  <c r="W205" i="2"/>
  <c r="W52" i="2"/>
  <c r="W167" i="2"/>
  <c r="W168" i="2"/>
  <c r="W27" i="2"/>
  <c r="W75" i="2"/>
  <c r="W63" i="2"/>
  <c r="W87" i="2"/>
  <c r="W182" i="2"/>
  <c r="W59" i="2"/>
  <c r="W88" i="2"/>
  <c r="W163" i="2"/>
  <c r="W149" i="2"/>
  <c r="W35" i="2"/>
  <c r="W185" i="2"/>
  <c r="W110" i="2"/>
  <c r="W57" i="2"/>
  <c r="W34" i="2"/>
  <c r="W129" i="2"/>
  <c r="W260" i="2"/>
  <c r="W221" i="2"/>
  <c r="W80" i="2"/>
  <c r="W47" i="2"/>
  <c r="W157" i="2"/>
  <c r="W79" i="2"/>
  <c r="W130" i="2"/>
  <c r="W112" i="2"/>
  <c r="W98" i="2"/>
  <c r="W96" i="2"/>
  <c r="W231" i="2"/>
  <c r="W134" i="2"/>
  <c r="W238" i="2"/>
  <c r="W139" i="2"/>
  <c r="W69" i="2"/>
  <c r="W33" i="2"/>
  <c r="W254" i="2"/>
  <c r="W151" i="2"/>
  <c r="W248" i="2"/>
  <c r="W84" i="2"/>
  <c r="W135" i="2"/>
  <c r="W226" i="2"/>
  <c r="W220" i="2"/>
  <c r="W21" i="2"/>
  <c r="W206" i="2"/>
  <c r="W40" i="2"/>
  <c r="X108" i="2"/>
  <c r="X38" i="2"/>
  <c r="X119" i="2"/>
  <c r="X201" i="2"/>
  <c r="X84" i="2"/>
  <c r="X47" i="2"/>
  <c r="X150" i="2"/>
  <c r="X97" i="2"/>
  <c r="X73" i="2"/>
  <c r="X151" i="2"/>
  <c r="X225" i="2"/>
  <c r="X81" i="2"/>
  <c r="X36" i="2"/>
  <c r="X76" i="2"/>
  <c r="X130" i="2"/>
  <c r="X69" i="2"/>
  <c r="X23" i="2"/>
  <c r="X134" i="2"/>
  <c r="X91" i="2"/>
  <c r="X13" i="2"/>
  <c r="X82" i="2"/>
  <c r="X161" i="2"/>
  <c r="X182" i="2"/>
  <c r="X66" i="2"/>
  <c r="X22" i="2"/>
  <c r="X133" i="2"/>
  <c r="X95" i="2"/>
  <c r="X230" i="2"/>
  <c r="X89" i="2"/>
  <c r="X106" i="2"/>
  <c r="X42" i="2"/>
  <c r="X216" i="2"/>
  <c r="X177" i="2"/>
  <c r="X176" i="2"/>
  <c r="X258" i="2"/>
  <c r="X158" i="2"/>
  <c r="X228" i="2"/>
  <c r="X236" i="2"/>
  <c r="X156" i="2"/>
  <c r="X261" i="2"/>
  <c r="X40" i="2"/>
  <c r="X166" i="2"/>
  <c r="X157" i="2"/>
  <c r="X122" i="2"/>
  <c r="X184" i="2"/>
  <c r="X153" i="2"/>
  <c r="X206" i="2"/>
  <c r="X208" i="2"/>
  <c r="X86" i="2"/>
  <c r="X72" i="2"/>
  <c r="X20" i="2"/>
  <c r="X88" i="2"/>
  <c r="X87" i="2"/>
  <c r="X169" i="2"/>
  <c r="X178" i="2"/>
  <c r="X159" i="2"/>
  <c r="X247" i="2"/>
  <c r="X246" i="2"/>
  <c r="X19" i="2"/>
  <c r="X219" i="2"/>
  <c r="X60" i="2"/>
  <c r="X250" i="2"/>
  <c r="X149" i="2"/>
  <c r="X136" i="2"/>
  <c r="X165" i="2"/>
  <c r="X195" i="2"/>
  <c r="X193" i="2"/>
  <c r="X197" i="2"/>
  <c r="X188" i="2"/>
  <c r="X263" i="2"/>
  <c r="X54" i="2"/>
  <c r="X135" i="2"/>
  <c r="X43" i="2"/>
  <c r="X148" i="2"/>
  <c r="X189" i="2"/>
  <c r="X79" i="2"/>
  <c r="X140" i="2"/>
  <c r="X251" i="2"/>
  <c r="X226" i="2"/>
  <c r="X52" i="2"/>
  <c r="X260" i="2"/>
  <c r="X21" i="2"/>
  <c r="X96" i="2"/>
  <c r="X15" i="2"/>
  <c r="X59" i="2"/>
  <c r="X39" i="2"/>
  <c r="X110" i="2"/>
  <c r="X102" i="2"/>
  <c r="X46" i="2"/>
  <c r="X141" i="2"/>
  <c r="X78" i="2"/>
  <c r="X138" i="2"/>
  <c r="X92" i="2"/>
  <c r="X144" i="2"/>
  <c r="X93" i="2"/>
  <c r="X196" i="2"/>
  <c r="X242" i="2"/>
  <c r="X44" i="2"/>
  <c r="X125" i="2"/>
  <c r="X17" i="2"/>
  <c r="X112" i="2"/>
  <c r="X27" i="2"/>
  <c r="X131" i="2"/>
  <c r="X31" i="2"/>
  <c r="X231" i="2"/>
  <c r="X191" i="2"/>
  <c r="X30" i="2"/>
  <c r="X213" i="2"/>
  <c r="X113" i="2"/>
  <c r="X71" i="2"/>
  <c r="X107" i="2"/>
  <c r="X185" i="2"/>
  <c r="X203" i="2"/>
  <c r="X28" i="2"/>
  <c r="X257" i="2"/>
  <c r="X205" i="2"/>
  <c r="X238" i="2"/>
  <c r="X254" i="2"/>
  <c r="X239" i="2"/>
  <c r="X175" i="2"/>
  <c r="X26" i="2"/>
  <c r="X210" i="2"/>
  <c r="X187" i="2"/>
  <c r="X232" i="2"/>
  <c r="X240" i="2"/>
  <c r="X154" i="2"/>
  <c r="X123" i="2"/>
  <c r="X24" i="2"/>
  <c r="X98" i="2"/>
  <c r="X183" i="2"/>
  <c r="X143" i="2"/>
  <c r="X53" i="2"/>
  <c r="X243" i="2"/>
  <c r="X127" i="2"/>
  <c r="X14" i="2"/>
  <c r="X61" i="2"/>
  <c r="X244" i="2"/>
  <c r="X115" i="2"/>
  <c r="X128" i="2"/>
  <c r="X41" i="2"/>
  <c r="X233" i="2"/>
  <c r="X255" i="2"/>
  <c r="X90" i="2"/>
  <c r="X99" i="2"/>
  <c r="X186" i="2"/>
  <c r="X105" i="2"/>
  <c r="X245" i="2"/>
  <c r="X18" i="2"/>
  <c r="X249" i="2"/>
  <c r="X224" i="2"/>
  <c r="X137" i="2"/>
  <c r="L11" i="2"/>
  <c r="X16" i="2"/>
  <c r="X139" i="2"/>
  <c r="X129" i="2"/>
  <c r="X118" i="2"/>
  <c r="X227" i="2"/>
  <c r="X45" i="2"/>
  <c r="X67" i="2"/>
  <c r="X211" i="2"/>
  <c r="X222" i="2"/>
  <c r="X33" i="2"/>
  <c r="X25" i="2"/>
  <c r="X170" i="2"/>
  <c r="X145" i="2"/>
  <c r="X155" i="2"/>
  <c r="X223" i="2"/>
  <c r="X173" i="2"/>
  <c r="X190" i="2"/>
  <c r="X62" i="2"/>
  <c r="X209" i="2"/>
  <c r="X180" i="2"/>
  <c r="X100" i="2"/>
  <c r="X58" i="2"/>
  <c r="X116" i="2"/>
  <c r="X146" i="2"/>
  <c r="X215" i="2"/>
  <c r="X56" i="2"/>
  <c r="X259" i="2"/>
  <c r="X85" i="2"/>
  <c r="X160" i="2"/>
  <c r="X48" i="2"/>
  <c r="X241" i="2"/>
  <c r="X200" i="2"/>
  <c r="X168" i="2"/>
  <c r="X34" i="2"/>
  <c r="X234" i="2"/>
  <c r="X179" i="2"/>
  <c r="X253" i="2"/>
  <c r="X32" i="2"/>
  <c r="X77" i="2"/>
  <c r="X55" i="2"/>
  <c r="X57" i="2"/>
  <c r="X50" i="2"/>
  <c r="X252" i="2"/>
  <c r="X221" i="2"/>
  <c r="X256" i="2"/>
  <c r="X142" i="2"/>
  <c r="X172" i="2"/>
  <c r="X152" i="2"/>
  <c r="X121" i="2"/>
  <c r="X109" i="2"/>
  <c r="X229" i="2"/>
  <c r="X101" i="2"/>
  <c r="X181" i="2"/>
  <c r="X207" i="2"/>
  <c r="X164" i="2"/>
  <c r="X163" i="2"/>
  <c r="X117" i="2"/>
  <c r="X29" i="2"/>
  <c r="X262" i="2"/>
  <c r="X49" i="2"/>
  <c r="X162" i="2"/>
  <c r="X94" i="2"/>
  <c r="X248" i="2"/>
  <c r="X126" i="2"/>
  <c r="X65" i="2"/>
  <c r="X64" i="2"/>
  <c r="X111" i="2"/>
  <c r="X217" i="2"/>
  <c r="X202" i="2"/>
  <c r="X214" i="2"/>
  <c r="X80" i="2"/>
  <c r="X75" i="2"/>
  <c r="X198" i="2"/>
  <c r="X167" i="2"/>
  <c r="X199" i="2"/>
  <c r="X204" i="2"/>
  <c r="X37" i="2"/>
  <c r="X114" i="2"/>
  <c r="X120" i="2"/>
  <c r="X235" i="2"/>
  <c r="X220" i="2"/>
  <c r="X63" i="2"/>
  <c r="X35" i="2"/>
  <c r="X212" i="2"/>
  <c r="X74" i="2"/>
  <c r="X103" i="2"/>
  <c r="X237" i="2"/>
  <c r="X218" i="2"/>
  <c r="X70" i="2"/>
  <c r="X174" i="2"/>
  <c r="X124" i="2"/>
  <c r="X68" i="2"/>
  <c r="X132" i="2"/>
  <c r="X104" i="2"/>
  <c r="X83" i="2"/>
  <c r="X147" i="2"/>
  <c r="X194" i="2"/>
  <c r="X51" i="2"/>
  <c r="X171" i="2"/>
  <c r="X192" i="2"/>
  <c r="Y104" i="2"/>
  <c r="Y189" i="2"/>
  <c r="Y117" i="2"/>
  <c r="Y174" i="2"/>
  <c r="Y221" i="2"/>
  <c r="Y96" i="2"/>
  <c r="Y130" i="2"/>
  <c r="Y111" i="2"/>
  <c r="Y183" i="2"/>
  <c r="Y151" i="2"/>
  <c r="Y43" i="2"/>
  <c r="Y79" i="2"/>
  <c r="Y254" i="2"/>
  <c r="Y39" i="2"/>
  <c r="Y239" i="2"/>
  <c r="Y184" i="2"/>
  <c r="Y87" i="2"/>
  <c r="Y98" i="2"/>
  <c r="Y103" i="2"/>
  <c r="Y169" i="2"/>
  <c r="Y102" i="2"/>
  <c r="Y18" i="2"/>
  <c r="Y29" i="2"/>
  <c r="Y62" i="2"/>
  <c r="Y190" i="2"/>
  <c r="Y156" i="2"/>
  <c r="Y238" i="2"/>
  <c r="Y181" i="2"/>
  <c r="Y195" i="2"/>
  <c r="Y136" i="2"/>
  <c r="Y14" i="2"/>
  <c r="Y199" i="2"/>
  <c r="Y34" i="2"/>
  <c r="Y132" i="2"/>
  <c r="Y211" i="2"/>
  <c r="Y263" i="2"/>
  <c r="Y51" i="2"/>
  <c r="Y256" i="2"/>
  <c r="Y138" i="2"/>
  <c r="Y128" i="2"/>
  <c r="Y41" i="2"/>
  <c r="Y69" i="2"/>
  <c r="Y71" i="2"/>
  <c r="Y150" i="2"/>
  <c r="Y142" i="2"/>
  <c r="Y20" i="2"/>
  <c r="Y40" i="2"/>
  <c r="Y123" i="2"/>
  <c r="Y19" i="2"/>
  <c r="Y187" i="2"/>
  <c r="Y213" i="2"/>
  <c r="Y127" i="2"/>
  <c r="Y28" i="2"/>
  <c r="Y118" i="2"/>
  <c r="Y97" i="2"/>
  <c r="Y101" i="2"/>
  <c r="Y93" i="2"/>
  <c r="Y67" i="2"/>
  <c r="Y182" i="2"/>
  <c r="Y207" i="2"/>
  <c r="Y119" i="2"/>
  <c r="Y21" i="2"/>
  <c r="Y59" i="2"/>
  <c r="Y250" i="2"/>
  <c r="Y78" i="2"/>
  <c r="Y72" i="2"/>
  <c r="Y86" i="2"/>
  <c r="Y92" i="2"/>
  <c r="Y257" i="2"/>
  <c r="Y245" i="2"/>
  <c r="Y201" i="2"/>
  <c r="Y13" i="2"/>
  <c r="Y255" i="2"/>
  <c r="Y73" i="2"/>
  <c r="Y55" i="2"/>
  <c r="Y241" i="2"/>
  <c r="Y208" i="2"/>
  <c r="Y141" i="2"/>
  <c r="Y205" i="2"/>
  <c r="Y154" i="2"/>
  <c r="Y68" i="2"/>
  <c r="Y126" i="2"/>
  <c r="Y52" i="2"/>
  <c r="Y235" i="2"/>
  <c r="Y242" i="2"/>
  <c r="Y63" i="2"/>
  <c r="Y100" i="2"/>
  <c r="Y224" i="2"/>
  <c r="Y131" i="2"/>
  <c r="Y251" i="2"/>
  <c r="Y231" i="2"/>
  <c r="Y57" i="2"/>
  <c r="Y222" i="2"/>
  <c r="Y164" i="2"/>
  <c r="Y160" i="2"/>
  <c r="M11" i="2"/>
  <c r="Y115" i="2"/>
  <c r="Y198" i="2"/>
  <c r="Y220" i="2"/>
  <c r="Y30" i="2"/>
  <c r="Y25" i="2"/>
  <c r="Y261" i="2"/>
  <c r="Y134" i="2"/>
  <c r="Y240" i="2"/>
  <c r="Y186" i="2"/>
  <c r="Y202" i="2"/>
  <c r="Y258" i="2"/>
  <c r="Y193" i="2"/>
  <c r="Y170" i="2"/>
  <c r="Y22" i="2"/>
  <c r="Y74" i="2"/>
  <c r="Y85" i="2"/>
  <c r="Y194" i="2"/>
  <c r="Y218" i="2"/>
  <c r="Y172" i="2"/>
  <c r="Y44" i="2"/>
  <c r="Y27" i="2"/>
  <c r="Y260" i="2"/>
  <c r="Y236" i="2"/>
  <c r="Y162" i="2"/>
  <c r="Y90" i="2"/>
  <c r="Y152" i="2"/>
  <c r="Y259" i="2"/>
  <c r="Y121" i="2"/>
  <c r="Y212" i="2"/>
  <c r="Y161" i="2"/>
  <c r="Y84" i="2"/>
  <c r="Y253" i="2"/>
  <c r="Y95" i="2"/>
  <c r="Y203" i="2"/>
  <c r="Y168" i="2"/>
  <c r="Y149" i="2"/>
  <c r="Y81" i="2"/>
  <c r="Y229" i="2"/>
  <c r="Y185" i="2"/>
  <c r="Y188" i="2"/>
  <c r="Y157" i="2"/>
  <c r="Y105" i="2"/>
  <c r="Y45" i="2"/>
  <c r="Y15" i="2"/>
  <c r="Y49" i="2"/>
  <c r="Y147" i="2"/>
  <c r="Y146" i="2"/>
  <c r="Y89" i="2"/>
  <c r="Y33" i="2"/>
  <c r="Y206" i="2"/>
  <c r="Y16" i="2"/>
  <c r="Y91" i="2"/>
  <c r="Y148" i="2"/>
  <c r="Y61" i="2"/>
  <c r="Y109" i="2"/>
  <c r="Y107" i="2"/>
  <c r="Y24" i="2"/>
  <c r="Y60" i="2"/>
  <c r="Y209" i="2"/>
  <c r="Y248" i="2"/>
  <c r="Y38" i="2"/>
  <c r="Y116" i="2"/>
  <c r="Y204" i="2"/>
  <c r="Y47" i="2"/>
  <c r="Y17" i="2"/>
  <c r="Y82" i="2"/>
  <c r="Y176" i="2"/>
  <c r="Y165" i="2"/>
  <c r="Y226" i="2"/>
  <c r="Y56" i="2"/>
  <c r="Y163" i="2"/>
  <c r="Y244" i="2"/>
  <c r="Y175" i="2"/>
  <c r="Y31" i="2"/>
  <c r="Y114" i="2"/>
  <c r="Y99" i="2"/>
  <c r="Y246" i="2"/>
  <c r="Y166" i="2"/>
  <c r="Y37" i="2"/>
  <c r="Y192" i="2"/>
  <c r="Y48" i="2"/>
  <c r="Y46" i="2"/>
  <c r="Y125" i="2"/>
  <c r="Y77" i="2"/>
  <c r="Y53" i="2"/>
  <c r="Y110" i="2"/>
  <c r="Y228" i="2"/>
  <c r="Y54" i="2"/>
  <c r="Y214" i="2"/>
  <c r="Y252" i="2"/>
  <c r="Y177" i="2"/>
  <c r="Y32" i="2"/>
  <c r="Y133" i="2"/>
  <c r="Y76" i="2"/>
  <c r="Y191" i="2"/>
  <c r="Y64" i="2"/>
  <c r="Y196" i="2"/>
  <c r="Y129" i="2"/>
  <c r="Y50" i="2"/>
  <c r="Y135" i="2"/>
  <c r="Y173" i="2"/>
  <c r="Y247" i="2"/>
  <c r="Y215" i="2"/>
  <c r="Y234" i="2"/>
  <c r="Y137" i="2"/>
  <c r="Y217" i="2"/>
  <c r="Y112" i="2"/>
  <c r="Y124" i="2"/>
  <c r="Y155" i="2"/>
  <c r="Y83" i="2"/>
  <c r="Y144" i="2"/>
  <c r="Y158" i="2"/>
  <c r="Y143" i="2"/>
  <c r="Y159" i="2"/>
  <c r="Y139" i="2"/>
  <c r="Y223" i="2"/>
  <c r="Y42" i="2"/>
  <c r="Y210" i="2"/>
  <c r="Y36" i="2"/>
  <c r="Y232" i="2"/>
  <c r="Y200" i="2"/>
  <c r="Y227" i="2"/>
  <c r="Y180" i="2"/>
  <c r="Y153" i="2"/>
  <c r="Y249" i="2"/>
  <c r="Y108" i="2"/>
  <c r="Y113" i="2"/>
  <c r="Y120" i="2"/>
  <c r="Y66" i="2"/>
  <c r="Y243" i="2"/>
  <c r="Y23" i="2"/>
  <c r="Y262" i="2"/>
  <c r="Y58" i="2"/>
  <c r="Y219" i="2"/>
  <c r="Y237" i="2"/>
  <c r="Y197" i="2"/>
  <c r="Y178" i="2"/>
  <c r="Y179" i="2"/>
  <c r="Y80" i="2"/>
  <c r="Y94" i="2"/>
  <c r="Y75" i="2"/>
  <c r="Y167" i="2"/>
  <c r="Y122" i="2"/>
  <c r="Y65" i="2"/>
  <c r="Y26" i="2"/>
  <c r="Y106" i="2"/>
  <c r="Y233" i="2"/>
  <c r="Y140" i="2"/>
  <c r="Y230" i="2"/>
  <c r="Y70" i="2"/>
  <c r="Y216" i="2"/>
  <c r="Y145" i="2"/>
  <c r="Y171" i="2"/>
  <c r="Y35" i="2"/>
  <c r="Y88" i="2"/>
  <c r="Y225" i="2"/>
  <c r="O243" i="2"/>
  <c r="O125" i="2"/>
  <c r="O131" i="2"/>
  <c r="O155" i="2"/>
  <c r="O213" i="2"/>
  <c r="O66" i="2"/>
  <c r="O237" i="2"/>
  <c r="O40" i="2"/>
  <c r="O146" i="2"/>
  <c r="O25" i="2"/>
  <c r="O162" i="2"/>
  <c r="O39" i="2"/>
  <c r="O192" i="2"/>
  <c r="O256" i="2"/>
  <c r="O69" i="2"/>
  <c r="O46" i="2"/>
  <c r="O166" i="2"/>
  <c r="O31" i="2"/>
  <c r="O168" i="2"/>
  <c r="O98" i="2"/>
  <c r="O186" i="2"/>
  <c r="O101" i="2"/>
  <c r="O71" i="2"/>
  <c r="O189" i="2"/>
  <c r="O107" i="2"/>
  <c r="O228" i="2"/>
  <c r="O51" i="2"/>
  <c r="O250" i="2"/>
  <c r="O110" i="2"/>
  <c r="O216" i="2"/>
  <c r="O118" i="2"/>
  <c r="O262" i="2"/>
  <c r="O74" i="2"/>
  <c r="O68" i="2"/>
  <c r="O217" i="2"/>
  <c r="O67" i="2"/>
  <c r="O215" i="2"/>
  <c r="O195" i="2"/>
  <c r="O196" i="2"/>
  <c r="O203" i="2"/>
  <c r="O15" i="2"/>
  <c r="O173" i="2"/>
  <c r="O28" i="2"/>
  <c r="O122" i="2"/>
  <c r="O179" i="2"/>
  <c r="O141" i="2"/>
  <c r="O244" i="2"/>
  <c r="O218" i="2"/>
  <c r="O236" i="2"/>
  <c r="O200" i="2"/>
  <c r="O240" i="2"/>
  <c r="O133" i="2"/>
  <c r="O103" i="2"/>
  <c r="O154" i="2"/>
  <c r="O56" i="2"/>
  <c r="O13" i="2"/>
  <c r="O32" i="2"/>
  <c r="O35" i="2"/>
  <c r="O199" i="2"/>
  <c r="O172" i="2"/>
  <c r="O184" i="2"/>
  <c r="O130" i="2"/>
  <c r="O90" i="2"/>
  <c r="O78" i="2"/>
  <c r="O47" i="2"/>
  <c r="O157" i="2"/>
  <c r="O127" i="2"/>
  <c r="O142" i="2"/>
  <c r="O259" i="2"/>
  <c r="O136" i="2"/>
  <c r="O147" i="2"/>
  <c r="O64" i="2"/>
  <c r="O38" i="2"/>
  <c r="O22" i="2"/>
  <c r="O80" i="2"/>
  <c r="O235" i="2"/>
  <c r="O137" i="2"/>
  <c r="O96" i="2"/>
  <c r="O111" i="2"/>
  <c r="O99" i="2"/>
  <c r="O222" i="2"/>
  <c r="O149" i="2"/>
  <c r="O129" i="2"/>
  <c r="O44" i="2"/>
  <c r="O65" i="2"/>
  <c r="O41" i="2"/>
  <c r="O23" i="2"/>
  <c r="O198" i="2"/>
  <c r="O150" i="2"/>
  <c r="O232" i="2"/>
  <c r="O113" i="2"/>
  <c r="O17" i="2"/>
  <c r="O140" i="2"/>
  <c r="O42" i="2"/>
  <c r="O57" i="2"/>
  <c r="O88" i="2"/>
  <c r="O128" i="2"/>
  <c r="O79" i="2"/>
  <c r="O174" i="2"/>
  <c r="O156" i="2"/>
  <c r="O190" i="2"/>
  <c r="O55" i="2"/>
  <c r="O177" i="2"/>
  <c r="O92" i="2"/>
  <c r="O252" i="2"/>
  <c r="O258" i="2"/>
  <c r="O104" i="2"/>
  <c r="O152" i="2"/>
  <c r="O145" i="2"/>
  <c r="O85" i="2"/>
  <c r="O163" i="2"/>
  <c r="O171" i="2"/>
  <c r="O202" i="2"/>
  <c r="O246" i="2"/>
  <c r="O227" i="2"/>
  <c r="O19" i="2"/>
  <c r="O242" i="2"/>
  <c r="O93" i="2"/>
  <c r="O221" i="2"/>
  <c r="O211" i="2"/>
  <c r="O27" i="2"/>
  <c r="O119" i="2"/>
  <c r="O233" i="2"/>
  <c r="O45" i="2"/>
  <c r="O135" i="2"/>
  <c r="O102" i="2"/>
  <c r="O139" i="2"/>
  <c r="O75" i="2"/>
  <c r="O36" i="2"/>
  <c r="O167" i="2"/>
  <c r="O29" i="2"/>
  <c r="O52" i="2"/>
  <c r="O208" i="2"/>
  <c r="O123" i="2"/>
  <c r="O238" i="2"/>
  <c r="O207" i="2"/>
  <c r="O241" i="2"/>
  <c r="O61" i="2"/>
  <c r="O132" i="2"/>
  <c r="O86" i="2"/>
  <c r="O100" i="2"/>
  <c r="O201" i="2"/>
  <c r="O144" i="2"/>
  <c r="O121" i="2"/>
  <c r="O254" i="2"/>
  <c r="O260" i="2"/>
  <c r="O72" i="2"/>
  <c r="O33" i="2"/>
  <c r="O248" i="2"/>
  <c r="O153" i="2"/>
  <c r="O117" i="2"/>
  <c r="O209" i="2"/>
  <c r="O21" i="2"/>
  <c r="O54" i="2"/>
  <c r="O183" i="2"/>
  <c r="O120" i="2"/>
  <c r="O239" i="2"/>
  <c r="O87" i="2"/>
  <c r="O30" i="2"/>
  <c r="O247" i="2"/>
  <c r="O249" i="2"/>
  <c r="O169" i="2"/>
  <c r="O219" i="2"/>
  <c r="O50" i="2"/>
  <c r="O16" i="2"/>
  <c r="O226" i="2"/>
  <c r="O83" i="2"/>
  <c r="O151" i="2"/>
  <c r="O114" i="2"/>
  <c r="O112" i="2"/>
  <c r="O24" i="2"/>
  <c r="O170" i="2"/>
  <c r="O214" i="2"/>
  <c r="O194" i="2"/>
  <c r="O138" i="2"/>
  <c r="O158" i="2"/>
  <c r="O257" i="2"/>
  <c r="O165" i="2"/>
  <c r="O108" i="2"/>
  <c r="O84" i="2"/>
  <c r="O185" i="2"/>
  <c r="O212" i="2"/>
  <c r="O59" i="2"/>
  <c r="O143" i="2"/>
  <c r="O20" i="2"/>
  <c r="O253" i="2"/>
  <c r="O182" i="2"/>
  <c r="O77" i="2"/>
  <c r="O206" i="2"/>
  <c r="O224" i="2"/>
  <c r="O49" i="2"/>
  <c r="O193" i="2"/>
  <c r="O220" i="2"/>
  <c r="O37" i="2"/>
  <c r="O251" i="2"/>
  <c r="O180" i="2"/>
  <c r="O164" i="2"/>
  <c r="O223" i="2"/>
  <c r="O58" i="2"/>
  <c r="O73" i="2"/>
  <c r="B11" i="2"/>
  <c r="O187" i="2"/>
  <c r="O181" i="2"/>
  <c r="O205" i="2"/>
  <c r="O126" i="2"/>
  <c r="O105" i="2"/>
  <c r="O81" i="2"/>
  <c r="O106" i="2"/>
  <c r="O116" i="2"/>
  <c r="O115" i="2"/>
  <c r="O63" i="2"/>
  <c r="O76" i="2"/>
  <c r="O176" i="2"/>
  <c r="O62" i="2"/>
  <c r="O204" i="2"/>
  <c r="O261" i="2"/>
  <c r="O148" i="2"/>
  <c r="O255" i="2"/>
  <c r="O225" i="2"/>
  <c r="O60" i="2"/>
  <c r="O188" i="2"/>
  <c r="O229" i="2"/>
  <c r="O97" i="2"/>
  <c r="O89" i="2"/>
  <c r="O245" i="2"/>
  <c r="O210" i="2"/>
  <c r="O263" i="2"/>
  <c r="O191" i="2"/>
  <c r="O159" i="2"/>
  <c r="O43" i="2"/>
  <c r="O82" i="2"/>
  <c r="O197" i="2"/>
  <c r="O161" i="2"/>
  <c r="O53" i="2"/>
  <c r="O234" i="2"/>
  <c r="O160" i="2"/>
  <c r="O91" i="2"/>
  <c r="O95" i="2"/>
  <c r="O109" i="2"/>
  <c r="O34" i="2"/>
  <c r="O18" i="2"/>
  <c r="O48" i="2"/>
  <c r="O231" i="2"/>
  <c r="O26" i="2"/>
  <c r="O178" i="2"/>
  <c r="O70" i="2"/>
  <c r="O14" i="2"/>
  <c r="O134" i="2"/>
  <c r="O94" i="2"/>
  <c r="O175" i="2"/>
  <c r="O124" i="2"/>
  <c r="O230" i="2"/>
  <c r="Q254" i="2"/>
  <c r="Q210" i="2"/>
  <c r="Q166" i="2"/>
  <c r="Q118" i="2"/>
  <c r="Q237" i="2"/>
  <c r="Q167" i="2"/>
  <c r="Q84" i="2"/>
  <c r="Q149" i="2"/>
  <c r="Q65" i="2"/>
  <c r="Q73" i="2"/>
  <c r="Q203" i="2"/>
  <c r="Q98" i="2"/>
  <c r="Q248" i="2"/>
  <c r="Q204" i="2"/>
  <c r="Q160" i="2"/>
  <c r="Q79" i="2"/>
  <c r="Q112" i="2"/>
  <c r="Q51" i="2"/>
  <c r="Q45" i="2"/>
  <c r="Q140" i="2"/>
  <c r="Q18" i="2"/>
  <c r="Q219" i="2"/>
  <c r="Q30" i="2"/>
  <c r="Q62" i="2"/>
  <c r="Q244" i="2"/>
  <c r="Q200" i="2"/>
  <c r="Q156" i="2"/>
  <c r="Q131" i="2"/>
  <c r="Q78" i="2"/>
  <c r="Q263" i="2"/>
  <c r="Q169" i="2"/>
  <c r="Q105" i="2"/>
  <c r="Q153" i="2"/>
  <c r="Q151" i="2"/>
  <c r="Q123" i="2"/>
  <c r="Q238" i="2"/>
  <c r="Q194" i="2"/>
  <c r="Q150" i="2"/>
  <c r="Q261" i="2"/>
  <c r="Q125" i="2"/>
  <c r="Q103" i="2"/>
  <c r="Q116" i="2"/>
  <c r="Q100" i="2"/>
  <c r="Q121" i="2"/>
  <c r="Q32" i="2"/>
  <c r="Q22" i="2"/>
  <c r="Q240" i="2"/>
  <c r="Q186" i="2"/>
  <c r="Q231" i="2"/>
  <c r="Q71" i="2"/>
  <c r="Q36" i="2"/>
  <c r="Q93" i="2"/>
  <c r="Q70" i="2"/>
  <c r="Q37" i="2"/>
  <c r="Q89" i="2"/>
  <c r="Q236" i="2"/>
  <c r="Q184" i="2"/>
  <c r="Q187" i="2"/>
  <c r="Q64" i="2"/>
  <c r="Q245" i="2"/>
  <c r="Q69" i="2"/>
  <c r="Q46" i="2"/>
  <c r="Q68" i="2"/>
  <c r="Q80" i="2"/>
  <c r="Q232" i="2"/>
  <c r="Q180" i="2"/>
  <c r="Q115" i="2"/>
  <c r="Q144" i="2"/>
  <c r="Q58" i="2"/>
  <c r="Q63" i="2"/>
  <c r="Q14" i="2"/>
  <c r="Q213" i="2"/>
  <c r="Q52" i="2"/>
  <c r="Q222" i="2"/>
  <c r="Q170" i="2"/>
  <c r="Q243" i="2"/>
  <c r="Q26" i="2"/>
  <c r="Q209" i="2"/>
  <c r="Q20" i="2"/>
  <c r="Q60" i="2"/>
  <c r="Q157" i="2"/>
  <c r="Q77" i="2"/>
  <c r="Q212" i="2"/>
  <c r="Q154" i="2"/>
  <c r="Q161" i="2"/>
  <c r="Q94" i="2"/>
  <c r="Q119" i="2"/>
  <c r="Q25" i="2"/>
  <c r="Q257" i="2"/>
  <c r="Q195" i="2"/>
  <c r="Q39" i="2"/>
  <c r="Q216" i="2"/>
  <c r="Q259" i="2"/>
  <c r="Q181" i="2"/>
  <c r="Q191" i="2"/>
  <c r="Q72" i="2"/>
  <c r="Q114" i="2"/>
  <c r="Q197" i="2"/>
  <c r="Q214" i="2"/>
  <c r="Q215" i="2"/>
  <c r="Q104" i="2"/>
  <c r="Q173" i="2"/>
  <c r="Q241" i="2"/>
  <c r="Q102" i="2"/>
  <c r="Q183" i="2"/>
  <c r="Q206" i="2"/>
  <c r="Q132" i="2"/>
  <c r="Q207" i="2"/>
  <c r="Q126" i="2"/>
  <c r="Q239" i="2"/>
  <c r="Q28" i="2"/>
  <c r="Q35" i="2"/>
  <c r="Q260" i="2"/>
  <c r="Q190" i="2"/>
  <c r="Q86" i="2"/>
  <c r="Q130" i="2"/>
  <c r="Q33" i="2"/>
  <c r="Q117" i="2"/>
  <c r="Q57" i="2"/>
  <c r="Q49" i="2"/>
  <c r="Q246" i="2"/>
  <c r="Q174" i="2"/>
  <c r="Q199" i="2"/>
  <c r="Q235" i="2"/>
  <c r="Q155" i="2"/>
  <c r="Q201" i="2"/>
  <c r="Q137" i="2"/>
  <c r="Q262" i="2"/>
  <c r="Q172" i="2"/>
  <c r="Q193" i="2"/>
  <c r="Q87" i="2"/>
  <c r="Q75" i="2"/>
  <c r="Q16" i="2"/>
  <c r="Q258" i="2"/>
  <c r="Q168" i="2"/>
  <c r="Q96" i="2"/>
  <c r="Q66" i="2"/>
  <c r="Q34" i="2"/>
  <c r="Q135" i="2"/>
  <c r="Q256" i="2"/>
  <c r="Q164" i="2"/>
  <c r="Q91" i="2"/>
  <c r="Q17" i="2"/>
  <c r="Q134" i="2"/>
  <c r="Q228" i="2"/>
  <c r="Q171" i="2"/>
  <c r="Q67" i="2"/>
  <c r="Q97" i="2"/>
  <c r="Q221" i="2"/>
  <c r="Q92" i="2"/>
  <c r="Q208" i="2"/>
  <c r="Q99" i="2"/>
  <c r="Q120" i="2"/>
  <c r="Q95" i="2"/>
  <c r="Q101" i="2"/>
  <c r="Q13" i="2"/>
  <c r="Q198" i="2"/>
  <c r="Q53" i="2"/>
  <c r="Q50" i="2"/>
  <c r="Q177" i="2"/>
  <c r="Q196" i="2"/>
  <c r="Q249" i="2"/>
  <c r="Q128" i="2"/>
  <c r="Q76" i="2"/>
  <c r="Q188" i="2"/>
  <c r="Q182" i="2"/>
  <c r="Q185" i="2"/>
  <c r="Q247" i="2"/>
  <c r="Q179" i="2"/>
  <c r="Q178" i="2"/>
  <c r="Q143" i="2"/>
  <c r="Q163" i="2"/>
  <c r="Q205" i="2"/>
  <c r="Q158" i="2"/>
  <c r="Q41" i="2"/>
  <c r="Q122" i="2"/>
  <c r="Q82" i="2"/>
  <c r="Q152" i="2"/>
  <c r="Q253" i="2"/>
  <c r="Q83" i="2"/>
  <c r="Q15" i="2"/>
  <c r="Q218" i="2"/>
  <c r="Q61" i="2"/>
  <c r="Q145" i="2"/>
  <c r="Q202" i="2"/>
  <c r="Q113" i="2"/>
  <c r="Q29" i="2"/>
  <c r="Q192" i="2"/>
  <c r="Q38" i="2"/>
  <c r="Q138" i="2"/>
  <c r="Q176" i="2"/>
  <c r="Q31" i="2"/>
  <c r="Q54" i="2"/>
  <c r="Q148" i="2"/>
  <c r="Q227" i="2"/>
  <c r="Q223" i="2"/>
  <c r="Q146" i="2"/>
  <c r="Q159" i="2"/>
  <c r="Q40" i="2"/>
  <c r="Q133" i="2"/>
  <c r="Q44" i="2"/>
  <c r="Q252" i="2"/>
  <c r="Q56" i="2"/>
  <c r="Q21" i="2"/>
  <c r="Q250" i="2"/>
  <c r="Q217" i="2"/>
  <c r="Q211" i="2"/>
  <c r="Q242" i="2"/>
  <c r="Q24" i="2"/>
  <c r="Q43" i="2"/>
  <c r="Q234" i="2"/>
  <c r="Q90" i="2"/>
  <c r="Q19" i="2"/>
  <c r="Q220" i="2"/>
  <c r="Q23" i="2"/>
  <c r="Q175" i="2"/>
  <c r="Q165" i="2"/>
  <c r="Q85" i="2"/>
  <c r="Q141" i="2"/>
  <c r="Q233" i="2"/>
  <c r="Q108" i="2"/>
  <c r="Q47" i="2"/>
  <c r="Q255" i="2"/>
  <c r="Q124" i="2"/>
  <c r="Q147" i="2"/>
  <c r="Q27" i="2"/>
  <c r="Q139" i="2"/>
  <c r="Q225" i="2"/>
  <c r="Q81" i="2"/>
  <c r="Q251" i="2"/>
  <c r="Q230" i="2"/>
  <c r="Q226" i="2"/>
  <c r="Q224" i="2"/>
  <c r="Q162" i="2"/>
  <c r="Q111" i="2"/>
  <c r="Q129" i="2"/>
  <c r="Q106" i="2"/>
  <c r="Q59" i="2"/>
  <c r="Q109" i="2"/>
  <c r="Q127" i="2"/>
  <c r="Q142" i="2"/>
  <c r="Q189" i="2"/>
  <c r="Q229" i="2"/>
  <c r="Q136" i="2"/>
  <c r="Q107" i="2"/>
  <c r="Q55" i="2"/>
  <c r="E11" i="2"/>
  <c r="Q48" i="2"/>
  <c r="Q110" i="2"/>
  <c r="Q74" i="2"/>
  <c r="Q42" i="2"/>
  <c r="Q88" i="2"/>
  <c r="U175" i="2"/>
  <c r="U124" i="2"/>
  <c r="U125" i="2"/>
  <c r="U260" i="2"/>
  <c r="U19" i="2"/>
  <c r="U105" i="2"/>
  <c r="U102" i="2"/>
  <c r="U46" i="2"/>
  <c r="U157" i="2"/>
  <c r="U17" i="2"/>
  <c r="U87" i="2"/>
  <c r="U123" i="2"/>
  <c r="U189" i="2"/>
  <c r="U141" i="2"/>
  <c r="U97" i="2"/>
  <c r="U60" i="2"/>
  <c r="U16" i="2"/>
  <c r="U250" i="2"/>
  <c r="U242" i="2"/>
  <c r="U45" i="2"/>
  <c r="U26" i="2"/>
  <c r="U217" i="2"/>
  <c r="U246" i="2"/>
  <c r="U103" i="2"/>
  <c r="U109" i="2"/>
  <c r="U48" i="2"/>
  <c r="U259" i="2"/>
  <c r="U214" i="2"/>
  <c r="U215" i="2"/>
  <c r="U138" i="2"/>
  <c r="U20" i="2"/>
  <c r="U54" i="2"/>
  <c r="U118" i="2"/>
  <c r="U166" i="2"/>
  <c r="U85" i="2"/>
  <c r="U37" i="2"/>
  <c r="U149" i="2"/>
  <c r="U187" i="2"/>
  <c r="U29" i="2"/>
  <c r="U91" i="2"/>
  <c r="U32" i="2"/>
  <c r="U44" i="2"/>
  <c r="U50" i="2"/>
  <c r="U144" i="2"/>
  <c r="U158" i="2"/>
  <c r="U251" i="2"/>
  <c r="U58" i="2"/>
  <c r="U176" i="2"/>
  <c r="U22" i="2"/>
  <c r="U256" i="2"/>
  <c r="U191" i="2"/>
  <c r="U147" i="2"/>
  <c r="U142" i="2"/>
  <c r="U218" i="2"/>
  <c r="U120" i="2"/>
  <c r="U198" i="2"/>
  <c r="U31" i="2"/>
  <c r="U77" i="2"/>
  <c r="U204" i="2"/>
  <c r="U171" i="2"/>
  <c r="U150" i="2"/>
  <c r="U70" i="2"/>
  <c r="U67" i="2"/>
  <c r="U129" i="2"/>
  <c r="U231" i="2"/>
  <c r="U80" i="2"/>
  <c r="U63" i="2"/>
  <c r="U71" i="2"/>
  <c r="U186" i="2"/>
  <c r="U41" i="2"/>
  <c r="U193" i="2"/>
  <c r="U134" i="2"/>
  <c r="U100" i="2"/>
  <c r="U234" i="2"/>
  <c r="U30" i="2"/>
  <c r="U183" i="2"/>
  <c r="U51" i="2"/>
  <c r="U64" i="2"/>
  <c r="U116" i="2"/>
  <c r="U239" i="2"/>
  <c r="U205" i="2"/>
  <c r="U228" i="2"/>
  <c r="U153" i="2"/>
  <c r="U55" i="2"/>
  <c r="U36" i="2"/>
  <c r="U33" i="2"/>
  <c r="U56" i="2"/>
  <c r="U168" i="2"/>
  <c r="U248" i="2"/>
  <c r="U73" i="2"/>
  <c r="U188" i="2"/>
  <c r="U35" i="2"/>
  <c r="U257" i="2"/>
  <c r="U226" i="2"/>
  <c r="U94" i="2"/>
  <c r="U108" i="2"/>
  <c r="U180" i="2"/>
  <c r="U179" i="2"/>
  <c r="U59" i="2"/>
  <c r="U216" i="2"/>
  <c r="U232" i="2"/>
  <c r="U208" i="2"/>
  <c r="U227" i="2"/>
  <c r="U202" i="2"/>
  <c r="U119" i="2"/>
  <c r="U66" i="2"/>
  <c r="U43" i="2"/>
  <c r="U21" i="2"/>
  <c r="U173" i="2"/>
  <c r="U86" i="2"/>
  <c r="U34" i="2"/>
  <c r="I11" i="2"/>
  <c r="U96" i="2"/>
  <c r="U57" i="2"/>
  <c r="U15" i="2"/>
  <c r="U92" i="2"/>
  <c r="U159" i="2"/>
  <c r="U181" i="2"/>
  <c r="U53" i="2"/>
  <c r="U167" i="2"/>
  <c r="U222" i="2"/>
  <c r="U135" i="2"/>
  <c r="U90" i="2"/>
  <c r="U151" i="2"/>
  <c r="U62" i="2"/>
  <c r="U98" i="2"/>
  <c r="U220" i="2"/>
  <c r="U195" i="2"/>
  <c r="U241" i="2"/>
  <c r="U65" i="2"/>
  <c r="U84" i="2"/>
  <c r="U111" i="2"/>
  <c r="U190" i="2"/>
  <c r="U93" i="2"/>
  <c r="U28" i="2"/>
  <c r="U243" i="2"/>
  <c r="U261" i="2"/>
  <c r="U42" i="2"/>
  <c r="U177" i="2"/>
  <c r="U245" i="2"/>
  <c r="U252" i="2"/>
  <c r="U236" i="2"/>
  <c r="U47" i="2"/>
  <c r="U88" i="2"/>
  <c r="U122" i="2"/>
  <c r="U162" i="2"/>
  <c r="U165" i="2"/>
  <c r="U148" i="2"/>
  <c r="U235" i="2"/>
  <c r="U75" i="2"/>
  <c r="U74" i="2"/>
  <c r="U139" i="2"/>
  <c r="U23" i="2"/>
  <c r="U152" i="2"/>
  <c r="U110" i="2"/>
  <c r="U126" i="2"/>
  <c r="U13" i="2"/>
  <c r="U99" i="2"/>
  <c r="U224" i="2"/>
  <c r="U133" i="2"/>
  <c r="U233" i="2"/>
  <c r="U185" i="2"/>
  <c r="U154" i="2"/>
  <c r="U203" i="2"/>
  <c r="U117" i="2"/>
  <c r="U160" i="2"/>
  <c r="U107" i="2"/>
  <c r="U112" i="2"/>
  <c r="U164" i="2"/>
  <c r="U104" i="2"/>
  <c r="U254" i="2"/>
  <c r="U27" i="2"/>
  <c r="U101" i="2"/>
  <c r="U240" i="2"/>
  <c r="U61" i="2"/>
  <c r="U76" i="2"/>
  <c r="U89" i="2"/>
  <c r="U219" i="2"/>
  <c r="U52" i="2"/>
  <c r="U258" i="2"/>
  <c r="U49" i="2"/>
  <c r="U212" i="2"/>
  <c r="U230" i="2"/>
  <c r="U95" i="2"/>
  <c r="U184" i="2"/>
  <c r="U223" i="2"/>
  <c r="U209" i="2"/>
  <c r="U136" i="2"/>
  <c r="U201" i="2"/>
  <c r="U18" i="2"/>
  <c r="U78" i="2"/>
  <c r="U194" i="2"/>
  <c r="U128" i="2"/>
  <c r="U155" i="2"/>
  <c r="U255" i="2"/>
  <c r="U79" i="2"/>
  <c r="U83" i="2"/>
  <c r="U244" i="2"/>
  <c r="U121" i="2"/>
  <c r="U225" i="2"/>
  <c r="U210" i="2"/>
  <c r="U253" i="2"/>
  <c r="U178" i="2"/>
  <c r="U137" i="2"/>
  <c r="U237" i="2"/>
  <c r="U169" i="2"/>
  <c r="U127" i="2"/>
  <c r="U146" i="2"/>
  <c r="U115" i="2"/>
  <c r="U130" i="2"/>
  <c r="U25" i="2"/>
  <c r="U172" i="2"/>
  <c r="U229" i="2"/>
  <c r="U182" i="2"/>
  <c r="U238" i="2"/>
  <c r="U69" i="2"/>
  <c r="U40" i="2"/>
  <c r="U211" i="2"/>
  <c r="U145" i="2"/>
  <c r="U132" i="2"/>
  <c r="U14" i="2"/>
  <c r="U114" i="2"/>
  <c r="U247" i="2"/>
  <c r="U221" i="2"/>
  <c r="U263" i="2"/>
  <c r="U113" i="2"/>
  <c r="U199" i="2"/>
  <c r="U106" i="2"/>
  <c r="U207" i="2"/>
  <c r="U174" i="2"/>
  <c r="U81" i="2"/>
  <c r="U197" i="2"/>
  <c r="U200" i="2"/>
  <c r="U24" i="2"/>
  <c r="U161" i="2"/>
  <c r="U156" i="2"/>
  <c r="U140" i="2"/>
  <c r="U249" i="2"/>
  <c r="U68" i="2"/>
  <c r="U196" i="2"/>
  <c r="U262" i="2"/>
  <c r="U131" i="2"/>
  <c r="U163" i="2"/>
  <c r="U192" i="2"/>
  <c r="U39" i="2"/>
  <c r="U72" i="2"/>
  <c r="U82" i="2"/>
  <c r="U213" i="2"/>
  <c r="U206" i="2"/>
  <c r="U170" i="2"/>
  <c r="U38" i="2"/>
  <c r="U143" i="2"/>
  <c r="V257" i="2"/>
  <c r="V213" i="2"/>
  <c r="V251" i="2"/>
  <c r="V207" i="2"/>
  <c r="V163" i="2"/>
  <c r="V119" i="2"/>
  <c r="V200" i="2"/>
  <c r="V247" i="2"/>
  <c r="V203" i="2"/>
  <c r="V159" i="2"/>
  <c r="V115" i="2"/>
  <c r="V150" i="2"/>
  <c r="V229" i="2"/>
  <c r="V179" i="2"/>
  <c r="V131" i="2"/>
  <c r="V182" i="2"/>
  <c r="V58" i="2"/>
  <c r="V14" i="2"/>
  <c r="V100" i="2"/>
  <c r="V112" i="2"/>
  <c r="V25" i="2"/>
  <c r="V39" i="2"/>
  <c r="V196" i="2"/>
  <c r="V223" i="2"/>
  <c r="V173" i="2"/>
  <c r="V125" i="2"/>
  <c r="V228" i="2"/>
  <c r="V263" i="2"/>
  <c r="V211" i="2"/>
  <c r="V161" i="2"/>
  <c r="V111" i="2"/>
  <c r="V230" i="2"/>
  <c r="V42" i="2"/>
  <c r="V216" i="2"/>
  <c r="V212" i="2"/>
  <c r="V86" i="2"/>
  <c r="V89" i="2"/>
  <c r="V260" i="2"/>
  <c r="V237" i="2"/>
  <c r="V181" i="2"/>
  <c r="V123" i="2"/>
  <c r="V258" i="2"/>
  <c r="V38" i="2"/>
  <c r="V186" i="2"/>
  <c r="V176" i="2"/>
  <c r="V61" i="2"/>
  <c r="V220" i="2"/>
  <c r="V59" i="2"/>
  <c r="V235" i="2"/>
  <c r="V177" i="2"/>
  <c r="V121" i="2"/>
  <c r="V202" i="2"/>
  <c r="V36" i="2"/>
  <c r="V138" i="2"/>
  <c r="V162" i="2"/>
  <c r="V198" i="2"/>
  <c r="V33" i="2"/>
  <c r="V76" i="2"/>
  <c r="V217" i="2"/>
  <c r="V155" i="2"/>
  <c r="V101" i="2"/>
  <c r="V70" i="2"/>
  <c r="V22" i="2"/>
  <c r="V170" i="2"/>
  <c r="V80" i="2"/>
  <c r="V108" i="2"/>
  <c r="V92" i="2"/>
  <c r="V261" i="2"/>
  <c r="V199" i="2"/>
  <c r="V145" i="2"/>
  <c r="V210" i="2"/>
  <c r="V60" i="2"/>
  <c r="V178" i="2"/>
  <c r="V87" i="2"/>
  <c r="V29" i="2"/>
  <c r="V45" i="2"/>
  <c r="V81" i="2"/>
  <c r="V221" i="2"/>
  <c r="V149" i="2"/>
  <c r="V226" i="2"/>
  <c r="V44" i="2"/>
  <c r="V246" i="2"/>
  <c r="V47" i="2"/>
  <c r="V49" i="2"/>
  <c r="V27" i="2"/>
  <c r="V219" i="2"/>
  <c r="V147" i="2"/>
  <c r="V102" i="2"/>
  <c r="V40" i="2"/>
  <c r="V224" i="2"/>
  <c r="V214" i="2"/>
  <c r="V78" i="2"/>
  <c r="V118" i="2"/>
  <c r="J11" i="2"/>
  <c r="V193" i="2"/>
  <c r="V129" i="2"/>
  <c r="V94" i="2"/>
  <c r="V20" i="2"/>
  <c r="V53" i="2"/>
  <c r="V124" i="2"/>
  <c r="V128" i="2"/>
  <c r="V249" i="2"/>
  <c r="V183" i="2"/>
  <c r="V107" i="2"/>
  <c r="V66" i="2"/>
  <c r="V73" i="2"/>
  <c r="V252" i="2"/>
  <c r="V140" i="2"/>
  <c r="V17" i="2"/>
  <c r="V175" i="2"/>
  <c r="V95" i="2"/>
  <c r="V34" i="2"/>
  <c r="V31" i="2"/>
  <c r="V244" i="2"/>
  <c r="V190" i="2"/>
  <c r="V259" i="2"/>
  <c r="V171" i="2"/>
  <c r="V254" i="2"/>
  <c r="V32" i="2"/>
  <c r="V156" i="2"/>
  <c r="V164" i="2"/>
  <c r="V104" i="2"/>
  <c r="V245" i="2"/>
  <c r="V165" i="2"/>
  <c r="V256" i="2"/>
  <c r="V26" i="2"/>
  <c r="V122" i="2"/>
  <c r="V146" i="2"/>
  <c r="V168" i="2"/>
  <c r="V243" i="2"/>
  <c r="V157" i="2"/>
  <c r="V172" i="2"/>
  <c r="V24" i="2"/>
  <c r="V55" i="2"/>
  <c r="V91" i="2"/>
  <c r="V43" i="2"/>
  <c r="V233" i="2"/>
  <c r="V143" i="2"/>
  <c r="V174" i="2"/>
  <c r="V234" i="2"/>
  <c r="V96" i="2"/>
  <c r="V90" i="2"/>
  <c r="V106" i="2"/>
  <c r="V169" i="2"/>
  <c r="V240" i="2"/>
  <c r="V242" i="2"/>
  <c r="V67" i="2"/>
  <c r="V154" i="2"/>
  <c r="V167" i="2"/>
  <c r="V126" i="2"/>
  <c r="V41" i="2"/>
  <c r="V250" i="2"/>
  <c r="V71" i="2"/>
  <c r="V153" i="2"/>
  <c r="V72" i="2"/>
  <c r="V19" i="2"/>
  <c r="V236" i="2"/>
  <c r="V238" i="2"/>
  <c r="V255" i="2"/>
  <c r="V139" i="2"/>
  <c r="V62" i="2"/>
  <c r="V120" i="2"/>
  <c r="V37" i="2"/>
  <c r="V253" i="2"/>
  <c r="V137" i="2"/>
  <c r="V56" i="2"/>
  <c r="V75" i="2"/>
  <c r="V192" i="2"/>
  <c r="V225" i="2"/>
  <c r="V97" i="2"/>
  <c r="V88" i="2"/>
  <c r="V144" i="2"/>
  <c r="V215" i="2"/>
  <c r="V142" i="2"/>
  <c r="V206" i="2"/>
  <c r="V84" i="2"/>
  <c r="V209" i="2"/>
  <c r="V98" i="2"/>
  <c r="V188" i="2"/>
  <c r="V13" i="2"/>
  <c r="V205" i="2"/>
  <c r="V136" i="2"/>
  <c r="V180" i="2"/>
  <c r="V63" i="2"/>
  <c r="V189" i="2"/>
  <c r="V54" i="2"/>
  <c r="V74" i="2"/>
  <c r="V116" i="2"/>
  <c r="V105" i="2"/>
  <c r="V194" i="2"/>
  <c r="V57" i="2"/>
  <c r="V103" i="2"/>
  <c r="V77" i="2"/>
  <c r="V130" i="2"/>
  <c r="V99" i="2"/>
  <c r="V35" i="2"/>
  <c r="V241" i="2"/>
  <c r="V110" i="2"/>
  <c r="V148" i="2"/>
  <c r="V239" i="2"/>
  <c r="V68" i="2"/>
  <c r="V160" i="2"/>
  <c r="V231" i="2"/>
  <c r="V64" i="2"/>
  <c r="V114" i="2"/>
  <c r="V79" i="2"/>
  <c r="V21" i="2"/>
  <c r="V28" i="2"/>
  <c r="V23" i="2"/>
  <c r="V18" i="2"/>
  <c r="V15" i="2"/>
  <c r="V227" i="2"/>
  <c r="V16" i="2"/>
  <c r="V134" i="2"/>
  <c r="V201" i="2"/>
  <c r="V83" i="2"/>
  <c r="V197" i="2"/>
  <c r="V222" i="2"/>
  <c r="V152" i="2"/>
  <c r="V151" i="2"/>
  <c r="V218" i="2"/>
  <c r="V117" i="2"/>
  <c r="V48" i="2"/>
  <c r="V30" i="2"/>
  <c r="V191" i="2"/>
  <c r="V187" i="2"/>
  <c r="V132" i="2"/>
  <c r="V141" i="2"/>
  <c r="V135" i="2"/>
  <c r="V127" i="2"/>
  <c r="V65" i="2"/>
  <c r="V232" i="2"/>
  <c r="V195" i="2"/>
  <c r="V166" i="2"/>
  <c r="V93" i="2"/>
  <c r="V185" i="2"/>
  <c r="V248" i="2"/>
  <c r="V158" i="2"/>
  <c r="V51" i="2"/>
  <c r="V133" i="2"/>
  <c r="V85" i="2"/>
  <c r="V208" i="2"/>
  <c r="V113" i="2"/>
  <c r="V69" i="2"/>
  <c r="V109" i="2"/>
  <c r="V184" i="2"/>
  <c r="V52" i="2"/>
  <c r="V262" i="2"/>
  <c r="V50" i="2"/>
  <c r="V46" i="2"/>
  <c r="V204" i="2"/>
  <c r="V82" i="2"/>
  <c r="V33" i="4"/>
  <c r="V55" i="4"/>
  <c r="V77" i="4"/>
  <c r="V34" i="4"/>
  <c r="V56" i="4"/>
  <c r="V78" i="4"/>
  <c r="V35" i="4"/>
  <c r="V57" i="4"/>
  <c r="V79" i="4"/>
  <c r="V36" i="4"/>
  <c r="V58" i="4"/>
  <c r="V80" i="4"/>
  <c r="V14" i="4"/>
  <c r="V21" i="4"/>
  <c r="V41" i="4"/>
  <c r="V67" i="4"/>
  <c r="V16" i="4"/>
  <c r="V43" i="4"/>
  <c r="V69" i="4"/>
  <c r="V15" i="4"/>
  <c r="V42" i="4"/>
  <c r="V68" i="4"/>
  <c r="V17" i="4"/>
  <c r="V44" i="4"/>
  <c r="V70" i="4"/>
  <c r="V18" i="4"/>
  <c r="V45" i="4"/>
  <c r="V71" i="4"/>
  <c r="V19" i="4"/>
  <c r="V46" i="4"/>
  <c r="V72" i="4"/>
  <c r="V20" i="4"/>
  <c r="V47" i="4"/>
  <c r="V73" i="4"/>
  <c r="V22" i="4"/>
  <c r="V48" i="4"/>
  <c r="V74" i="4"/>
  <c r="V23" i="4"/>
  <c r="V49" i="4"/>
  <c r="V75" i="4"/>
  <c r="V24" i="4"/>
  <c r="V50" i="4"/>
  <c r="V76" i="4"/>
  <c r="V52" i="4"/>
  <c r="V82" i="4"/>
  <c r="V27" i="4"/>
  <c r="V53" i="4"/>
  <c r="V83" i="4"/>
  <c r="V28" i="4"/>
  <c r="V54" i="4"/>
  <c r="V84" i="4"/>
  <c r="V25" i="4"/>
  <c r="V51" i="4"/>
  <c r="V81" i="4"/>
  <c r="V26" i="4"/>
  <c r="V29" i="4"/>
  <c r="V30" i="4"/>
  <c r="V38" i="4"/>
  <c r="V39" i="4"/>
  <c r="V40" i="4"/>
  <c r="V31" i="4"/>
  <c r="V59" i="4"/>
  <c r="V32" i="4"/>
  <c r="V37" i="4"/>
  <c r="V60" i="4"/>
  <c r="V61" i="4"/>
  <c r="V62" i="4"/>
  <c r="V64" i="4"/>
  <c r="V65" i="4"/>
  <c r="V63" i="4"/>
  <c r="V66" i="4"/>
  <c r="T29" i="4"/>
  <c r="T51" i="4"/>
  <c r="T73" i="4"/>
  <c r="T30" i="4"/>
  <c r="T52" i="4"/>
  <c r="T74" i="4"/>
  <c r="T31" i="4"/>
  <c r="T53" i="4"/>
  <c r="T75" i="4"/>
  <c r="T32" i="4"/>
  <c r="T54" i="4"/>
  <c r="T76" i="4"/>
  <c r="T23" i="4"/>
  <c r="T49" i="4"/>
  <c r="T79" i="4"/>
  <c r="T25" i="4"/>
  <c r="T55" i="4"/>
  <c r="T81" i="4"/>
  <c r="T14" i="4"/>
  <c r="T27" i="4"/>
  <c r="T24" i="4"/>
  <c r="T50" i="4"/>
  <c r="T80" i="4"/>
  <c r="T26" i="4"/>
  <c r="T56" i="4"/>
  <c r="T82" i="4"/>
  <c r="T57" i="4"/>
  <c r="T83" i="4"/>
  <c r="T28" i="4"/>
  <c r="T58" i="4"/>
  <c r="T84" i="4"/>
  <c r="T33" i="4"/>
  <c r="T59" i="4"/>
  <c r="T34" i="4"/>
  <c r="T60" i="4"/>
  <c r="T35" i="4"/>
  <c r="T61" i="4"/>
  <c r="T36" i="4"/>
  <c r="T62" i="4"/>
  <c r="T38" i="4"/>
  <c r="T64" i="4"/>
  <c r="T39" i="4"/>
  <c r="T65" i="4"/>
  <c r="T40" i="4"/>
  <c r="T66" i="4"/>
  <c r="T37" i="4"/>
  <c r="T63" i="4"/>
  <c r="T17" i="4"/>
  <c r="T18" i="4"/>
  <c r="T19" i="4"/>
  <c r="T68" i="4"/>
  <c r="T20" i="4"/>
  <c r="T21" i="4"/>
  <c r="T48" i="4"/>
  <c r="T22" i="4"/>
  <c r="T47" i="4"/>
  <c r="T41" i="4"/>
  <c r="T43" i="4"/>
  <c r="T45" i="4"/>
  <c r="T46" i="4"/>
  <c r="T67" i="4"/>
  <c r="T42" i="4"/>
  <c r="T44" i="4"/>
  <c r="T69" i="4"/>
  <c r="T70" i="4"/>
  <c r="T71" i="4"/>
  <c r="T72" i="4"/>
  <c r="T77" i="4"/>
  <c r="T16" i="4"/>
  <c r="T15" i="4"/>
  <c r="T78" i="4"/>
  <c r="R25" i="4"/>
  <c r="R47" i="4"/>
  <c r="R69" i="4"/>
  <c r="R26" i="4"/>
  <c r="R48" i="4"/>
  <c r="R70" i="4"/>
  <c r="R27" i="4"/>
  <c r="R49" i="4"/>
  <c r="R71" i="4"/>
  <c r="R28" i="4"/>
  <c r="R50" i="4"/>
  <c r="R72" i="4"/>
  <c r="R35" i="4"/>
  <c r="R61" i="4"/>
  <c r="R37" i="4"/>
  <c r="R63" i="4"/>
  <c r="R38" i="4"/>
  <c r="R36" i="4"/>
  <c r="R62" i="4"/>
  <c r="R64" i="4"/>
  <c r="R14" i="4"/>
  <c r="R39" i="4"/>
  <c r="R65" i="4"/>
  <c r="R40" i="4"/>
  <c r="R66" i="4"/>
  <c r="R15" i="4"/>
  <c r="R41" i="4"/>
  <c r="R67" i="4"/>
  <c r="R16" i="4"/>
  <c r="R42" i="4"/>
  <c r="R68" i="4"/>
  <c r="R17" i="4"/>
  <c r="R43" i="4"/>
  <c r="R73" i="4"/>
  <c r="R18" i="4"/>
  <c r="R44" i="4"/>
  <c r="R74" i="4"/>
  <c r="R20" i="4"/>
  <c r="R46" i="4"/>
  <c r="R76" i="4"/>
  <c r="R21" i="4"/>
  <c r="R51" i="4"/>
  <c r="R77" i="4"/>
  <c r="R22" i="4"/>
  <c r="R52" i="4"/>
  <c r="R78" i="4"/>
  <c r="R19" i="4"/>
  <c r="R45" i="4"/>
  <c r="R75" i="4"/>
  <c r="R23" i="4"/>
  <c r="R30" i="4"/>
  <c r="R31" i="4"/>
  <c r="R56" i="4"/>
  <c r="R58" i="4"/>
  <c r="R80" i="4"/>
  <c r="R24" i="4"/>
  <c r="R84" i="4"/>
  <c r="R29" i="4"/>
  <c r="R82" i="4"/>
  <c r="R32" i="4"/>
  <c r="R53" i="4"/>
  <c r="R59" i="4"/>
  <c r="R33" i="4"/>
  <c r="R79" i="4"/>
  <c r="R34" i="4"/>
  <c r="R54" i="4"/>
  <c r="R55" i="4"/>
  <c r="R57" i="4"/>
  <c r="R83" i="4"/>
  <c r="R60" i="4"/>
  <c r="R81" i="4"/>
  <c r="P21" i="4"/>
  <c r="P43" i="4"/>
  <c r="P65" i="4"/>
  <c r="P22" i="4"/>
  <c r="P44" i="4"/>
  <c r="P66" i="4"/>
  <c r="P23" i="4"/>
  <c r="P45" i="4"/>
  <c r="P67" i="4"/>
  <c r="P24" i="4"/>
  <c r="P46" i="4"/>
  <c r="P68" i="4"/>
  <c r="P17" i="4"/>
  <c r="P47" i="4"/>
  <c r="P73" i="4"/>
  <c r="P19" i="4"/>
  <c r="P49" i="4"/>
  <c r="P75" i="4"/>
  <c r="P18" i="4"/>
  <c r="P48" i="4"/>
  <c r="P74" i="4"/>
  <c r="P20" i="4"/>
  <c r="P50" i="4"/>
  <c r="P76" i="4"/>
  <c r="P25" i="4"/>
  <c r="P51" i="4"/>
  <c r="P77" i="4"/>
  <c r="P14" i="4"/>
  <c r="P26" i="4"/>
  <c r="P52" i="4"/>
  <c r="P78" i="4"/>
  <c r="P27" i="4"/>
  <c r="P53" i="4"/>
  <c r="P79" i="4"/>
  <c r="P59" i="4"/>
  <c r="P28" i="4"/>
  <c r="P54" i="4"/>
  <c r="P80" i="4"/>
  <c r="P29" i="4"/>
  <c r="P55" i="4"/>
  <c r="P81" i="4"/>
  <c r="P30" i="4"/>
  <c r="P56" i="4"/>
  <c r="P82" i="4"/>
  <c r="P32" i="4"/>
  <c r="P58" i="4"/>
  <c r="P84" i="4"/>
  <c r="P33" i="4"/>
  <c r="P31" i="4"/>
  <c r="P57" i="4"/>
  <c r="P83" i="4"/>
  <c r="P15" i="4"/>
  <c r="P34" i="4"/>
  <c r="P64" i="4"/>
  <c r="P16" i="4"/>
  <c r="P35" i="4"/>
  <c r="P36" i="4"/>
  <c r="P60" i="4"/>
  <c r="P62" i="4"/>
  <c r="P70" i="4"/>
  <c r="P37" i="4"/>
  <c r="P41" i="4"/>
  <c r="P69" i="4"/>
  <c r="P38" i="4"/>
  <c r="P39" i="4"/>
  <c r="P40" i="4"/>
  <c r="P42" i="4"/>
  <c r="P61" i="4"/>
  <c r="P63" i="4"/>
  <c r="P72" i="4"/>
  <c r="P71" i="4"/>
  <c r="N17" i="4"/>
  <c r="N39" i="4"/>
  <c r="N61" i="4"/>
  <c r="N83" i="4"/>
  <c r="N18" i="4"/>
  <c r="N40" i="4"/>
  <c r="N62" i="4"/>
  <c r="N84" i="4"/>
  <c r="N19" i="4"/>
  <c r="N41" i="4"/>
  <c r="N63" i="4"/>
  <c r="N20" i="4"/>
  <c r="N42" i="4"/>
  <c r="N64" i="4"/>
  <c r="N29" i="4"/>
  <c r="N55" i="4"/>
  <c r="N81" i="4"/>
  <c r="N31" i="4"/>
  <c r="N57" i="4"/>
  <c r="N30" i="4"/>
  <c r="N56" i="4"/>
  <c r="N82" i="4"/>
  <c r="N32" i="4"/>
  <c r="N58" i="4"/>
  <c r="N33" i="4"/>
  <c r="N59" i="4"/>
  <c r="N34" i="4"/>
  <c r="N60" i="4"/>
  <c r="N14" i="4"/>
  <c r="N35" i="4"/>
  <c r="N65" i="4"/>
  <c r="N36" i="4"/>
  <c r="N66" i="4"/>
  <c r="N37" i="4"/>
  <c r="N67" i="4"/>
  <c r="N38" i="4"/>
  <c r="N68" i="4"/>
  <c r="N44" i="4"/>
  <c r="N70" i="4"/>
  <c r="N15" i="4"/>
  <c r="N45" i="4"/>
  <c r="N71" i="4"/>
  <c r="N43" i="4"/>
  <c r="N69" i="4"/>
  <c r="N22" i="4"/>
  <c r="N78" i="4"/>
  <c r="N80" i="4"/>
  <c r="N25" i="4"/>
  <c r="N23" i="4"/>
  <c r="N79" i="4"/>
  <c r="N24" i="4"/>
  <c r="N26" i="4"/>
  <c r="N50" i="4"/>
  <c r="N27" i="4"/>
  <c r="N52" i="4"/>
  <c r="N54" i="4"/>
  <c r="N73" i="4"/>
  <c r="N28" i="4"/>
  <c r="N47" i="4"/>
  <c r="N48" i="4"/>
  <c r="N49" i="4"/>
  <c r="N74" i="4"/>
  <c r="N16" i="4"/>
  <c r="N46" i="4"/>
  <c r="N51" i="4"/>
  <c r="N75" i="4"/>
  <c r="N76" i="4"/>
  <c r="N77" i="4"/>
  <c r="N53" i="4"/>
  <c r="N21" i="4"/>
  <c r="N72" i="4"/>
  <c r="X15" i="4"/>
  <c r="X37" i="4"/>
  <c r="X59" i="4"/>
  <c r="X81" i="4"/>
  <c r="X16" i="4"/>
  <c r="X38" i="4"/>
  <c r="X60" i="4"/>
  <c r="X82" i="4"/>
  <c r="X17" i="4"/>
  <c r="X39" i="4"/>
  <c r="X61" i="4"/>
  <c r="X83" i="4"/>
  <c r="X14" i="4"/>
  <c r="X18" i="4"/>
  <c r="X40" i="4"/>
  <c r="X62" i="4"/>
  <c r="X84" i="4"/>
  <c r="X25" i="4"/>
  <c r="X47" i="4"/>
  <c r="X69" i="4"/>
  <c r="X26" i="4"/>
  <c r="X53" i="4"/>
  <c r="X80" i="4"/>
  <c r="X28" i="4"/>
  <c r="X55" i="4"/>
  <c r="X32" i="4"/>
  <c r="X27" i="4"/>
  <c r="X54" i="4"/>
  <c r="X29" i="4"/>
  <c r="X56" i="4"/>
  <c r="X30" i="4"/>
  <c r="X57" i="4"/>
  <c r="X31" i="4"/>
  <c r="X58" i="4"/>
  <c r="X63" i="4"/>
  <c r="X33" i="4"/>
  <c r="X64" i="4"/>
  <c r="X34" i="4"/>
  <c r="X65" i="4"/>
  <c r="X35" i="4"/>
  <c r="X66" i="4"/>
  <c r="X42" i="4"/>
  <c r="X70" i="4"/>
  <c r="X71" i="4"/>
  <c r="X36" i="4"/>
  <c r="X67" i="4"/>
  <c r="X41" i="4"/>
  <c r="X68" i="4"/>
  <c r="X76" i="4"/>
  <c r="X78" i="4"/>
  <c r="X79" i="4"/>
  <c r="X77" i="4"/>
  <c r="X19" i="4"/>
  <c r="X20" i="4"/>
  <c r="X50" i="4"/>
  <c r="X21" i="4"/>
  <c r="X22" i="4"/>
  <c r="X43" i="4"/>
  <c r="X23" i="4"/>
  <c r="X44" i="4"/>
  <c r="X45" i="4"/>
  <c r="X46" i="4"/>
  <c r="X24" i="4"/>
  <c r="X48" i="4"/>
  <c r="X49" i="4"/>
  <c r="X51" i="4"/>
  <c r="X52" i="4"/>
  <c r="X72" i="4"/>
  <c r="X73" i="4"/>
  <c r="X74" i="4"/>
  <c r="X75" i="4"/>
  <c r="F22" i="4"/>
  <c r="F44" i="4"/>
  <c r="F66" i="4"/>
  <c r="F23" i="4"/>
  <c r="F45" i="4"/>
  <c r="F67" i="4"/>
  <c r="F24" i="4"/>
  <c r="F46" i="4"/>
  <c r="F68" i="4"/>
  <c r="F25" i="4"/>
  <c r="F47" i="4"/>
  <c r="F69" i="4"/>
  <c r="F26" i="4"/>
  <c r="F48" i="4"/>
  <c r="F70" i="4"/>
  <c r="F30" i="4"/>
  <c r="F31" i="4"/>
  <c r="F53" i="4"/>
  <c r="F75" i="4"/>
  <c r="F27" i="4"/>
  <c r="F49" i="4"/>
  <c r="F71" i="4"/>
  <c r="F28" i="4"/>
  <c r="F50" i="4"/>
  <c r="F72" i="4"/>
  <c r="F29" i="4"/>
  <c r="F51" i="4"/>
  <c r="F73" i="4"/>
  <c r="F52" i="4"/>
  <c r="F74" i="4"/>
  <c r="F17" i="4"/>
  <c r="F59" i="4"/>
  <c r="F18" i="4"/>
  <c r="F60" i="4"/>
  <c r="F19" i="4"/>
  <c r="F61" i="4"/>
  <c r="F20" i="4"/>
  <c r="F62" i="4"/>
  <c r="F21" i="4"/>
  <c r="F63" i="4"/>
  <c r="F32" i="4"/>
  <c r="F64" i="4"/>
  <c r="F33" i="4"/>
  <c r="F65" i="4"/>
  <c r="F34" i="4"/>
  <c r="F76" i="4"/>
  <c r="F35" i="4"/>
  <c r="F77" i="4"/>
  <c r="F36" i="4"/>
  <c r="F78" i="4"/>
  <c r="F43" i="4"/>
  <c r="F14" i="4"/>
  <c r="F54" i="4"/>
  <c r="F55" i="4"/>
  <c r="F56" i="4"/>
  <c r="F15" i="4"/>
  <c r="F57" i="4"/>
  <c r="F16" i="4"/>
  <c r="F58" i="4"/>
  <c r="F37" i="4"/>
  <c r="F79" i="4"/>
  <c r="F38" i="4"/>
  <c r="F80" i="4"/>
  <c r="F39" i="4"/>
  <c r="F81" i="4"/>
  <c r="F40" i="4"/>
  <c r="F82" i="4"/>
  <c r="F41" i="4"/>
  <c r="F83" i="4"/>
  <c r="F42" i="4"/>
  <c r="F84" i="4"/>
  <c r="L15" i="4"/>
  <c r="L37" i="4"/>
  <c r="L59" i="4"/>
  <c r="L81" i="4"/>
  <c r="L16" i="4"/>
  <c r="L38" i="4"/>
  <c r="L60" i="4"/>
  <c r="L82" i="4"/>
  <c r="L17" i="4"/>
  <c r="L39" i="4"/>
  <c r="L61" i="4"/>
  <c r="L83" i="4"/>
  <c r="L18" i="4"/>
  <c r="L40" i="4"/>
  <c r="L62" i="4"/>
  <c r="L84" i="4"/>
  <c r="L19" i="4"/>
  <c r="L41" i="4"/>
  <c r="L63" i="4"/>
  <c r="L45" i="4"/>
  <c r="L24" i="4"/>
  <c r="L68" i="4"/>
  <c r="L25" i="4"/>
  <c r="L69" i="4"/>
  <c r="L20" i="4"/>
  <c r="L42" i="4"/>
  <c r="L64" i="4"/>
  <c r="L21" i="4"/>
  <c r="L43" i="4"/>
  <c r="L65" i="4"/>
  <c r="L22" i="4"/>
  <c r="L44" i="4"/>
  <c r="L66" i="4"/>
  <c r="L23" i="4"/>
  <c r="L67" i="4"/>
  <c r="L46" i="4"/>
  <c r="L26" i="4"/>
  <c r="L58" i="4"/>
  <c r="L27" i="4"/>
  <c r="L70" i="4"/>
  <c r="L28" i="4"/>
  <c r="L71" i="4"/>
  <c r="L29" i="4"/>
  <c r="L72" i="4"/>
  <c r="L30" i="4"/>
  <c r="L73" i="4"/>
  <c r="L31" i="4"/>
  <c r="L74" i="4"/>
  <c r="L32" i="4"/>
  <c r="L75" i="4"/>
  <c r="L33" i="4"/>
  <c r="L76" i="4"/>
  <c r="L34" i="4"/>
  <c r="L77" i="4"/>
  <c r="L35" i="4"/>
  <c r="L78" i="4"/>
  <c r="L53" i="4"/>
  <c r="L14" i="4"/>
  <c r="L54" i="4"/>
  <c r="L55" i="4"/>
  <c r="L56" i="4"/>
  <c r="L57" i="4"/>
  <c r="L36" i="4"/>
  <c r="L79" i="4"/>
  <c r="L47" i="4"/>
  <c r="L80" i="4"/>
  <c r="L48" i="4"/>
  <c r="L49" i="4"/>
  <c r="L50" i="4"/>
  <c r="L51" i="4"/>
  <c r="L52" i="4"/>
  <c r="J33" i="4"/>
  <c r="J55" i="4"/>
  <c r="J77" i="4"/>
  <c r="J34" i="4"/>
  <c r="J56" i="4"/>
  <c r="J78" i="4"/>
  <c r="J35" i="4"/>
  <c r="J57" i="4"/>
  <c r="J79" i="4"/>
  <c r="J36" i="4"/>
  <c r="J58" i="4"/>
  <c r="J80" i="4"/>
  <c r="J15" i="4"/>
  <c r="J37" i="4"/>
  <c r="J59" i="4"/>
  <c r="J81" i="4"/>
  <c r="J20" i="4"/>
  <c r="J42" i="4"/>
  <c r="J64" i="4"/>
  <c r="J21" i="4"/>
  <c r="J43" i="4"/>
  <c r="J65" i="4"/>
  <c r="J16" i="4"/>
  <c r="J38" i="4"/>
  <c r="J60" i="4"/>
  <c r="J82" i="4"/>
  <c r="J17" i="4"/>
  <c r="J39" i="4"/>
  <c r="J61" i="4"/>
  <c r="J83" i="4"/>
  <c r="J18" i="4"/>
  <c r="J40" i="4"/>
  <c r="J62" i="4"/>
  <c r="J84" i="4"/>
  <c r="J19" i="4"/>
  <c r="J41" i="4"/>
  <c r="J63" i="4"/>
  <c r="J32" i="4"/>
  <c r="J76" i="4"/>
  <c r="J44" i="4"/>
  <c r="J45" i="4"/>
  <c r="J46" i="4"/>
  <c r="J47" i="4"/>
  <c r="J48" i="4"/>
  <c r="J49" i="4"/>
  <c r="J50" i="4"/>
  <c r="J51" i="4"/>
  <c r="J52" i="4"/>
  <c r="J27" i="4"/>
  <c r="J71" i="4"/>
  <c r="J28" i="4"/>
  <c r="J72" i="4"/>
  <c r="J14" i="4"/>
  <c r="J29" i="4"/>
  <c r="J73" i="4"/>
  <c r="J30" i="4"/>
  <c r="J74" i="4"/>
  <c r="J31" i="4"/>
  <c r="J75" i="4"/>
  <c r="J53" i="4"/>
  <c r="J54" i="4"/>
  <c r="J22" i="4"/>
  <c r="J66" i="4"/>
  <c r="J23" i="4"/>
  <c r="J67" i="4"/>
  <c r="J24" i="4"/>
  <c r="J68" i="4"/>
  <c r="J25" i="4"/>
  <c r="J69" i="4"/>
  <c r="J26" i="4"/>
  <c r="J70" i="4"/>
  <c r="H29" i="4"/>
  <c r="H51" i="4"/>
  <c r="H73" i="4"/>
  <c r="H30" i="4"/>
  <c r="H52" i="4"/>
  <c r="H74" i="4"/>
  <c r="H31" i="4"/>
  <c r="H53" i="4"/>
  <c r="H75" i="4"/>
  <c r="H32" i="4"/>
  <c r="H54" i="4"/>
  <c r="H76" i="4"/>
  <c r="H33" i="4"/>
  <c r="H55" i="4"/>
  <c r="H77" i="4"/>
  <c r="H37" i="4"/>
  <c r="H16" i="4"/>
  <c r="H38" i="4"/>
  <c r="H60" i="4"/>
  <c r="H82" i="4"/>
  <c r="H34" i="4"/>
  <c r="H56" i="4"/>
  <c r="H78" i="4"/>
  <c r="H35" i="4"/>
  <c r="H57" i="4"/>
  <c r="H79" i="4"/>
  <c r="H36" i="4"/>
  <c r="H58" i="4"/>
  <c r="H80" i="4"/>
  <c r="H15" i="4"/>
  <c r="H59" i="4"/>
  <c r="H81" i="4"/>
  <c r="H48" i="4"/>
  <c r="H17" i="4"/>
  <c r="H49" i="4"/>
  <c r="H18" i="4"/>
  <c r="H50" i="4"/>
  <c r="H19" i="4"/>
  <c r="H61" i="4"/>
  <c r="H20" i="4"/>
  <c r="H62" i="4"/>
  <c r="H21" i="4"/>
  <c r="H63" i="4"/>
  <c r="H22" i="4"/>
  <c r="H64" i="4"/>
  <c r="H23" i="4"/>
  <c r="H65" i="4"/>
  <c r="H24" i="4"/>
  <c r="H66" i="4"/>
  <c r="H25" i="4"/>
  <c r="H67" i="4"/>
  <c r="H42" i="4"/>
  <c r="H84" i="4"/>
  <c r="H43" i="4"/>
  <c r="H44" i="4"/>
  <c r="H45" i="4"/>
  <c r="H14" i="4"/>
  <c r="H46" i="4"/>
  <c r="H47" i="4"/>
  <c r="H26" i="4"/>
  <c r="H68" i="4"/>
  <c r="H27" i="4"/>
  <c r="H69" i="4"/>
  <c r="H28" i="4"/>
  <c r="H70" i="4"/>
  <c r="H39" i="4"/>
  <c r="H71" i="4"/>
  <c r="H40" i="4"/>
  <c r="H72" i="4"/>
  <c r="H41" i="4"/>
  <c r="H83" i="4"/>
  <c r="D81" i="4"/>
  <c r="D82" i="4"/>
  <c r="D83" i="4"/>
  <c r="D84" i="4"/>
  <c r="D74" i="4"/>
  <c r="D75" i="4"/>
  <c r="D76" i="4"/>
  <c r="D77" i="4"/>
  <c r="D78" i="4"/>
  <c r="D79" i="4"/>
  <c r="D80" i="4"/>
  <c r="G12" i="4"/>
  <c r="W12" i="4"/>
  <c r="U12" i="4"/>
  <c r="S12" i="4"/>
  <c r="Q12" i="4"/>
  <c r="O12" i="4"/>
  <c r="M12" i="4"/>
  <c r="K12" i="4"/>
  <c r="I12" i="4"/>
  <c r="E12" i="4"/>
  <c r="C14" i="5" l="1"/>
  <c r="D37" i="5" s="1"/>
  <c r="C15" i="5" a="1"/>
  <c r="C15" i="5" s="1"/>
  <c r="C17" i="5"/>
  <c r="R14" i="3"/>
  <c r="V18" i="3"/>
  <c r="P12" i="3"/>
  <c r="T16" i="3"/>
  <c r="O11" i="3"/>
  <c r="U17" i="3"/>
  <c r="Q13" i="3"/>
  <c r="S15" i="3"/>
  <c r="N10" i="3"/>
  <c r="L8" i="3"/>
  <c r="D86" i="4"/>
  <c r="D89" i="4" s="1"/>
  <c r="M9" i="3"/>
  <c r="F85" i="4"/>
  <c r="F88" i="4" s="1"/>
  <c r="F86" i="4"/>
  <c r="F89" i="4" s="1"/>
  <c r="D85" i="4"/>
  <c r="D88" i="4" s="1"/>
  <c r="V86" i="4"/>
  <c r="V89" i="4" s="1"/>
  <c r="V85" i="4"/>
  <c r="V88" i="4" s="1"/>
  <c r="H86" i="4"/>
  <c r="H89" i="4" s="1"/>
  <c r="H85" i="4"/>
  <c r="H88" i="4" s="1"/>
  <c r="L86" i="4"/>
  <c r="L89" i="4" s="1"/>
  <c r="L85" i="4"/>
  <c r="L88" i="4" s="1"/>
  <c r="J86" i="4"/>
  <c r="J89" i="4" s="1"/>
  <c r="J85" i="4"/>
  <c r="J88" i="4" s="1"/>
  <c r="N86" i="4"/>
  <c r="N89" i="4" s="1"/>
  <c r="N85" i="4"/>
  <c r="N88" i="4" s="1"/>
  <c r="P86" i="4"/>
  <c r="P89" i="4" s="1"/>
  <c r="P85" i="4"/>
  <c r="P88" i="4" s="1"/>
  <c r="T86" i="4"/>
  <c r="T89" i="4" s="1"/>
  <c r="T85" i="4"/>
  <c r="T88" i="4" s="1"/>
  <c r="X86" i="4"/>
  <c r="X89" i="4" s="1"/>
  <c r="X85" i="4"/>
  <c r="X88" i="4" s="1"/>
  <c r="R86" i="4"/>
  <c r="R89" i="4" s="1"/>
  <c r="R85" i="4"/>
  <c r="R88" i="4" s="1"/>
  <c r="G4" i="3" l="1" a="1"/>
  <c r="G4" i="3" s="1"/>
  <c r="G2" i="3" s="1"/>
  <c r="C37" i="5"/>
  <c r="C18"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840">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bk>
      <extLst>
        <ext uri="{3e2802c4-a4d2-4d8b-9148-e3be6c30e623}">
          <xlrd:rvb i="3185"/>
        </ext>
      </extLst>
    </bk>
    <bk>
      <extLst>
        <ext uri="{3e2802c4-a4d2-4d8b-9148-e3be6c30e623}">
          <xlrd:rvb i="3186"/>
        </ext>
      </extLst>
    </bk>
    <bk>
      <extLst>
        <ext uri="{3e2802c4-a4d2-4d8b-9148-e3be6c30e623}">
          <xlrd:rvb i="3187"/>
        </ext>
      </extLst>
    </bk>
    <bk>
      <extLst>
        <ext uri="{3e2802c4-a4d2-4d8b-9148-e3be6c30e623}">
          <xlrd:rvb i="3188"/>
        </ext>
      </extLst>
    </bk>
    <bk>
      <extLst>
        <ext uri="{3e2802c4-a4d2-4d8b-9148-e3be6c30e623}">
          <xlrd:rvb i="3189"/>
        </ext>
      </extLst>
    </bk>
    <bk>
      <extLst>
        <ext uri="{3e2802c4-a4d2-4d8b-9148-e3be6c30e623}">
          <xlrd:rvb i="3190"/>
        </ext>
      </extLst>
    </bk>
    <bk>
      <extLst>
        <ext uri="{3e2802c4-a4d2-4d8b-9148-e3be6c30e623}">
          <xlrd:rvb i="3191"/>
        </ext>
      </extLst>
    </bk>
    <bk>
      <extLst>
        <ext uri="{3e2802c4-a4d2-4d8b-9148-e3be6c30e623}">
          <xlrd:rvb i="3192"/>
        </ext>
      </extLst>
    </bk>
    <bk>
      <extLst>
        <ext uri="{3e2802c4-a4d2-4d8b-9148-e3be6c30e623}">
          <xlrd:rvb i="3193"/>
        </ext>
      </extLst>
    </bk>
    <bk>
      <extLst>
        <ext uri="{3e2802c4-a4d2-4d8b-9148-e3be6c30e623}">
          <xlrd:rvb i="3194"/>
        </ext>
      </extLst>
    </bk>
    <bk>
      <extLst>
        <ext uri="{3e2802c4-a4d2-4d8b-9148-e3be6c30e623}">
          <xlrd:rvb i="3195"/>
        </ext>
      </extLst>
    </bk>
    <bk>
      <extLst>
        <ext uri="{3e2802c4-a4d2-4d8b-9148-e3be6c30e623}">
          <xlrd:rvb i="3196"/>
        </ext>
      </extLst>
    </bk>
    <bk>
      <extLst>
        <ext uri="{3e2802c4-a4d2-4d8b-9148-e3be6c30e623}">
          <xlrd:rvb i="3197"/>
        </ext>
      </extLst>
    </bk>
    <bk>
      <extLst>
        <ext uri="{3e2802c4-a4d2-4d8b-9148-e3be6c30e623}">
          <xlrd:rvb i="3198"/>
        </ext>
      </extLst>
    </bk>
    <bk>
      <extLst>
        <ext uri="{3e2802c4-a4d2-4d8b-9148-e3be6c30e623}">
          <xlrd:rvb i="3199"/>
        </ext>
      </extLst>
    </bk>
    <bk>
      <extLst>
        <ext uri="{3e2802c4-a4d2-4d8b-9148-e3be6c30e623}">
          <xlrd:rvb i="3200"/>
        </ext>
      </extLst>
    </bk>
    <bk>
      <extLst>
        <ext uri="{3e2802c4-a4d2-4d8b-9148-e3be6c30e623}">
          <xlrd:rvb i="3201"/>
        </ext>
      </extLst>
    </bk>
    <bk>
      <extLst>
        <ext uri="{3e2802c4-a4d2-4d8b-9148-e3be6c30e623}">
          <xlrd:rvb i="3202"/>
        </ext>
      </extLst>
    </bk>
    <bk>
      <extLst>
        <ext uri="{3e2802c4-a4d2-4d8b-9148-e3be6c30e623}">
          <xlrd:rvb i="3203"/>
        </ext>
      </extLst>
    </bk>
    <bk>
      <extLst>
        <ext uri="{3e2802c4-a4d2-4d8b-9148-e3be6c30e623}">
          <xlrd:rvb i="3204"/>
        </ext>
      </extLst>
    </bk>
    <bk>
      <extLst>
        <ext uri="{3e2802c4-a4d2-4d8b-9148-e3be6c30e623}">
          <xlrd:rvb i="3205"/>
        </ext>
      </extLst>
    </bk>
    <bk>
      <extLst>
        <ext uri="{3e2802c4-a4d2-4d8b-9148-e3be6c30e623}">
          <xlrd:rvb i="3206"/>
        </ext>
      </extLst>
    </bk>
    <bk>
      <extLst>
        <ext uri="{3e2802c4-a4d2-4d8b-9148-e3be6c30e623}">
          <xlrd:rvb i="3207"/>
        </ext>
      </extLst>
    </bk>
    <bk>
      <extLst>
        <ext uri="{3e2802c4-a4d2-4d8b-9148-e3be6c30e623}">
          <xlrd:rvb i="3208"/>
        </ext>
      </extLst>
    </bk>
    <bk>
      <extLst>
        <ext uri="{3e2802c4-a4d2-4d8b-9148-e3be6c30e623}">
          <xlrd:rvb i="3209"/>
        </ext>
      </extLst>
    </bk>
    <bk>
      <extLst>
        <ext uri="{3e2802c4-a4d2-4d8b-9148-e3be6c30e623}">
          <xlrd:rvb i="3210"/>
        </ext>
      </extLst>
    </bk>
    <bk>
      <extLst>
        <ext uri="{3e2802c4-a4d2-4d8b-9148-e3be6c30e623}">
          <xlrd:rvb i="3211"/>
        </ext>
      </extLst>
    </bk>
    <bk>
      <extLst>
        <ext uri="{3e2802c4-a4d2-4d8b-9148-e3be6c30e623}">
          <xlrd:rvb i="3212"/>
        </ext>
      </extLst>
    </bk>
    <bk>
      <extLst>
        <ext uri="{3e2802c4-a4d2-4d8b-9148-e3be6c30e623}">
          <xlrd:rvb i="3213"/>
        </ext>
      </extLst>
    </bk>
    <bk>
      <extLst>
        <ext uri="{3e2802c4-a4d2-4d8b-9148-e3be6c30e623}">
          <xlrd:rvb i="3214"/>
        </ext>
      </extLst>
    </bk>
    <bk>
      <extLst>
        <ext uri="{3e2802c4-a4d2-4d8b-9148-e3be6c30e623}">
          <xlrd:rvb i="3215"/>
        </ext>
      </extLst>
    </bk>
    <bk>
      <extLst>
        <ext uri="{3e2802c4-a4d2-4d8b-9148-e3be6c30e623}">
          <xlrd:rvb i="3216"/>
        </ext>
      </extLst>
    </bk>
    <bk>
      <extLst>
        <ext uri="{3e2802c4-a4d2-4d8b-9148-e3be6c30e623}">
          <xlrd:rvb i="3217"/>
        </ext>
      </extLst>
    </bk>
    <bk>
      <extLst>
        <ext uri="{3e2802c4-a4d2-4d8b-9148-e3be6c30e623}">
          <xlrd:rvb i="3218"/>
        </ext>
      </extLst>
    </bk>
    <bk>
      <extLst>
        <ext uri="{3e2802c4-a4d2-4d8b-9148-e3be6c30e623}">
          <xlrd:rvb i="3219"/>
        </ext>
      </extLst>
    </bk>
    <bk>
      <extLst>
        <ext uri="{3e2802c4-a4d2-4d8b-9148-e3be6c30e623}">
          <xlrd:rvb i="3220"/>
        </ext>
      </extLst>
    </bk>
    <bk>
      <extLst>
        <ext uri="{3e2802c4-a4d2-4d8b-9148-e3be6c30e623}">
          <xlrd:rvb i="3221"/>
        </ext>
      </extLst>
    </bk>
    <bk>
      <extLst>
        <ext uri="{3e2802c4-a4d2-4d8b-9148-e3be6c30e623}">
          <xlrd:rvb i="3222"/>
        </ext>
      </extLst>
    </bk>
    <bk>
      <extLst>
        <ext uri="{3e2802c4-a4d2-4d8b-9148-e3be6c30e623}">
          <xlrd:rvb i="3223"/>
        </ext>
      </extLst>
    </bk>
    <bk>
      <extLst>
        <ext uri="{3e2802c4-a4d2-4d8b-9148-e3be6c30e623}">
          <xlrd:rvb i="3224"/>
        </ext>
      </extLst>
    </bk>
    <bk>
      <extLst>
        <ext uri="{3e2802c4-a4d2-4d8b-9148-e3be6c30e623}">
          <xlrd:rvb i="3225"/>
        </ext>
      </extLst>
    </bk>
    <bk>
      <extLst>
        <ext uri="{3e2802c4-a4d2-4d8b-9148-e3be6c30e623}">
          <xlrd:rvb i="3226"/>
        </ext>
      </extLst>
    </bk>
    <bk>
      <extLst>
        <ext uri="{3e2802c4-a4d2-4d8b-9148-e3be6c30e623}">
          <xlrd:rvb i="3227"/>
        </ext>
      </extLst>
    </bk>
    <bk>
      <extLst>
        <ext uri="{3e2802c4-a4d2-4d8b-9148-e3be6c30e623}">
          <xlrd:rvb i="3228"/>
        </ext>
      </extLst>
    </bk>
    <bk>
      <extLst>
        <ext uri="{3e2802c4-a4d2-4d8b-9148-e3be6c30e623}">
          <xlrd:rvb i="3229"/>
        </ext>
      </extLst>
    </bk>
    <bk>
      <extLst>
        <ext uri="{3e2802c4-a4d2-4d8b-9148-e3be6c30e623}">
          <xlrd:rvb i="3230"/>
        </ext>
      </extLst>
    </bk>
    <bk>
      <extLst>
        <ext uri="{3e2802c4-a4d2-4d8b-9148-e3be6c30e623}">
          <xlrd:rvb i="3231"/>
        </ext>
      </extLst>
    </bk>
    <bk>
      <extLst>
        <ext uri="{3e2802c4-a4d2-4d8b-9148-e3be6c30e623}">
          <xlrd:rvb i="3232"/>
        </ext>
      </extLst>
    </bk>
    <bk>
      <extLst>
        <ext uri="{3e2802c4-a4d2-4d8b-9148-e3be6c30e623}">
          <xlrd:rvb i="3233"/>
        </ext>
      </extLst>
    </bk>
    <bk>
      <extLst>
        <ext uri="{3e2802c4-a4d2-4d8b-9148-e3be6c30e623}">
          <xlrd:rvb i="3234"/>
        </ext>
      </extLst>
    </bk>
    <bk>
      <extLst>
        <ext uri="{3e2802c4-a4d2-4d8b-9148-e3be6c30e623}">
          <xlrd:rvb i="3235"/>
        </ext>
      </extLst>
    </bk>
    <bk>
      <extLst>
        <ext uri="{3e2802c4-a4d2-4d8b-9148-e3be6c30e623}">
          <xlrd:rvb i="3236"/>
        </ext>
      </extLst>
    </bk>
    <bk>
      <extLst>
        <ext uri="{3e2802c4-a4d2-4d8b-9148-e3be6c30e623}">
          <xlrd:rvb i="3237"/>
        </ext>
      </extLst>
    </bk>
    <bk>
      <extLst>
        <ext uri="{3e2802c4-a4d2-4d8b-9148-e3be6c30e623}">
          <xlrd:rvb i="3238"/>
        </ext>
      </extLst>
    </bk>
    <bk>
      <extLst>
        <ext uri="{3e2802c4-a4d2-4d8b-9148-e3be6c30e623}">
          <xlrd:rvb i="3239"/>
        </ext>
      </extLst>
    </bk>
    <bk>
      <extLst>
        <ext uri="{3e2802c4-a4d2-4d8b-9148-e3be6c30e623}">
          <xlrd:rvb i="3240"/>
        </ext>
      </extLst>
    </bk>
    <bk>
      <extLst>
        <ext uri="{3e2802c4-a4d2-4d8b-9148-e3be6c30e623}">
          <xlrd:rvb i="3241"/>
        </ext>
      </extLst>
    </bk>
    <bk>
      <extLst>
        <ext uri="{3e2802c4-a4d2-4d8b-9148-e3be6c30e623}">
          <xlrd:rvb i="3242"/>
        </ext>
      </extLst>
    </bk>
    <bk>
      <extLst>
        <ext uri="{3e2802c4-a4d2-4d8b-9148-e3be6c30e623}">
          <xlrd:rvb i="3243"/>
        </ext>
      </extLst>
    </bk>
    <bk>
      <extLst>
        <ext uri="{3e2802c4-a4d2-4d8b-9148-e3be6c30e623}">
          <xlrd:rvb i="3244"/>
        </ext>
      </extLst>
    </bk>
    <bk>
      <extLst>
        <ext uri="{3e2802c4-a4d2-4d8b-9148-e3be6c30e623}">
          <xlrd:rvb i="3245"/>
        </ext>
      </extLst>
    </bk>
    <bk>
      <extLst>
        <ext uri="{3e2802c4-a4d2-4d8b-9148-e3be6c30e623}">
          <xlrd:rvb i="3246"/>
        </ext>
      </extLst>
    </bk>
    <bk>
      <extLst>
        <ext uri="{3e2802c4-a4d2-4d8b-9148-e3be6c30e623}">
          <xlrd:rvb i="3247"/>
        </ext>
      </extLst>
    </bk>
    <bk>
      <extLst>
        <ext uri="{3e2802c4-a4d2-4d8b-9148-e3be6c30e623}">
          <xlrd:rvb i="3248"/>
        </ext>
      </extLst>
    </bk>
    <bk>
      <extLst>
        <ext uri="{3e2802c4-a4d2-4d8b-9148-e3be6c30e623}">
          <xlrd:rvb i="3249"/>
        </ext>
      </extLst>
    </bk>
    <bk>
      <extLst>
        <ext uri="{3e2802c4-a4d2-4d8b-9148-e3be6c30e623}">
          <xlrd:rvb i="3250"/>
        </ext>
      </extLst>
    </bk>
    <bk>
      <extLst>
        <ext uri="{3e2802c4-a4d2-4d8b-9148-e3be6c30e623}">
          <xlrd:rvb i="3251"/>
        </ext>
      </extLst>
    </bk>
    <bk>
      <extLst>
        <ext uri="{3e2802c4-a4d2-4d8b-9148-e3be6c30e623}">
          <xlrd:rvb i="3252"/>
        </ext>
      </extLst>
    </bk>
    <bk>
      <extLst>
        <ext uri="{3e2802c4-a4d2-4d8b-9148-e3be6c30e623}">
          <xlrd:rvb i="3253"/>
        </ext>
      </extLst>
    </bk>
    <bk>
      <extLst>
        <ext uri="{3e2802c4-a4d2-4d8b-9148-e3be6c30e623}">
          <xlrd:rvb i="3254"/>
        </ext>
      </extLst>
    </bk>
    <bk>
      <extLst>
        <ext uri="{3e2802c4-a4d2-4d8b-9148-e3be6c30e623}">
          <xlrd:rvb i="3255"/>
        </ext>
      </extLst>
    </bk>
    <bk>
      <extLst>
        <ext uri="{3e2802c4-a4d2-4d8b-9148-e3be6c30e623}">
          <xlrd:rvb i="3256"/>
        </ext>
      </extLst>
    </bk>
    <bk>
      <extLst>
        <ext uri="{3e2802c4-a4d2-4d8b-9148-e3be6c30e623}">
          <xlrd:rvb i="3257"/>
        </ext>
      </extLst>
    </bk>
    <bk>
      <extLst>
        <ext uri="{3e2802c4-a4d2-4d8b-9148-e3be6c30e623}">
          <xlrd:rvb i="3258"/>
        </ext>
      </extLst>
    </bk>
    <bk>
      <extLst>
        <ext uri="{3e2802c4-a4d2-4d8b-9148-e3be6c30e623}">
          <xlrd:rvb i="3259"/>
        </ext>
      </extLst>
    </bk>
    <bk>
      <extLst>
        <ext uri="{3e2802c4-a4d2-4d8b-9148-e3be6c30e623}">
          <xlrd:rvb i="3260"/>
        </ext>
      </extLst>
    </bk>
    <bk>
      <extLst>
        <ext uri="{3e2802c4-a4d2-4d8b-9148-e3be6c30e623}">
          <xlrd:rvb i="3261"/>
        </ext>
      </extLst>
    </bk>
    <bk>
      <extLst>
        <ext uri="{3e2802c4-a4d2-4d8b-9148-e3be6c30e623}">
          <xlrd:rvb i="3262"/>
        </ext>
      </extLst>
    </bk>
    <bk>
      <extLst>
        <ext uri="{3e2802c4-a4d2-4d8b-9148-e3be6c30e623}">
          <xlrd:rvb i="3263"/>
        </ext>
      </extLst>
    </bk>
    <bk>
      <extLst>
        <ext uri="{3e2802c4-a4d2-4d8b-9148-e3be6c30e623}">
          <xlrd:rvb i="3264"/>
        </ext>
      </extLst>
    </bk>
    <bk>
      <extLst>
        <ext uri="{3e2802c4-a4d2-4d8b-9148-e3be6c30e623}">
          <xlrd:rvb i="3265"/>
        </ext>
      </extLst>
    </bk>
    <bk>
      <extLst>
        <ext uri="{3e2802c4-a4d2-4d8b-9148-e3be6c30e623}">
          <xlrd:rvb i="3266"/>
        </ext>
      </extLst>
    </bk>
    <bk>
      <extLst>
        <ext uri="{3e2802c4-a4d2-4d8b-9148-e3be6c30e623}">
          <xlrd:rvb i="3267"/>
        </ext>
      </extLst>
    </bk>
    <bk>
      <extLst>
        <ext uri="{3e2802c4-a4d2-4d8b-9148-e3be6c30e623}">
          <xlrd:rvb i="3268"/>
        </ext>
      </extLst>
    </bk>
    <bk>
      <extLst>
        <ext uri="{3e2802c4-a4d2-4d8b-9148-e3be6c30e623}">
          <xlrd:rvb i="3269"/>
        </ext>
      </extLst>
    </bk>
    <bk>
      <extLst>
        <ext uri="{3e2802c4-a4d2-4d8b-9148-e3be6c30e623}">
          <xlrd:rvb i="3270"/>
        </ext>
      </extLst>
    </bk>
    <bk>
      <extLst>
        <ext uri="{3e2802c4-a4d2-4d8b-9148-e3be6c30e623}">
          <xlrd:rvb i="3271"/>
        </ext>
      </extLst>
    </bk>
    <bk>
      <extLst>
        <ext uri="{3e2802c4-a4d2-4d8b-9148-e3be6c30e623}">
          <xlrd:rvb i="3272"/>
        </ext>
      </extLst>
    </bk>
    <bk>
      <extLst>
        <ext uri="{3e2802c4-a4d2-4d8b-9148-e3be6c30e623}">
          <xlrd:rvb i="3273"/>
        </ext>
      </extLst>
    </bk>
    <bk>
      <extLst>
        <ext uri="{3e2802c4-a4d2-4d8b-9148-e3be6c30e623}">
          <xlrd:rvb i="3274"/>
        </ext>
      </extLst>
    </bk>
    <bk>
      <extLst>
        <ext uri="{3e2802c4-a4d2-4d8b-9148-e3be6c30e623}">
          <xlrd:rvb i="3275"/>
        </ext>
      </extLst>
    </bk>
    <bk>
      <extLst>
        <ext uri="{3e2802c4-a4d2-4d8b-9148-e3be6c30e623}">
          <xlrd:rvb i="3276"/>
        </ext>
      </extLst>
    </bk>
    <bk>
      <extLst>
        <ext uri="{3e2802c4-a4d2-4d8b-9148-e3be6c30e623}">
          <xlrd:rvb i="3277"/>
        </ext>
      </extLst>
    </bk>
    <bk>
      <extLst>
        <ext uri="{3e2802c4-a4d2-4d8b-9148-e3be6c30e623}">
          <xlrd:rvb i="3278"/>
        </ext>
      </extLst>
    </bk>
    <bk>
      <extLst>
        <ext uri="{3e2802c4-a4d2-4d8b-9148-e3be6c30e623}">
          <xlrd:rvb i="3279"/>
        </ext>
      </extLst>
    </bk>
    <bk>
      <extLst>
        <ext uri="{3e2802c4-a4d2-4d8b-9148-e3be6c30e623}">
          <xlrd:rvb i="3280"/>
        </ext>
      </extLst>
    </bk>
    <bk>
      <extLst>
        <ext uri="{3e2802c4-a4d2-4d8b-9148-e3be6c30e623}">
          <xlrd:rvb i="3281"/>
        </ext>
      </extLst>
    </bk>
    <bk>
      <extLst>
        <ext uri="{3e2802c4-a4d2-4d8b-9148-e3be6c30e623}">
          <xlrd:rvb i="3282"/>
        </ext>
      </extLst>
    </bk>
    <bk>
      <extLst>
        <ext uri="{3e2802c4-a4d2-4d8b-9148-e3be6c30e623}">
          <xlrd:rvb i="3283"/>
        </ext>
      </extLst>
    </bk>
    <bk>
      <extLst>
        <ext uri="{3e2802c4-a4d2-4d8b-9148-e3be6c30e623}">
          <xlrd:rvb i="3284"/>
        </ext>
      </extLst>
    </bk>
    <bk>
      <extLst>
        <ext uri="{3e2802c4-a4d2-4d8b-9148-e3be6c30e623}">
          <xlrd:rvb i="3285"/>
        </ext>
      </extLst>
    </bk>
    <bk>
      <extLst>
        <ext uri="{3e2802c4-a4d2-4d8b-9148-e3be6c30e623}">
          <xlrd:rvb i="3286"/>
        </ext>
      </extLst>
    </bk>
    <bk>
      <extLst>
        <ext uri="{3e2802c4-a4d2-4d8b-9148-e3be6c30e623}">
          <xlrd:rvb i="3287"/>
        </ext>
      </extLst>
    </bk>
    <bk>
      <extLst>
        <ext uri="{3e2802c4-a4d2-4d8b-9148-e3be6c30e623}">
          <xlrd:rvb i="3288"/>
        </ext>
      </extLst>
    </bk>
    <bk>
      <extLst>
        <ext uri="{3e2802c4-a4d2-4d8b-9148-e3be6c30e623}">
          <xlrd:rvb i="3289"/>
        </ext>
      </extLst>
    </bk>
    <bk>
      <extLst>
        <ext uri="{3e2802c4-a4d2-4d8b-9148-e3be6c30e623}">
          <xlrd:rvb i="3290"/>
        </ext>
      </extLst>
    </bk>
    <bk>
      <extLst>
        <ext uri="{3e2802c4-a4d2-4d8b-9148-e3be6c30e623}">
          <xlrd:rvb i="3291"/>
        </ext>
      </extLst>
    </bk>
    <bk>
      <extLst>
        <ext uri="{3e2802c4-a4d2-4d8b-9148-e3be6c30e623}">
          <xlrd:rvb i="3292"/>
        </ext>
      </extLst>
    </bk>
    <bk>
      <extLst>
        <ext uri="{3e2802c4-a4d2-4d8b-9148-e3be6c30e623}">
          <xlrd:rvb i="3293"/>
        </ext>
      </extLst>
    </bk>
    <bk>
      <extLst>
        <ext uri="{3e2802c4-a4d2-4d8b-9148-e3be6c30e623}">
          <xlrd:rvb i="3294"/>
        </ext>
      </extLst>
    </bk>
    <bk>
      <extLst>
        <ext uri="{3e2802c4-a4d2-4d8b-9148-e3be6c30e623}">
          <xlrd:rvb i="3295"/>
        </ext>
      </extLst>
    </bk>
    <bk>
      <extLst>
        <ext uri="{3e2802c4-a4d2-4d8b-9148-e3be6c30e623}">
          <xlrd:rvb i="3296"/>
        </ext>
      </extLst>
    </bk>
    <bk>
      <extLst>
        <ext uri="{3e2802c4-a4d2-4d8b-9148-e3be6c30e623}">
          <xlrd:rvb i="3297"/>
        </ext>
      </extLst>
    </bk>
    <bk>
      <extLst>
        <ext uri="{3e2802c4-a4d2-4d8b-9148-e3be6c30e623}">
          <xlrd:rvb i="3298"/>
        </ext>
      </extLst>
    </bk>
    <bk>
      <extLst>
        <ext uri="{3e2802c4-a4d2-4d8b-9148-e3be6c30e623}">
          <xlrd:rvb i="3299"/>
        </ext>
      </extLst>
    </bk>
    <bk>
      <extLst>
        <ext uri="{3e2802c4-a4d2-4d8b-9148-e3be6c30e623}">
          <xlrd:rvb i="3300"/>
        </ext>
      </extLst>
    </bk>
    <bk>
      <extLst>
        <ext uri="{3e2802c4-a4d2-4d8b-9148-e3be6c30e623}">
          <xlrd:rvb i="3301"/>
        </ext>
      </extLst>
    </bk>
    <bk>
      <extLst>
        <ext uri="{3e2802c4-a4d2-4d8b-9148-e3be6c30e623}">
          <xlrd:rvb i="3302"/>
        </ext>
      </extLst>
    </bk>
    <bk>
      <extLst>
        <ext uri="{3e2802c4-a4d2-4d8b-9148-e3be6c30e623}">
          <xlrd:rvb i="3303"/>
        </ext>
      </extLst>
    </bk>
    <bk>
      <extLst>
        <ext uri="{3e2802c4-a4d2-4d8b-9148-e3be6c30e623}">
          <xlrd:rvb i="3304"/>
        </ext>
      </extLst>
    </bk>
    <bk>
      <extLst>
        <ext uri="{3e2802c4-a4d2-4d8b-9148-e3be6c30e623}">
          <xlrd:rvb i="3305"/>
        </ext>
      </extLst>
    </bk>
    <bk>
      <extLst>
        <ext uri="{3e2802c4-a4d2-4d8b-9148-e3be6c30e623}">
          <xlrd:rvb i="3306"/>
        </ext>
      </extLst>
    </bk>
    <bk>
      <extLst>
        <ext uri="{3e2802c4-a4d2-4d8b-9148-e3be6c30e623}">
          <xlrd:rvb i="3307"/>
        </ext>
      </extLst>
    </bk>
    <bk>
      <extLst>
        <ext uri="{3e2802c4-a4d2-4d8b-9148-e3be6c30e623}">
          <xlrd:rvb i="3308"/>
        </ext>
      </extLst>
    </bk>
    <bk>
      <extLst>
        <ext uri="{3e2802c4-a4d2-4d8b-9148-e3be6c30e623}">
          <xlrd:rvb i="3309"/>
        </ext>
      </extLst>
    </bk>
    <bk>
      <extLst>
        <ext uri="{3e2802c4-a4d2-4d8b-9148-e3be6c30e623}">
          <xlrd:rvb i="3310"/>
        </ext>
      </extLst>
    </bk>
    <bk>
      <extLst>
        <ext uri="{3e2802c4-a4d2-4d8b-9148-e3be6c30e623}">
          <xlrd:rvb i="3311"/>
        </ext>
      </extLst>
    </bk>
    <bk>
      <extLst>
        <ext uri="{3e2802c4-a4d2-4d8b-9148-e3be6c30e623}">
          <xlrd:rvb i="3312"/>
        </ext>
      </extLst>
    </bk>
    <bk>
      <extLst>
        <ext uri="{3e2802c4-a4d2-4d8b-9148-e3be6c30e623}">
          <xlrd:rvb i="3313"/>
        </ext>
      </extLst>
    </bk>
    <bk>
      <extLst>
        <ext uri="{3e2802c4-a4d2-4d8b-9148-e3be6c30e623}">
          <xlrd:rvb i="3314"/>
        </ext>
      </extLst>
    </bk>
    <bk>
      <extLst>
        <ext uri="{3e2802c4-a4d2-4d8b-9148-e3be6c30e623}">
          <xlrd:rvb i="3315"/>
        </ext>
      </extLst>
    </bk>
    <bk>
      <extLst>
        <ext uri="{3e2802c4-a4d2-4d8b-9148-e3be6c30e623}">
          <xlrd:rvb i="3316"/>
        </ext>
      </extLst>
    </bk>
    <bk>
      <extLst>
        <ext uri="{3e2802c4-a4d2-4d8b-9148-e3be6c30e623}">
          <xlrd:rvb i="3317"/>
        </ext>
      </extLst>
    </bk>
    <bk>
      <extLst>
        <ext uri="{3e2802c4-a4d2-4d8b-9148-e3be6c30e623}">
          <xlrd:rvb i="3318"/>
        </ext>
      </extLst>
    </bk>
    <bk>
      <extLst>
        <ext uri="{3e2802c4-a4d2-4d8b-9148-e3be6c30e623}">
          <xlrd:rvb i="3319"/>
        </ext>
      </extLst>
    </bk>
    <bk>
      <extLst>
        <ext uri="{3e2802c4-a4d2-4d8b-9148-e3be6c30e623}">
          <xlrd:rvb i="3320"/>
        </ext>
      </extLst>
    </bk>
    <bk>
      <extLst>
        <ext uri="{3e2802c4-a4d2-4d8b-9148-e3be6c30e623}">
          <xlrd:rvb i="3321"/>
        </ext>
      </extLst>
    </bk>
    <bk>
      <extLst>
        <ext uri="{3e2802c4-a4d2-4d8b-9148-e3be6c30e623}">
          <xlrd:rvb i="3322"/>
        </ext>
      </extLst>
    </bk>
    <bk>
      <extLst>
        <ext uri="{3e2802c4-a4d2-4d8b-9148-e3be6c30e623}">
          <xlrd:rvb i="3323"/>
        </ext>
      </extLst>
    </bk>
    <bk>
      <extLst>
        <ext uri="{3e2802c4-a4d2-4d8b-9148-e3be6c30e623}">
          <xlrd:rvb i="3324"/>
        </ext>
      </extLst>
    </bk>
    <bk>
      <extLst>
        <ext uri="{3e2802c4-a4d2-4d8b-9148-e3be6c30e623}">
          <xlrd:rvb i="3325"/>
        </ext>
      </extLst>
    </bk>
    <bk>
      <extLst>
        <ext uri="{3e2802c4-a4d2-4d8b-9148-e3be6c30e623}">
          <xlrd:rvb i="3326"/>
        </ext>
      </extLst>
    </bk>
    <bk>
      <extLst>
        <ext uri="{3e2802c4-a4d2-4d8b-9148-e3be6c30e623}">
          <xlrd:rvb i="3327"/>
        </ext>
      </extLst>
    </bk>
    <bk>
      <extLst>
        <ext uri="{3e2802c4-a4d2-4d8b-9148-e3be6c30e623}">
          <xlrd:rvb i="3328"/>
        </ext>
      </extLst>
    </bk>
    <bk>
      <extLst>
        <ext uri="{3e2802c4-a4d2-4d8b-9148-e3be6c30e623}">
          <xlrd:rvb i="3329"/>
        </ext>
      </extLst>
    </bk>
    <bk>
      <extLst>
        <ext uri="{3e2802c4-a4d2-4d8b-9148-e3be6c30e623}">
          <xlrd:rvb i="3330"/>
        </ext>
      </extLst>
    </bk>
    <bk>
      <extLst>
        <ext uri="{3e2802c4-a4d2-4d8b-9148-e3be6c30e623}">
          <xlrd:rvb i="3331"/>
        </ext>
      </extLst>
    </bk>
    <bk>
      <extLst>
        <ext uri="{3e2802c4-a4d2-4d8b-9148-e3be6c30e623}">
          <xlrd:rvb i="3332"/>
        </ext>
      </extLst>
    </bk>
    <bk>
      <extLst>
        <ext uri="{3e2802c4-a4d2-4d8b-9148-e3be6c30e623}">
          <xlrd:rvb i="3333"/>
        </ext>
      </extLst>
    </bk>
    <bk>
      <extLst>
        <ext uri="{3e2802c4-a4d2-4d8b-9148-e3be6c30e623}">
          <xlrd:rvb i="3334"/>
        </ext>
      </extLst>
    </bk>
    <bk>
      <extLst>
        <ext uri="{3e2802c4-a4d2-4d8b-9148-e3be6c30e623}">
          <xlrd:rvb i="3335"/>
        </ext>
      </extLst>
    </bk>
    <bk>
      <extLst>
        <ext uri="{3e2802c4-a4d2-4d8b-9148-e3be6c30e623}">
          <xlrd:rvb i="3336"/>
        </ext>
      </extLst>
    </bk>
    <bk>
      <extLst>
        <ext uri="{3e2802c4-a4d2-4d8b-9148-e3be6c30e623}">
          <xlrd:rvb i="3337"/>
        </ext>
      </extLst>
    </bk>
    <bk>
      <extLst>
        <ext uri="{3e2802c4-a4d2-4d8b-9148-e3be6c30e623}">
          <xlrd:rvb i="3338"/>
        </ext>
      </extLst>
    </bk>
    <bk>
      <extLst>
        <ext uri="{3e2802c4-a4d2-4d8b-9148-e3be6c30e623}">
          <xlrd:rvb i="3339"/>
        </ext>
      </extLst>
    </bk>
    <bk>
      <extLst>
        <ext uri="{3e2802c4-a4d2-4d8b-9148-e3be6c30e623}">
          <xlrd:rvb i="3340"/>
        </ext>
      </extLst>
    </bk>
    <bk>
      <extLst>
        <ext uri="{3e2802c4-a4d2-4d8b-9148-e3be6c30e623}">
          <xlrd:rvb i="3341"/>
        </ext>
      </extLst>
    </bk>
    <bk>
      <extLst>
        <ext uri="{3e2802c4-a4d2-4d8b-9148-e3be6c30e623}">
          <xlrd:rvb i="3342"/>
        </ext>
      </extLst>
    </bk>
    <bk>
      <extLst>
        <ext uri="{3e2802c4-a4d2-4d8b-9148-e3be6c30e623}">
          <xlrd:rvb i="3343"/>
        </ext>
      </extLst>
    </bk>
    <bk>
      <extLst>
        <ext uri="{3e2802c4-a4d2-4d8b-9148-e3be6c30e623}">
          <xlrd:rvb i="3344"/>
        </ext>
      </extLst>
    </bk>
    <bk>
      <extLst>
        <ext uri="{3e2802c4-a4d2-4d8b-9148-e3be6c30e623}">
          <xlrd:rvb i="3345"/>
        </ext>
      </extLst>
    </bk>
    <bk>
      <extLst>
        <ext uri="{3e2802c4-a4d2-4d8b-9148-e3be6c30e623}">
          <xlrd:rvb i="3346"/>
        </ext>
      </extLst>
    </bk>
    <bk>
      <extLst>
        <ext uri="{3e2802c4-a4d2-4d8b-9148-e3be6c30e623}">
          <xlrd:rvb i="3347"/>
        </ext>
      </extLst>
    </bk>
    <bk>
      <extLst>
        <ext uri="{3e2802c4-a4d2-4d8b-9148-e3be6c30e623}">
          <xlrd:rvb i="3348"/>
        </ext>
      </extLst>
    </bk>
    <bk>
      <extLst>
        <ext uri="{3e2802c4-a4d2-4d8b-9148-e3be6c30e623}">
          <xlrd:rvb i="3349"/>
        </ext>
      </extLst>
    </bk>
    <bk>
      <extLst>
        <ext uri="{3e2802c4-a4d2-4d8b-9148-e3be6c30e623}">
          <xlrd:rvb i="3350"/>
        </ext>
      </extLst>
    </bk>
    <bk>
      <extLst>
        <ext uri="{3e2802c4-a4d2-4d8b-9148-e3be6c30e623}">
          <xlrd:rvb i="3351"/>
        </ext>
      </extLst>
    </bk>
    <bk>
      <extLst>
        <ext uri="{3e2802c4-a4d2-4d8b-9148-e3be6c30e623}">
          <xlrd:rvb i="3352"/>
        </ext>
      </extLst>
    </bk>
    <bk>
      <extLst>
        <ext uri="{3e2802c4-a4d2-4d8b-9148-e3be6c30e623}">
          <xlrd:rvb i="3353"/>
        </ext>
      </extLst>
    </bk>
    <bk>
      <extLst>
        <ext uri="{3e2802c4-a4d2-4d8b-9148-e3be6c30e623}">
          <xlrd:rvb i="3354"/>
        </ext>
      </extLst>
    </bk>
    <bk>
      <extLst>
        <ext uri="{3e2802c4-a4d2-4d8b-9148-e3be6c30e623}">
          <xlrd:rvb i="3355"/>
        </ext>
      </extLst>
    </bk>
    <bk>
      <extLst>
        <ext uri="{3e2802c4-a4d2-4d8b-9148-e3be6c30e623}">
          <xlrd:rvb i="3356"/>
        </ext>
      </extLst>
    </bk>
    <bk>
      <extLst>
        <ext uri="{3e2802c4-a4d2-4d8b-9148-e3be6c30e623}">
          <xlrd:rvb i="3357"/>
        </ext>
      </extLst>
    </bk>
    <bk>
      <extLst>
        <ext uri="{3e2802c4-a4d2-4d8b-9148-e3be6c30e623}">
          <xlrd:rvb i="3358"/>
        </ext>
      </extLst>
    </bk>
    <bk>
      <extLst>
        <ext uri="{3e2802c4-a4d2-4d8b-9148-e3be6c30e623}">
          <xlrd:rvb i="3359"/>
        </ext>
      </extLst>
    </bk>
    <bk>
      <extLst>
        <ext uri="{3e2802c4-a4d2-4d8b-9148-e3be6c30e623}">
          <xlrd:rvb i="3360"/>
        </ext>
      </extLst>
    </bk>
    <bk>
      <extLst>
        <ext uri="{3e2802c4-a4d2-4d8b-9148-e3be6c30e623}">
          <xlrd:rvb i="3361"/>
        </ext>
      </extLst>
    </bk>
    <bk>
      <extLst>
        <ext uri="{3e2802c4-a4d2-4d8b-9148-e3be6c30e623}">
          <xlrd:rvb i="3362"/>
        </ext>
      </extLst>
    </bk>
    <bk>
      <extLst>
        <ext uri="{3e2802c4-a4d2-4d8b-9148-e3be6c30e623}">
          <xlrd:rvb i="3363"/>
        </ext>
      </extLst>
    </bk>
    <bk>
      <extLst>
        <ext uri="{3e2802c4-a4d2-4d8b-9148-e3be6c30e623}">
          <xlrd:rvb i="3364"/>
        </ext>
      </extLst>
    </bk>
    <bk>
      <extLst>
        <ext uri="{3e2802c4-a4d2-4d8b-9148-e3be6c30e623}">
          <xlrd:rvb i="3365"/>
        </ext>
      </extLst>
    </bk>
    <bk>
      <extLst>
        <ext uri="{3e2802c4-a4d2-4d8b-9148-e3be6c30e623}">
          <xlrd:rvb i="3366"/>
        </ext>
      </extLst>
    </bk>
    <bk>
      <extLst>
        <ext uri="{3e2802c4-a4d2-4d8b-9148-e3be6c30e623}">
          <xlrd:rvb i="3367"/>
        </ext>
      </extLst>
    </bk>
    <bk>
      <extLst>
        <ext uri="{3e2802c4-a4d2-4d8b-9148-e3be6c30e623}">
          <xlrd:rvb i="3368"/>
        </ext>
      </extLst>
    </bk>
    <bk>
      <extLst>
        <ext uri="{3e2802c4-a4d2-4d8b-9148-e3be6c30e623}">
          <xlrd:rvb i="3369"/>
        </ext>
      </extLst>
    </bk>
    <bk>
      <extLst>
        <ext uri="{3e2802c4-a4d2-4d8b-9148-e3be6c30e623}">
          <xlrd:rvb i="3370"/>
        </ext>
      </extLst>
    </bk>
    <bk>
      <extLst>
        <ext uri="{3e2802c4-a4d2-4d8b-9148-e3be6c30e623}">
          <xlrd:rvb i="3371"/>
        </ext>
      </extLst>
    </bk>
    <bk>
      <extLst>
        <ext uri="{3e2802c4-a4d2-4d8b-9148-e3be6c30e623}">
          <xlrd:rvb i="3372"/>
        </ext>
      </extLst>
    </bk>
    <bk>
      <extLst>
        <ext uri="{3e2802c4-a4d2-4d8b-9148-e3be6c30e623}">
          <xlrd:rvb i="3373"/>
        </ext>
      </extLst>
    </bk>
    <bk>
      <extLst>
        <ext uri="{3e2802c4-a4d2-4d8b-9148-e3be6c30e623}">
          <xlrd:rvb i="3374"/>
        </ext>
      </extLst>
    </bk>
    <bk>
      <extLst>
        <ext uri="{3e2802c4-a4d2-4d8b-9148-e3be6c30e623}">
          <xlrd:rvb i="3375"/>
        </ext>
      </extLst>
    </bk>
    <bk>
      <extLst>
        <ext uri="{3e2802c4-a4d2-4d8b-9148-e3be6c30e623}">
          <xlrd:rvb i="3376"/>
        </ext>
      </extLst>
    </bk>
    <bk>
      <extLst>
        <ext uri="{3e2802c4-a4d2-4d8b-9148-e3be6c30e623}">
          <xlrd:rvb i="3377"/>
        </ext>
      </extLst>
    </bk>
    <bk>
      <extLst>
        <ext uri="{3e2802c4-a4d2-4d8b-9148-e3be6c30e623}">
          <xlrd:rvb i="3378"/>
        </ext>
      </extLst>
    </bk>
    <bk>
      <extLst>
        <ext uri="{3e2802c4-a4d2-4d8b-9148-e3be6c30e623}">
          <xlrd:rvb i="3379"/>
        </ext>
      </extLst>
    </bk>
    <bk>
      <extLst>
        <ext uri="{3e2802c4-a4d2-4d8b-9148-e3be6c30e623}">
          <xlrd:rvb i="3380"/>
        </ext>
      </extLst>
    </bk>
    <bk>
      <extLst>
        <ext uri="{3e2802c4-a4d2-4d8b-9148-e3be6c30e623}">
          <xlrd:rvb i="3381"/>
        </ext>
      </extLst>
    </bk>
    <bk>
      <extLst>
        <ext uri="{3e2802c4-a4d2-4d8b-9148-e3be6c30e623}">
          <xlrd:rvb i="3382"/>
        </ext>
      </extLst>
    </bk>
    <bk>
      <extLst>
        <ext uri="{3e2802c4-a4d2-4d8b-9148-e3be6c30e623}">
          <xlrd:rvb i="3383"/>
        </ext>
      </extLst>
    </bk>
    <bk>
      <extLst>
        <ext uri="{3e2802c4-a4d2-4d8b-9148-e3be6c30e623}">
          <xlrd:rvb i="3384"/>
        </ext>
      </extLst>
    </bk>
    <bk>
      <extLst>
        <ext uri="{3e2802c4-a4d2-4d8b-9148-e3be6c30e623}">
          <xlrd:rvb i="3385"/>
        </ext>
      </extLst>
    </bk>
    <bk>
      <extLst>
        <ext uri="{3e2802c4-a4d2-4d8b-9148-e3be6c30e623}">
          <xlrd:rvb i="3386"/>
        </ext>
      </extLst>
    </bk>
    <bk>
      <extLst>
        <ext uri="{3e2802c4-a4d2-4d8b-9148-e3be6c30e623}">
          <xlrd:rvb i="3387"/>
        </ext>
      </extLst>
    </bk>
    <bk>
      <extLst>
        <ext uri="{3e2802c4-a4d2-4d8b-9148-e3be6c30e623}">
          <xlrd:rvb i="3388"/>
        </ext>
      </extLst>
    </bk>
    <bk>
      <extLst>
        <ext uri="{3e2802c4-a4d2-4d8b-9148-e3be6c30e623}">
          <xlrd:rvb i="3389"/>
        </ext>
      </extLst>
    </bk>
    <bk>
      <extLst>
        <ext uri="{3e2802c4-a4d2-4d8b-9148-e3be6c30e623}">
          <xlrd:rvb i="3390"/>
        </ext>
      </extLst>
    </bk>
    <bk>
      <extLst>
        <ext uri="{3e2802c4-a4d2-4d8b-9148-e3be6c30e623}">
          <xlrd:rvb i="3391"/>
        </ext>
      </extLst>
    </bk>
    <bk>
      <extLst>
        <ext uri="{3e2802c4-a4d2-4d8b-9148-e3be6c30e623}">
          <xlrd:rvb i="3392"/>
        </ext>
      </extLst>
    </bk>
    <bk>
      <extLst>
        <ext uri="{3e2802c4-a4d2-4d8b-9148-e3be6c30e623}">
          <xlrd:rvb i="3393"/>
        </ext>
      </extLst>
    </bk>
    <bk>
      <extLst>
        <ext uri="{3e2802c4-a4d2-4d8b-9148-e3be6c30e623}">
          <xlrd:rvb i="3394"/>
        </ext>
      </extLst>
    </bk>
    <bk>
      <extLst>
        <ext uri="{3e2802c4-a4d2-4d8b-9148-e3be6c30e623}">
          <xlrd:rvb i="3395"/>
        </ext>
      </extLst>
    </bk>
    <bk>
      <extLst>
        <ext uri="{3e2802c4-a4d2-4d8b-9148-e3be6c30e623}">
          <xlrd:rvb i="3396"/>
        </ext>
      </extLst>
    </bk>
    <bk>
      <extLst>
        <ext uri="{3e2802c4-a4d2-4d8b-9148-e3be6c30e623}">
          <xlrd:rvb i="3397"/>
        </ext>
      </extLst>
    </bk>
    <bk>
      <extLst>
        <ext uri="{3e2802c4-a4d2-4d8b-9148-e3be6c30e623}">
          <xlrd:rvb i="3398"/>
        </ext>
      </extLst>
    </bk>
    <bk>
      <extLst>
        <ext uri="{3e2802c4-a4d2-4d8b-9148-e3be6c30e623}">
          <xlrd:rvb i="3399"/>
        </ext>
      </extLst>
    </bk>
    <bk>
      <extLst>
        <ext uri="{3e2802c4-a4d2-4d8b-9148-e3be6c30e623}">
          <xlrd:rvb i="3400"/>
        </ext>
      </extLst>
    </bk>
    <bk>
      <extLst>
        <ext uri="{3e2802c4-a4d2-4d8b-9148-e3be6c30e623}">
          <xlrd:rvb i="3401"/>
        </ext>
      </extLst>
    </bk>
    <bk>
      <extLst>
        <ext uri="{3e2802c4-a4d2-4d8b-9148-e3be6c30e623}">
          <xlrd:rvb i="3402"/>
        </ext>
      </extLst>
    </bk>
    <bk>
      <extLst>
        <ext uri="{3e2802c4-a4d2-4d8b-9148-e3be6c30e623}">
          <xlrd:rvb i="3403"/>
        </ext>
      </extLst>
    </bk>
    <bk>
      <extLst>
        <ext uri="{3e2802c4-a4d2-4d8b-9148-e3be6c30e623}">
          <xlrd:rvb i="3404"/>
        </ext>
      </extLst>
    </bk>
    <bk>
      <extLst>
        <ext uri="{3e2802c4-a4d2-4d8b-9148-e3be6c30e623}">
          <xlrd:rvb i="3405"/>
        </ext>
      </extLst>
    </bk>
    <bk>
      <extLst>
        <ext uri="{3e2802c4-a4d2-4d8b-9148-e3be6c30e623}">
          <xlrd:rvb i="3406"/>
        </ext>
      </extLst>
    </bk>
    <bk>
      <extLst>
        <ext uri="{3e2802c4-a4d2-4d8b-9148-e3be6c30e623}">
          <xlrd:rvb i="3407"/>
        </ext>
      </extLst>
    </bk>
    <bk>
      <extLst>
        <ext uri="{3e2802c4-a4d2-4d8b-9148-e3be6c30e623}">
          <xlrd:rvb i="3408"/>
        </ext>
      </extLst>
    </bk>
    <bk>
      <extLst>
        <ext uri="{3e2802c4-a4d2-4d8b-9148-e3be6c30e623}">
          <xlrd:rvb i="3409"/>
        </ext>
      </extLst>
    </bk>
    <bk>
      <extLst>
        <ext uri="{3e2802c4-a4d2-4d8b-9148-e3be6c30e623}">
          <xlrd:rvb i="3410"/>
        </ext>
      </extLst>
    </bk>
    <bk>
      <extLst>
        <ext uri="{3e2802c4-a4d2-4d8b-9148-e3be6c30e623}">
          <xlrd:rvb i="3411"/>
        </ext>
      </extLst>
    </bk>
    <bk>
      <extLst>
        <ext uri="{3e2802c4-a4d2-4d8b-9148-e3be6c30e623}">
          <xlrd:rvb i="3412"/>
        </ext>
      </extLst>
    </bk>
    <bk>
      <extLst>
        <ext uri="{3e2802c4-a4d2-4d8b-9148-e3be6c30e623}">
          <xlrd:rvb i="3413"/>
        </ext>
      </extLst>
    </bk>
    <bk>
      <extLst>
        <ext uri="{3e2802c4-a4d2-4d8b-9148-e3be6c30e623}">
          <xlrd:rvb i="3414"/>
        </ext>
      </extLst>
    </bk>
    <bk>
      <extLst>
        <ext uri="{3e2802c4-a4d2-4d8b-9148-e3be6c30e623}">
          <xlrd:rvb i="3415"/>
        </ext>
      </extLst>
    </bk>
    <bk>
      <extLst>
        <ext uri="{3e2802c4-a4d2-4d8b-9148-e3be6c30e623}">
          <xlrd:rvb i="3416"/>
        </ext>
      </extLst>
    </bk>
    <bk>
      <extLst>
        <ext uri="{3e2802c4-a4d2-4d8b-9148-e3be6c30e623}">
          <xlrd:rvb i="3417"/>
        </ext>
      </extLst>
    </bk>
    <bk>
      <extLst>
        <ext uri="{3e2802c4-a4d2-4d8b-9148-e3be6c30e623}">
          <xlrd:rvb i="3418"/>
        </ext>
      </extLst>
    </bk>
    <bk>
      <extLst>
        <ext uri="{3e2802c4-a4d2-4d8b-9148-e3be6c30e623}">
          <xlrd:rvb i="3419"/>
        </ext>
      </extLst>
    </bk>
    <bk>
      <extLst>
        <ext uri="{3e2802c4-a4d2-4d8b-9148-e3be6c30e623}">
          <xlrd:rvb i="3420"/>
        </ext>
      </extLst>
    </bk>
    <bk>
      <extLst>
        <ext uri="{3e2802c4-a4d2-4d8b-9148-e3be6c30e623}">
          <xlrd:rvb i="3421"/>
        </ext>
      </extLst>
    </bk>
    <bk>
      <extLst>
        <ext uri="{3e2802c4-a4d2-4d8b-9148-e3be6c30e623}">
          <xlrd:rvb i="3422"/>
        </ext>
      </extLst>
    </bk>
    <bk>
      <extLst>
        <ext uri="{3e2802c4-a4d2-4d8b-9148-e3be6c30e623}">
          <xlrd:rvb i="3423"/>
        </ext>
      </extLst>
    </bk>
    <bk>
      <extLst>
        <ext uri="{3e2802c4-a4d2-4d8b-9148-e3be6c30e623}">
          <xlrd:rvb i="3424"/>
        </ext>
      </extLst>
    </bk>
    <bk>
      <extLst>
        <ext uri="{3e2802c4-a4d2-4d8b-9148-e3be6c30e623}">
          <xlrd:rvb i="3425"/>
        </ext>
      </extLst>
    </bk>
    <bk>
      <extLst>
        <ext uri="{3e2802c4-a4d2-4d8b-9148-e3be6c30e623}">
          <xlrd:rvb i="3426"/>
        </ext>
      </extLst>
    </bk>
    <bk>
      <extLst>
        <ext uri="{3e2802c4-a4d2-4d8b-9148-e3be6c30e623}">
          <xlrd:rvb i="3427"/>
        </ext>
      </extLst>
    </bk>
    <bk>
      <extLst>
        <ext uri="{3e2802c4-a4d2-4d8b-9148-e3be6c30e623}">
          <xlrd:rvb i="3428"/>
        </ext>
      </extLst>
    </bk>
    <bk>
      <extLst>
        <ext uri="{3e2802c4-a4d2-4d8b-9148-e3be6c30e623}">
          <xlrd:rvb i="3429"/>
        </ext>
      </extLst>
    </bk>
    <bk>
      <extLst>
        <ext uri="{3e2802c4-a4d2-4d8b-9148-e3be6c30e623}">
          <xlrd:rvb i="3430"/>
        </ext>
      </extLst>
    </bk>
    <bk>
      <extLst>
        <ext uri="{3e2802c4-a4d2-4d8b-9148-e3be6c30e623}">
          <xlrd:rvb i="3431"/>
        </ext>
      </extLst>
    </bk>
    <bk>
      <extLst>
        <ext uri="{3e2802c4-a4d2-4d8b-9148-e3be6c30e623}">
          <xlrd:rvb i="3432"/>
        </ext>
      </extLst>
    </bk>
    <bk>
      <extLst>
        <ext uri="{3e2802c4-a4d2-4d8b-9148-e3be6c30e623}">
          <xlrd:rvb i="3433"/>
        </ext>
      </extLst>
    </bk>
    <bk>
      <extLst>
        <ext uri="{3e2802c4-a4d2-4d8b-9148-e3be6c30e623}">
          <xlrd:rvb i="3434"/>
        </ext>
      </extLst>
    </bk>
    <bk>
      <extLst>
        <ext uri="{3e2802c4-a4d2-4d8b-9148-e3be6c30e623}">
          <xlrd:rvb i="3435"/>
        </ext>
      </extLst>
    </bk>
    <bk>
      <extLst>
        <ext uri="{3e2802c4-a4d2-4d8b-9148-e3be6c30e623}">
          <xlrd:rvb i="3436"/>
        </ext>
      </extLst>
    </bk>
    <bk>
      <extLst>
        <ext uri="{3e2802c4-a4d2-4d8b-9148-e3be6c30e623}">
          <xlrd:rvb i="3437"/>
        </ext>
      </extLst>
    </bk>
    <bk>
      <extLst>
        <ext uri="{3e2802c4-a4d2-4d8b-9148-e3be6c30e623}">
          <xlrd:rvb i="3438"/>
        </ext>
      </extLst>
    </bk>
    <bk>
      <extLst>
        <ext uri="{3e2802c4-a4d2-4d8b-9148-e3be6c30e623}">
          <xlrd:rvb i="3439"/>
        </ext>
      </extLst>
    </bk>
    <bk>
      <extLst>
        <ext uri="{3e2802c4-a4d2-4d8b-9148-e3be6c30e623}">
          <xlrd:rvb i="3440"/>
        </ext>
      </extLst>
    </bk>
    <bk>
      <extLst>
        <ext uri="{3e2802c4-a4d2-4d8b-9148-e3be6c30e623}">
          <xlrd:rvb i="3441"/>
        </ext>
      </extLst>
    </bk>
    <bk>
      <extLst>
        <ext uri="{3e2802c4-a4d2-4d8b-9148-e3be6c30e623}">
          <xlrd:rvb i="3442"/>
        </ext>
      </extLst>
    </bk>
    <bk>
      <extLst>
        <ext uri="{3e2802c4-a4d2-4d8b-9148-e3be6c30e623}">
          <xlrd:rvb i="3443"/>
        </ext>
      </extLst>
    </bk>
    <bk>
      <extLst>
        <ext uri="{3e2802c4-a4d2-4d8b-9148-e3be6c30e623}">
          <xlrd:rvb i="3444"/>
        </ext>
      </extLst>
    </bk>
    <bk>
      <extLst>
        <ext uri="{3e2802c4-a4d2-4d8b-9148-e3be6c30e623}">
          <xlrd:rvb i="3445"/>
        </ext>
      </extLst>
    </bk>
    <bk>
      <extLst>
        <ext uri="{3e2802c4-a4d2-4d8b-9148-e3be6c30e623}">
          <xlrd:rvb i="3446"/>
        </ext>
      </extLst>
    </bk>
    <bk>
      <extLst>
        <ext uri="{3e2802c4-a4d2-4d8b-9148-e3be6c30e623}">
          <xlrd:rvb i="3447"/>
        </ext>
      </extLst>
    </bk>
    <bk>
      <extLst>
        <ext uri="{3e2802c4-a4d2-4d8b-9148-e3be6c30e623}">
          <xlrd:rvb i="3448"/>
        </ext>
      </extLst>
    </bk>
    <bk>
      <extLst>
        <ext uri="{3e2802c4-a4d2-4d8b-9148-e3be6c30e623}">
          <xlrd:rvb i="3449"/>
        </ext>
      </extLst>
    </bk>
    <bk>
      <extLst>
        <ext uri="{3e2802c4-a4d2-4d8b-9148-e3be6c30e623}">
          <xlrd:rvb i="3450"/>
        </ext>
      </extLst>
    </bk>
    <bk>
      <extLst>
        <ext uri="{3e2802c4-a4d2-4d8b-9148-e3be6c30e623}">
          <xlrd:rvb i="3451"/>
        </ext>
      </extLst>
    </bk>
    <bk>
      <extLst>
        <ext uri="{3e2802c4-a4d2-4d8b-9148-e3be6c30e623}">
          <xlrd:rvb i="3452"/>
        </ext>
      </extLst>
    </bk>
    <bk>
      <extLst>
        <ext uri="{3e2802c4-a4d2-4d8b-9148-e3be6c30e623}">
          <xlrd:rvb i="3453"/>
        </ext>
      </extLst>
    </bk>
    <bk>
      <extLst>
        <ext uri="{3e2802c4-a4d2-4d8b-9148-e3be6c30e623}">
          <xlrd:rvb i="3454"/>
        </ext>
      </extLst>
    </bk>
    <bk>
      <extLst>
        <ext uri="{3e2802c4-a4d2-4d8b-9148-e3be6c30e623}">
          <xlrd:rvb i="3455"/>
        </ext>
      </extLst>
    </bk>
    <bk>
      <extLst>
        <ext uri="{3e2802c4-a4d2-4d8b-9148-e3be6c30e623}">
          <xlrd:rvb i="3456"/>
        </ext>
      </extLst>
    </bk>
    <bk>
      <extLst>
        <ext uri="{3e2802c4-a4d2-4d8b-9148-e3be6c30e623}">
          <xlrd:rvb i="3457"/>
        </ext>
      </extLst>
    </bk>
    <bk>
      <extLst>
        <ext uri="{3e2802c4-a4d2-4d8b-9148-e3be6c30e623}">
          <xlrd:rvb i="3458"/>
        </ext>
      </extLst>
    </bk>
    <bk>
      <extLst>
        <ext uri="{3e2802c4-a4d2-4d8b-9148-e3be6c30e623}">
          <xlrd:rvb i="3459"/>
        </ext>
      </extLst>
    </bk>
    <bk>
      <extLst>
        <ext uri="{3e2802c4-a4d2-4d8b-9148-e3be6c30e623}">
          <xlrd:rvb i="3460"/>
        </ext>
      </extLst>
    </bk>
    <bk>
      <extLst>
        <ext uri="{3e2802c4-a4d2-4d8b-9148-e3be6c30e623}">
          <xlrd:rvb i="3461"/>
        </ext>
      </extLst>
    </bk>
    <bk>
      <extLst>
        <ext uri="{3e2802c4-a4d2-4d8b-9148-e3be6c30e623}">
          <xlrd:rvb i="3462"/>
        </ext>
      </extLst>
    </bk>
    <bk>
      <extLst>
        <ext uri="{3e2802c4-a4d2-4d8b-9148-e3be6c30e623}">
          <xlrd:rvb i="3463"/>
        </ext>
      </extLst>
    </bk>
    <bk>
      <extLst>
        <ext uri="{3e2802c4-a4d2-4d8b-9148-e3be6c30e623}">
          <xlrd:rvb i="3464"/>
        </ext>
      </extLst>
    </bk>
    <bk>
      <extLst>
        <ext uri="{3e2802c4-a4d2-4d8b-9148-e3be6c30e623}">
          <xlrd:rvb i="3465"/>
        </ext>
      </extLst>
    </bk>
    <bk>
      <extLst>
        <ext uri="{3e2802c4-a4d2-4d8b-9148-e3be6c30e623}">
          <xlrd:rvb i="3466"/>
        </ext>
      </extLst>
    </bk>
    <bk>
      <extLst>
        <ext uri="{3e2802c4-a4d2-4d8b-9148-e3be6c30e623}">
          <xlrd:rvb i="3467"/>
        </ext>
      </extLst>
    </bk>
    <bk>
      <extLst>
        <ext uri="{3e2802c4-a4d2-4d8b-9148-e3be6c30e623}">
          <xlrd:rvb i="3468"/>
        </ext>
      </extLst>
    </bk>
    <bk>
      <extLst>
        <ext uri="{3e2802c4-a4d2-4d8b-9148-e3be6c30e623}">
          <xlrd:rvb i="3469"/>
        </ext>
      </extLst>
    </bk>
    <bk>
      <extLst>
        <ext uri="{3e2802c4-a4d2-4d8b-9148-e3be6c30e623}">
          <xlrd:rvb i="3470"/>
        </ext>
      </extLst>
    </bk>
    <bk>
      <extLst>
        <ext uri="{3e2802c4-a4d2-4d8b-9148-e3be6c30e623}">
          <xlrd:rvb i="3471"/>
        </ext>
      </extLst>
    </bk>
    <bk>
      <extLst>
        <ext uri="{3e2802c4-a4d2-4d8b-9148-e3be6c30e623}">
          <xlrd:rvb i="3472"/>
        </ext>
      </extLst>
    </bk>
    <bk>
      <extLst>
        <ext uri="{3e2802c4-a4d2-4d8b-9148-e3be6c30e623}">
          <xlrd:rvb i="3473"/>
        </ext>
      </extLst>
    </bk>
    <bk>
      <extLst>
        <ext uri="{3e2802c4-a4d2-4d8b-9148-e3be6c30e623}">
          <xlrd:rvb i="3474"/>
        </ext>
      </extLst>
    </bk>
    <bk>
      <extLst>
        <ext uri="{3e2802c4-a4d2-4d8b-9148-e3be6c30e623}">
          <xlrd:rvb i="3475"/>
        </ext>
      </extLst>
    </bk>
    <bk>
      <extLst>
        <ext uri="{3e2802c4-a4d2-4d8b-9148-e3be6c30e623}">
          <xlrd:rvb i="3476"/>
        </ext>
      </extLst>
    </bk>
    <bk>
      <extLst>
        <ext uri="{3e2802c4-a4d2-4d8b-9148-e3be6c30e623}">
          <xlrd:rvb i="3477"/>
        </ext>
      </extLst>
    </bk>
    <bk>
      <extLst>
        <ext uri="{3e2802c4-a4d2-4d8b-9148-e3be6c30e623}">
          <xlrd:rvb i="3478"/>
        </ext>
      </extLst>
    </bk>
    <bk>
      <extLst>
        <ext uri="{3e2802c4-a4d2-4d8b-9148-e3be6c30e623}">
          <xlrd:rvb i="3479"/>
        </ext>
      </extLst>
    </bk>
    <bk>
      <extLst>
        <ext uri="{3e2802c4-a4d2-4d8b-9148-e3be6c30e623}">
          <xlrd:rvb i="3480"/>
        </ext>
      </extLst>
    </bk>
    <bk>
      <extLst>
        <ext uri="{3e2802c4-a4d2-4d8b-9148-e3be6c30e623}">
          <xlrd:rvb i="3481"/>
        </ext>
      </extLst>
    </bk>
    <bk>
      <extLst>
        <ext uri="{3e2802c4-a4d2-4d8b-9148-e3be6c30e623}">
          <xlrd:rvb i="3482"/>
        </ext>
      </extLst>
    </bk>
    <bk>
      <extLst>
        <ext uri="{3e2802c4-a4d2-4d8b-9148-e3be6c30e623}">
          <xlrd:rvb i="3483"/>
        </ext>
      </extLst>
    </bk>
    <bk>
      <extLst>
        <ext uri="{3e2802c4-a4d2-4d8b-9148-e3be6c30e623}">
          <xlrd:rvb i="3484"/>
        </ext>
      </extLst>
    </bk>
    <bk>
      <extLst>
        <ext uri="{3e2802c4-a4d2-4d8b-9148-e3be6c30e623}">
          <xlrd:rvb i="3485"/>
        </ext>
      </extLst>
    </bk>
    <bk>
      <extLst>
        <ext uri="{3e2802c4-a4d2-4d8b-9148-e3be6c30e623}">
          <xlrd:rvb i="3486"/>
        </ext>
      </extLst>
    </bk>
    <bk>
      <extLst>
        <ext uri="{3e2802c4-a4d2-4d8b-9148-e3be6c30e623}">
          <xlrd:rvb i="3487"/>
        </ext>
      </extLst>
    </bk>
    <bk>
      <extLst>
        <ext uri="{3e2802c4-a4d2-4d8b-9148-e3be6c30e623}">
          <xlrd:rvb i="3488"/>
        </ext>
      </extLst>
    </bk>
    <bk>
      <extLst>
        <ext uri="{3e2802c4-a4d2-4d8b-9148-e3be6c30e623}">
          <xlrd:rvb i="3489"/>
        </ext>
      </extLst>
    </bk>
    <bk>
      <extLst>
        <ext uri="{3e2802c4-a4d2-4d8b-9148-e3be6c30e623}">
          <xlrd:rvb i="3490"/>
        </ext>
      </extLst>
    </bk>
    <bk>
      <extLst>
        <ext uri="{3e2802c4-a4d2-4d8b-9148-e3be6c30e623}">
          <xlrd:rvb i="3491"/>
        </ext>
      </extLst>
    </bk>
    <bk>
      <extLst>
        <ext uri="{3e2802c4-a4d2-4d8b-9148-e3be6c30e623}">
          <xlrd:rvb i="3492"/>
        </ext>
      </extLst>
    </bk>
    <bk>
      <extLst>
        <ext uri="{3e2802c4-a4d2-4d8b-9148-e3be6c30e623}">
          <xlrd:rvb i="3493"/>
        </ext>
      </extLst>
    </bk>
    <bk>
      <extLst>
        <ext uri="{3e2802c4-a4d2-4d8b-9148-e3be6c30e623}">
          <xlrd:rvb i="3494"/>
        </ext>
      </extLst>
    </bk>
    <bk>
      <extLst>
        <ext uri="{3e2802c4-a4d2-4d8b-9148-e3be6c30e623}">
          <xlrd:rvb i="3495"/>
        </ext>
      </extLst>
    </bk>
    <bk>
      <extLst>
        <ext uri="{3e2802c4-a4d2-4d8b-9148-e3be6c30e623}">
          <xlrd:rvb i="3496"/>
        </ext>
      </extLst>
    </bk>
    <bk>
      <extLst>
        <ext uri="{3e2802c4-a4d2-4d8b-9148-e3be6c30e623}">
          <xlrd:rvb i="3497"/>
        </ext>
      </extLst>
    </bk>
    <bk>
      <extLst>
        <ext uri="{3e2802c4-a4d2-4d8b-9148-e3be6c30e623}">
          <xlrd:rvb i="3498"/>
        </ext>
      </extLst>
    </bk>
    <bk>
      <extLst>
        <ext uri="{3e2802c4-a4d2-4d8b-9148-e3be6c30e623}">
          <xlrd:rvb i="3499"/>
        </ext>
      </extLst>
    </bk>
    <bk>
      <extLst>
        <ext uri="{3e2802c4-a4d2-4d8b-9148-e3be6c30e623}">
          <xlrd:rvb i="3500"/>
        </ext>
      </extLst>
    </bk>
    <bk>
      <extLst>
        <ext uri="{3e2802c4-a4d2-4d8b-9148-e3be6c30e623}">
          <xlrd:rvb i="3501"/>
        </ext>
      </extLst>
    </bk>
    <bk>
      <extLst>
        <ext uri="{3e2802c4-a4d2-4d8b-9148-e3be6c30e623}">
          <xlrd:rvb i="3502"/>
        </ext>
      </extLst>
    </bk>
    <bk>
      <extLst>
        <ext uri="{3e2802c4-a4d2-4d8b-9148-e3be6c30e623}">
          <xlrd:rvb i="3503"/>
        </ext>
      </extLst>
    </bk>
    <bk>
      <extLst>
        <ext uri="{3e2802c4-a4d2-4d8b-9148-e3be6c30e623}">
          <xlrd:rvb i="3504"/>
        </ext>
      </extLst>
    </bk>
    <bk>
      <extLst>
        <ext uri="{3e2802c4-a4d2-4d8b-9148-e3be6c30e623}">
          <xlrd:rvb i="3505"/>
        </ext>
      </extLst>
    </bk>
    <bk>
      <extLst>
        <ext uri="{3e2802c4-a4d2-4d8b-9148-e3be6c30e623}">
          <xlrd:rvb i="3506"/>
        </ext>
      </extLst>
    </bk>
    <bk>
      <extLst>
        <ext uri="{3e2802c4-a4d2-4d8b-9148-e3be6c30e623}">
          <xlrd:rvb i="3507"/>
        </ext>
      </extLst>
    </bk>
    <bk>
      <extLst>
        <ext uri="{3e2802c4-a4d2-4d8b-9148-e3be6c30e623}">
          <xlrd:rvb i="3508"/>
        </ext>
      </extLst>
    </bk>
    <bk>
      <extLst>
        <ext uri="{3e2802c4-a4d2-4d8b-9148-e3be6c30e623}">
          <xlrd:rvb i="3509"/>
        </ext>
      </extLst>
    </bk>
    <bk>
      <extLst>
        <ext uri="{3e2802c4-a4d2-4d8b-9148-e3be6c30e623}">
          <xlrd:rvb i="3510"/>
        </ext>
      </extLst>
    </bk>
    <bk>
      <extLst>
        <ext uri="{3e2802c4-a4d2-4d8b-9148-e3be6c30e623}">
          <xlrd:rvb i="3511"/>
        </ext>
      </extLst>
    </bk>
    <bk>
      <extLst>
        <ext uri="{3e2802c4-a4d2-4d8b-9148-e3be6c30e623}">
          <xlrd:rvb i="3512"/>
        </ext>
      </extLst>
    </bk>
    <bk>
      <extLst>
        <ext uri="{3e2802c4-a4d2-4d8b-9148-e3be6c30e623}">
          <xlrd:rvb i="3513"/>
        </ext>
      </extLst>
    </bk>
    <bk>
      <extLst>
        <ext uri="{3e2802c4-a4d2-4d8b-9148-e3be6c30e623}">
          <xlrd:rvb i="3514"/>
        </ext>
      </extLst>
    </bk>
    <bk>
      <extLst>
        <ext uri="{3e2802c4-a4d2-4d8b-9148-e3be6c30e623}">
          <xlrd:rvb i="3515"/>
        </ext>
      </extLst>
    </bk>
    <bk>
      <extLst>
        <ext uri="{3e2802c4-a4d2-4d8b-9148-e3be6c30e623}">
          <xlrd:rvb i="3516"/>
        </ext>
      </extLst>
    </bk>
    <bk>
      <extLst>
        <ext uri="{3e2802c4-a4d2-4d8b-9148-e3be6c30e623}">
          <xlrd:rvb i="3517"/>
        </ext>
      </extLst>
    </bk>
    <bk>
      <extLst>
        <ext uri="{3e2802c4-a4d2-4d8b-9148-e3be6c30e623}">
          <xlrd:rvb i="3518"/>
        </ext>
      </extLst>
    </bk>
    <bk>
      <extLst>
        <ext uri="{3e2802c4-a4d2-4d8b-9148-e3be6c30e623}">
          <xlrd:rvb i="3519"/>
        </ext>
      </extLst>
    </bk>
    <bk>
      <extLst>
        <ext uri="{3e2802c4-a4d2-4d8b-9148-e3be6c30e623}">
          <xlrd:rvb i="3520"/>
        </ext>
      </extLst>
    </bk>
    <bk>
      <extLst>
        <ext uri="{3e2802c4-a4d2-4d8b-9148-e3be6c30e623}">
          <xlrd:rvb i="3521"/>
        </ext>
      </extLst>
    </bk>
    <bk>
      <extLst>
        <ext uri="{3e2802c4-a4d2-4d8b-9148-e3be6c30e623}">
          <xlrd:rvb i="3522"/>
        </ext>
      </extLst>
    </bk>
    <bk>
      <extLst>
        <ext uri="{3e2802c4-a4d2-4d8b-9148-e3be6c30e623}">
          <xlrd:rvb i="3523"/>
        </ext>
      </extLst>
    </bk>
    <bk>
      <extLst>
        <ext uri="{3e2802c4-a4d2-4d8b-9148-e3be6c30e623}">
          <xlrd:rvb i="3524"/>
        </ext>
      </extLst>
    </bk>
    <bk>
      <extLst>
        <ext uri="{3e2802c4-a4d2-4d8b-9148-e3be6c30e623}">
          <xlrd:rvb i="3525"/>
        </ext>
      </extLst>
    </bk>
    <bk>
      <extLst>
        <ext uri="{3e2802c4-a4d2-4d8b-9148-e3be6c30e623}">
          <xlrd:rvb i="3526"/>
        </ext>
      </extLst>
    </bk>
    <bk>
      <extLst>
        <ext uri="{3e2802c4-a4d2-4d8b-9148-e3be6c30e623}">
          <xlrd:rvb i="3527"/>
        </ext>
      </extLst>
    </bk>
    <bk>
      <extLst>
        <ext uri="{3e2802c4-a4d2-4d8b-9148-e3be6c30e623}">
          <xlrd:rvb i="3528"/>
        </ext>
      </extLst>
    </bk>
    <bk>
      <extLst>
        <ext uri="{3e2802c4-a4d2-4d8b-9148-e3be6c30e623}">
          <xlrd:rvb i="3529"/>
        </ext>
      </extLst>
    </bk>
    <bk>
      <extLst>
        <ext uri="{3e2802c4-a4d2-4d8b-9148-e3be6c30e623}">
          <xlrd:rvb i="3530"/>
        </ext>
      </extLst>
    </bk>
    <bk>
      <extLst>
        <ext uri="{3e2802c4-a4d2-4d8b-9148-e3be6c30e623}">
          <xlrd:rvb i="3531"/>
        </ext>
      </extLst>
    </bk>
    <bk>
      <extLst>
        <ext uri="{3e2802c4-a4d2-4d8b-9148-e3be6c30e623}">
          <xlrd:rvb i="3532"/>
        </ext>
      </extLst>
    </bk>
    <bk>
      <extLst>
        <ext uri="{3e2802c4-a4d2-4d8b-9148-e3be6c30e623}">
          <xlrd:rvb i="3533"/>
        </ext>
      </extLst>
    </bk>
    <bk>
      <extLst>
        <ext uri="{3e2802c4-a4d2-4d8b-9148-e3be6c30e623}">
          <xlrd:rvb i="3534"/>
        </ext>
      </extLst>
    </bk>
    <bk>
      <extLst>
        <ext uri="{3e2802c4-a4d2-4d8b-9148-e3be6c30e623}">
          <xlrd:rvb i="3535"/>
        </ext>
      </extLst>
    </bk>
    <bk>
      <extLst>
        <ext uri="{3e2802c4-a4d2-4d8b-9148-e3be6c30e623}">
          <xlrd:rvb i="3536"/>
        </ext>
      </extLst>
    </bk>
    <bk>
      <extLst>
        <ext uri="{3e2802c4-a4d2-4d8b-9148-e3be6c30e623}">
          <xlrd:rvb i="3537"/>
        </ext>
      </extLst>
    </bk>
    <bk>
      <extLst>
        <ext uri="{3e2802c4-a4d2-4d8b-9148-e3be6c30e623}">
          <xlrd:rvb i="3538"/>
        </ext>
      </extLst>
    </bk>
    <bk>
      <extLst>
        <ext uri="{3e2802c4-a4d2-4d8b-9148-e3be6c30e623}">
          <xlrd:rvb i="3539"/>
        </ext>
      </extLst>
    </bk>
    <bk>
      <extLst>
        <ext uri="{3e2802c4-a4d2-4d8b-9148-e3be6c30e623}">
          <xlrd:rvb i="3540"/>
        </ext>
      </extLst>
    </bk>
    <bk>
      <extLst>
        <ext uri="{3e2802c4-a4d2-4d8b-9148-e3be6c30e623}">
          <xlrd:rvb i="3541"/>
        </ext>
      </extLst>
    </bk>
    <bk>
      <extLst>
        <ext uri="{3e2802c4-a4d2-4d8b-9148-e3be6c30e623}">
          <xlrd:rvb i="3542"/>
        </ext>
      </extLst>
    </bk>
    <bk>
      <extLst>
        <ext uri="{3e2802c4-a4d2-4d8b-9148-e3be6c30e623}">
          <xlrd:rvb i="3543"/>
        </ext>
      </extLst>
    </bk>
    <bk>
      <extLst>
        <ext uri="{3e2802c4-a4d2-4d8b-9148-e3be6c30e623}">
          <xlrd:rvb i="3544"/>
        </ext>
      </extLst>
    </bk>
    <bk>
      <extLst>
        <ext uri="{3e2802c4-a4d2-4d8b-9148-e3be6c30e623}">
          <xlrd:rvb i="3545"/>
        </ext>
      </extLst>
    </bk>
    <bk>
      <extLst>
        <ext uri="{3e2802c4-a4d2-4d8b-9148-e3be6c30e623}">
          <xlrd:rvb i="3546"/>
        </ext>
      </extLst>
    </bk>
    <bk>
      <extLst>
        <ext uri="{3e2802c4-a4d2-4d8b-9148-e3be6c30e623}">
          <xlrd:rvb i="3547"/>
        </ext>
      </extLst>
    </bk>
    <bk>
      <extLst>
        <ext uri="{3e2802c4-a4d2-4d8b-9148-e3be6c30e623}">
          <xlrd:rvb i="3548"/>
        </ext>
      </extLst>
    </bk>
    <bk>
      <extLst>
        <ext uri="{3e2802c4-a4d2-4d8b-9148-e3be6c30e623}">
          <xlrd:rvb i="3549"/>
        </ext>
      </extLst>
    </bk>
    <bk>
      <extLst>
        <ext uri="{3e2802c4-a4d2-4d8b-9148-e3be6c30e623}">
          <xlrd:rvb i="3550"/>
        </ext>
      </extLst>
    </bk>
    <bk>
      <extLst>
        <ext uri="{3e2802c4-a4d2-4d8b-9148-e3be6c30e623}">
          <xlrd:rvb i="3551"/>
        </ext>
      </extLst>
    </bk>
    <bk>
      <extLst>
        <ext uri="{3e2802c4-a4d2-4d8b-9148-e3be6c30e623}">
          <xlrd:rvb i="3552"/>
        </ext>
      </extLst>
    </bk>
    <bk>
      <extLst>
        <ext uri="{3e2802c4-a4d2-4d8b-9148-e3be6c30e623}">
          <xlrd:rvb i="3553"/>
        </ext>
      </extLst>
    </bk>
    <bk>
      <extLst>
        <ext uri="{3e2802c4-a4d2-4d8b-9148-e3be6c30e623}">
          <xlrd:rvb i="3554"/>
        </ext>
      </extLst>
    </bk>
    <bk>
      <extLst>
        <ext uri="{3e2802c4-a4d2-4d8b-9148-e3be6c30e623}">
          <xlrd:rvb i="3555"/>
        </ext>
      </extLst>
    </bk>
    <bk>
      <extLst>
        <ext uri="{3e2802c4-a4d2-4d8b-9148-e3be6c30e623}">
          <xlrd:rvb i="3556"/>
        </ext>
      </extLst>
    </bk>
    <bk>
      <extLst>
        <ext uri="{3e2802c4-a4d2-4d8b-9148-e3be6c30e623}">
          <xlrd:rvb i="3557"/>
        </ext>
      </extLst>
    </bk>
    <bk>
      <extLst>
        <ext uri="{3e2802c4-a4d2-4d8b-9148-e3be6c30e623}">
          <xlrd:rvb i="3558"/>
        </ext>
      </extLst>
    </bk>
    <bk>
      <extLst>
        <ext uri="{3e2802c4-a4d2-4d8b-9148-e3be6c30e623}">
          <xlrd:rvb i="3559"/>
        </ext>
      </extLst>
    </bk>
    <bk>
      <extLst>
        <ext uri="{3e2802c4-a4d2-4d8b-9148-e3be6c30e623}">
          <xlrd:rvb i="3560"/>
        </ext>
      </extLst>
    </bk>
    <bk>
      <extLst>
        <ext uri="{3e2802c4-a4d2-4d8b-9148-e3be6c30e623}">
          <xlrd:rvb i="3561"/>
        </ext>
      </extLst>
    </bk>
    <bk>
      <extLst>
        <ext uri="{3e2802c4-a4d2-4d8b-9148-e3be6c30e623}">
          <xlrd:rvb i="3562"/>
        </ext>
      </extLst>
    </bk>
    <bk>
      <extLst>
        <ext uri="{3e2802c4-a4d2-4d8b-9148-e3be6c30e623}">
          <xlrd:rvb i="3563"/>
        </ext>
      </extLst>
    </bk>
    <bk>
      <extLst>
        <ext uri="{3e2802c4-a4d2-4d8b-9148-e3be6c30e623}">
          <xlrd:rvb i="3564"/>
        </ext>
      </extLst>
    </bk>
    <bk>
      <extLst>
        <ext uri="{3e2802c4-a4d2-4d8b-9148-e3be6c30e623}">
          <xlrd:rvb i="3565"/>
        </ext>
      </extLst>
    </bk>
    <bk>
      <extLst>
        <ext uri="{3e2802c4-a4d2-4d8b-9148-e3be6c30e623}">
          <xlrd:rvb i="3566"/>
        </ext>
      </extLst>
    </bk>
    <bk>
      <extLst>
        <ext uri="{3e2802c4-a4d2-4d8b-9148-e3be6c30e623}">
          <xlrd:rvb i="3567"/>
        </ext>
      </extLst>
    </bk>
    <bk>
      <extLst>
        <ext uri="{3e2802c4-a4d2-4d8b-9148-e3be6c30e623}">
          <xlrd:rvb i="3568"/>
        </ext>
      </extLst>
    </bk>
    <bk>
      <extLst>
        <ext uri="{3e2802c4-a4d2-4d8b-9148-e3be6c30e623}">
          <xlrd:rvb i="3569"/>
        </ext>
      </extLst>
    </bk>
    <bk>
      <extLst>
        <ext uri="{3e2802c4-a4d2-4d8b-9148-e3be6c30e623}">
          <xlrd:rvb i="3570"/>
        </ext>
      </extLst>
    </bk>
    <bk>
      <extLst>
        <ext uri="{3e2802c4-a4d2-4d8b-9148-e3be6c30e623}">
          <xlrd:rvb i="3571"/>
        </ext>
      </extLst>
    </bk>
    <bk>
      <extLst>
        <ext uri="{3e2802c4-a4d2-4d8b-9148-e3be6c30e623}">
          <xlrd:rvb i="3572"/>
        </ext>
      </extLst>
    </bk>
    <bk>
      <extLst>
        <ext uri="{3e2802c4-a4d2-4d8b-9148-e3be6c30e623}">
          <xlrd:rvb i="3573"/>
        </ext>
      </extLst>
    </bk>
    <bk>
      <extLst>
        <ext uri="{3e2802c4-a4d2-4d8b-9148-e3be6c30e623}">
          <xlrd:rvb i="3574"/>
        </ext>
      </extLst>
    </bk>
    <bk>
      <extLst>
        <ext uri="{3e2802c4-a4d2-4d8b-9148-e3be6c30e623}">
          <xlrd:rvb i="3575"/>
        </ext>
      </extLst>
    </bk>
    <bk>
      <extLst>
        <ext uri="{3e2802c4-a4d2-4d8b-9148-e3be6c30e623}">
          <xlrd:rvb i="3576"/>
        </ext>
      </extLst>
    </bk>
    <bk>
      <extLst>
        <ext uri="{3e2802c4-a4d2-4d8b-9148-e3be6c30e623}">
          <xlrd:rvb i="3577"/>
        </ext>
      </extLst>
    </bk>
    <bk>
      <extLst>
        <ext uri="{3e2802c4-a4d2-4d8b-9148-e3be6c30e623}">
          <xlrd:rvb i="3578"/>
        </ext>
      </extLst>
    </bk>
    <bk>
      <extLst>
        <ext uri="{3e2802c4-a4d2-4d8b-9148-e3be6c30e623}">
          <xlrd:rvb i="3579"/>
        </ext>
      </extLst>
    </bk>
    <bk>
      <extLst>
        <ext uri="{3e2802c4-a4d2-4d8b-9148-e3be6c30e623}">
          <xlrd:rvb i="3580"/>
        </ext>
      </extLst>
    </bk>
    <bk>
      <extLst>
        <ext uri="{3e2802c4-a4d2-4d8b-9148-e3be6c30e623}">
          <xlrd:rvb i="3581"/>
        </ext>
      </extLst>
    </bk>
    <bk>
      <extLst>
        <ext uri="{3e2802c4-a4d2-4d8b-9148-e3be6c30e623}">
          <xlrd:rvb i="3582"/>
        </ext>
      </extLst>
    </bk>
    <bk>
      <extLst>
        <ext uri="{3e2802c4-a4d2-4d8b-9148-e3be6c30e623}">
          <xlrd:rvb i="3583"/>
        </ext>
      </extLst>
    </bk>
    <bk>
      <extLst>
        <ext uri="{3e2802c4-a4d2-4d8b-9148-e3be6c30e623}">
          <xlrd:rvb i="3584"/>
        </ext>
      </extLst>
    </bk>
    <bk>
      <extLst>
        <ext uri="{3e2802c4-a4d2-4d8b-9148-e3be6c30e623}">
          <xlrd:rvb i="3585"/>
        </ext>
      </extLst>
    </bk>
    <bk>
      <extLst>
        <ext uri="{3e2802c4-a4d2-4d8b-9148-e3be6c30e623}">
          <xlrd:rvb i="3586"/>
        </ext>
      </extLst>
    </bk>
    <bk>
      <extLst>
        <ext uri="{3e2802c4-a4d2-4d8b-9148-e3be6c30e623}">
          <xlrd:rvb i="3587"/>
        </ext>
      </extLst>
    </bk>
    <bk>
      <extLst>
        <ext uri="{3e2802c4-a4d2-4d8b-9148-e3be6c30e623}">
          <xlrd:rvb i="3588"/>
        </ext>
      </extLst>
    </bk>
    <bk>
      <extLst>
        <ext uri="{3e2802c4-a4d2-4d8b-9148-e3be6c30e623}">
          <xlrd:rvb i="3589"/>
        </ext>
      </extLst>
    </bk>
    <bk>
      <extLst>
        <ext uri="{3e2802c4-a4d2-4d8b-9148-e3be6c30e623}">
          <xlrd:rvb i="3590"/>
        </ext>
      </extLst>
    </bk>
    <bk>
      <extLst>
        <ext uri="{3e2802c4-a4d2-4d8b-9148-e3be6c30e623}">
          <xlrd:rvb i="3591"/>
        </ext>
      </extLst>
    </bk>
    <bk>
      <extLst>
        <ext uri="{3e2802c4-a4d2-4d8b-9148-e3be6c30e623}">
          <xlrd:rvb i="3592"/>
        </ext>
      </extLst>
    </bk>
    <bk>
      <extLst>
        <ext uri="{3e2802c4-a4d2-4d8b-9148-e3be6c30e623}">
          <xlrd:rvb i="3593"/>
        </ext>
      </extLst>
    </bk>
    <bk>
      <extLst>
        <ext uri="{3e2802c4-a4d2-4d8b-9148-e3be6c30e623}">
          <xlrd:rvb i="3594"/>
        </ext>
      </extLst>
    </bk>
    <bk>
      <extLst>
        <ext uri="{3e2802c4-a4d2-4d8b-9148-e3be6c30e623}">
          <xlrd:rvb i="3595"/>
        </ext>
      </extLst>
    </bk>
    <bk>
      <extLst>
        <ext uri="{3e2802c4-a4d2-4d8b-9148-e3be6c30e623}">
          <xlrd:rvb i="3596"/>
        </ext>
      </extLst>
    </bk>
    <bk>
      <extLst>
        <ext uri="{3e2802c4-a4d2-4d8b-9148-e3be6c30e623}">
          <xlrd:rvb i="3597"/>
        </ext>
      </extLst>
    </bk>
    <bk>
      <extLst>
        <ext uri="{3e2802c4-a4d2-4d8b-9148-e3be6c30e623}">
          <xlrd:rvb i="3598"/>
        </ext>
      </extLst>
    </bk>
    <bk>
      <extLst>
        <ext uri="{3e2802c4-a4d2-4d8b-9148-e3be6c30e623}">
          <xlrd:rvb i="3599"/>
        </ext>
      </extLst>
    </bk>
    <bk>
      <extLst>
        <ext uri="{3e2802c4-a4d2-4d8b-9148-e3be6c30e623}">
          <xlrd:rvb i="3600"/>
        </ext>
      </extLst>
    </bk>
    <bk>
      <extLst>
        <ext uri="{3e2802c4-a4d2-4d8b-9148-e3be6c30e623}">
          <xlrd:rvb i="3601"/>
        </ext>
      </extLst>
    </bk>
    <bk>
      <extLst>
        <ext uri="{3e2802c4-a4d2-4d8b-9148-e3be6c30e623}">
          <xlrd:rvb i="3602"/>
        </ext>
      </extLst>
    </bk>
    <bk>
      <extLst>
        <ext uri="{3e2802c4-a4d2-4d8b-9148-e3be6c30e623}">
          <xlrd:rvb i="3603"/>
        </ext>
      </extLst>
    </bk>
    <bk>
      <extLst>
        <ext uri="{3e2802c4-a4d2-4d8b-9148-e3be6c30e623}">
          <xlrd:rvb i="3604"/>
        </ext>
      </extLst>
    </bk>
    <bk>
      <extLst>
        <ext uri="{3e2802c4-a4d2-4d8b-9148-e3be6c30e623}">
          <xlrd:rvb i="3605"/>
        </ext>
      </extLst>
    </bk>
    <bk>
      <extLst>
        <ext uri="{3e2802c4-a4d2-4d8b-9148-e3be6c30e623}">
          <xlrd:rvb i="3606"/>
        </ext>
      </extLst>
    </bk>
    <bk>
      <extLst>
        <ext uri="{3e2802c4-a4d2-4d8b-9148-e3be6c30e623}">
          <xlrd:rvb i="3607"/>
        </ext>
      </extLst>
    </bk>
    <bk>
      <extLst>
        <ext uri="{3e2802c4-a4d2-4d8b-9148-e3be6c30e623}">
          <xlrd:rvb i="3608"/>
        </ext>
      </extLst>
    </bk>
    <bk>
      <extLst>
        <ext uri="{3e2802c4-a4d2-4d8b-9148-e3be6c30e623}">
          <xlrd:rvb i="3609"/>
        </ext>
      </extLst>
    </bk>
    <bk>
      <extLst>
        <ext uri="{3e2802c4-a4d2-4d8b-9148-e3be6c30e623}">
          <xlrd:rvb i="3610"/>
        </ext>
      </extLst>
    </bk>
    <bk>
      <extLst>
        <ext uri="{3e2802c4-a4d2-4d8b-9148-e3be6c30e623}">
          <xlrd:rvb i="3611"/>
        </ext>
      </extLst>
    </bk>
    <bk>
      <extLst>
        <ext uri="{3e2802c4-a4d2-4d8b-9148-e3be6c30e623}">
          <xlrd:rvb i="3612"/>
        </ext>
      </extLst>
    </bk>
    <bk>
      <extLst>
        <ext uri="{3e2802c4-a4d2-4d8b-9148-e3be6c30e623}">
          <xlrd:rvb i="3613"/>
        </ext>
      </extLst>
    </bk>
    <bk>
      <extLst>
        <ext uri="{3e2802c4-a4d2-4d8b-9148-e3be6c30e623}">
          <xlrd:rvb i="3614"/>
        </ext>
      </extLst>
    </bk>
    <bk>
      <extLst>
        <ext uri="{3e2802c4-a4d2-4d8b-9148-e3be6c30e623}">
          <xlrd:rvb i="3615"/>
        </ext>
      </extLst>
    </bk>
    <bk>
      <extLst>
        <ext uri="{3e2802c4-a4d2-4d8b-9148-e3be6c30e623}">
          <xlrd:rvb i="3616"/>
        </ext>
      </extLst>
    </bk>
    <bk>
      <extLst>
        <ext uri="{3e2802c4-a4d2-4d8b-9148-e3be6c30e623}">
          <xlrd:rvb i="3617"/>
        </ext>
      </extLst>
    </bk>
    <bk>
      <extLst>
        <ext uri="{3e2802c4-a4d2-4d8b-9148-e3be6c30e623}">
          <xlrd:rvb i="3618"/>
        </ext>
      </extLst>
    </bk>
    <bk>
      <extLst>
        <ext uri="{3e2802c4-a4d2-4d8b-9148-e3be6c30e623}">
          <xlrd:rvb i="3619"/>
        </ext>
      </extLst>
    </bk>
    <bk>
      <extLst>
        <ext uri="{3e2802c4-a4d2-4d8b-9148-e3be6c30e623}">
          <xlrd:rvb i="3620"/>
        </ext>
      </extLst>
    </bk>
    <bk>
      <extLst>
        <ext uri="{3e2802c4-a4d2-4d8b-9148-e3be6c30e623}">
          <xlrd:rvb i="3621"/>
        </ext>
      </extLst>
    </bk>
    <bk>
      <extLst>
        <ext uri="{3e2802c4-a4d2-4d8b-9148-e3be6c30e623}">
          <xlrd:rvb i="3622"/>
        </ext>
      </extLst>
    </bk>
    <bk>
      <extLst>
        <ext uri="{3e2802c4-a4d2-4d8b-9148-e3be6c30e623}">
          <xlrd:rvb i="3623"/>
        </ext>
      </extLst>
    </bk>
    <bk>
      <extLst>
        <ext uri="{3e2802c4-a4d2-4d8b-9148-e3be6c30e623}">
          <xlrd:rvb i="3624"/>
        </ext>
      </extLst>
    </bk>
    <bk>
      <extLst>
        <ext uri="{3e2802c4-a4d2-4d8b-9148-e3be6c30e623}">
          <xlrd:rvb i="3625"/>
        </ext>
      </extLst>
    </bk>
    <bk>
      <extLst>
        <ext uri="{3e2802c4-a4d2-4d8b-9148-e3be6c30e623}">
          <xlrd:rvb i="3626"/>
        </ext>
      </extLst>
    </bk>
    <bk>
      <extLst>
        <ext uri="{3e2802c4-a4d2-4d8b-9148-e3be6c30e623}">
          <xlrd:rvb i="3627"/>
        </ext>
      </extLst>
    </bk>
    <bk>
      <extLst>
        <ext uri="{3e2802c4-a4d2-4d8b-9148-e3be6c30e623}">
          <xlrd:rvb i="3628"/>
        </ext>
      </extLst>
    </bk>
    <bk>
      <extLst>
        <ext uri="{3e2802c4-a4d2-4d8b-9148-e3be6c30e623}">
          <xlrd:rvb i="3629"/>
        </ext>
      </extLst>
    </bk>
    <bk>
      <extLst>
        <ext uri="{3e2802c4-a4d2-4d8b-9148-e3be6c30e623}">
          <xlrd:rvb i="3630"/>
        </ext>
      </extLst>
    </bk>
    <bk>
      <extLst>
        <ext uri="{3e2802c4-a4d2-4d8b-9148-e3be6c30e623}">
          <xlrd:rvb i="3631"/>
        </ext>
      </extLst>
    </bk>
    <bk>
      <extLst>
        <ext uri="{3e2802c4-a4d2-4d8b-9148-e3be6c30e623}">
          <xlrd:rvb i="3632"/>
        </ext>
      </extLst>
    </bk>
    <bk>
      <extLst>
        <ext uri="{3e2802c4-a4d2-4d8b-9148-e3be6c30e623}">
          <xlrd:rvb i="3633"/>
        </ext>
      </extLst>
    </bk>
    <bk>
      <extLst>
        <ext uri="{3e2802c4-a4d2-4d8b-9148-e3be6c30e623}">
          <xlrd:rvb i="3634"/>
        </ext>
      </extLst>
    </bk>
    <bk>
      <extLst>
        <ext uri="{3e2802c4-a4d2-4d8b-9148-e3be6c30e623}">
          <xlrd:rvb i="3635"/>
        </ext>
      </extLst>
    </bk>
    <bk>
      <extLst>
        <ext uri="{3e2802c4-a4d2-4d8b-9148-e3be6c30e623}">
          <xlrd:rvb i="3636"/>
        </ext>
      </extLst>
    </bk>
    <bk>
      <extLst>
        <ext uri="{3e2802c4-a4d2-4d8b-9148-e3be6c30e623}">
          <xlrd:rvb i="3637"/>
        </ext>
      </extLst>
    </bk>
    <bk>
      <extLst>
        <ext uri="{3e2802c4-a4d2-4d8b-9148-e3be6c30e623}">
          <xlrd:rvb i="3638"/>
        </ext>
      </extLst>
    </bk>
    <bk>
      <extLst>
        <ext uri="{3e2802c4-a4d2-4d8b-9148-e3be6c30e623}">
          <xlrd:rvb i="3639"/>
        </ext>
      </extLst>
    </bk>
    <bk>
      <extLst>
        <ext uri="{3e2802c4-a4d2-4d8b-9148-e3be6c30e623}">
          <xlrd:rvb i="3640"/>
        </ext>
      </extLst>
    </bk>
    <bk>
      <extLst>
        <ext uri="{3e2802c4-a4d2-4d8b-9148-e3be6c30e623}">
          <xlrd:rvb i="3641"/>
        </ext>
      </extLst>
    </bk>
    <bk>
      <extLst>
        <ext uri="{3e2802c4-a4d2-4d8b-9148-e3be6c30e623}">
          <xlrd:rvb i="3642"/>
        </ext>
      </extLst>
    </bk>
    <bk>
      <extLst>
        <ext uri="{3e2802c4-a4d2-4d8b-9148-e3be6c30e623}">
          <xlrd:rvb i="3643"/>
        </ext>
      </extLst>
    </bk>
    <bk>
      <extLst>
        <ext uri="{3e2802c4-a4d2-4d8b-9148-e3be6c30e623}">
          <xlrd:rvb i="3644"/>
        </ext>
      </extLst>
    </bk>
    <bk>
      <extLst>
        <ext uri="{3e2802c4-a4d2-4d8b-9148-e3be6c30e623}">
          <xlrd:rvb i="3645"/>
        </ext>
      </extLst>
    </bk>
    <bk>
      <extLst>
        <ext uri="{3e2802c4-a4d2-4d8b-9148-e3be6c30e623}">
          <xlrd:rvb i="3646"/>
        </ext>
      </extLst>
    </bk>
    <bk>
      <extLst>
        <ext uri="{3e2802c4-a4d2-4d8b-9148-e3be6c30e623}">
          <xlrd:rvb i="3647"/>
        </ext>
      </extLst>
    </bk>
    <bk>
      <extLst>
        <ext uri="{3e2802c4-a4d2-4d8b-9148-e3be6c30e623}">
          <xlrd:rvb i="3648"/>
        </ext>
      </extLst>
    </bk>
    <bk>
      <extLst>
        <ext uri="{3e2802c4-a4d2-4d8b-9148-e3be6c30e623}">
          <xlrd:rvb i="3649"/>
        </ext>
      </extLst>
    </bk>
    <bk>
      <extLst>
        <ext uri="{3e2802c4-a4d2-4d8b-9148-e3be6c30e623}">
          <xlrd:rvb i="3650"/>
        </ext>
      </extLst>
    </bk>
    <bk>
      <extLst>
        <ext uri="{3e2802c4-a4d2-4d8b-9148-e3be6c30e623}">
          <xlrd:rvb i="3651"/>
        </ext>
      </extLst>
    </bk>
    <bk>
      <extLst>
        <ext uri="{3e2802c4-a4d2-4d8b-9148-e3be6c30e623}">
          <xlrd:rvb i="3652"/>
        </ext>
      </extLst>
    </bk>
    <bk>
      <extLst>
        <ext uri="{3e2802c4-a4d2-4d8b-9148-e3be6c30e623}">
          <xlrd:rvb i="3653"/>
        </ext>
      </extLst>
    </bk>
    <bk>
      <extLst>
        <ext uri="{3e2802c4-a4d2-4d8b-9148-e3be6c30e623}">
          <xlrd:rvb i="3654"/>
        </ext>
      </extLst>
    </bk>
    <bk>
      <extLst>
        <ext uri="{3e2802c4-a4d2-4d8b-9148-e3be6c30e623}">
          <xlrd:rvb i="3655"/>
        </ext>
      </extLst>
    </bk>
    <bk>
      <extLst>
        <ext uri="{3e2802c4-a4d2-4d8b-9148-e3be6c30e623}">
          <xlrd:rvb i="3656"/>
        </ext>
      </extLst>
    </bk>
    <bk>
      <extLst>
        <ext uri="{3e2802c4-a4d2-4d8b-9148-e3be6c30e623}">
          <xlrd:rvb i="3657"/>
        </ext>
      </extLst>
    </bk>
    <bk>
      <extLst>
        <ext uri="{3e2802c4-a4d2-4d8b-9148-e3be6c30e623}">
          <xlrd:rvb i="3658"/>
        </ext>
      </extLst>
    </bk>
    <bk>
      <extLst>
        <ext uri="{3e2802c4-a4d2-4d8b-9148-e3be6c30e623}">
          <xlrd:rvb i="3659"/>
        </ext>
      </extLst>
    </bk>
    <bk>
      <extLst>
        <ext uri="{3e2802c4-a4d2-4d8b-9148-e3be6c30e623}">
          <xlrd:rvb i="3660"/>
        </ext>
      </extLst>
    </bk>
    <bk>
      <extLst>
        <ext uri="{3e2802c4-a4d2-4d8b-9148-e3be6c30e623}">
          <xlrd:rvb i="3661"/>
        </ext>
      </extLst>
    </bk>
    <bk>
      <extLst>
        <ext uri="{3e2802c4-a4d2-4d8b-9148-e3be6c30e623}">
          <xlrd:rvb i="3662"/>
        </ext>
      </extLst>
    </bk>
    <bk>
      <extLst>
        <ext uri="{3e2802c4-a4d2-4d8b-9148-e3be6c30e623}">
          <xlrd:rvb i="3663"/>
        </ext>
      </extLst>
    </bk>
    <bk>
      <extLst>
        <ext uri="{3e2802c4-a4d2-4d8b-9148-e3be6c30e623}">
          <xlrd:rvb i="3664"/>
        </ext>
      </extLst>
    </bk>
    <bk>
      <extLst>
        <ext uri="{3e2802c4-a4d2-4d8b-9148-e3be6c30e623}">
          <xlrd:rvb i="3665"/>
        </ext>
      </extLst>
    </bk>
    <bk>
      <extLst>
        <ext uri="{3e2802c4-a4d2-4d8b-9148-e3be6c30e623}">
          <xlrd:rvb i="3666"/>
        </ext>
      </extLst>
    </bk>
    <bk>
      <extLst>
        <ext uri="{3e2802c4-a4d2-4d8b-9148-e3be6c30e623}">
          <xlrd:rvb i="3667"/>
        </ext>
      </extLst>
    </bk>
    <bk>
      <extLst>
        <ext uri="{3e2802c4-a4d2-4d8b-9148-e3be6c30e623}">
          <xlrd:rvb i="3668"/>
        </ext>
      </extLst>
    </bk>
    <bk>
      <extLst>
        <ext uri="{3e2802c4-a4d2-4d8b-9148-e3be6c30e623}">
          <xlrd:rvb i="3669"/>
        </ext>
      </extLst>
    </bk>
    <bk>
      <extLst>
        <ext uri="{3e2802c4-a4d2-4d8b-9148-e3be6c30e623}">
          <xlrd:rvb i="3670"/>
        </ext>
      </extLst>
    </bk>
    <bk>
      <extLst>
        <ext uri="{3e2802c4-a4d2-4d8b-9148-e3be6c30e623}">
          <xlrd:rvb i="3671"/>
        </ext>
      </extLst>
    </bk>
    <bk>
      <extLst>
        <ext uri="{3e2802c4-a4d2-4d8b-9148-e3be6c30e623}">
          <xlrd:rvb i="3672"/>
        </ext>
      </extLst>
    </bk>
    <bk>
      <extLst>
        <ext uri="{3e2802c4-a4d2-4d8b-9148-e3be6c30e623}">
          <xlrd:rvb i="3673"/>
        </ext>
      </extLst>
    </bk>
    <bk>
      <extLst>
        <ext uri="{3e2802c4-a4d2-4d8b-9148-e3be6c30e623}">
          <xlrd:rvb i="3674"/>
        </ext>
      </extLst>
    </bk>
    <bk>
      <extLst>
        <ext uri="{3e2802c4-a4d2-4d8b-9148-e3be6c30e623}">
          <xlrd:rvb i="3675"/>
        </ext>
      </extLst>
    </bk>
    <bk>
      <extLst>
        <ext uri="{3e2802c4-a4d2-4d8b-9148-e3be6c30e623}">
          <xlrd:rvb i="3676"/>
        </ext>
      </extLst>
    </bk>
    <bk>
      <extLst>
        <ext uri="{3e2802c4-a4d2-4d8b-9148-e3be6c30e623}">
          <xlrd:rvb i="3677"/>
        </ext>
      </extLst>
    </bk>
    <bk>
      <extLst>
        <ext uri="{3e2802c4-a4d2-4d8b-9148-e3be6c30e623}">
          <xlrd:rvb i="3678"/>
        </ext>
      </extLst>
    </bk>
    <bk>
      <extLst>
        <ext uri="{3e2802c4-a4d2-4d8b-9148-e3be6c30e623}">
          <xlrd:rvb i="3679"/>
        </ext>
      </extLst>
    </bk>
    <bk>
      <extLst>
        <ext uri="{3e2802c4-a4d2-4d8b-9148-e3be6c30e623}">
          <xlrd:rvb i="3680"/>
        </ext>
      </extLst>
    </bk>
    <bk>
      <extLst>
        <ext uri="{3e2802c4-a4d2-4d8b-9148-e3be6c30e623}">
          <xlrd:rvb i="3681"/>
        </ext>
      </extLst>
    </bk>
    <bk>
      <extLst>
        <ext uri="{3e2802c4-a4d2-4d8b-9148-e3be6c30e623}">
          <xlrd:rvb i="3682"/>
        </ext>
      </extLst>
    </bk>
    <bk>
      <extLst>
        <ext uri="{3e2802c4-a4d2-4d8b-9148-e3be6c30e623}">
          <xlrd:rvb i="3683"/>
        </ext>
      </extLst>
    </bk>
    <bk>
      <extLst>
        <ext uri="{3e2802c4-a4d2-4d8b-9148-e3be6c30e623}">
          <xlrd:rvb i="3684"/>
        </ext>
      </extLst>
    </bk>
    <bk>
      <extLst>
        <ext uri="{3e2802c4-a4d2-4d8b-9148-e3be6c30e623}">
          <xlrd:rvb i="3685"/>
        </ext>
      </extLst>
    </bk>
    <bk>
      <extLst>
        <ext uri="{3e2802c4-a4d2-4d8b-9148-e3be6c30e623}">
          <xlrd:rvb i="3686"/>
        </ext>
      </extLst>
    </bk>
    <bk>
      <extLst>
        <ext uri="{3e2802c4-a4d2-4d8b-9148-e3be6c30e623}">
          <xlrd:rvb i="3687"/>
        </ext>
      </extLst>
    </bk>
    <bk>
      <extLst>
        <ext uri="{3e2802c4-a4d2-4d8b-9148-e3be6c30e623}">
          <xlrd:rvb i="3688"/>
        </ext>
      </extLst>
    </bk>
    <bk>
      <extLst>
        <ext uri="{3e2802c4-a4d2-4d8b-9148-e3be6c30e623}">
          <xlrd:rvb i="3689"/>
        </ext>
      </extLst>
    </bk>
    <bk>
      <extLst>
        <ext uri="{3e2802c4-a4d2-4d8b-9148-e3be6c30e623}">
          <xlrd:rvb i="3690"/>
        </ext>
      </extLst>
    </bk>
    <bk>
      <extLst>
        <ext uri="{3e2802c4-a4d2-4d8b-9148-e3be6c30e623}">
          <xlrd:rvb i="3691"/>
        </ext>
      </extLst>
    </bk>
    <bk>
      <extLst>
        <ext uri="{3e2802c4-a4d2-4d8b-9148-e3be6c30e623}">
          <xlrd:rvb i="3692"/>
        </ext>
      </extLst>
    </bk>
    <bk>
      <extLst>
        <ext uri="{3e2802c4-a4d2-4d8b-9148-e3be6c30e623}">
          <xlrd:rvb i="3693"/>
        </ext>
      </extLst>
    </bk>
    <bk>
      <extLst>
        <ext uri="{3e2802c4-a4d2-4d8b-9148-e3be6c30e623}">
          <xlrd:rvb i="3694"/>
        </ext>
      </extLst>
    </bk>
    <bk>
      <extLst>
        <ext uri="{3e2802c4-a4d2-4d8b-9148-e3be6c30e623}">
          <xlrd:rvb i="3695"/>
        </ext>
      </extLst>
    </bk>
    <bk>
      <extLst>
        <ext uri="{3e2802c4-a4d2-4d8b-9148-e3be6c30e623}">
          <xlrd:rvb i="3696"/>
        </ext>
      </extLst>
    </bk>
    <bk>
      <extLst>
        <ext uri="{3e2802c4-a4d2-4d8b-9148-e3be6c30e623}">
          <xlrd:rvb i="3697"/>
        </ext>
      </extLst>
    </bk>
    <bk>
      <extLst>
        <ext uri="{3e2802c4-a4d2-4d8b-9148-e3be6c30e623}">
          <xlrd:rvb i="3698"/>
        </ext>
      </extLst>
    </bk>
    <bk>
      <extLst>
        <ext uri="{3e2802c4-a4d2-4d8b-9148-e3be6c30e623}">
          <xlrd:rvb i="3699"/>
        </ext>
      </extLst>
    </bk>
    <bk>
      <extLst>
        <ext uri="{3e2802c4-a4d2-4d8b-9148-e3be6c30e623}">
          <xlrd:rvb i="3700"/>
        </ext>
      </extLst>
    </bk>
    <bk>
      <extLst>
        <ext uri="{3e2802c4-a4d2-4d8b-9148-e3be6c30e623}">
          <xlrd:rvb i="3701"/>
        </ext>
      </extLst>
    </bk>
    <bk>
      <extLst>
        <ext uri="{3e2802c4-a4d2-4d8b-9148-e3be6c30e623}">
          <xlrd:rvb i="3702"/>
        </ext>
      </extLst>
    </bk>
    <bk>
      <extLst>
        <ext uri="{3e2802c4-a4d2-4d8b-9148-e3be6c30e623}">
          <xlrd:rvb i="3703"/>
        </ext>
      </extLst>
    </bk>
    <bk>
      <extLst>
        <ext uri="{3e2802c4-a4d2-4d8b-9148-e3be6c30e623}">
          <xlrd:rvb i="3704"/>
        </ext>
      </extLst>
    </bk>
    <bk>
      <extLst>
        <ext uri="{3e2802c4-a4d2-4d8b-9148-e3be6c30e623}">
          <xlrd:rvb i="3705"/>
        </ext>
      </extLst>
    </bk>
    <bk>
      <extLst>
        <ext uri="{3e2802c4-a4d2-4d8b-9148-e3be6c30e623}">
          <xlrd:rvb i="3706"/>
        </ext>
      </extLst>
    </bk>
    <bk>
      <extLst>
        <ext uri="{3e2802c4-a4d2-4d8b-9148-e3be6c30e623}">
          <xlrd:rvb i="3707"/>
        </ext>
      </extLst>
    </bk>
    <bk>
      <extLst>
        <ext uri="{3e2802c4-a4d2-4d8b-9148-e3be6c30e623}">
          <xlrd:rvb i="3708"/>
        </ext>
      </extLst>
    </bk>
    <bk>
      <extLst>
        <ext uri="{3e2802c4-a4d2-4d8b-9148-e3be6c30e623}">
          <xlrd:rvb i="3709"/>
        </ext>
      </extLst>
    </bk>
    <bk>
      <extLst>
        <ext uri="{3e2802c4-a4d2-4d8b-9148-e3be6c30e623}">
          <xlrd:rvb i="3710"/>
        </ext>
      </extLst>
    </bk>
    <bk>
      <extLst>
        <ext uri="{3e2802c4-a4d2-4d8b-9148-e3be6c30e623}">
          <xlrd:rvb i="3711"/>
        </ext>
      </extLst>
    </bk>
    <bk>
      <extLst>
        <ext uri="{3e2802c4-a4d2-4d8b-9148-e3be6c30e623}">
          <xlrd:rvb i="3712"/>
        </ext>
      </extLst>
    </bk>
    <bk>
      <extLst>
        <ext uri="{3e2802c4-a4d2-4d8b-9148-e3be6c30e623}">
          <xlrd:rvb i="3713"/>
        </ext>
      </extLst>
    </bk>
    <bk>
      <extLst>
        <ext uri="{3e2802c4-a4d2-4d8b-9148-e3be6c30e623}">
          <xlrd:rvb i="3714"/>
        </ext>
      </extLst>
    </bk>
    <bk>
      <extLst>
        <ext uri="{3e2802c4-a4d2-4d8b-9148-e3be6c30e623}">
          <xlrd:rvb i="3715"/>
        </ext>
      </extLst>
    </bk>
    <bk>
      <extLst>
        <ext uri="{3e2802c4-a4d2-4d8b-9148-e3be6c30e623}">
          <xlrd:rvb i="3716"/>
        </ext>
      </extLst>
    </bk>
    <bk>
      <extLst>
        <ext uri="{3e2802c4-a4d2-4d8b-9148-e3be6c30e623}">
          <xlrd:rvb i="3717"/>
        </ext>
      </extLst>
    </bk>
    <bk>
      <extLst>
        <ext uri="{3e2802c4-a4d2-4d8b-9148-e3be6c30e623}">
          <xlrd:rvb i="3718"/>
        </ext>
      </extLst>
    </bk>
    <bk>
      <extLst>
        <ext uri="{3e2802c4-a4d2-4d8b-9148-e3be6c30e623}">
          <xlrd:rvb i="3719"/>
        </ext>
      </extLst>
    </bk>
    <bk>
      <extLst>
        <ext uri="{3e2802c4-a4d2-4d8b-9148-e3be6c30e623}">
          <xlrd:rvb i="3720"/>
        </ext>
      </extLst>
    </bk>
    <bk>
      <extLst>
        <ext uri="{3e2802c4-a4d2-4d8b-9148-e3be6c30e623}">
          <xlrd:rvb i="3721"/>
        </ext>
      </extLst>
    </bk>
    <bk>
      <extLst>
        <ext uri="{3e2802c4-a4d2-4d8b-9148-e3be6c30e623}">
          <xlrd:rvb i="3722"/>
        </ext>
      </extLst>
    </bk>
    <bk>
      <extLst>
        <ext uri="{3e2802c4-a4d2-4d8b-9148-e3be6c30e623}">
          <xlrd:rvb i="3723"/>
        </ext>
      </extLst>
    </bk>
    <bk>
      <extLst>
        <ext uri="{3e2802c4-a4d2-4d8b-9148-e3be6c30e623}">
          <xlrd:rvb i="3724"/>
        </ext>
      </extLst>
    </bk>
    <bk>
      <extLst>
        <ext uri="{3e2802c4-a4d2-4d8b-9148-e3be6c30e623}">
          <xlrd:rvb i="3725"/>
        </ext>
      </extLst>
    </bk>
    <bk>
      <extLst>
        <ext uri="{3e2802c4-a4d2-4d8b-9148-e3be6c30e623}">
          <xlrd:rvb i="3726"/>
        </ext>
      </extLst>
    </bk>
    <bk>
      <extLst>
        <ext uri="{3e2802c4-a4d2-4d8b-9148-e3be6c30e623}">
          <xlrd:rvb i="3727"/>
        </ext>
      </extLst>
    </bk>
    <bk>
      <extLst>
        <ext uri="{3e2802c4-a4d2-4d8b-9148-e3be6c30e623}">
          <xlrd:rvb i="3728"/>
        </ext>
      </extLst>
    </bk>
    <bk>
      <extLst>
        <ext uri="{3e2802c4-a4d2-4d8b-9148-e3be6c30e623}">
          <xlrd:rvb i="3729"/>
        </ext>
      </extLst>
    </bk>
    <bk>
      <extLst>
        <ext uri="{3e2802c4-a4d2-4d8b-9148-e3be6c30e623}">
          <xlrd:rvb i="3730"/>
        </ext>
      </extLst>
    </bk>
    <bk>
      <extLst>
        <ext uri="{3e2802c4-a4d2-4d8b-9148-e3be6c30e623}">
          <xlrd:rvb i="3731"/>
        </ext>
      </extLst>
    </bk>
    <bk>
      <extLst>
        <ext uri="{3e2802c4-a4d2-4d8b-9148-e3be6c30e623}">
          <xlrd:rvb i="3732"/>
        </ext>
      </extLst>
    </bk>
    <bk>
      <extLst>
        <ext uri="{3e2802c4-a4d2-4d8b-9148-e3be6c30e623}">
          <xlrd:rvb i="3733"/>
        </ext>
      </extLst>
    </bk>
    <bk>
      <extLst>
        <ext uri="{3e2802c4-a4d2-4d8b-9148-e3be6c30e623}">
          <xlrd:rvb i="3734"/>
        </ext>
      </extLst>
    </bk>
    <bk>
      <extLst>
        <ext uri="{3e2802c4-a4d2-4d8b-9148-e3be6c30e623}">
          <xlrd:rvb i="3735"/>
        </ext>
      </extLst>
    </bk>
    <bk>
      <extLst>
        <ext uri="{3e2802c4-a4d2-4d8b-9148-e3be6c30e623}">
          <xlrd:rvb i="3736"/>
        </ext>
      </extLst>
    </bk>
    <bk>
      <extLst>
        <ext uri="{3e2802c4-a4d2-4d8b-9148-e3be6c30e623}">
          <xlrd:rvb i="3737"/>
        </ext>
      </extLst>
    </bk>
    <bk>
      <extLst>
        <ext uri="{3e2802c4-a4d2-4d8b-9148-e3be6c30e623}">
          <xlrd:rvb i="3738"/>
        </ext>
      </extLst>
    </bk>
    <bk>
      <extLst>
        <ext uri="{3e2802c4-a4d2-4d8b-9148-e3be6c30e623}">
          <xlrd:rvb i="3739"/>
        </ext>
      </extLst>
    </bk>
    <bk>
      <extLst>
        <ext uri="{3e2802c4-a4d2-4d8b-9148-e3be6c30e623}">
          <xlrd:rvb i="3740"/>
        </ext>
      </extLst>
    </bk>
    <bk>
      <extLst>
        <ext uri="{3e2802c4-a4d2-4d8b-9148-e3be6c30e623}">
          <xlrd:rvb i="3741"/>
        </ext>
      </extLst>
    </bk>
    <bk>
      <extLst>
        <ext uri="{3e2802c4-a4d2-4d8b-9148-e3be6c30e623}">
          <xlrd:rvb i="3742"/>
        </ext>
      </extLst>
    </bk>
    <bk>
      <extLst>
        <ext uri="{3e2802c4-a4d2-4d8b-9148-e3be6c30e623}">
          <xlrd:rvb i="3743"/>
        </ext>
      </extLst>
    </bk>
    <bk>
      <extLst>
        <ext uri="{3e2802c4-a4d2-4d8b-9148-e3be6c30e623}">
          <xlrd:rvb i="3744"/>
        </ext>
      </extLst>
    </bk>
    <bk>
      <extLst>
        <ext uri="{3e2802c4-a4d2-4d8b-9148-e3be6c30e623}">
          <xlrd:rvb i="3745"/>
        </ext>
      </extLst>
    </bk>
    <bk>
      <extLst>
        <ext uri="{3e2802c4-a4d2-4d8b-9148-e3be6c30e623}">
          <xlrd:rvb i="3746"/>
        </ext>
      </extLst>
    </bk>
    <bk>
      <extLst>
        <ext uri="{3e2802c4-a4d2-4d8b-9148-e3be6c30e623}">
          <xlrd:rvb i="3747"/>
        </ext>
      </extLst>
    </bk>
    <bk>
      <extLst>
        <ext uri="{3e2802c4-a4d2-4d8b-9148-e3be6c30e623}">
          <xlrd:rvb i="3748"/>
        </ext>
      </extLst>
    </bk>
    <bk>
      <extLst>
        <ext uri="{3e2802c4-a4d2-4d8b-9148-e3be6c30e623}">
          <xlrd:rvb i="3749"/>
        </ext>
      </extLst>
    </bk>
    <bk>
      <extLst>
        <ext uri="{3e2802c4-a4d2-4d8b-9148-e3be6c30e623}">
          <xlrd:rvb i="3750"/>
        </ext>
      </extLst>
    </bk>
    <bk>
      <extLst>
        <ext uri="{3e2802c4-a4d2-4d8b-9148-e3be6c30e623}">
          <xlrd:rvb i="3751"/>
        </ext>
      </extLst>
    </bk>
    <bk>
      <extLst>
        <ext uri="{3e2802c4-a4d2-4d8b-9148-e3be6c30e623}">
          <xlrd:rvb i="3752"/>
        </ext>
      </extLst>
    </bk>
    <bk>
      <extLst>
        <ext uri="{3e2802c4-a4d2-4d8b-9148-e3be6c30e623}">
          <xlrd:rvb i="3753"/>
        </ext>
      </extLst>
    </bk>
    <bk>
      <extLst>
        <ext uri="{3e2802c4-a4d2-4d8b-9148-e3be6c30e623}">
          <xlrd:rvb i="3754"/>
        </ext>
      </extLst>
    </bk>
    <bk>
      <extLst>
        <ext uri="{3e2802c4-a4d2-4d8b-9148-e3be6c30e623}">
          <xlrd:rvb i="3755"/>
        </ext>
      </extLst>
    </bk>
    <bk>
      <extLst>
        <ext uri="{3e2802c4-a4d2-4d8b-9148-e3be6c30e623}">
          <xlrd:rvb i="3756"/>
        </ext>
      </extLst>
    </bk>
    <bk>
      <extLst>
        <ext uri="{3e2802c4-a4d2-4d8b-9148-e3be6c30e623}">
          <xlrd:rvb i="3757"/>
        </ext>
      </extLst>
    </bk>
    <bk>
      <extLst>
        <ext uri="{3e2802c4-a4d2-4d8b-9148-e3be6c30e623}">
          <xlrd:rvb i="3758"/>
        </ext>
      </extLst>
    </bk>
    <bk>
      <extLst>
        <ext uri="{3e2802c4-a4d2-4d8b-9148-e3be6c30e623}">
          <xlrd:rvb i="3759"/>
        </ext>
      </extLst>
    </bk>
    <bk>
      <extLst>
        <ext uri="{3e2802c4-a4d2-4d8b-9148-e3be6c30e623}">
          <xlrd:rvb i="3760"/>
        </ext>
      </extLst>
    </bk>
    <bk>
      <extLst>
        <ext uri="{3e2802c4-a4d2-4d8b-9148-e3be6c30e623}">
          <xlrd:rvb i="3761"/>
        </ext>
      </extLst>
    </bk>
    <bk>
      <extLst>
        <ext uri="{3e2802c4-a4d2-4d8b-9148-e3be6c30e623}">
          <xlrd:rvb i="3762"/>
        </ext>
      </extLst>
    </bk>
    <bk>
      <extLst>
        <ext uri="{3e2802c4-a4d2-4d8b-9148-e3be6c30e623}">
          <xlrd:rvb i="3763"/>
        </ext>
      </extLst>
    </bk>
    <bk>
      <extLst>
        <ext uri="{3e2802c4-a4d2-4d8b-9148-e3be6c30e623}">
          <xlrd:rvb i="3764"/>
        </ext>
      </extLst>
    </bk>
    <bk>
      <extLst>
        <ext uri="{3e2802c4-a4d2-4d8b-9148-e3be6c30e623}">
          <xlrd:rvb i="3765"/>
        </ext>
      </extLst>
    </bk>
    <bk>
      <extLst>
        <ext uri="{3e2802c4-a4d2-4d8b-9148-e3be6c30e623}">
          <xlrd:rvb i="3766"/>
        </ext>
      </extLst>
    </bk>
    <bk>
      <extLst>
        <ext uri="{3e2802c4-a4d2-4d8b-9148-e3be6c30e623}">
          <xlrd:rvb i="3767"/>
        </ext>
      </extLst>
    </bk>
    <bk>
      <extLst>
        <ext uri="{3e2802c4-a4d2-4d8b-9148-e3be6c30e623}">
          <xlrd:rvb i="3768"/>
        </ext>
      </extLst>
    </bk>
    <bk>
      <extLst>
        <ext uri="{3e2802c4-a4d2-4d8b-9148-e3be6c30e623}">
          <xlrd:rvb i="3769"/>
        </ext>
      </extLst>
    </bk>
    <bk>
      <extLst>
        <ext uri="{3e2802c4-a4d2-4d8b-9148-e3be6c30e623}">
          <xlrd:rvb i="3770"/>
        </ext>
      </extLst>
    </bk>
    <bk>
      <extLst>
        <ext uri="{3e2802c4-a4d2-4d8b-9148-e3be6c30e623}">
          <xlrd:rvb i="3771"/>
        </ext>
      </extLst>
    </bk>
    <bk>
      <extLst>
        <ext uri="{3e2802c4-a4d2-4d8b-9148-e3be6c30e623}">
          <xlrd:rvb i="3772"/>
        </ext>
      </extLst>
    </bk>
    <bk>
      <extLst>
        <ext uri="{3e2802c4-a4d2-4d8b-9148-e3be6c30e623}">
          <xlrd:rvb i="3773"/>
        </ext>
      </extLst>
    </bk>
    <bk>
      <extLst>
        <ext uri="{3e2802c4-a4d2-4d8b-9148-e3be6c30e623}">
          <xlrd:rvb i="3774"/>
        </ext>
      </extLst>
    </bk>
    <bk>
      <extLst>
        <ext uri="{3e2802c4-a4d2-4d8b-9148-e3be6c30e623}">
          <xlrd:rvb i="3775"/>
        </ext>
      </extLst>
    </bk>
    <bk>
      <extLst>
        <ext uri="{3e2802c4-a4d2-4d8b-9148-e3be6c30e623}">
          <xlrd:rvb i="3776"/>
        </ext>
      </extLst>
    </bk>
    <bk>
      <extLst>
        <ext uri="{3e2802c4-a4d2-4d8b-9148-e3be6c30e623}">
          <xlrd:rvb i="3777"/>
        </ext>
      </extLst>
    </bk>
    <bk>
      <extLst>
        <ext uri="{3e2802c4-a4d2-4d8b-9148-e3be6c30e623}">
          <xlrd:rvb i="3778"/>
        </ext>
      </extLst>
    </bk>
    <bk>
      <extLst>
        <ext uri="{3e2802c4-a4d2-4d8b-9148-e3be6c30e623}">
          <xlrd:rvb i="3779"/>
        </ext>
      </extLst>
    </bk>
    <bk>
      <extLst>
        <ext uri="{3e2802c4-a4d2-4d8b-9148-e3be6c30e623}">
          <xlrd:rvb i="3780"/>
        </ext>
      </extLst>
    </bk>
    <bk>
      <extLst>
        <ext uri="{3e2802c4-a4d2-4d8b-9148-e3be6c30e623}">
          <xlrd:rvb i="3781"/>
        </ext>
      </extLst>
    </bk>
    <bk>
      <extLst>
        <ext uri="{3e2802c4-a4d2-4d8b-9148-e3be6c30e623}">
          <xlrd:rvb i="3782"/>
        </ext>
      </extLst>
    </bk>
    <bk>
      <extLst>
        <ext uri="{3e2802c4-a4d2-4d8b-9148-e3be6c30e623}">
          <xlrd:rvb i="3783"/>
        </ext>
      </extLst>
    </bk>
    <bk>
      <extLst>
        <ext uri="{3e2802c4-a4d2-4d8b-9148-e3be6c30e623}">
          <xlrd:rvb i="3784"/>
        </ext>
      </extLst>
    </bk>
    <bk>
      <extLst>
        <ext uri="{3e2802c4-a4d2-4d8b-9148-e3be6c30e623}">
          <xlrd:rvb i="3785"/>
        </ext>
      </extLst>
    </bk>
    <bk>
      <extLst>
        <ext uri="{3e2802c4-a4d2-4d8b-9148-e3be6c30e623}">
          <xlrd:rvb i="3786"/>
        </ext>
      </extLst>
    </bk>
    <bk>
      <extLst>
        <ext uri="{3e2802c4-a4d2-4d8b-9148-e3be6c30e623}">
          <xlrd:rvb i="3787"/>
        </ext>
      </extLst>
    </bk>
    <bk>
      <extLst>
        <ext uri="{3e2802c4-a4d2-4d8b-9148-e3be6c30e623}">
          <xlrd:rvb i="3788"/>
        </ext>
      </extLst>
    </bk>
    <bk>
      <extLst>
        <ext uri="{3e2802c4-a4d2-4d8b-9148-e3be6c30e623}">
          <xlrd:rvb i="3789"/>
        </ext>
      </extLst>
    </bk>
    <bk>
      <extLst>
        <ext uri="{3e2802c4-a4d2-4d8b-9148-e3be6c30e623}">
          <xlrd:rvb i="3790"/>
        </ext>
      </extLst>
    </bk>
    <bk>
      <extLst>
        <ext uri="{3e2802c4-a4d2-4d8b-9148-e3be6c30e623}">
          <xlrd:rvb i="3791"/>
        </ext>
      </extLst>
    </bk>
    <bk>
      <extLst>
        <ext uri="{3e2802c4-a4d2-4d8b-9148-e3be6c30e623}">
          <xlrd:rvb i="3792"/>
        </ext>
      </extLst>
    </bk>
    <bk>
      <extLst>
        <ext uri="{3e2802c4-a4d2-4d8b-9148-e3be6c30e623}">
          <xlrd:rvb i="3793"/>
        </ext>
      </extLst>
    </bk>
    <bk>
      <extLst>
        <ext uri="{3e2802c4-a4d2-4d8b-9148-e3be6c30e623}">
          <xlrd:rvb i="3794"/>
        </ext>
      </extLst>
    </bk>
    <bk>
      <extLst>
        <ext uri="{3e2802c4-a4d2-4d8b-9148-e3be6c30e623}">
          <xlrd:rvb i="3795"/>
        </ext>
      </extLst>
    </bk>
    <bk>
      <extLst>
        <ext uri="{3e2802c4-a4d2-4d8b-9148-e3be6c30e623}">
          <xlrd:rvb i="3796"/>
        </ext>
      </extLst>
    </bk>
    <bk>
      <extLst>
        <ext uri="{3e2802c4-a4d2-4d8b-9148-e3be6c30e623}">
          <xlrd:rvb i="3797"/>
        </ext>
      </extLst>
    </bk>
    <bk>
      <extLst>
        <ext uri="{3e2802c4-a4d2-4d8b-9148-e3be6c30e623}">
          <xlrd:rvb i="3798"/>
        </ext>
      </extLst>
    </bk>
    <bk>
      <extLst>
        <ext uri="{3e2802c4-a4d2-4d8b-9148-e3be6c30e623}">
          <xlrd:rvb i="3799"/>
        </ext>
      </extLst>
    </bk>
    <bk>
      <extLst>
        <ext uri="{3e2802c4-a4d2-4d8b-9148-e3be6c30e623}">
          <xlrd:rvb i="3800"/>
        </ext>
      </extLst>
    </bk>
    <bk>
      <extLst>
        <ext uri="{3e2802c4-a4d2-4d8b-9148-e3be6c30e623}">
          <xlrd:rvb i="3801"/>
        </ext>
      </extLst>
    </bk>
    <bk>
      <extLst>
        <ext uri="{3e2802c4-a4d2-4d8b-9148-e3be6c30e623}">
          <xlrd:rvb i="3802"/>
        </ext>
      </extLst>
    </bk>
    <bk>
      <extLst>
        <ext uri="{3e2802c4-a4d2-4d8b-9148-e3be6c30e623}">
          <xlrd:rvb i="3803"/>
        </ext>
      </extLst>
    </bk>
    <bk>
      <extLst>
        <ext uri="{3e2802c4-a4d2-4d8b-9148-e3be6c30e623}">
          <xlrd:rvb i="3804"/>
        </ext>
      </extLst>
    </bk>
    <bk>
      <extLst>
        <ext uri="{3e2802c4-a4d2-4d8b-9148-e3be6c30e623}">
          <xlrd:rvb i="3805"/>
        </ext>
      </extLst>
    </bk>
    <bk>
      <extLst>
        <ext uri="{3e2802c4-a4d2-4d8b-9148-e3be6c30e623}">
          <xlrd:rvb i="3806"/>
        </ext>
      </extLst>
    </bk>
    <bk>
      <extLst>
        <ext uri="{3e2802c4-a4d2-4d8b-9148-e3be6c30e623}">
          <xlrd:rvb i="3807"/>
        </ext>
      </extLst>
    </bk>
    <bk>
      <extLst>
        <ext uri="{3e2802c4-a4d2-4d8b-9148-e3be6c30e623}">
          <xlrd:rvb i="3808"/>
        </ext>
      </extLst>
    </bk>
    <bk>
      <extLst>
        <ext uri="{3e2802c4-a4d2-4d8b-9148-e3be6c30e623}">
          <xlrd:rvb i="3809"/>
        </ext>
      </extLst>
    </bk>
    <bk>
      <extLst>
        <ext uri="{3e2802c4-a4d2-4d8b-9148-e3be6c30e623}">
          <xlrd:rvb i="3810"/>
        </ext>
      </extLst>
    </bk>
    <bk>
      <extLst>
        <ext uri="{3e2802c4-a4d2-4d8b-9148-e3be6c30e623}">
          <xlrd:rvb i="3811"/>
        </ext>
      </extLst>
    </bk>
    <bk>
      <extLst>
        <ext uri="{3e2802c4-a4d2-4d8b-9148-e3be6c30e623}">
          <xlrd:rvb i="3812"/>
        </ext>
      </extLst>
    </bk>
    <bk>
      <extLst>
        <ext uri="{3e2802c4-a4d2-4d8b-9148-e3be6c30e623}">
          <xlrd:rvb i="3813"/>
        </ext>
      </extLst>
    </bk>
    <bk>
      <extLst>
        <ext uri="{3e2802c4-a4d2-4d8b-9148-e3be6c30e623}">
          <xlrd:rvb i="3814"/>
        </ext>
      </extLst>
    </bk>
    <bk>
      <extLst>
        <ext uri="{3e2802c4-a4d2-4d8b-9148-e3be6c30e623}">
          <xlrd:rvb i="3815"/>
        </ext>
      </extLst>
    </bk>
    <bk>
      <extLst>
        <ext uri="{3e2802c4-a4d2-4d8b-9148-e3be6c30e623}">
          <xlrd:rvb i="3816"/>
        </ext>
      </extLst>
    </bk>
    <bk>
      <extLst>
        <ext uri="{3e2802c4-a4d2-4d8b-9148-e3be6c30e623}">
          <xlrd:rvb i="3817"/>
        </ext>
      </extLst>
    </bk>
    <bk>
      <extLst>
        <ext uri="{3e2802c4-a4d2-4d8b-9148-e3be6c30e623}">
          <xlrd:rvb i="3818"/>
        </ext>
      </extLst>
    </bk>
    <bk>
      <extLst>
        <ext uri="{3e2802c4-a4d2-4d8b-9148-e3be6c30e623}">
          <xlrd:rvb i="3819"/>
        </ext>
      </extLst>
    </bk>
    <bk>
      <extLst>
        <ext uri="{3e2802c4-a4d2-4d8b-9148-e3be6c30e623}">
          <xlrd:rvb i="3820"/>
        </ext>
      </extLst>
    </bk>
    <bk>
      <extLst>
        <ext uri="{3e2802c4-a4d2-4d8b-9148-e3be6c30e623}">
          <xlrd:rvb i="3821"/>
        </ext>
      </extLst>
    </bk>
    <bk>
      <extLst>
        <ext uri="{3e2802c4-a4d2-4d8b-9148-e3be6c30e623}">
          <xlrd:rvb i="3822"/>
        </ext>
      </extLst>
    </bk>
    <bk>
      <extLst>
        <ext uri="{3e2802c4-a4d2-4d8b-9148-e3be6c30e623}">
          <xlrd:rvb i="3823"/>
        </ext>
      </extLst>
    </bk>
    <bk>
      <extLst>
        <ext uri="{3e2802c4-a4d2-4d8b-9148-e3be6c30e623}">
          <xlrd:rvb i="3824"/>
        </ext>
      </extLst>
    </bk>
    <bk>
      <extLst>
        <ext uri="{3e2802c4-a4d2-4d8b-9148-e3be6c30e623}">
          <xlrd:rvb i="3825"/>
        </ext>
      </extLst>
    </bk>
    <bk>
      <extLst>
        <ext uri="{3e2802c4-a4d2-4d8b-9148-e3be6c30e623}">
          <xlrd:rvb i="3826"/>
        </ext>
      </extLst>
    </bk>
    <bk>
      <extLst>
        <ext uri="{3e2802c4-a4d2-4d8b-9148-e3be6c30e623}">
          <xlrd:rvb i="3827"/>
        </ext>
      </extLst>
    </bk>
    <bk>
      <extLst>
        <ext uri="{3e2802c4-a4d2-4d8b-9148-e3be6c30e623}">
          <xlrd:rvb i="3828"/>
        </ext>
      </extLst>
    </bk>
    <bk>
      <extLst>
        <ext uri="{3e2802c4-a4d2-4d8b-9148-e3be6c30e623}">
          <xlrd:rvb i="3829"/>
        </ext>
      </extLst>
    </bk>
    <bk>
      <extLst>
        <ext uri="{3e2802c4-a4d2-4d8b-9148-e3be6c30e623}">
          <xlrd:rvb i="3830"/>
        </ext>
      </extLst>
    </bk>
    <bk>
      <extLst>
        <ext uri="{3e2802c4-a4d2-4d8b-9148-e3be6c30e623}">
          <xlrd:rvb i="3831"/>
        </ext>
      </extLst>
    </bk>
    <bk>
      <extLst>
        <ext uri="{3e2802c4-a4d2-4d8b-9148-e3be6c30e623}">
          <xlrd:rvb i="3832"/>
        </ext>
      </extLst>
    </bk>
    <bk>
      <extLst>
        <ext uri="{3e2802c4-a4d2-4d8b-9148-e3be6c30e623}">
          <xlrd:rvb i="3833"/>
        </ext>
      </extLst>
    </bk>
    <bk>
      <extLst>
        <ext uri="{3e2802c4-a4d2-4d8b-9148-e3be6c30e623}">
          <xlrd:rvb i="3834"/>
        </ext>
      </extLst>
    </bk>
    <bk>
      <extLst>
        <ext uri="{3e2802c4-a4d2-4d8b-9148-e3be6c30e623}">
          <xlrd:rvb i="3835"/>
        </ext>
      </extLst>
    </bk>
    <bk>
      <extLst>
        <ext uri="{3e2802c4-a4d2-4d8b-9148-e3be6c30e623}">
          <xlrd:rvb i="3836"/>
        </ext>
      </extLst>
    </bk>
    <bk>
      <extLst>
        <ext uri="{3e2802c4-a4d2-4d8b-9148-e3be6c30e623}">
          <xlrd:rvb i="3837"/>
        </ext>
      </extLst>
    </bk>
    <bk>
      <extLst>
        <ext uri="{3e2802c4-a4d2-4d8b-9148-e3be6c30e623}">
          <xlrd:rvb i="3838"/>
        </ext>
      </extLst>
    </bk>
    <bk>
      <extLst>
        <ext uri="{3e2802c4-a4d2-4d8b-9148-e3be6c30e623}">
          <xlrd:rvb i="3839"/>
        </ext>
      </extLst>
    </bk>
    <bk>
      <extLst>
        <ext uri="{3e2802c4-a4d2-4d8b-9148-e3be6c30e623}">
          <xlrd:rvb i="3840"/>
        </ext>
      </extLst>
    </bk>
    <bk>
      <extLst>
        <ext uri="{3e2802c4-a4d2-4d8b-9148-e3be6c30e623}">
          <xlrd:rvb i="3841"/>
        </ext>
      </extLst>
    </bk>
    <bk>
      <extLst>
        <ext uri="{3e2802c4-a4d2-4d8b-9148-e3be6c30e623}">
          <xlrd:rvb i="3842"/>
        </ext>
      </extLst>
    </bk>
    <bk>
      <extLst>
        <ext uri="{3e2802c4-a4d2-4d8b-9148-e3be6c30e623}">
          <xlrd:rvb i="3843"/>
        </ext>
      </extLst>
    </bk>
    <bk>
      <extLst>
        <ext uri="{3e2802c4-a4d2-4d8b-9148-e3be6c30e623}">
          <xlrd:rvb i="3844"/>
        </ext>
      </extLst>
    </bk>
    <bk>
      <extLst>
        <ext uri="{3e2802c4-a4d2-4d8b-9148-e3be6c30e623}">
          <xlrd:rvb i="3845"/>
        </ext>
      </extLst>
    </bk>
    <bk>
      <extLst>
        <ext uri="{3e2802c4-a4d2-4d8b-9148-e3be6c30e623}">
          <xlrd:rvb i="3846"/>
        </ext>
      </extLst>
    </bk>
    <bk>
      <extLst>
        <ext uri="{3e2802c4-a4d2-4d8b-9148-e3be6c30e623}">
          <xlrd:rvb i="3847"/>
        </ext>
      </extLst>
    </bk>
    <bk>
      <extLst>
        <ext uri="{3e2802c4-a4d2-4d8b-9148-e3be6c30e623}">
          <xlrd:rvb i="3848"/>
        </ext>
      </extLst>
    </bk>
    <bk>
      <extLst>
        <ext uri="{3e2802c4-a4d2-4d8b-9148-e3be6c30e623}">
          <xlrd:rvb i="3849"/>
        </ext>
      </extLst>
    </bk>
    <bk>
      <extLst>
        <ext uri="{3e2802c4-a4d2-4d8b-9148-e3be6c30e623}">
          <xlrd:rvb i="3850"/>
        </ext>
      </extLst>
    </bk>
    <bk>
      <extLst>
        <ext uri="{3e2802c4-a4d2-4d8b-9148-e3be6c30e623}">
          <xlrd:rvb i="3851"/>
        </ext>
      </extLst>
    </bk>
    <bk>
      <extLst>
        <ext uri="{3e2802c4-a4d2-4d8b-9148-e3be6c30e623}">
          <xlrd:rvb i="3852"/>
        </ext>
      </extLst>
    </bk>
    <bk>
      <extLst>
        <ext uri="{3e2802c4-a4d2-4d8b-9148-e3be6c30e623}">
          <xlrd:rvb i="3853"/>
        </ext>
      </extLst>
    </bk>
    <bk>
      <extLst>
        <ext uri="{3e2802c4-a4d2-4d8b-9148-e3be6c30e623}">
          <xlrd:rvb i="3854"/>
        </ext>
      </extLst>
    </bk>
    <bk>
      <extLst>
        <ext uri="{3e2802c4-a4d2-4d8b-9148-e3be6c30e623}">
          <xlrd:rvb i="3855"/>
        </ext>
      </extLst>
    </bk>
    <bk>
      <extLst>
        <ext uri="{3e2802c4-a4d2-4d8b-9148-e3be6c30e623}">
          <xlrd:rvb i="3856"/>
        </ext>
      </extLst>
    </bk>
    <bk>
      <extLst>
        <ext uri="{3e2802c4-a4d2-4d8b-9148-e3be6c30e623}">
          <xlrd:rvb i="3857"/>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2"/>
        </ext>
      </extLst>
    </bk>
    <bk>
      <extLst>
        <ext uri="{3e2802c4-a4d2-4d8b-9148-e3be6c30e623}">
          <xlrd:rvb i="3863"/>
        </ext>
      </extLst>
    </bk>
    <bk>
      <extLst>
        <ext uri="{3e2802c4-a4d2-4d8b-9148-e3be6c30e623}">
          <xlrd:rvb i="3864"/>
        </ext>
      </extLst>
    </bk>
    <bk>
      <extLst>
        <ext uri="{3e2802c4-a4d2-4d8b-9148-e3be6c30e623}">
          <xlrd:rvb i="3865"/>
        </ext>
      </extLst>
    </bk>
    <bk>
      <extLst>
        <ext uri="{3e2802c4-a4d2-4d8b-9148-e3be6c30e623}">
          <xlrd:rvb i="3866"/>
        </ext>
      </extLst>
    </bk>
    <bk>
      <extLst>
        <ext uri="{3e2802c4-a4d2-4d8b-9148-e3be6c30e623}">
          <xlrd:rvb i="3867"/>
        </ext>
      </extLst>
    </bk>
    <bk>
      <extLst>
        <ext uri="{3e2802c4-a4d2-4d8b-9148-e3be6c30e623}">
          <xlrd:rvb i="3868"/>
        </ext>
      </extLst>
    </bk>
    <bk>
      <extLst>
        <ext uri="{3e2802c4-a4d2-4d8b-9148-e3be6c30e623}">
          <xlrd:rvb i="3869"/>
        </ext>
      </extLst>
    </bk>
    <bk>
      <extLst>
        <ext uri="{3e2802c4-a4d2-4d8b-9148-e3be6c30e623}">
          <xlrd:rvb i="3870"/>
        </ext>
      </extLst>
    </bk>
    <bk>
      <extLst>
        <ext uri="{3e2802c4-a4d2-4d8b-9148-e3be6c30e623}">
          <xlrd:rvb i="3871"/>
        </ext>
      </extLst>
    </bk>
    <bk>
      <extLst>
        <ext uri="{3e2802c4-a4d2-4d8b-9148-e3be6c30e623}">
          <xlrd:rvb i="3872"/>
        </ext>
      </extLst>
    </bk>
    <bk>
      <extLst>
        <ext uri="{3e2802c4-a4d2-4d8b-9148-e3be6c30e623}">
          <xlrd:rvb i="3873"/>
        </ext>
      </extLst>
    </bk>
    <bk>
      <extLst>
        <ext uri="{3e2802c4-a4d2-4d8b-9148-e3be6c30e623}">
          <xlrd:rvb i="3874"/>
        </ext>
      </extLst>
    </bk>
    <bk>
      <extLst>
        <ext uri="{3e2802c4-a4d2-4d8b-9148-e3be6c30e623}">
          <xlrd:rvb i="3875"/>
        </ext>
      </extLst>
    </bk>
    <bk>
      <extLst>
        <ext uri="{3e2802c4-a4d2-4d8b-9148-e3be6c30e623}">
          <xlrd:rvb i="3876"/>
        </ext>
      </extLst>
    </bk>
    <bk>
      <extLst>
        <ext uri="{3e2802c4-a4d2-4d8b-9148-e3be6c30e623}">
          <xlrd:rvb i="3877"/>
        </ext>
      </extLst>
    </bk>
    <bk>
      <extLst>
        <ext uri="{3e2802c4-a4d2-4d8b-9148-e3be6c30e623}">
          <xlrd:rvb i="3878"/>
        </ext>
      </extLst>
    </bk>
    <bk>
      <extLst>
        <ext uri="{3e2802c4-a4d2-4d8b-9148-e3be6c30e623}">
          <xlrd:rvb i="3879"/>
        </ext>
      </extLst>
    </bk>
    <bk>
      <extLst>
        <ext uri="{3e2802c4-a4d2-4d8b-9148-e3be6c30e623}">
          <xlrd:rvb i="3880"/>
        </ext>
      </extLst>
    </bk>
    <bk>
      <extLst>
        <ext uri="{3e2802c4-a4d2-4d8b-9148-e3be6c30e623}">
          <xlrd:rvb i="3881"/>
        </ext>
      </extLst>
    </bk>
    <bk>
      <extLst>
        <ext uri="{3e2802c4-a4d2-4d8b-9148-e3be6c30e623}">
          <xlrd:rvb i="3882"/>
        </ext>
      </extLst>
    </bk>
    <bk>
      <extLst>
        <ext uri="{3e2802c4-a4d2-4d8b-9148-e3be6c30e623}">
          <xlrd:rvb i="3883"/>
        </ext>
      </extLst>
    </bk>
    <bk>
      <extLst>
        <ext uri="{3e2802c4-a4d2-4d8b-9148-e3be6c30e623}">
          <xlrd:rvb i="3884"/>
        </ext>
      </extLst>
    </bk>
    <bk>
      <extLst>
        <ext uri="{3e2802c4-a4d2-4d8b-9148-e3be6c30e623}">
          <xlrd:rvb i="3885"/>
        </ext>
      </extLst>
    </bk>
    <bk>
      <extLst>
        <ext uri="{3e2802c4-a4d2-4d8b-9148-e3be6c30e623}">
          <xlrd:rvb i="3886"/>
        </ext>
      </extLst>
    </bk>
    <bk>
      <extLst>
        <ext uri="{3e2802c4-a4d2-4d8b-9148-e3be6c30e623}">
          <xlrd:rvb i="3887"/>
        </ext>
      </extLst>
    </bk>
    <bk>
      <extLst>
        <ext uri="{3e2802c4-a4d2-4d8b-9148-e3be6c30e623}">
          <xlrd:rvb i="3888"/>
        </ext>
      </extLst>
    </bk>
    <bk>
      <extLst>
        <ext uri="{3e2802c4-a4d2-4d8b-9148-e3be6c30e623}">
          <xlrd:rvb i="3889"/>
        </ext>
      </extLst>
    </bk>
    <bk>
      <extLst>
        <ext uri="{3e2802c4-a4d2-4d8b-9148-e3be6c30e623}">
          <xlrd:rvb i="3890"/>
        </ext>
      </extLst>
    </bk>
    <bk>
      <extLst>
        <ext uri="{3e2802c4-a4d2-4d8b-9148-e3be6c30e623}">
          <xlrd:rvb i="3891"/>
        </ext>
      </extLst>
    </bk>
    <bk>
      <extLst>
        <ext uri="{3e2802c4-a4d2-4d8b-9148-e3be6c30e623}">
          <xlrd:rvb i="3892"/>
        </ext>
      </extLst>
    </bk>
    <bk>
      <extLst>
        <ext uri="{3e2802c4-a4d2-4d8b-9148-e3be6c30e623}">
          <xlrd:rvb i="3893"/>
        </ext>
      </extLst>
    </bk>
    <bk>
      <extLst>
        <ext uri="{3e2802c4-a4d2-4d8b-9148-e3be6c30e623}">
          <xlrd:rvb i="3894"/>
        </ext>
      </extLst>
    </bk>
    <bk>
      <extLst>
        <ext uri="{3e2802c4-a4d2-4d8b-9148-e3be6c30e623}">
          <xlrd:rvb i="3895"/>
        </ext>
      </extLst>
    </bk>
    <bk>
      <extLst>
        <ext uri="{3e2802c4-a4d2-4d8b-9148-e3be6c30e623}">
          <xlrd:rvb i="3896"/>
        </ext>
      </extLst>
    </bk>
    <bk>
      <extLst>
        <ext uri="{3e2802c4-a4d2-4d8b-9148-e3be6c30e623}">
          <xlrd:rvb i="3897"/>
        </ext>
      </extLst>
    </bk>
    <bk>
      <extLst>
        <ext uri="{3e2802c4-a4d2-4d8b-9148-e3be6c30e623}">
          <xlrd:rvb i="3898"/>
        </ext>
      </extLst>
    </bk>
    <bk>
      <extLst>
        <ext uri="{3e2802c4-a4d2-4d8b-9148-e3be6c30e623}">
          <xlrd:rvb i="3899"/>
        </ext>
      </extLst>
    </bk>
    <bk>
      <extLst>
        <ext uri="{3e2802c4-a4d2-4d8b-9148-e3be6c30e623}">
          <xlrd:rvb i="3900"/>
        </ext>
      </extLst>
    </bk>
    <bk>
      <extLst>
        <ext uri="{3e2802c4-a4d2-4d8b-9148-e3be6c30e623}">
          <xlrd:rvb i="3901"/>
        </ext>
      </extLst>
    </bk>
    <bk>
      <extLst>
        <ext uri="{3e2802c4-a4d2-4d8b-9148-e3be6c30e623}">
          <xlrd:rvb i="3902"/>
        </ext>
      </extLst>
    </bk>
    <bk>
      <extLst>
        <ext uri="{3e2802c4-a4d2-4d8b-9148-e3be6c30e623}">
          <xlrd:rvb i="3903"/>
        </ext>
      </extLst>
    </bk>
    <bk>
      <extLst>
        <ext uri="{3e2802c4-a4d2-4d8b-9148-e3be6c30e623}">
          <xlrd:rvb i="3904"/>
        </ext>
      </extLst>
    </bk>
    <bk>
      <extLst>
        <ext uri="{3e2802c4-a4d2-4d8b-9148-e3be6c30e623}">
          <xlrd:rvb i="3905"/>
        </ext>
      </extLst>
    </bk>
    <bk>
      <extLst>
        <ext uri="{3e2802c4-a4d2-4d8b-9148-e3be6c30e623}">
          <xlrd:rvb i="3906"/>
        </ext>
      </extLst>
    </bk>
    <bk>
      <extLst>
        <ext uri="{3e2802c4-a4d2-4d8b-9148-e3be6c30e623}">
          <xlrd:rvb i="3907"/>
        </ext>
      </extLst>
    </bk>
    <bk>
      <extLst>
        <ext uri="{3e2802c4-a4d2-4d8b-9148-e3be6c30e623}">
          <xlrd:rvb i="3908"/>
        </ext>
      </extLst>
    </bk>
    <bk>
      <extLst>
        <ext uri="{3e2802c4-a4d2-4d8b-9148-e3be6c30e623}">
          <xlrd:rvb i="3909"/>
        </ext>
      </extLst>
    </bk>
    <bk>
      <extLst>
        <ext uri="{3e2802c4-a4d2-4d8b-9148-e3be6c30e623}">
          <xlrd:rvb i="3910"/>
        </ext>
      </extLst>
    </bk>
    <bk>
      <extLst>
        <ext uri="{3e2802c4-a4d2-4d8b-9148-e3be6c30e623}">
          <xlrd:rvb i="3911"/>
        </ext>
      </extLst>
    </bk>
    <bk>
      <extLst>
        <ext uri="{3e2802c4-a4d2-4d8b-9148-e3be6c30e623}">
          <xlrd:rvb i="3912"/>
        </ext>
      </extLst>
    </bk>
    <bk>
      <extLst>
        <ext uri="{3e2802c4-a4d2-4d8b-9148-e3be6c30e623}">
          <xlrd:rvb i="3913"/>
        </ext>
      </extLst>
    </bk>
    <bk>
      <extLst>
        <ext uri="{3e2802c4-a4d2-4d8b-9148-e3be6c30e623}">
          <xlrd:rvb i="3914"/>
        </ext>
      </extLst>
    </bk>
    <bk>
      <extLst>
        <ext uri="{3e2802c4-a4d2-4d8b-9148-e3be6c30e623}">
          <xlrd:rvb i="3915"/>
        </ext>
      </extLst>
    </bk>
    <bk>
      <extLst>
        <ext uri="{3e2802c4-a4d2-4d8b-9148-e3be6c30e623}">
          <xlrd:rvb i="3916"/>
        </ext>
      </extLst>
    </bk>
    <bk>
      <extLst>
        <ext uri="{3e2802c4-a4d2-4d8b-9148-e3be6c30e623}">
          <xlrd:rvb i="3917"/>
        </ext>
      </extLst>
    </bk>
    <bk>
      <extLst>
        <ext uri="{3e2802c4-a4d2-4d8b-9148-e3be6c30e623}">
          <xlrd:rvb i="3918"/>
        </ext>
      </extLst>
    </bk>
    <bk>
      <extLst>
        <ext uri="{3e2802c4-a4d2-4d8b-9148-e3be6c30e623}">
          <xlrd:rvb i="3919"/>
        </ext>
      </extLst>
    </bk>
    <bk>
      <extLst>
        <ext uri="{3e2802c4-a4d2-4d8b-9148-e3be6c30e623}">
          <xlrd:rvb i="3920"/>
        </ext>
      </extLst>
    </bk>
    <bk>
      <extLst>
        <ext uri="{3e2802c4-a4d2-4d8b-9148-e3be6c30e623}">
          <xlrd:rvb i="3921"/>
        </ext>
      </extLst>
    </bk>
    <bk>
      <extLst>
        <ext uri="{3e2802c4-a4d2-4d8b-9148-e3be6c30e623}">
          <xlrd:rvb i="3922"/>
        </ext>
      </extLst>
    </bk>
    <bk>
      <extLst>
        <ext uri="{3e2802c4-a4d2-4d8b-9148-e3be6c30e623}">
          <xlrd:rvb i="3923"/>
        </ext>
      </extLst>
    </bk>
    <bk>
      <extLst>
        <ext uri="{3e2802c4-a4d2-4d8b-9148-e3be6c30e623}">
          <xlrd:rvb i="3924"/>
        </ext>
      </extLst>
    </bk>
    <bk>
      <extLst>
        <ext uri="{3e2802c4-a4d2-4d8b-9148-e3be6c30e623}">
          <xlrd:rvb i="3925"/>
        </ext>
      </extLst>
    </bk>
    <bk>
      <extLst>
        <ext uri="{3e2802c4-a4d2-4d8b-9148-e3be6c30e623}">
          <xlrd:rvb i="3926"/>
        </ext>
      </extLst>
    </bk>
    <bk>
      <extLst>
        <ext uri="{3e2802c4-a4d2-4d8b-9148-e3be6c30e623}">
          <xlrd:rvb i="3927"/>
        </ext>
      </extLst>
    </bk>
    <bk>
      <extLst>
        <ext uri="{3e2802c4-a4d2-4d8b-9148-e3be6c30e623}">
          <xlrd:rvb i="3928"/>
        </ext>
      </extLst>
    </bk>
    <bk>
      <extLst>
        <ext uri="{3e2802c4-a4d2-4d8b-9148-e3be6c30e623}">
          <xlrd:rvb i="3929"/>
        </ext>
      </extLst>
    </bk>
    <bk>
      <extLst>
        <ext uri="{3e2802c4-a4d2-4d8b-9148-e3be6c30e623}">
          <xlrd:rvb i="3930"/>
        </ext>
      </extLst>
    </bk>
    <bk>
      <extLst>
        <ext uri="{3e2802c4-a4d2-4d8b-9148-e3be6c30e623}">
          <xlrd:rvb i="3931"/>
        </ext>
      </extLst>
    </bk>
    <bk>
      <extLst>
        <ext uri="{3e2802c4-a4d2-4d8b-9148-e3be6c30e623}">
          <xlrd:rvb i="3932"/>
        </ext>
      </extLst>
    </bk>
    <bk>
      <extLst>
        <ext uri="{3e2802c4-a4d2-4d8b-9148-e3be6c30e623}">
          <xlrd:rvb i="3933"/>
        </ext>
      </extLst>
    </bk>
    <bk>
      <extLst>
        <ext uri="{3e2802c4-a4d2-4d8b-9148-e3be6c30e623}">
          <xlrd:rvb i="3934"/>
        </ext>
      </extLst>
    </bk>
    <bk>
      <extLst>
        <ext uri="{3e2802c4-a4d2-4d8b-9148-e3be6c30e623}">
          <xlrd:rvb i="3935"/>
        </ext>
      </extLst>
    </bk>
    <bk>
      <extLst>
        <ext uri="{3e2802c4-a4d2-4d8b-9148-e3be6c30e623}">
          <xlrd:rvb i="3936"/>
        </ext>
      </extLst>
    </bk>
    <bk>
      <extLst>
        <ext uri="{3e2802c4-a4d2-4d8b-9148-e3be6c30e623}">
          <xlrd:rvb i="3937"/>
        </ext>
      </extLst>
    </bk>
    <bk>
      <extLst>
        <ext uri="{3e2802c4-a4d2-4d8b-9148-e3be6c30e623}">
          <xlrd:rvb i="3938"/>
        </ext>
      </extLst>
    </bk>
    <bk>
      <extLst>
        <ext uri="{3e2802c4-a4d2-4d8b-9148-e3be6c30e623}">
          <xlrd:rvb i="3939"/>
        </ext>
      </extLst>
    </bk>
    <bk>
      <extLst>
        <ext uri="{3e2802c4-a4d2-4d8b-9148-e3be6c30e623}">
          <xlrd:rvb i="3940"/>
        </ext>
      </extLst>
    </bk>
    <bk>
      <extLst>
        <ext uri="{3e2802c4-a4d2-4d8b-9148-e3be6c30e623}">
          <xlrd:rvb i="3941"/>
        </ext>
      </extLst>
    </bk>
    <bk>
      <extLst>
        <ext uri="{3e2802c4-a4d2-4d8b-9148-e3be6c30e623}">
          <xlrd:rvb i="3942"/>
        </ext>
      </extLst>
    </bk>
    <bk>
      <extLst>
        <ext uri="{3e2802c4-a4d2-4d8b-9148-e3be6c30e623}">
          <xlrd:rvb i="3943"/>
        </ext>
      </extLst>
    </bk>
    <bk>
      <extLst>
        <ext uri="{3e2802c4-a4d2-4d8b-9148-e3be6c30e623}">
          <xlrd:rvb i="3944"/>
        </ext>
      </extLst>
    </bk>
    <bk>
      <extLst>
        <ext uri="{3e2802c4-a4d2-4d8b-9148-e3be6c30e623}">
          <xlrd:rvb i="3945"/>
        </ext>
      </extLst>
    </bk>
    <bk>
      <extLst>
        <ext uri="{3e2802c4-a4d2-4d8b-9148-e3be6c30e623}">
          <xlrd:rvb i="3946"/>
        </ext>
      </extLst>
    </bk>
    <bk>
      <extLst>
        <ext uri="{3e2802c4-a4d2-4d8b-9148-e3be6c30e623}">
          <xlrd:rvb i="3947"/>
        </ext>
      </extLst>
    </bk>
    <bk>
      <extLst>
        <ext uri="{3e2802c4-a4d2-4d8b-9148-e3be6c30e623}">
          <xlrd:rvb i="3948"/>
        </ext>
      </extLst>
    </bk>
    <bk>
      <extLst>
        <ext uri="{3e2802c4-a4d2-4d8b-9148-e3be6c30e623}">
          <xlrd:rvb i="3949"/>
        </ext>
      </extLst>
    </bk>
    <bk>
      <extLst>
        <ext uri="{3e2802c4-a4d2-4d8b-9148-e3be6c30e623}">
          <xlrd:rvb i="3950"/>
        </ext>
      </extLst>
    </bk>
    <bk>
      <extLst>
        <ext uri="{3e2802c4-a4d2-4d8b-9148-e3be6c30e623}">
          <xlrd:rvb i="3951"/>
        </ext>
      </extLst>
    </bk>
    <bk>
      <extLst>
        <ext uri="{3e2802c4-a4d2-4d8b-9148-e3be6c30e623}">
          <xlrd:rvb i="3952"/>
        </ext>
      </extLst>
    </bk>
    <bk>
      <extLst>
        <ext uri="{3e2802c4-a4d2-4d8b-9148-e3be6c30e623}">
          <xlrd:rvb i="3953"/>
        </ext>
      </extLst>
    </bk>
    <bk>
      <extLst>
        <ext uri="{3e2802c4-a4d2-4d8b-9148-e3be6c30e623}">
          <xlrd:rvb i="3954"/>
        </ext>
      </extLst>
    </bk>
    <bk>
      <extLst>
        <ext uri="{3e2802c4-a4d2-4d8b-9148-e3be6c30e623}">
          <xlrd:rvb i="3955"/>
        </ext>
      </extLst>
    </bk>
    <bk>
      <extLst>
        <ext uri="{3e2802c4-a4d2-4d8b-9148-e3be6c30e623}">
          <xlrd:rvb i="3956"/>
        </ext>
      </extLst>
    </bk>
    <bk>
      <extLst>
        <ext uri="{3e2802c4-a4d2-4d8b-9148-e3be6c30e623}">
          <xlrd:rvb i="3957"/>
        </ext>
      </extLst>
    </bk>
    <bk>
      <extLst>
        <ext uri="{3e2802c4-a4d2-4d8b-9148-e3be6c30e623}">
          <xlrd:rvb i="3958"/>
        </ext>
      </extLst>
    </bk>
    <bk>
      <extLst>
        <ext uri="{3e2802c4-a4d2-4d8b-9148-e3be6c30e623}">
          <xlrd:rvb i="3959"/>
        </ext>
      </extLst>
    </bk>
    <bk>
      <extLst>
        <ext uri="{3e2802c4-a4d2-4d8b-9148-e3be6c30e623}">
          <xlrd:rvb i="3960"/>
        </ext>
      </extLst>
    </bk>
    <bk>
      <extLst>
        <ext uri="{3e2802c4-a4d2-4d8b-9148-e3be6c30e623}">
          <xlrd:rvb i="3961"/>
        </ext>
      </extLst>
    </bk>
    <bk>
      <extLst>
        <ext uri="{3e2802c4-a4d2-4d8b-9148-e3be6c30e623}">
          <xlrd:rvb i="3962"/>
        </ext>
      </extLst>
    </bk>
    <bk>
      <extLst>
        <ext uri="{3e2802c4-a4d2-4d8b-9148-e3be6c30e623}">
          <xlrd:rvb i="3963"/>
        </ext>
      </extLst>
    </bk>
    <bk>
      <extLst>
        <ext uri="{3e2802c4-a4d2-4d8b-9148-e3be6c30e623}">
          <xlrd:rvb i="3964"/>
        </ext>
      </extLst>
    </bk>
    <bk>
      <extLst>
        <ext uri="{3e2802c4-a4d2-4d8b-9148-e3be6c30e623}">
          <xlrd:rvb i="3965"/>
        </ext>
      </extLst>
    </bk>
    <bk>
      <extLst>
        <ext uri="{3e2802c4-a4d2-4d8b-9148-e3be6c30e623}">
          <xlrd:rvb i="3966"/>
        </ext>
      </extLst>
    </bk>
    <bk>
      <extLst>
        <ext uri="{3e2802c4-a4d2-4d8b-9148-e3be6c30e623}">
          <xlrd:rvb i="3967"/>
        </ext>
      </extLst>
    </bk>
    <bk>
      <extLst>
        <ext uri="{3e2802c4-a4d2-4d8b-9148-e3be6c30e623}">
          <xlrd:rvb i="3968"/>
        </ext>
      </extLst>
    </bk>
    <bk>
      <extLst>
        <ext uri="{3e2802c4-a4d2-4d8b-9148-e3be6c30e623}">
          <xlrd:rvb i="3969"/>
        </ext>
      </extLst>
    </bk>
    <bk>
      <extLst>
        <ext uri="{3e2802c4-a4d2-4d8b-9148-e3be6c30e623}">
          <xlrd:rvb i="3970"/>
        </ext>
      </extLst>
    </bk>
    <bk>
      <extLst>
        <ext uri="{3e2802c4-a4d2-4d8b-9148-e3be6c30e623}">
          <xlrd:rvb i="3971"/>
        </ext>
      </extLst>
    </bk>
    <bk>
      <extLst>
        <ext uri="{3e2802c4-a4d2-4d8b-9148-e3be6c30e623}">
          <xlrd:rvb i="3972"/>
        </ext>
      </extLst>
    </bk>
    <bk>
      <extLst>
        <ext uri="{3e2802c4-a4d2-4d8b-9148-e3be6c30e623}">
          <xlrd:rvb i="3973"/>
        </ext>
      </extLst>
    </bk>
    <bk>
      <extLst>
        <ext uri="{3e2802c4-a4d2-4d8b-9148-e3be6c30e623}">
          <xlrd:rvb i="3974"/>
        </ext>
      </extLst>
    </bk>
    <bk>
      <extLst>
        <ext uri="{3e2802c4-a4d2-4d8b-9148-e3be6c30e623}">
          <xlrd:rvb i="3975"/>
        </ext>
      </extLst>
    </bk>
    <bk>
      <extLst>
        <ext uri="{3e2802c4-a4d2-4d8b-9148-e3be6c30e623}">
          <xlrd:rvb i="3976"/>
        </ext>
      </extLst>
    </bk>
    <bk>
      <extLst>
        <ext uri="{3e2802c4-a4d2-4d8b-9148-e3be6c30e623}">
          <xlrd:rvb i="3977"/>
        </ext>
      </extLst>
    </bk>
    <bk>
      <extLst>
        <ext uri="{3e2802c4-a4d2-4d8b-9148-e3be6c30e623}">
          <xlrd:rvb i="3978"/>
        </ext>
      </extLst>
    </bk>
    <bk>
      <extLst>
        <ext uri="{3e2802c4-a4d2-4d8b-9148-e3be6c30e623}">
          <xlrd:rvb i="3979"/>
        </ext>
      </extLst>
    </bk>
    <bk>
      <extLst>
        <ext uri="{3e2802c4-a4d2-4d8b-9148-e3be6c30e623}">
          <xlrd:rvb i="3980"/>
        </ext>
      </extLst>
    </bk>
    <bk>
      <extLst>
        <ext uri="{3e2802c4-a4d2-4d8b-9148-e3be6c30e623}">
          <xlrd:rvb i="3981"/>
        </ext>
      </extLst>
    </bk>
    <bk>
      <extLst>
        <ext uri="{3e2802c4-a4d2-4d8b-9148-e3be6c30e623}">
          <xlrd:rvb i="3982"/>
        </ext>
      </extLst>
    </bk>
    <bk>
      <extLst>
        <ext uri="{3e2802c4-a4d2-4d8b-9148-e3be6c30e623}">
          <xlrd:rvb i="3983"/>
        </ext>
      </extLst>
    </bk>
    <bk>
      <extLst>
        <ext uri="{3e2802c4-a4d2-4d8b-9148-e3be6c30e623}">
          <xlrd:rvb i="3984"/>
        </ext>
      </extLst>
    </bk>
    <bk>
      <extLst>
        <ext uri="{3e2802c4-a4d2-4d8b-9148-e3be6c30e623}">
          <xlrd:rvb i="3985"/>
        </ext>
      </extLst>
    </bk>
    <bk>
      <extLst>
        <ext uri="{3e2802c4-a4d2-4d8b-9148-e3be6c30e623}">
          <xlrd:rvb i="3986"/>
        </ext>
      </extLst>
    </bk>
    <bk>
      <extLst>
        <ext uri="{3e2802c4-a4d2-4d8b-9148-e3be6c30e623}">
          <xlrd:rvb i="3987"/>
        </ext>
      </extLst>
    </bk>
    <bk>
      <extLst>
        <ext uri="{3e2802c4-a4d2-4d8b-9148-e3be6c30e623}">
          <xlrd:rvb i="3988"/>
        </ext>
      </extLst>
    </bk>
    <bk>
      <extLst>
        <ext uri="{3e2802c4-a4d2-4d8b-9148-e3be6c30e623}">
          <xlrd:rvb i="3989"/>
        </ext>
      </extLst>
    </bk>
    <bk>
      <extLst>
        <ext uri="{3e2802c4-a4d2-4d8b-9148-e3be6c30e623}">
          <xlrd:rvb i="3990"/>
        </ext>
      </extLst>
    </bk>
    <bk>
      <extLst>
        <ext uri="{3e2802c4-a4d2-4d8b-9148-e3be6c30e623}">
          <xlrd:rvb i="3991"/>
        </ext>
      </extLst>
    </bk>
    <bk>
      <extLst>
        <ext uri="{3e2802c4-a4d2-4d8b-9148-e3be6c30e623}">
          <xlrd:rvb i="3992"/>
        </ext>
      </extLst>
    </bk>
    <bk>
      <extLst>
        <ext uri="{3e2802c4-a4d2-4d8b-9148-e3be6c30e623}">
          <xlrd:rvb i="3993"/>
        </ext>
      </extLst>
    </bk>
    <bk>
      <extLst>
        <ext uri="{3e2802c4-a4d2-4d8b-9148-e3be6c30e623}">
          <xlrd:rvb i="3994"/>
        </ext>
      </extLst>
    </bk>
    <bk>
      <extLst>
        <ext uri="{3e2802c4-a4d2-4d8b-9148-e3be6c30e623}">
          <xlrd:rvb i="3995"/>
        </ext>
      </extLst>
    </bk>
    <bk>
      <extLst>
        <ext uri="{3e2802c4-a4d2-4d8b-9148-e3be6c30e623}">
          <xlrd:rvb i="3996"/>
        </ext>
      </extLst>
    </bk>
    <bk>
      <extLst>
        <ext uri="{3e2802c4-a4d2-4d8b-9148-e3be6c30e623}">
          <xlrd:rvb i="3997"/>
        </ext>
      </extLst>
    </bk>
    <bk>
      <extLst>
        <ext uri="{3e2802c4-a4d2-4d8b-9148-e3be6c30e623}">
          <xlrd:rvb i="3998"/>
        </ext>
      </extLst>
    </bk>
    <bk>
      <extLst>
        <ext uri="{3e2802c4-a4d2-4d8b-9148-e3be6c30e623}">
          <xlrd:rvb i="3999"/>
        </ext>
      </extLst>
    </bk>
    <bk>
      <extLst>
        <ext uri="{3e2802c4-a4d2-4d8b-9148-e3be6c30e623}">
          <xlrd:rvb i="4000"/>
        </ext>
      </extLst>
    </bk>
    <bk>
      <extLst>
        <ext uri="{3e2802c4-a4d2-4d8b-9148-e3be6c30e623}">
          <xlrd:rvb i="4001"/>
        </ext>
      </extLst>
    </bk>
    <bk>
      <extLst>
        <ext uri="{3e2802c4-a4d2-4d8b-9148-e3be6c30e623}">
          <xlrd:rvb i="4002"/>
        </ext>
      </extLst>
    </bk>
    <bk>
      <extLst>
        <ext uri="{3e2802c4-a4d2-4d8b-9148-e3be6c30e623}">
          <xlrd:rvb i="4003"/>
        </ext>
      </extLst>
    </bk>
    <bk>
      <extLst>
        <ext uri="{3e2802c4-a4d2-4d8b-9148-e3be6c30e623}">
          <xlrd:rvb i="4004"/>
        </ext>
      </extLst>
    </bk>
    <bk>
      <extLst>
        <ext uri="{3e2802c4-a4d2-4d8b-9148-e3be6c30e623}">
          <xlrd:rvb i="4005"/>
        </ext>
      </extLst>
    </bk>
    <bk>
      <extLst>
        <ext uri="{3e2802c4-a4d2-4d8b-9148-e3be6c30e623}">
          <xlrd:rvb i="4006"/>
        </ext>
      </extLst>
    </bk>
    <bk>
      <extLst>
        <ext uri="{3e2802c4-a4d2-4d8b-9148-e3be6c30e623}">
          <xlrd:rvb i="4007"/>
        </ext>
      </extLst>
    </bk>
    <bk>
      <extLst>
        <ext uri="{3e2802c4-a4d2-4d8b-9148-e3be6c30e623}">
          <xlrd:rvb i="4008"/>
        </ext>
      </extLst>
    </bk>
    <bk>
      <extLst>
        <ext uri="{3e2802c4-a4d2-4d8b-9148-e3be6c30e623}">
          <xlrd:rvb i="4009"/>
        </ext>
      </extLst>
    </bk>
    <bk>
      <extLst>
        <ext uri="{3e2802c4-a4d2-4d8b-9148-e3be6c30e623}">
          <xlrd:rvb i="4010"/>
        </ext>
      </extLst>
    </bk>
    <bk>
      <extLst>
        <ext uri="{3e2802c4-a4d2-4d8b-9148-e3be6c30e623}">
          <xlrd:rvb i="4011"/>
        </ext>
      </extLst>
    </bk>
    <bk>
      <extLst>
        <ext uri="{3e2802c4-a4d2-4d8b-9148-e3be6c30e623}">
          <xlrd:rvb i="4012"/>
        </ext>
      </extLst>
    </bk>
    <bk>
      <extLst>
        <ext uri="{3e2802c4-a4d2-4d8b-9148-e3be6c30e623}">
          <xlrd:rvb i="4013"/>
        </ext>
      </extLst>
    </bk>
    <bk>
      <extLst>
        <ext uri="{3e2802c4-a4d2-4d8b-9148-e3be6c30e623}">
          <xlrd:rvb i="4014"/>
        </ext>
      </extLst>
    </bk>
    <bk>
      <extLst>
        <ext uri="{3e2802c4-a4d2-4d8b-9148-e3be6c30e623}">
          <xlrd:rvb i="4015"/>
        </ext>
      </extLst>
    </bk>
    <bk>
      <extLst>
        <ext uri="{3e2802c4-a4d2-4d8b-9148-e3be6c30e623}">
          <xlrd:rvb i="4016"/>
        </ext>
      </extLst>
    </bk>
    <bk>
      <extLst>
        <ext uri="{3e2802c4-a4d2-4d8b-9148-e3be6c30e623}">
          <xlrd:rvb i="4017"/>
        </ext>
      </extLst>
    </bk>
    <bk>
      <extLst>
        <ext uri="{3e2802c4-a4d2-4d8b-9148-e3be6c30e623}">
          <xlrd:rvb i="4018"/>
        </ext>
      </extLst>
    </bk>
    <bk>
      <extLst>
        <ext uri="{3e2802c4-a4d2-4d8b-9148-e3be6c30e623}">
          <xlrd:rvb i="4019"/>
        </ext>
      </extLst>
    </bk>
    <bk>
      <extLst>
        <ext uri="{3e2802c4-a4d2-4d8b-9148-e3be6c30e623}">
          <xlrd:rvb i="4020"/>
        </ext>
      </extLst>
    </bk>
    <bk>
      <extLst>
        <ext uri="{3e2802c4-a4d2-4d8b-9148-e3be6c30e623}">
          <xlrd:rvb i="4021"/>
        </ext>
      </extLst>
    </bk>
    <bk>
      <extLst>
        <ext uri="{3e2802c4-a4d2-4d8b-9148-e3be6c30e623}">
          <xlrd:rvb i="4022"/>
        </ext>
      </extLst>
    </bk>
    <bk>
      <extLst>
        <ext uri="{3e2802c4-a4d2-4d8b-9148-e3be6c30e623}">
          <xlrd:rvb i="4023"/>
        </ext>
      </extLst>
    </bk>
    <bk>
      <extLst>
        <ext uri="{3e2802c4-a4d2-4d8b-9148-e3be6c30e623}">
          <xlrd:rvb i="4024"/>
        </ext>
      </extLst>
    </bk>
    <bk>
      <extLst>
        <ext uri="{3e2802c4-a4d2-4d8b-9148-e3be6c30e623}">
          <xlrd:rvb i="4025"/>
        </ext>
      </extLst>
    </bk>
    <bk>
      <extLst>
        <ext uri="{3e2802c4-a4d2-4d8b-9148-e3be6c30e623}">
          <xlrd:rvb i="4026"/>
        </ext>
      </extLst>
    </bk>
    <bk>
      <extLst>
        <ext uri="{3e2802c4-a4d2-4d8b-9148-e3be6c30e623}">
          <xlrd:rvb i="4027"/>
        </ext>
      </extLst>
    </bk>
    <bk>
      <extLst>
        <ext uri="{3e2802c4-a4d2-4d8b-9148-e3be6c30e623}">
          <xlrd:rvb i="4028"/>
        </ext>
      </extLst>
    </bk>
    <bk>
      <extLst>
        <ext uri="{3e2802c4-a4d2-4d8b-9148-e3be6c30e623}">
          <xlrd:rvb i="4029"/>
        </ext>
      </extLst>
    </bk>
    <bk>
      <extLst>
        <ext uri="{3e2802c4-a4d2-4d8b-9148-e3be6c30e623}">
          <xlrd:rvb i="4030"/>
        </ext>
      </extLst>
    </bk>
    <bk>
      <extLst>
        <ext uri="{3e2802c4-a4d2-4d8b-9148-e3be6c30e623}">
          <xlrd:rvb i="4031"/>
        </ext>
      </extLst>
    </bk>
    <bk>
      <extLst>
        <ext uri="{3e2802c4-a4d2-4d8b-9148-e3be6c30e623}">
          <xlrd:rvb i="4032"/>
        </ext>
      </extLst>
    </bk>
    <bk>
      <extLst>
        <ext uri="{3e2802c4-a4d2-4d8b-9148-e3be6c30e623}">
          <xlrd:rvb i="4033"/>
        </ext>
      </extLst>
    </bk>
    <bk>
      <extLst>
        <ext uri="{3e2802c4-a4d2-4d8b-9148-e3be6c30e623}">
          <xlrd:rvb i="4034"/>
        </ext>
      </extLst>
    </bk>
    <bk>
      <extLst>
        <ext uri="{3e2802c4-a4d2-4d8b-9148-e3be6c30e623}">
          <xlrd:rvb i="4035"/>
        </ext>
      </extLst>
    </bk>
    <bk>
      <extLst>
        <ext uri="{3e2802c4-a4d2-4d8b-9148-e3be6c30e623}">
          <xlrd:rvb i="4036"/>
        </ext>
      </extLst>
    </bk>
    <bk>
      <extLst>
        <ext uri="{3e2802c4-a4d2-4d8b-9148-e3be6c30e623}">
          <xlrd:rvb i="4037"/>
        </ext>
      </extLst>
    </bk>
    <bk>
      <extLst>
        <ext uri="{3e2802c4-a4d2-4d8b-9148-e3be6c30e623}">
          <xlrd:rvb i="4038"/>
        </ext>
      </extLst>
    </bk>
    <bk>
      <extLst>
        <ext uri="{3e2802c4-a4d2-4d8b-9148-e3be6c30e623}">
          <xlrd:rvb i="4039"/>
        </ext>
      </extLst>
    </bk>
    <bk>
      <extLst>
        <ext uri="{3e2802c4-a4d2-4d8b-9148-e3be6c30e623}">
          <xlrd:rvb i="4040"/>
        </ext>
      </extLst>
    </bk>
    <bk>
      <extLst>
        <ext uri="{3e2802c4-a4d2-4d8b-9148-e3be6c30e623}">
          <xlrd:rvb i="4041"/>
        </ext>
      </extLst>
    </bk>
    <bk>
      <extLst>
        <ext uri="{3e2802c4-a4d2-4d8b-9148-e3be6c30e623}">
          <xlrd:rvb i="4042"/>
        </ext>
      </extLst>
    </bk>
    <bk>
      <extLst>
        <ext uri="{3e2802c4-a4d2-4d8b-9148-e3be6c30e623}">
          <xlrd:rvb i="4043"/>
        </ext>
      </extLst>
    </bk>
    <bk>
      <extLst>
        <ext uri="{3e2802c4-a4d2-4d8b-9148-e3be6c30e623}">
          <xlrd:rvb i="4044"/>
        </ext>
      </extLst>
    </bk>
    <bk>
      <extLst>
        <ext uri="{3e2802c4-a4d2-4d8b-9148-e3be6c30e623}">
          <xlrd:rvb i="4045"/>
        </ext>
      </extLst>
    </bk>
    <bk>
      <extLst>
        <ext uri="{3e2802c4-a4d2-4d8b-9148-e3be6c30e623}">
          <xlrd:rvb i="4046"/>
        </ext>
      </extLst>
    </bk>
    <bk>
      <extLst>
        <ext uri="{3e2802c4-a4d2-4d8b-9148-e3be6c30e623}">
          <xlrd:rvb i="4047"/>
        </ext>
      </extLst>
    </bk>
    <bk>
      <extLst>
        <ext uri="{3e2802c4-a4d2-4d8b-9148-e3be6c30e623}">
          <xlrd:rvb i="4048"/>
        </ext>
      </extLst>
    </bk>
    <bk>
      <extLst>
        <ext uri="{3e2802c4-a4d2-4d8b-9148-e3be6c30e623}">
          <xlrd:rvb i="4049"/>
        </ext>
      </extLst>
    </bk>
    <bk>
      <extLst>
        <ext uri="{3e2802c4-a4d2-4d8b-9148-e3be6c30e623}">
          <xlrd:rvb i="4050"/>
        </ext>
      </extLst>
    </bk>
    <bk>
      <extLst>
        <ext uri="{3e2802c4-a4d2-4d8b-9148-e3be6c30e623}">
          <xlrd:rvb i="4051"/>
        </ext>
      </extLst>
    </bk>
    <bk>
      <extLst>
        <ext uri="{3e2802c4-a4d2-4d8b-9148-e3be6c30e623}">
          <xlrd:rvb i="4052"/>
        </ext>
      </extLst>
    </bk>
    <bk>
      <extLst>
        <ext uri="{3e2802c4-a4d2-4d8b-9148-e3be6c30e623}">
          <xlrd:rvb i="4053"/>
        </ext>
      </extLst>
    </bk>
    <bk>
      <extLst>
        <ext uri="{3e2802c4-a4d2-4d8b-9148-e3be6c30e623}">
          <xlrd:rvb i="4054"/>
        </ext>
      </extLst>
    </bk>
    <bk>
      <extLst>
        <ext uri="{3e2802c4-a4d2-4d8b-9148-e3be6c30e623}">
          <xlrd:rvb i="4055"/>
        </ext>
      </extLst>
    </bk>
    <bk>
      <extLst>
        <ext uri="{3e2802c4-a4d2-4d8b-9148-e3be6c30e623}">
          <xlrd:rvb i="4056"/>
        </ext>
      </extLst>
    </bk>
    <bk>
      <extLst>
        <ext uri="{3e2802c4-a4d2-4d8b-9148-e3be6c30e623}">
          <xlrd:rvb i="4057"/>
        </ext>
      </extLst>
    </bk>
    <bk>
      <extLst>
        <ext uri="{3e2802c4-a4d2-4d8b-9148-e3be6c30e623}">
          <xlrd:rvb i="4058"/>
        </ext>
      </extLst>
    </bk>
    <bk>
      <extLst>
        <ext uri="{3e2802c4-a4d2-4d8b-9148-e3be6c30e623}">
          <xlrd:rvb i="4059"/>
        </ext>
      </extLst>
    </bk>
    <bk>
      <extLst>
        <ext uri="{3e2802c4-a4d2-4d8b-9148-e3be6c30e623}">
          <xlrd:rvb i="4060"/>
        </ext>
      </extLst>
    </bk>
    <bk>
      <extLst>
        <ext uri="{3e2802c4-a4d2-4d8b-9148-e3be6c30e623}">
          <xlrd:rvb i="4061"/>
        </ext>
      </extLst>
    </bk>
    <bk>
      <extLst>
        <ext uri="{3e2802c4-a4d2-4d8b-9148-e3be6c30e623}">
          <xlrd:rvb i="4062"/>
        </ext>
      </extLst>
    </bk>
    <bk>
      <extLst>
        <ext uri="{3e2802c4-a4d2-4d8b-9148-e3be6c30e623}">
          <xlrd:rvb i="4063"/>
        </ext>
      </extLst>
    </bk>
    <bk>
      <extLst>
        <ext uri="{3e2802c4-a4d2-4d8b-9148-e3be6c30e623}">
          <xlrd:rvb i="4064"/>
        </ext>
      </extLst>
    </bk>
    <bk>
      <extLst>
        <ext uri="{3e2802c4-a4d2-4d8b-9148-e3be6c30e623}">
          <xlrd:rvb i="4065"/>
        </ext>
      </extLst>
    </bk>
    <bk>
      <extLst>
        <ext uri="{3e2802c4-a4d2-4d8b-9148-e3be6c30e623}">
          <xlrd:rvb i="4066"/>
        </ext>
      </extLst>
    </bk>
    <bk>
      <extLst>
        <ext uri="{3e2802c4-a4d2-4d8b-9148-e3be6c30e623}">
          <xlrd:rvb i="4067"/>
        </ext>
      </extLst>
    </bk>
    <bk>
      <extLst>
        <ext uri="{3e2802c4-a4d2-4d8b-9148-e3be6c30e623}">
          <xlrd:rvb i="4068"/>
        </ext>
      </extLst>
    </bk>
    <bk>
      <extLst>
        <ext uri="{3e2802c4-a4d2-4d8b-9148-e3be6c30e623}">
          <xlrd:rvb i="4069"/>
        </ext>
      </extLst>
    </bk>
    <bk>
      <extLst>
        <ext uri="{3e2802c4-a4d2-4d8b-9148-e3be6c30e623}">
          <xlrd:rvb i="4070"/>
        </ext>
      </extLst>
    </bk>
    <bk>
      <extLst>
        <ext uri="{3e2802c4-a4d2-4d8b-9148-e3be6c30e623}">
          <xlrd:rvb i="4071"/>
        </ext>
      </extLst>
    </bk>
    <bk>
      <extLst>
        <ext uri="{3e2802c4-a4d2-4d8b-9148-e3be6c30e623}">
          <xlrd:rvb i="4072"/>
        </ext>
      </extLst>
    </bk>
    <bk>
      <extLst>
        <ext uri="{3e2802c4-a4d2-4d8b-9148-e3be6c30e623}">
          <xlrd:rvb i="4073"/>
        </ext>
      </extLst>
    </bk>
    <bk>
      <extLst>
        <ext uri="{3e2802c4-a4d2-4d8b-9148-e3be6c30e623}">
          <xlrd:rvb i="4074"/>
        </ext>
      </extLst>
    </bk>
    <bk>
      <extLst>
        <ext uri="{3e2802c4-a4d2-4d8b-9148-e3be6c30e623}">
          <xlrd:rvb i="4075"/>
        </ext>
      </extLst>
    </bk>
    <bk>
      <extLst>
        <ext uri="{3e2802c4-a4d2-4d8b-9148-e3be6c30e623}">
          <xlrd:rvb i="4076"/>
        </ext>
      </extLst>
    </bk>
    <bk>
      <extLst>
        <ext uri="{3e2802c4-a4d2-4d8b-9148-e3be6c30e623}">
          <xlrd:rvb i="4077"/>
        </ext>
      </extLst>
    </bk>
    <bk>
      <extLst>
        <ext uri="{3e2802c4-a4d2-4d8b-9148-e3be6c30e623}">
          <xlrd:rvb i="4078"/>
        </ext>
      </extLst>
    </bk>
    <bk>
      <extLst>
        <ext uri="{3e2802c4-a4d2-4d8b-9148-e3be6c30e623}">
          <xlrd:rvb i="4079"/>
        </ext>
      </extLst>
    </bk>
    <bk>
      <extLst>
        <ext uri="{3e2802c4-a4d2-4d8b-9148-e3be6c30e623}">
          <xlrd:rvb i="4080"/>
        </ext>
      </extLst>
    </bk>
    <bk>
      <extLst>
        <ext uri="{3e2802c4-a4d2-4d8b-9148-e3be6c30e623}">
          <xlrd:rvb i="4081"/>
        </ext>
      </extLst>
    </bk>
    <bk>
      <extLst>
        <ext uri="{3e2802c4-a4d2-4d8b-9148-e3be6c30e623}">
          <xlrd:rvb i="4082"/>
        </ext>
      </extLst>
    </bk>
    <bk>
      <extLst>
        <ext uri="{3e2802c4-a4d2-4d8b-9148-e3be6c30e623}">
          <xlrd:rvb i="4083"/>
        </ext>
      </extLst>
    </bk>
    <bk>
      <extLst>
        <ext uri="{3e2802c4-a4d2-4d8b-9148-e3be6c30e623}">
          <xlrd:rvb i="4084"/>
        </ext>
      </extLst>
    </bk>
    <bk>
      <extLst>
        <ext uri="{3e2802c4-a4d2-4d8b-9148-e3be6c30e623}">
          <xlrd:rvb i="4085"/>
        </ext>
      </extLst>
    </bk>
    <bk>
      <extLst>
        <ext uri="{3e2802c4-a4d2-4d8b-9148-e3be6c30e623}">
          <xlrd:rvb i="4086"/>
        </ext>
      </extLst>
    </bk>
    <bk>
      <extLst>
        <ext uri="{3e2802c4-a4d2-4d8b-9148-e3be6c30e623}">
          <xlrd:rvb i="4087"/>
        </ext>
      </extLst>
    </bk>
    <bk>
      <extLst>
        <ext uri="{3e2802c4-a4d2-4d8b-9148-e3be6c30e623}">
          <xlrd:rvb i="4088"/>
        </ext>
      </extLst>
    </bk>
    <bk>
      <extLst>
        <ext uri="{3e2802c4-a4d2-4d8b-9148-e3be6c30e623}">
          <xlrd:rvb i="4089"/>
        </ext>
      </extLst>
    </bk>
    <bk>
      <extLst>
        <ext uri="{3e2802c4-a4d2-4d8b-9148-e3be6c30e623}">
          <xlrd:rvb i="4090"/>
        </ext>
      </extLst>
    </bk>
    <bk>
      <extLst>
        <ext uri="{3e2802c4-a4d2-4d8b-9148-e3be6c30e623}">
          <xlrd:rvb i="4091"/>
        </ext>
      </extLst>
    </bk>
    <bk>
      <extLst>
        <ext uri="{3e2802c4-a4d2-4d8b-9148-e3be6c30e623}">
          <xlrd:rvb i="4092"/>
        </ext>
      </extLst>
    </bk>
    <bk>
      <extLst>
        <ext uri="{3e2802c4-a4d2-4d8b-9148-e3be6c30e623}">
          <xlrd:rvb i="4093"/>
        </ext>
      </extLst>
    </bk>
    <bk>
      <extLst>
        <ext uri="{3e2802c4-a4d2-4d8b-9148-e3be6c30e623}">
          <xlrd:rvb i="4094"/>
        </ext>
      </extLst>
    </bk>
    <bk>
      <extLst>
        <ext uri="{3e2802c4-a4d2-4d8b-9148-e3be6c30e623}">
          <xlrd:rvb i="4095"/>
        </ext>
      </extLst>
    </bk>
    <bk>
      <extLst>
        <ext uri="{3e2802c4-a4d2-4d8b-9148-e3be6c30e623}">
          <xlrd:rvb i="4096"/>
        </ext>
      </extLst>
    </bk>
    <bk>
      <extLst>
        <ext uri="{3e2802c4-a4d2-4d8b-9148-e3be6c30e623}">
          <xlrd:rvb i="4097"/>
        </ext>
      </extLst>
    </bk>
    <bk>
      <extLst>
        <ext uri="{3e2802c4-a4d2-4d8b-9148-e3be6c30e623}">
          <xlrd:rvb i="4098"/>
        </ext>
      </extLst>
    </bk>
    <bk>
      <extLst>
        <ext uri="{3e2802c4-a4d2-4d8b-9148-e3be6c30e623}">
          <xlrd:rvb i="4099"/>
        </ext>
      </extLst>
    </bk>
    <bk>
      <extLst>
        <ext uri="{3e2802c4-a4d2-4d8b-9148-e3be6c30e623}">
          <xlrd:rvb i="4100"/>
        </ext>
      </extLst>
    </bk>
    <bk>
      <extLst>
        <ext uri="{3e2802c4-a4d2-4d8b-9148-e3be6c30e623}">
          <xlrd:rvb i="4101"/>
        </ext>
      </extLst>
    </bk>
    <bk>
      <extLst>
        <ext uri="{3e2802c4-a4d2-4d8b-9148-e3be6c30e623}">
          <xlrd:rvb i="4102"/>
        </ext>
      </extLst>
    </bk>
    <bk>
      <extLst>
        <ext uri="{3e2802c4-a4d2-4d8b-9148-e3be6c30e623}">
          <xlrd:rvb i="4103"/>
        </ext>
      </extLst>
    </bk>
    <bk>
      <extLst>
        <ext uri="{3e2802c4-a4d2-4d8b-9148-e3be6c30e623}">
          <xlrd:rvb i="4104"/>
        </ext>
      </extLst>
    </bk>
    <bk>
      <extLst>
        <ext uri="{3e2802c4-a4d2-4d8b-9148-e3be6c30e623}">
          <xlrd:rvb i="4105"/>
        </ext>
      </extLst>
    </bk>
    <bk>
      <extLst>
        <ext uri="{3e2802c4-a4d2-4d8b-9148-e3be6c30e623}">
          <xlrd:rvb i="4106"/>
        </ext>
      </extLst>
    </bk>
    <bk>
      <extLst>
        <ext uri="{3e2802c4-a4d2-4d8b-9148-e3be6c30e623}">
          <xlrd:rvb i="4107"/>
        </ext>
      </extLst>
    </bk>
    <bk>
      <extLst>
        <ext uri="{3e2802c4-a4d2-4d8b-9148-e3be6c30e623}">
          <xlrd:rvb i="4108"/>
        </ext>
      </extLst>
    </bk>
    <bk>
      <extLst>
        <ext uri="{3e2802c4-a4d2-4d8b-9148-e3be6c30e623}">
          <xlrd:rvb i="4109"/>
        </ext>
      </extLst>
    </bk>
    <bk>
      <extLst>
        <ext uri="{3e2802c4-a4d2-4d8b-9148-e3be6c30e623}">
          <xlrd:rvb i="4110"/>
        </ext>
      </extLst>
    </bk>
    <bk>
      <extLst>
        <ext uri="{3e2802c4-a4d2-4d8b-9148-e3be6c30e623}">
          <xlrd:rvb i="4111"/>
        </ext>
      </extLst>
    </bk>
    <bk>
      <extLst>
        <ext uri="{3e2802c4-a4d2-4d8b-9148-e3be6c30e623}">
          <xlrd:rvb i="4112"/>
        </ext>
      </extLst>
    </bk>
    <bk>
      <extLst>
        <ext uri="{3e2802c4-a4d2-4d8b-9148-e3be6c30e623}">
          <xlrd:rvb i="4113"/>
        </ext>
      </extLst>
    </bk>
    <bk>
      <extLst>
        <ext uri="{3e2802c4-a4d2-4d8b-9148-e3be6c30e623}">
          <xlrd:rvb i="4114"/>
        </ext>
      </extLst>
    </bk>
    <bk>
      <extLst>
        <ext uri="{3e2802c4-a4d2-4d8b-9148-e3be6c30e623}">
          <xlrd:rvb i="4115"/>
        </ext>
      </extLst>
    </bk>
    <bk>
      <extLst>
        <ext uri="{3e2802c4-a4d2-4d8b-9148-e3be6c30e623}">
          <xlrd:rvb i="4116"/>
        </ext>
      </extLst>
    </bk>
    <bk>
      <extLst>
        <ext uri="{3e2802c4-a4d2-4d8b-9148-e3be6c30e623}">
          <xlrd:rvb i="4117"/>
        </ext>
      </extLst>
    </bk>
    <bk>
      <extLst>
        <ext uri="{3e2802c4-a4d2-4d8b-9148-e3be6c30e623}">
          <xlrd:rvb i="4118"/>
        </ext>
      </extLst>
    </bk>
    <bk>
      <extLst>
        <ext uri="{3e2802c4-a4d2-4d8b-9148-e3be6c30e623}">
          <xlrd:rvb i="4119"/>
        </ext>
      </extLst>
    </bk>
    <bk>
      <extLst>
        <ext uri="{3e2802c4-a4d2-4d8b-9148-e3be6c30e623}">
          <xlrd:rvb i="4120"/>
        </ext>
      </extLst>
    </bk>
    <bk>
      <extLst>
        <ext uri="{3e2802c4-a4d2-4d8b-9148-e3be6c30e623}">
          <xlrd:rvb i="4121"/>
        </ext>
      </extLst>
    </bk>
    <bk>
      <extLst>
        <ext uri="{3e2802c4-a4d2-4d8b-9148-e3be6c30e623}">
          <xlrd:rvb i="4122"/>
        </ext>
      </extLst>
    </bk>
    <bk>
      <extLst>
        <ext uri="{3e2802c4-a4d2-4d8b-9148-e3be6c30e623}">
          <xlrd:rvb i="4123"/>
        </ext>
      </extLst>
    </bk>
    <bk>
      <extLst>
        <ext uri="{3e2802c4-a4d2-4d8b-9148-e3be6c30e623}">
          <xlrd:rvb i="4124"/>
        </ext>
      </extLst>
    </bk>
    <bk>
      <extLst>
        <ext uri="{3e2802c4-a4d2-4d8b-9148-e3be6c30e623}">
          <xlrd:rvb i="4125"/>
        </ext>
      </extLst>
    </bk>
    <bk>
      <extLst>
        <ext uri="{3e2802c4-a4d2-4d8b-9148-e3be6c30e623}">
          <xlrd:rvb i="4126"/>
        </ext>
      </extLst>
    </bk>
    <bk>
      <extLst>
        <ext uri="{3e2802c4-a4d2-4d8b-9148-e3be6c30e623}">
          <xlrd:rvb i="4127"/>
        </ext>
      </extLst>
    </bk>
    <bk>
      <extLst>
        <ext uri="{3e2802c4-a4d2-4d8b-9148-e3be6c30e623}">
          <xlrd:rvb i="4128"/>
        </ext>
      </extLst>
    </bk>
    <bk>
      <extLst>
        <ext uri="{3e2802c4-a4d2-4d8b-9148-e3be6c30e623}">
          <xlrd:rvb i="4129"/>
        </ext>
      </extLst>
    </bk>
    <bk>
      <extLst>
        <ext uri="{3e2802c4-a4d2-4d8b-9148-e3be6c30e623}">
          <xlrd:rvb i="4130"/>
        </ext>
      </extLst>
    </bk>
    <bk>
      <extLst>
        <ext uri="{3e2802c4-a4d2-4d8b-9148-e3be6c30e623}">
          <xlrd:rvb i="4131"/>
        </ext>
      </extLst>
    </bk>
    <bk>
      <extLst>
        <ext uri="{3e2802c4-a4d2-4d8b-9148-e3be6c30e623}">
          <xlrd:rvb i="4132"/>
        </ext>
      </extLst>
    </bk>
    <bk>
      <extLst>
        <ext uri="{3e2802c4-a4d2-4d8b-9148-e3be6c30e623}">
          <xlrd:rvb i="4133"/>
        </ext>
      </extLst>
    </bk>
    <bk>
      <extLst>
        <ext uri="{3e2802c4-a4d2-4d8b-9148-e3be6c30e623}">
          <xlrd:rvb i="4134"/>
        </ext>
      </extLst>
    </bk>
    <bk>
      <extLst>
        <ext uri="{3e2802c4-a4d2-4d8b-9148-e3be6c30e623}">
          <xlrd:rvb i="4135"/>
        </ext>
      </extLst>
    </bk>
    <bk>
      <extLst>
        <ext uri="{3e2802c4-a4d2-4d8b-9148-e3be6c30e623}">
          <xlrd:rvb i="4136"/>
        </ext>
      </extLst>
    </bk>
    <bk>
      <extLst>
        <ext uri="{3e2802c4-a4d2-4d8b-9148-e3be6c30e623}">
          <xlrd:rvb i="4137"/>
        </ext>
      </extLst>
    </bk>
    <bk>
      <extLst>
        <ext uri="{3e2802c4-a4d2-4d8b-9148-e3be6c30e623}">
          <xlrd:rvb i="4138"/>
        </ext>
      </extLst>
    </bk>
    <bk>
      <extLst>
        <ext uri="{3e2802c4-a4d2-4d8b-9148-e3be6c30e623}">
          <xlrd:rvb i="4139"/>
        </ext>
      </extLst>
    </bk>
    <bk>
      <extLst>
        <ext uri="{3e2802c4-a4d2-4d8b-9148-e3be6c30e623}">
          <xlrd:rvb i="4140"/>
        </ext>
      </extLst>
    </bk>
    <bk>
      <extLst>
        <ext uri="{3e2802c4-a4d2-4d8b-9148-e3be6c30e623}">
          <xlrd:rvb i="4141"/>
        </ext>
      </extLst>
    </bk>
    <bk>
      <extLst>
        <ext uri="{3e2802c4-a4d2-4d8b-9148-e3be6c30e623}">
          <xlrd:rvb i="4142"/>
        </ext>
      </extLst>
    </bk>
    <bk>
      <extLst>
        <ext uri="{3e2802c4-a4d2-4d8b-9148-e3be6c30e623}">
          <xlrd:rvb i="4143"/>
        </ext>
      </extLst>
    </bk>
    <bk>
      <extLst>
        <ext uri="{3e2802c4-a4d2-4d8b-9148-e3be6c30e623}">
          <xlrd:rvb i="4144"/>
        </ext>
      </extLst>
    </bk>
    <bk>
      <extLst>
        <ext uri="{3e2802c4-a4d2-4d8b-9148-e3be6c30e623}">
          <xlrd:rvb i="4145"/>
        </ext>
      </extLst>
    </bk>
    <bk>
      <extLst>
        <ext uri="{3e2802c4-a4d2-4d8b-9148-e3be6c30e623}">
          <xlrd:rvb i="4146"/>
        </ext>
      </extLst>
    </bk>
    <bk>
      <extLst>
        <ext uri="{3e2802c4-a4d2-4d8b-9148-e3be6c30e623}">
          <xlrd:rvb i="4147"/>
        </ext>
      </extLst>
    </bk>
    <bk>
      <extLst>
        <ext uri="{3e2802c4-a4d2-4d8b-9148-e3be6c30e623}">
          <xlrd:rvb i="4148"/>
        </ext>
      </extLst>
    </bk>
    <bk>
      <extLst>
        <ext uri="{3e2802c4-a4d2-4d8b-9148-e3be6c30e623}">
          <xlrd:rvb i="4149"/>
        </ext>
      </extLst>
    </bk>
    <bk>
      <extLst>
        <ext uri="{3e2802c4-a4d2-4d8b-9148-e3be6c30e623}">
          <xlrd:rvb i="4150"/>
        </ext>
      </extLst>
    </bk>
    <bk>
      <extLst>
        <ext uri="{3e2802c4-a4d2-4d8b-9148-e3be6c30e623}">
          <xlrd:rvb i="4151"/>
        </ext>
      </extLst>
    </bk>
    <bk>
      <extLst>
        <ext uri="{3e2802c4-a4d2-4d8b-9148-e3be6c30e623}">
          <xlrd:rvb i="4152"/>
        </ext>
      </extLst>
    </bk>
    <bk>
      <extLst>
        <ext uri="{3e2802c4-a4d2-4d8b-9148-e3be6c30e623}">
          <xlrd:rvb i="4153"/>
        </ext>
      </extLst>
    </bk>
    <bk>
      <extLst>
        <ext uri="{3e2802c4-a4d2-4d8b-9148-e3be6c30e623}">
          <xlrd:rvb i="4154"/>
        </ext>
      </extLst>
    </bk>
    <bk>
      <extLst>
        <ext uri="{3e2802c4-a4d2-4d8b-9148-e3be6c30e623}">
          <xlrd:rvb i="4155"/>
        </ext>
      </extLst>
    </bk>
    <bk>
      <extLst>
        <ext uri="{3e2802c4-a4d2-4d8b-9148-e3be6c30e623}">
          <xlrd:rvb i="4156"/>
        </ext>
      </extLst>
    </bk>
    <bk>
      <extLst>
        <ext uri="{3e2802c4-a4d2-4d8b-9148-e3be6c30e623}">
          <xlrd:rvb i="4157"/>
        </ext>
      </extLst>
    </bk>
    <bk>
      <extLst>
        <ext uri="{3e2802c4-a4d2-4d8b-9148-e3be6c30e623}">
          <xlrd:rvb i="4158"/>
        </ext>
      </extLst>
    </bk>
    <bk>
      <extLst>
        <ext uri="{3e2802c4-a4d2-4d8b-9148-e3be6c30e623}">
          <xlrd:rvb i="4159"/>
        </ext>
      </extLst>
    </bk>
    <bk>
      <extLst>
        <ext uri="{3e2802c4-a4d2-4d8b-9148-e3be6c30e623}">
          <xlrd:rvb i="4160"/>
        </ext>
      </extLst>
    </bk>
    <bk>
      <extLst>
        <ext uri="{3e2802c4-a4d2-4d8b-9148-e3be6c30e623}">
          <xlrd:rvb i="4161"/>
        </ext>
      </extLst>
    </bk>
    <bk>
      <extLst>
        <ext uri="{3e2802c4-a4d2-4d8b-9148-e3be6c30e623}">
          <xlrd:rvb i="4162"/>
        </ext>
      </extLst>
    </bk>
    <bk>
      <extLst>
        <ext uri="{3e2802c4-a4d2-4d8b-9148-e3be6c30e623}">
          <xlrd:rvb i="4163"/>
        </ext>
      </extLst>
    </bk>
    <bk>
      <extLst>
        <ext uri="{3e2802c4-a4d2-4d8b-9148-e3be6c30e623}">
          <xlrd:rvb i="4164"/>
        </ext>
      </extLst>
    </bk>
    <bk>
      <extLst>
        <ext uri="{3e2802c4-a4d2-4d8b-9148-e3be6c30e623}">
          <xlrd:rvb i="4165"/>
        </ext>
      </extLst>
    </bk>
    <bk>
      <extLst>
        <ext uri="{3e2802c4-a4d2-4d8b-9148-e3be6c30e623}">
          <xlrd:rvb i="4166"/>
        </ext>
      </extLst>
    </bk>
    <bk>
      <extLst>
        <ext uri="{3e2802c4-a4d2-4d8b-9148-e3be6c30e623}">
          <xlrd:rvb i="4167"/>
        </ext>
      </extLst>
    </bk>
    <bk>
      <extLst>
        <ext uri="{3e2802c4-a4d2-4d8b-9148-e3be6c30e623}">
          <xlrd:rvb i="4168"/>
        </ext>
      </extLst>
    </bk>
    <bk>
      <extLst>
        <ext uri="{3e2802c4-a4d2-4d8b-9148-e3be6c30e623}">
          <xlrd:rvb i="4169"/>
        </ext>
      </extLst>
    </bk>
    <bk>
      <extLst>
        <ext uri="{3e2802c4-a4d2-4d8b-9148-e3be6c30e623}">
          <xlrd:rvb i="4170"/>
        </ext>
      </extLst>
    </bk>
    <bk>
      <extLst>
        <ext uri="{3e2802c4-a4d2-4d8b-9148-e3be6c30e623}">
          <xlrd:rvb i="4171"/>
        </ext>
      </extLst>
    </bk>
    <bk>
      <extLst>
        <ext uri="{3e2802c4-a4d2-4d8b-9148-e3be6c30e623}">
          <xlrd:rvb i="4172"/>
        </ext>
      </extLst>
    </bk>
    <bk>
      <extLst>
        <ext uri="{3e2802c4-a4d2-4d8b-9148-e3be6c30e623}">
          <xlrd:rvb i="4173"/>
        </ext>
      </extLst>
    </bk>
    <bk>
      <extLst>
        <ext uri="{3e2802c4-a4d2-4d8b-9148-e3be6c30e623}">
          <xlrd:rvb i="4174"/>
        </ext>
      </extLst>
    </bk>
    <bk>
      <extLst>
        <ext uri="{3e2802c4-a4d2-4d8b-9148-e3be6c30e623}">
          <xlrd:rvb i="4175"/>
        </ext>
      </extLst>
    </bk>
    <bk>
      <extLst>
        <ext uri="{3e2802c4-a4d2-4d8b-9148-e3be6c30e623}">
          <xlrd:rvb i="4176"/>
        </ext>
      </extLst>
    </bk>
    <bk>
      <extLst>
        <ext uri="{3e2802c4-a4d2-4d8b-9148-e3be6c30e623}">
          <xlrd:rvb i="4177"/>
        </ext>
      </extLst>
    </bk>
    <bk>
      <extLst>
        <ext uri="{3e2802c4-a4d2-4d8b-9148-e3be6c30e623}">
          <xlrd:rvb i="4178"/>
        </ext>
      </extLst>
    </bk>
    <bk>
      <extLst>
        <ext uri="{3e2802c4-a4d2-4d8b-9148-e3be6c30e623}">
          <xlrd:rvb i="4179"/>
        </ext>
      </extLst>
    </bk>
    <bk>
      <extLst>
        <ext uri="{3e2802c4-a4d2-4d8b-9148-e3be6c30e623}">
          <xlrd:rvb i="4180"/>
        </ext>
      </extLst>
    </bk>
    <bk>
      <extLst>
        <ext uri="{3e2802c4-a4d2-4d8b-9148-e3be6c30e623}">
          <xlrd:rvb i="4181"/>
        </ext>
      </extLst>
    </bk>
    <bk>
      <extLst>
        <ext uri="{3e2802c4-a4d2-4d8b-9148-e3be6c30e623}">
          <xlrd:rvb i="4182"/>
        </ext>
      </extLst>
    </bk>
    <bk>
      <extLst>
        <ext uri="{3e2802c4-a4d2-4d8b-9148-e3be6c30e623}">
          <xlrd:rvb i="4183"/>
        </ext>
      </extLst>
    </bk>
    <bk>
      <extLst>
        <ext uri="{3e2802c4-a4d2-4d8b-9148-e3be6c30e623}">
          <xlrd:rvb i="4184"/>
        </ext>
      </extLst>
    </bk>
    <bk>
      <extLst>
        <ext uri="{3e2802c4-a4d2-4d8b-9148-e3be6c30e623}">
          <xlrd:rvb i="4185"/>
        </ext>
      </extLst>
    </bk>
    <bk>
      <extLst>
        <ext uri="{3e2802c4-a4d2-4d8b-9148-e3be6c30e623}">
          <xlrd:rvb i="4186"/>
        </ext>
      </extLst>
    </bk>
    <bk>
      <extLst>
        <ext uri="{3e2802c4-a4d2-4d8b-9148-e3be6c30e623}">
          <xlrd:rvb i="4187"/>
        </ext>
      </extLst>
    </bk>
    <bk>
      <extLst>
        <ext uri="{3e2802c4-a4d2-4d8b-9148-e3be6c30e623}">
          <xlrd:rvb i="4188"/>
        </ext>
      </extLst>
    </bk>
    <bk>
      <extLst>
        <ext uri="{3e2802c4-a4d2-4d8b-9148-e3be6c30e623}">
          <xlrd:rvb i="4189"/>
        </ext>
      </extLst>
    </bk>
    <bk>
      <extLst>
        <ext uri="{3e2802c4-a4d2-4d8b-9148-e3be6c30e623}">
          <xlrd:rvb i="4190"/>
        </ext>
      </extLst>
    </bk>
    <bk>
      <extLst>
        <ext uri="{3e2802c4-a4d2-4d8b-9148-e3be6c30e623}">
          <xlrd:rvb i="4191"/>
        </ext>
      </extLst>
    </bk>
    <bk>
      <extLst>
        <ext uri="{3e2802c4-a4d2-4d8b-9148-e3be6c30e623}">
          <xlrd:rvb i="4192"/>
        </ext>
      </extLst>
    </bk>
    <bk>
      <extLst>
        <ext uri="{3e2802c4-a4d2-4d8b-9148-e3be6c30e623}">
          <xlrd:rvb i="4193"/>
        </ext>
      </extLst>
    </bk>
    <bk>
      <extLst>
        <ext uri="{3e2802c4-a4d2-4d8b-9148-e3be6c30e623}">
          <xlrd:rvb i="4194"/>
        </ext>
      </extLst>
    </bk>
    <bk>
      <extLst>
        <ext uri="{3e2802c4-a4d2-4d8b-9148-e3be6c30e623}">
          <xlrd:rvb i="4195"/>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4"/>
        </ext>
      </extLst>
    </bk>
    <bk>
      <extLst>
        <ext uri="{3e2802c4-a4d2-4d8b-9148-e3be6c30e623}">
          <xlrd:rvb i="4205"/>
        </ext>
      </extLst>
    </bk>
    <bk>
      <extLst>
        <ext uri="{3e2802c4-a4d2-4d8b-9148-e3be6c30e623}">
          <xlrd:rvb i="4206"/>
        </ext>
      </extLst>
    </bk>
    <bk>
      <extLst>
        <ext uri="{3e2802c4-a4d2-4d8b-9148-e3be6c30e623}">
          <xlrd:rvb i="4207"/>
        </ext>
      </extLst>
    </bk>
    <bk>
      <extLst>
        <ext uri="{3e2802c4-a4d2-4d8b-9148-e3be6c30e623}">
          <xlrd:rvb i="4208"/>
        </ext>
      </extLst>
    </bk>
    <bk>
      <extLst>
        <ext uri="{3e2802c4-a4d2-4d8b-9148-e3be6c30e623}">
          <xlrd:rvb i="4209"/>
        </ext>
      </extLst>
    </bk>
    <bk>
      <extLst>
        <ext uri="{3e2802c4-a4d2-4d8b-9148-e3be6c30e623}">
          <xlrd:rvb i="4210"/>
        </ext>
      </extLst>
    </bk>
    <bk>
      <extLst>
        <ext uri="{3e2802c4-a4d2-4d8b-9148-e3be6c30e623}">
          <xlrd:rvb i="4211"/>
        </ext>
      </extLst>
    </bk>
    <bk>
      <extLst>
        <ext uri="{3e2802c4-a4d2-4d8b-9148-e3be6c30e623}">
          <xlrd:rvb i="4212"/>
        </ext>
      </extLst>
    </bk>
    <bk>
      <extLst>
        <ext uri="{3e2802c4-a4d2-4d8b-9148-e3be6c30e623}">
          <xlrd:rvb i="4213"/>
        </ext>
      </extLst>
    </bk>
    <bk>
      <extLst>
        <ext uri="{3e2802c4-a4d2-4d8b-9148-e3be6c30e623}">
          <xlrd:rvb i="4214"/>
        </ext>
      </extLst>
    </bk>
    <bk>
      <extLst>
        <ext uri="{3e2802c4-a4d2-4d8b-9148-e3be6c30e623}">
          <xlrd:rvb i="4215"/>
        </ext>
      </extLst>
    </bk>
    <bk>
      <extLst>
        <ext uri="{3e2802c4-a4d2-4d8b-9148-e3be6c30e623}">
          <xlrd:rvb i="4216"/>
        </ext>
      </extLst>
    </bk>
    <bk>
      <extLst>
        <ext uri="{3e2802c4-a4d2-4d8b-9148-e3be6c30e623}">
          <xlrd:rvb i="4217"/>
        </ext>
      </extLst>
    </bk>
    <bk>
      <extLst>
        <ext uri="{3e2802c4-a4d2-4d8b-9148-e3be6c30e623}">
          <xlrd:rvb i="4218"/>
        </ext>
      </extLst>
    </bk>
    <bk>
      <extLst>
        <ext uri="{3e2802c4-a4d2-4d8b-9148-e3be6c30e623}">
          <xlrd:rvb i="4219"/>
        </ext>
      </extLst>
    </bk>
    <bk>
      <extLst>
        <ext uri="{3e2802c4-a4d2-4d8b-9148-e3be6c30e623}">
          <xlrd:rvb i="4220"/>
        </ext>
      </extLst>
    </bk>
    <bk>
      <extLst>
        <ext uri="{3e2802c4-a4d2-4d8b-9148-e3be6c30e623}">
          <xlrd:rvb i="4221"/>
        </ext>
      </extLst>
    </bk>
    <bk>
      <extLst>
        <ext uri="{3e2802c4-a4d2-4d8b-9148-e3be6c30e623}">
          <xlrd:rvb i="4222"/>
        </ext>
      </extLst>
    </bk>
    <bk>
      <extLst>
        <ext uri="{3e2802c4-a4d2-4d8b-9148-e3be6c30e623}">
          <xlrd:rvb i="4223"/>
        </ext>
      </extLst>
    </bk>
    <bk>
      <extLst>
        <ext uri="{3e2802c4-a4d2-4d8b-9148-e3be6c30e623}">
          <xlrd:rvb i="4224"/>
        </ext>
      </extLst>
    </bk>
    <bk>
      <extLst>
        <ext uri="{3e2802c4-a4d2-4d8b-9148-e3be6c30e623}">
          <xlrd:rvb i="4225"/>
        </ext>
      </extLst>
    </bk>
    <bk>
      <extLst>
        <ext uri="{3e2802c4-a4d2-4d8b-9148-e3be6c30e623}">
          <xlrd:rvb i="4226"/>
        </ext>
      </extLst>
    </bk>
    <bk>
      <extLst>
        <ext uri="{3e2802c4-a4d2-4d8b-9148-e3be6c30e623}">
          <xlrd:rvb i="4227"/>
        </ext>
      </extLst>
    </bk>
    <bk>
      <extLst>
        <ext uri="{3e2802c4-a4d2-4d8b-9148-e3be6c30e623}">
          <xlrd:rvb i="4228"/>
        </ext>
      </extLst>
    </bk>
    <bk>
      <extLst>
        <ext uri="{3e2802c4-a4d2-4d8b-9148-e3be6c30e623}">
          <xlrd:rvb i="4229"/>
        </ext>
      </extLst>
    </bk>
    <bk>
      <extLst>
        <ext uri="{3e2802c4-a4d2-4d8b-9148-e3be6c30e623}">
          <xlrd:rvb i="4230"/>
        </ext>
      </extLst>
    </bk>
    <bk>
      <extLst>
        <ext uri="{3e2802c4-a4d2-4d8b-9148-e3be6c30e623}">
          <xlrd:rvb i="4231"/>
        </ext>
      </extLst>
    </bk>
    <bk>
      <extLst>
        <ext uri="{3e2802c4-a4d2-4d8b-9148-e3be6c30e623}">
          <xlrd:rvb i="4232"/>
        </ext>
      </extLst>
    </bk>
    <bk>
      <extLst>
        <ext uri="{3e2802c4-a4d2-4d8b-9148-e3be6c30e623}">
          <xlrd:rvb i="4233"/>
        </ext>
      </extLst>
    </bk>
    <bk>
      <extLst>
        <ext uri="{3e2802c4-a4d2-4d8b-9148-e3be6c30e623}">
          <xlrd:rvb i="4234"/>
        </ext>
      </extLst>
    </bk>
    <bk>
      <extLst>
        <ext uri="{3e2802c4-a4d2-4d8b-9148-e3be6c30e623}">
          <xlrd:rvb i="4235"/>
        </ext>
      </extLst>
    </bk>
    <bk>
      <extLst>
        <ext uri="{3e2802c4-a4d2-4d8b-9148-e3be6c30e623}">
          <xlrd:rvb i="4236"/>
        </ext>
      </extLst>
    </bk>
    <bk>
      <extLst>
        <ext uri="{3e2802c4-a4d2-4d8b-9148-e3be6c30e623}">
          <xlrd:rvb i="4237"/>
        </ext>
      </extLst>
    </bk>
    <bk>
      <extLst>
        <ext uri="{3e2802c4-a4d2-4d8b-9148-e3be6c30e623}">
          <xlrd:rvb i="4238"/>
        </ext>
      </extLst>
    </bk>
    <bk>
      <extLst>
        <ext uri="{3e2802c4-a4d2-4d8b-9148-e3be6c30e623}">
          <xlrd:rvb i="4239"/>
        </ext>
      </extLst>
    </bk>
    <bk>
      <extLst>
        <ext uri="{3e2802c4-a4d2-4d8b-9148-e3be6c30e623}">
          <xlrd:rvb i="4240"/>
        </ext>
      </extLst>
    </bk>
    <bk>
      <extLst>
        <ext uri="{3e2802c4-a4d2-4d8b-9148-e3be6c30e623}">
          <xlrd:rvb i="4241"/>
        </ext>
      </extLst>
    </bk>
    <bk>
      <extLst>
        <ext uri="{3e2802c4-a4d2-4d8b-9148-e3be6c30e623}">
          <xlrd:rvb i="4242"/>
        </ext>
      </extLst>
    </bk>
    <bk>
      <extLst>
        <ext uri="{3e2802c4-a4d2-4d8b-9148-e3be6c30e623}">
          <xlrd:rvb i="4243"/>
        </ext>
      </extLst>
    </bk>
    <bk>
      <extLst>
        <ext uri="{3e2802c4-a4d2-4d8b-9148-e3be6c30e623}">
          <xlrd:rvb i="4244"/>
        </ext>
      </extLst>
    </bk>
    <bk>
      <extLst>
        <ext uri="{3e2802c4-a4d2-4d8b-9148-e3be6c30e623}">
          <xlrd:rvb i="4245"/>
        </ext>
      </extLst>
    </bk>
    <bk>
      <extLst>
        <ext uri="{3e2802c4-a4d2-4d8b-9148-e3be6c30e623}">
          <xlrd:rvb i="4246"/>
        </ext>
      </extLst>
    </bk>
    <bk>
      <extLst>
        <ext uri="{3e2802c4-a4d2-4d8b-9148-e3be6c30e623}">
          <xlrd:rvb i="4247"/>
        </ext>
      </extLst>
    </bk>
    <bk>
      <extLst>
        <ext uri="{3e2802c4-a4d2-4d8b-9148-e3be6c30e623}">
          <xlrd:rvb i="4248"/>
        </ext>
      </extLst>
    </bk>
    <bk>
      <extLst>
        <ext uri="{3e2802c4-a4d2-4d8b-9148-e3be6c30e623}">
          <xlrd:rvb i="4249"/>
        </ext>
      </extLst>
    </bk>
    <bk>
      <extLst>
        <ext uri="{3e2802c4-a4d2-4d8b-9148-e3be6c30e623}">
          <xlrd:rvb i="4250"/>
        </ext>
      </extLst>
    </bk>
    <bk>
      <extLst>
        <ext uri="{3e2802c4-a4d2-4d8b-9148-e3be6c30e623}">
          <xlrd:rvb i="4251"/>
        </ext>
      </extLst>
    </bk>
    <bk>
      <extLst>
        <ext uri="{3e2802c4-a4d2-4d8b-9148-e3be6c30e623}">
          <xlrd:rvb i="4252"/>
        </ext>
      </extLst>
    </bk>
    <bk>
      <extLst>
        <ext uri="{3e2802c4-a4d2-4d8b-9148-e3be6c30e623}">
          <xlrd:rvb i="4253"/>
        </ext>
      </extLst>
    </bk>
    <bk>
      <extLst>
        <ext uri="{3e2802c4-a4d2-4d8b-9148-e3be6c30e623}">
          <xlrd:rvb i="4254"/>
        </ext>
      </extLst>
    </bk>
    <bk>
      <extLst>
        <ext uri="{3e2802c4-a4d2-4d8b-9148-e3be6c30e623}">
          <xlrd:rvb i="4255"/>
        </ext>
      </extLst>
    </bk>
    <bk>
      <extLst>
        <ext uri="{3e2802c4-a4d2-4d8b-9148-e3be6c30e623}">
          <xlrd:rvb i="4256"/>
        </ext>
      </extLst>
    </bk>
    <bk>
      <extLst>
        <ext uri="{3e2802c4-a4d2-4d8b-9148-e3be6c30e623}">
          <xlrd:rvb i="4257"/>
        </ext>
      </extLst>
    </bk>
    <bk>
      <extLst>
        <ext uri="{3e2802c4-a4d2-4d8b-9148-e3be6c30e623}">
          <xlrd:rvb i="4258"/>
        </ext>
      </extLst>
    </bk>
    <bk>
      <extLst>
        <ext uri="{3e2802c4-a4d2-4d8b-9148-e3be6c30e623}">
          <xlrd:rvb i="4259"/>
        </ext>
      </extLst>
    </bk>
    <bk>
      <extLst>
        <ext uri="{3e2802c4-a4d2-4d8b-9148-e3be6c30e623}">
          <xlrd:rvb i="4260"/>
        </ext>
      </extLst>
    </bk>
    <bk>
      <extLst>
        <ext uri="{3e2802c4-a4d2-4d8b-9148-e3be6c30e623}">
          <xlrd:rvb i="4261"/>
        </ext>
      </extLst>
    </bk>
    <bk>
      <extLst>
        <ext uri="{3e2802c4-a4d2-4d8b-9148-e3be6c30e623}">
          <xlrd:rvb i="4262"/>
        </ext>
      </extLst>
    </bk>
    <bk>
      <extLst>
        <ext uri="{3e2802c4-a4d2-4d8b-9148-e3be6c30e623}">
          <xlrd:rvb i="4263"/>
        </ext>
      </extLst>
    </bk>
    <bk>
      <extLst>
        <ext uri="{3e2802c4-a4d2-4d8b-9148-e3be6c30e623}">
          <xlrd:rvb i="4264"/>
        </ext>
      </extLst>
    </bk>
    <bk>
      <extLst>
        <ext uri="{3e2802c4-a4d2-4d8b-9148-e3be6c30e623}">
          <xlrd:rvb i="4265"/>
        </ext>
      </extLst>
    </bk>
    <bk>
      <extLst>
        <ext uri="{3e2802c4-a4d2-4d8b-9148-e3be6c30e623}">
          <xlrd:rvb i="4266"/>
        </ext>
      </extLst>
    </bk>
    <bk>
      <extLst>
        <ext uri="{3e2802c4-a4d2-4d8b-9148-e3be6c30e623}">
          <xlrd:rvb i="4267"/>
        </ext>
      </extLst>
    </bk>
    <bk>
      <extLst>
        <ext uri="{3e2802c4-a4d2-4d8b-9148-e3be6c30e623}">
          <xlrd:rvb i="4268"/>
        </ext>
      </extLst>
    </bk>
    <bk>
      <extLst>
        <ext uri="{3e2802c4-a4d2-4d8b-9148-e3be6c30e623}">
          <xlrd:rvb i="4269"/>
        </ext>
      </extLst>
    </bk>
    <bk>
      <extLst>
        <ext uri="{3e2802c4-a4d2-4d8b-9148-e3be6c30e623}">
          <xlrd:rvb i="4270"/>
        </ext>
      </extLst>
    </bk>
    <bk>
      <extLst>
        <ext uri="{3e2802c4-a4d2-4d8b-9148-e3be6c30e623}">
          <xlrd:rvb i="4271"/>
        </ext>
      </extLst>
    </bk>
    <bk>
      <extLst>
        <ext uri="{3e2802c4-a4d2-4d8b-9148-e3be6c30e623}">
          <xlrd:rvb i="4272"/>
        </ext>
      </extLst>
    </bk>
    <bk>
      <extLst>
        <ext uri="{3e2802c4-a4d2-4d8b-9148-e3be6c30e623}">
          <xlrd:rvb i="4273"/>
        </ext>
      </extLst>
    </bk>
    <bk>
      <extLst>
        <ext uri="{3e2802c4-a4d2-4d8b-9148-e3be6c30e623}">
          <xlrd:rvb i="4274"/>
        </ext>
      </extLst>
    </bk>
    <bk>
      <extLst>
        <ext uri="{3e2802c4-a4d2-4d8b-9148-e3be6c30e623}">
          <xlrd:rvb i="4275"/>
        </ext>
      </extLst>
    </bk>
    <bk>
      <extLst>
        <ext uri="{3e2802c4-a4d2-4d8b-9148-e3be6c30e623}">
          <xlrd:rvb i="4276"/>
        </ext>
      </extLst>
    </bk>
    <bk>
      <extLst>
        <ext uri="{3e2802c4-a4d2-4d8b-9148-e3be6c30e623}">
          <xlrd:rvb i="4277"/>
        </ext>
      </extLst>
    </bk>
    <bk>
      <extLst>
        <ext uri="{3e2802c4-a4d2-4d8b-9148-e3be6c30e623}">
          <xlrd:rvb i="4278"/>
        </ext>
      </extLst>
    </bk>
    <bk>
      <extLst>
        <ext uri="{3e2802c4-a4d2-4d8b-9148-e3be6c30e623}">
          <xlrd:rvb i="4279"/>
        </ext>
      </extLst>
    </bk>
    <bk>
      <extLst>
        <ext uri="{3e2802c4-a4d2-4d8b-9148-e3be6c30e623}">
          <xlrd:rvb i="4280"/>
        </ext>
      </extLst>
    </bk>
    <bk>
      <extLst>
        <ext uri="{3e2802c4-a4d2-4d8b-9148-e3be6c30e623}">
          <xlrd:rvb i="4281"/>
        </ext>
      </extLst>
    </bk>
    <bk>
      <extLst>
        <ext uri="{3e2802c4-a4d2-4d8b-9148-e3be6c30e623}">
          <xlrd:rvb i="4282"/>
        </ext>
      </extLst>
    </bk>
    <bk>
      <extLst>
        <ext uri="{3e2802c4-a4d2-4d8b-9148-e3be6c30e623}">
          <xlrd:rvb i="4283"/>
        </ext>
      </extLst>
    </bk>
    <bk>
      <extLst>
        <ext uri="{3e2802c4-a4d2-4d8b-9148-e3be6c30e623}">
          <xlrd:rvb i="4284"/>
        </ext>
      </extLst>
    </bk>
    <bk>
      <extLst>
        <ext uri="{3e2802c4-a4d2-4d8b-9148-e3be6c30e623}">
          <xlrd:rvb i="4285"/>
        </ext>
      </extLst>
    </bk>
    <bk>
      <extLst>
        <ext uri="{3e2802c4-a4d2-4d8b-9148-e3be6c30e623}">
          <xlrd:rvb i="4286"/>
        </ext>
      </extLst>
    </bk>
    <bk>
      <extLst>
        <ext uri="{3e2802c4-a4d2-4d8b-9148-e3be6c30e623}">
          <xlrd:rvb i="4287"/>
        </ext>
      </extLst>
    </bk>
    <bk>
      <extLst>
        <ext uri="{3e2802c4-a4d2-4d8b-9148-e3be6c30e623}">
          <xlrd:rvb i="4288"/>
        </ext>
      </extLst>
    </bk>
    <bk>
      <extLst>
        <ext uri="{3e2802c4-a4d2-4d8b-9148-e3be6c30e623}">
          <xlrd:rvb i="4289"/>
        </ext>
      </extLst>
    </bk>
    <bk>
      <extLst>
        <ext uri="{3e2802c4-a4d2-4d8b-9148-e3be6c30e623}">
          <xlrd:rvb i="4290"/>
        </ext>
      </extLst>
    </bk>
    <bk>
      <extLst>
        <ext uri="{3e2802c4-a4d2-4d8b-9148-e3be6c30e623}">
          <xlrd:rvb i="4291"/>
        </ext>
      </extLst>
    </bk>
    <bk>
      <extLst>
        <ext uri="{3e2802c4-a4d2-4d8b-9148-e3be6c30e623}">
          <xlrd:rvb i="4292"/>
        </ext>
      </extLst>
    </bk>
    <bk>
      <extLst>
        <ext uri="{3e2802c4-a4d2-4d8b-9148-e3be6c30e623}">
          <xlrd:rvb i="4293"/>
        </ext>
      </extLst>
    </bk>
    <bk>
      <extLst>
        <ext uri="{3e2802c4-a4d2-4d8b-9148-e3be6c30e623}">
          <xlrd:rvb i="4294"/>
        </ext>
      </extLst>
    </bk>
    <bk>
      <extLst>
        <ext uri="{3e2802c4-a4d2-4d8b-9148-e3be6c30e623}">
          <xlrd:rvb i="4295"/>
        </ext>
      </extLst>
    </bk>
    <bk>
      <extLst>
        <ext uri="{3e2802c4-a4d2-4d8b-9148-e3be6c30e623}">
          <xlrd:rvb i="4296"/>
        </ext>
      </extLst>
    </bk>
    <bk>
      <extLst>
        <ext uri="{3e2802c4-a4d2-4d8b-9148-e3be6c30e623}">
          <xlrd:rvb i="4297"/>
        </ext>
      </extLst>
    </bk>
    <bk>
      <extLst>
        <ext uri="{3e2802c4-a4d2-4d8b-9148-e3be6c30e623}">
          <xlrd:rvb i="4298"/>
        </ext>
      </extLst>
    </bk>
    <bk>
      <extLst>
        <ext uri="{3e2802c4-a4d2-4d8b-9148-e3be6c30e623}">
          <xlrd:rvb i="4299"/>
        </ext>
      </extLst>
    </bk>
    <bk>
      <extLst>
        <ext uri="{3e2802c4-a4d2-4d8b-9148-e3be6c30e623}">
          <xlrd:rvb i="4300"/>
        </ext>
      </extLst>
    </bk>
    <bk>
      <extLst>
        <ext uri="{3e2802c4-a4d2-4d8b-9148-e3be6c30e623}">
          <xlrd:rvb i="4301"/>
        </ext>
      </extLst>
    </bk>
    <bk>
      <extLst>
        <ext uri="{3e2802c4-a4d2-4d8b-9148-e3be6c30e623}">
          <xlrd:rvb i="4302"/>
        </ext>
      </extLst>
    </bk>
    <bk>
      <extLst>
        <ext uri="{3e2802c4-a4d2-4d8b-9148-e3be6c30e623}">
          <xlrd:rvb i="4303"/>
        </ext>
      </extLst>
    </bk>
    <bk>
      <extLst>
        <ext uri="{3e2802c4-a4d2-4d8b-9148-e3be6c30e623}">
          <xlrd:rvb i="4304"/>
        </ext>
      </extLst>
    </bk>
    <bk>
      <extLst>
        <ext uri="{3e2802c4-a4d2-4d8b-9148-e3be6c30e623}">
          <xlrd:rvb i="4305"/>
        </ext>
      </extLst>
    </bk>
    <bk>
      <extLst>
        <ext uri="{3e2802c4-a4d2-4d8b-9148-e3be6c30e623}">
          <xlrd:rvb i="4306"/>
        </ext>
      </extLst>
    </bk>
    <bk>
      <extLst>
        <ext uri="{3e2802c4-a4d2-4d8b-9148-e3be6c30e623}">
          <xlrd:rvb i="4307"/>
        </ext>
      </extLst>
    </bk>
    <bk>
      <extLst>
        <ext uri="{3e2802c4-a4d2-4d8b-9148-e3be6c30e623}">
          <xlrd:rvb i="4308"/>
        </ext>
      </extLst>
    </bk>
    <bk>
      <extLst>
        <ext uri="{3e2802c4-a4d2-4d8b-9148-e3be6c30e623}">
          <xlrd:rvb i="4309"/>
        </ext>
      </extLst>
    </bk>
    <bk>
      <extLst>
        <ext uri="{3e2802c4-a4d2-4d8b-9148-e3be6c30e623}">
          <xlrd:rvb i="4310"/>
        </ext>
      </extLst>
    </bk>
    <bk>
      <extLst>
        <ext uri="{3e2802c4-a4d2-4d8b-9148-e3be6c30e623}">
          <xlrd:rvb i="4311"/>
        </ext>
      </extLst>
    </bk>
    <bk>
      <extLst>
        <ext uri="{3e2802c4-a4d2-4d8b-9148-e3be6c30e623}">
          <xlrd:rvb i="4312"/>
        </ext>
      </extLst>
    </bk>
    <bk>
      <extLst>
        <ext uri="{3e2802c4-a4d2-4d8b-9148-e3be6c30e623}">
          <xlrd:rvb i="4313"/>
        </ext>
      </extLst>
    </bk>
    <bk>
      <extLst>
        <ext uri="{3e2802c4-a4d2-4d8b-9148-e3be6c30e623}">
          <xlrd:rvb i="4314"/>
        </ext>
      </extLst>
    </bk>
    <bk>
      <extLst>
        <ext uri="{3e2802c4-a4d2-4d8b-9148-e3be6c30e623}">
          <xlrd:rvb i="4315"/>
        </ext>
      </extLst>
    </bk>
    <bk>
      <extLst>
        <ext uri="{3e2802c4-a4d2-4d8b-9148-e3be6c30e623}">
          <xlrd:rvb i="4316"/>
        </ext>
      </extLst>
    </bk>
    <bk>
      <extLst>
        <ext uri="{3e2802c4-a4d2-4d8b-9148-e3be6c30e623}">
          <xlrd:rvb i="4317"/>
        </ext>
      </extLst>
    </bk>
    <bk>
      <extLst>
        <ext uri="{3e2802c4-a4d2-4d8b-9148-e3be6c30e623}">
          <xlrd:rvb i="4318"/>
        </ext>
      </extLst>
    </bk>
    <bk>
      <extLst>
        <ext uri="{3e2802c4-a4d2-4d8b-9148-e3be6c30e623}">
          <xlrd:rvb i="4319"/>
        </ext>
      </extLst>
    </bk>
    <bk>
      <extLst>
        <ext uri="{3e2802c4-a4d2-4d8b-9148-e3be6c30e623}">
          <xlrd:rvb i="4320"/>
        </ext>
      </extLst>
    </bk>
    <bk>
      <extLst>
        <ext uri="{3e2802c4-a4d2-4d8b-9148-e3be6c30e623}">
          <xlrd:rvb i="4321"/>
        </ext>
      </extLst>
    </bk>
    <bk>
      <extLst>
        <ext uri="{3e2802c4-a4d2-4d8b-9148-e3be6c30e623}">
          <xlrd:rvb i="4322"/>
        </ext>
      </extLst>
    </bk>
    <bk>
      <extLst>
        <ext uri="{3e2802c4-a4d2-4d8b-9148-e3be6c30e623}">
          <xlrd:rvb i="4323"/>
        </ext>
      </extLst>
    </bk>
    <bk>
      <extLst>
        <ext uri="{3e2802c4-a4d2-4d8b-9148-e3be6c30e623}">
          <xlrd:rvb i="4324"/>
        </ext>
      </extLst>
    </bk>
    <bk>
      <extLst>
        <ext uri="{3e2802c4-a4d2-4d8b-9148-e3be6c30e623}">
          <xlrd:rvb i="4325"/>
        </ext>
      </extLst>
    </bk>
    <bk>
      <extLst>
        <ext uri="{3e2802c4-a4d2-4d8b-9148-e3be6c30e623}">
          <xlrd:rvb i="4326"/>
        </ext>
      </extLst>
    </bk>
    <bk>
      <extLst>
        <ext uri="{3e2802c4-a4d2-4d8b-9148-e3be6c30e623}">
          <xlrd:rvb i="4327"/>
        </ext>
      </extLst>
    </bk>
    <bk>
      <extLst>
        <ext uri="{3e2802c4-a4d2-4d8b-9148-e3be6c30e623}">
          <xlrd:rvb i="4328"/>
        </ext>
      </extLst>
    </bk>
    <bk>
      <extLst>
        <ext uri="{3e2802c4-a4d2-4d8b-9148-e3be6c30e623}">
          <xlrd:rvb i="4329"/>
        </ext>
      </extLst>
    </bk>
    <bk>
      <extLst>
        <ext uri="{3e2802c4-a4d2-4d8b-9148-e3be6c30e623}">
          <xlrd:rvb i="4330"/>
        </ext>
      </extLst>
    </bk>
    <bk>
      <extLst>
        <ext uri="{3e2802c4-a4d2-4d8b-9148-e3be6c30e623}">
          <xlrd:rvb i="4331"/>
        </ext>
      </extLst>
    </bk>
    <bk>
      <extLst>
        <ext uri="{3e2802c4-a4d2-4d8b-9148-e3be6c30e623}">
          <xlrd:rvb i="4332"/>
        </ext>
      </extLst>
    </bk>
    <bk>
      <extLst>
        <ext uri="{3e2802c4-a4d2-4d8b-9148-e3be6c30e623}">
          <xlrd:rvb i="4333"/>
        </ext>
      </extLst>
    </bk>
    <bk>
      <extLst>
        <ext uri="{3e2802c4-a4d2-4d8b-9148-e3be6c30e623}">
          <xlrd:rvb i="4334"/>
        </ext>
      </extLst>
    </bk>
    <bk>
      <extLst>
        <ext uri="{3e2802c4-a4d2-4d8b-9148-e3be6c30e623}">
          <xlrd:rvb i="4335"/>
        </ext>
      </extLst>
    </bk>
    <bk>
      <extLst>
        <ext uri="{3e2802c4-a4d2-4d8b-9148-e3be6c30e623}">
          <xlrd:rvb i="4336"/>
        </ext>
      </extLst>
    </bk>
    <bk>
      <extLst>
        <ext uri="{3e2802c4-a4d2-4d8b-9148-e3be6c30e623}">
          <xlrd:rvb i="4337"/>
        </ext>
      </extLst>
    </bk>
    <bk>
      <extLst>
        <ext uri="{3e2802c4-a4d2-4d8b-9148-e3be6c30e623}">
          <xlrd:rvb i="4338"/>
        </ext>
      </extLst>
    </bk>
    <bk>
      <extLst>
        <ext uri="{3e2802c4-a4d2-4d8b-9148-e3be6c30e623}">
          <xlrd:rvb i="4339"/>
        </ext>
      </extLst>
    </bk>
    <bk>
      <extLst>
        <ext uri="{3e2802c4-a4d2-4d8b-9148-e3be6c30e623}">
          <xlrd:rvb i="4340"/>
        </ext>
      </extLst>
    </bk>
    <bk>
      <extLst>
        <ext uri="{3e2802c4-a4d2-4d8b-9148-e3be6c30e623}">
          <xlrd:rvb i="4341"/>
        </ext>
      </extLst>
    </bk>
    <bk>
      <extLst>
        <ext uri="{3e2802c4-a4d2-4d8b-9148-e3be6c30e623}">
          <xlrd:rvb i="4342"/>
        </ext>
      </extLst>
    </bk>
    <bk>
      <extLst>
        <ext uri="{3e2802c4-a4d2-4d8b-9148-e3be6c30e623}">
          <xlrd:rvb i="4343"/>
        </ext>
      </extLst>
    </bk>
    <bk>
      <extLst>
        <ext uri="{3e2802c4-a4d2-4d8b-9148-e3be6c30e623}">
          <xlrd:rvb i="4344"/>
        </ext>
      </extLst>
    </bk>
    <bk>
      <extLst>
        <ext uri="{3e2802c4-a4d2-4d8b-9148-e3be6c30e623}">
          <xlrd:rvb i="4345"/>
        </ext>
      </extLst>
    </bk>
    <bk>
      <extLst>
        <ext uri="{3e2802c4-a4d2-4d8b-9148-e3be6c30e623}">
          <xlrd:rvb i="4346"/>
        </ext>
      </extLst>
    </bk>
    <bk>
      <extLst>
        <ext uri="{3e2802c4-a4d2-4d8b-9148-e3be6c30e623}">
          <xlrd:rvb i="4347"/>
        </ext>
      </extLst>
    </bk>
    <bk>
      <extLst>
        <ext uri="{3e2802c4-a4d2-4d8b-9148-e3be6c30e623}">
          <xlrd:rvb i="4348"/>
        </ext>
      </extLst>
    </bk>
    <bk>
      <extLst>
        <ext uri="{3e2802c4-a4d2-4d8b-9148-e3be6c30e623}">
          <xlrd:rvb i="4349"/>
        </ext>
      </extLst>
    </bk>
    <bk>
      <extLst>
        <ext uri="{3e2802c4-a4d2-4d8b-9148-e3be6c30e623}">
          <xlrd:rvb i="4350"/>
        </ext>
      </extLst>
    </bk>
    <bk>
      <extLst>
        <ext uri="{3e2802c4-a4d2-4d8b-9148-e3be6c30e623}">
          <xlrd:rvb i="4351"/>
        </ext>
      </extLst>
    </bk>
    <bk>
      <extLst>
        <ext uri="{3e2802c4-a4d2-4d8b-9148-e3be6c30e623}">
          <xlrd:rvb i="4352"/>
        </ext>
      </extLst>
    </bk>
    <bk>
      <extLst>
        <ext uri="{3e2802c4-a4d2-4d8b-9148-e3be6c30e623}">
          <xlrd:rvb i="4353"/>
        </ext>
      </extLst>
    </bk>
    <bk>
      <extLst>
        <ext uri="{3e2802c4-a4d2-4d8b-9148-e3be6c30e623}">
          <xlrd:rvb i="4354"/>
        </ext>
      </extLst>
    </bk>
    <bk>
      <extLst>
        <ext uri="{3e2802c4-a4d2-4d8b-9148-e3be6c30e623}">
          <xlrd:rvb i="4355"/>
        </ext>
      </extLst>
    </bk>
    <bk>
      <extLst>
        <ext uri="{3e2802c4-a4d2-4d8b-9148-e3be6c30e623}">
          <xlrd:rvb i="4356"/>
        </ext>
      </extLst>
    </bk>
    <bk>
      <extLst>
        <ext uri="{3e2802c4-a4d2-4d8b-9148-e3be6c30e623}">
          <xlrd:rvb i="4357"/>
        </ext>
      </extLst>
    </bk>
    <bk>
      <extLst>
        <ext uri="{3e2802c4-a4d2-4d8b-9148-e3be6c30e623}">
          <xlrd:rvb i="4358"/>
        </ext>
      </extLst>
    </bk>
    <bk>
      <extLst>
        <ext uri="{3e2802c4-a4d2-4d8b-9148-e3be6c30e623}">
          <xlrd:rvb i="4359"/>
        </ext>
      </extLst>
    </bk>
    <bk>
      <extLst>
        <ext uri="{3e2802c4-a4d2-4d8b-9148-e3be6c30e623}">
          <xlrd:rvb i="4360"/>
        </ext>
      </extLst>
    </bk>
    <bk>
      <extLst>
        <ext uri="{3e2802c4-a4d2-4d8b-9148-e3be6c30e623}">
          <xlrd:rvb i="4361"/>
        </ext>
      </extLst>
    </bk>
    <bk>
      <extLst>
        <ext uri="{3e2802c4-a4d2-4d8b-9148-e3be6c30e623}">
          <xlrd:rvb i="4362"/>
        </ext>
      </extLst>
    </bk>
    <bk>
      <extLst>
        <ext uri="{3e2802c4-a4d2-4d8b-9148-e3be6c30e623}">
          <xlrd:rvb i="4363"/>
        </ext>
      </extLst>
    </bk>
    <bk>
      <extLst>
        <ext uri="{3e2802c4-a4d2-4d8b-9148-e3be6c30e623}">
          <xlrd:rvb i="4364"/>
        </ext>
      </extLst>
    </bk>
    <bk>
      <extLst>
        <ext uri="{3e2802c4-a4d2-4d8b-9148-e3be6c30e623}">
          <xlrd:rvb i="4365"/>
        </ext>
      </extLst>
    </bk>
    <bk>
      <extLst>
        <ext uri="{3e2802c4-a4d2-4d8b-9148-e3be6c30e623}">
          <xlrd:rvb i="4366"/>
        </ext>
      </extLst>
    </bk>
    <bk>
      <extLst>
        <ext uri="{3e2802c4-a4d2-4d8b-9148-e3be6c30e623}">
          <xlrd:rvb i="4367"/>
        </ext>
      </extLst>
    </bk>
    <bk>
      <extLst>
        <ext uri="{3e2802c4-a4d2-4d8b-9148-e3be6c30e623}">
          <xlrd:rvb i="4368"/>
        </ext>
      </extLst>
    </bk>
    <bk>
      <extLst>
        <ext uri="{3e2802c4-a4d2-4d8b-9148-e3be6c30e623}">
          <xlrd:rvb i="4369"/>
        </ext>
      </extLst>
    </bk>
    <bk>
      <extLst>
        <ext uri="{3e2802c4-a4d2-4d8b-9148-e3be6c30e623}">
          <xlrd:rvb i="4370"/>
        </ext>
      </extLst>
    </bk>
    <bk>
      <extLst>
        <ext uri="{3e2802c4-a4d2-4d8b-9148-e3be6c30e623}">
          <xlrd:rvb i="4371"/>
        </ext>
      </extLst>
    </bk>
    <bk>
      <extLst>
        <ext uri="{3e2802c4-a4d2-4d8b-9148-e3be6c30e623}">
          <xlrd:rvb i="4372"/>
        </ext>
      </extLst>
    </bk>
    <bk>
      <extLst>
        <ext uri="{3e2802c4-a4d2-4d8b-9148-e3be6c30e623}">
          <xlrd:rvb i="4373"/>
        </ext>
      </extLst>
    </bk>
    <bk>
      <extLst>
        <ext uri="{3e2802c4-a4d2-4d8b-9148-e3be6c30e623}">
          <xlrd:rvb i="4374"/>
        </ext>
      </extLst>
    </bk>
    <bk>
      <extLst>
        <ext uri="{3e2802c4-a4d2-4d8b-9148-e3be6c30e623}">
          <xlrd:rvb i="4375"/>
        </ext>
      </extLst>
    </bk>
    <bk>
      <extLst>
        <ext uri="{3e2802c4-a4d2-4d8b-9148-e3be6c30e623}">
          <xlrd:rvb i="4376"/>
        </ext>
      </extLst>
    </bk>
    <bk>
      <extLst>
        <ext uri="{3e2802c4-a4d2-4d8b-9148-e3be6c30e623}">
          <xlrd:rvb i="4377"/>
        </ext>
      </extLst>
    </bk>
    <bk>
      <extLst>
        <ext uri="{3e2802c4-a4d2-4d8b-9148-e3be6c30e623}">
          <xlrd:rvb i="4378"/>
        </ext>
      </extLst>
    </bk>
    <bk>
      <extLst>
        <ext uri="{3e2802c4-a4d2-4d8b-9148-e3be6c30e623}">
          <xlrd:rvb i="4379"/>
        </ext>
      </extLst>
    </bk>
    <bk>
      <extLst>
        <ext uri="{3e2802c4-a4d2-4d8b-9148-e3be6c30e623}">
          <xlrd:rvb i="4380"/>
        </ext>
      </extLst>
    </bk>
    <bk>
      <extLst>
        <ext uri="{3e2802c4-a4d2-4d8b-9148-e3be6c30e623}">
          <xlrd:rvb i="4381"/>
        </ext>
      </extLst>
    </bk>
    <bk>
      <extLst>
        <ext uri="{3e2802c4-a4d2-4d8b-9148-e3be6c30e623}">
          <xlrd:rvb i="4382"/>
        </ext>
      </extLst>
    </bk>
    <bk>
      <extLst>
        <ext uri="{3e2802c4-a4d2-4d8b-9148-e3be6c30e623}">
          <xlrd:rvb i="4383"/>
        </ext>
      </extLst>
    </bk>
    <bk>
      <extLst>
        <ext uri="{3e2802c4-a4d2-4d8b-9148-e3be6c30e623}">
          <xlrd:rvb i="4384"/>
        </ext>
      </extLst>
    </bk>
    <bk>
      <extLst>
        <ext uri="{3e2802c4-a4d2-4d8b-9148-e3be6c30e623}">
          <xlrd:rvb i="4385"/>
        </ext>
      </extLst>
    </bk>
    <bk>
      <extLst>
        <ext uri="{3e2802c4-a4d2-4d8b-9148-e3be6c30e623}">
          <xlrd:rvb i="4386"/>
        </ext>
      </extLst>
    </bk>
    <bk>
      <extLst>
        <ext uri="{3e2802c4-a4d2-4d8b-9148-e3be6c30e623}">
          <xlrd:rvb i="4387"/>
        </ext>
      </extLst>
    </bk>
    <bk>
      <extLst>
        <ext uri="{3e2802c4-a4d2-4d8b-9148-e3be6c30e623}">
          <xlrd:rvb i="4388"/>
        </ext>
      </extLst>
    </bk>
    <bk>
      <extLst>
        <ext uri="{3e2802c4-a4d2-4d8b-9148-e3be6c30e623}">
          <xlrd:rvb i="4389"/>
        </ext>
      </extLst>
    </bk>
    <bk>
      <extLst>
        <ext uri="{3e2802c4-a4d2-4d8b-9148-e3be6c30e623}">
          <xlrd:rvb i="4390"/>
        </ext>
      </extLst>
    </bk>
    <bk>
      <extLst>
        <ext uri="{3e2802c4-a4d2-4d8b-9148-e3be6c30e623}">
          <xlrd:rvb i="4391"/>
        </ext>
      </extLst>
    </bk>
    <bk>
      <extLst>
        <ext uri="{3e2802c4-a4d2-4d8b-9148-e3be6c30e623}">
          <xlrd:rvb i="4392"/>
        </ext>
      </extLst>
    </bk>
    <bk>
      <extLst>
        <ext uri="{3e2802c4-a4d2-4d8b-9148-e3be6c30e623}">
          <xlrd:rvb i="4393"/>
        </ext>
      </extLst>
    </bk>
    <bk>
      <extLst>
        <ext uri="{3e2802c4-a4d2-4d8b-9148-e3be6c30e623}">
          <xlrd:rvb i="4394"/>
        </ext>
      </extLst>
    </bk>
    <bk>
      <extLst>
        <ext uri="{3e2802c4-a4d2-4d8b-9148-e3be6c30e623}">
          <xlrd:rvb i="4395"/>
        </ext>
      </extLst>
    </bk>
    <bk>
      <extLst>
        <ext uri="{3e2802c4-a4d2-4d8b-9148-e3be6c30e623}">
          <xlrd:rvb i="4396"/>
        </ext>
      </extLst>
    </bk>
    <bk>
      <extLst>
        <ext uri="{3e2802c4-a4d2-4d8b-9148-e3be6c30e623}">
          <xlrd:rvb i="4397"/>
        </ext>
      </extLst>
    </bk>
    <bk>
      <extLst>
        <ext uri="{3e2802c4-a4d2-4d8b-9148-e3be6c30e623}">
          <xlrd:rvb i="4398"/>
        </ext>
      </extLst>
    </bk>
    <bk>
      <extLst>
        <ext uri="{3e2802c4-a4d2-4d8b-9148-e3be6c30e623}">
          <xlrd:rvb i="4399"/>
        </ext>
      </extLst>
    </bk>
    <bk>
      <extLst>
        <ext uri="{3e2802c4-a4d2-4d8b-9148-e3be6c30e623}">
          <xlrd:rvb i="4400"/>
        </ext>
      </extLst>
    </bk>
    <bk>
      <extLst>
        <ext uri="{3e2802c4-a4d2-4d8b-9148-e3be6c30e623}">
          <xlrd:rvb i="4401"/>
        </ext>
      </extLst>
    </bk>
    <bk>
      <extLst>
        <ext uri="{3e2802c4-a4d2-4d8b-9148-e3be6c30e623}">
          <xlrd:rvb i="4402"/>
        </ext>
      </extLst>
    </bk>
    <bk>
      <extLst>
        <ext uri="{3e2802c4-a4d2-4d8b-9148-e3be6c30e623}">
          <xlrd:rvb i="4403"/>
        </ext>
      </extLst>
    </bk>
    <bk>
      <extLst>
        <ext uri="{3e2802c4-a4d2-4d8b-9148-e3be6c30e623}">
          <xlrd:rvb i="4404"/>
        </ext>
      </extLst>
    </bk>
    <bk>
      <extLst>
        <ext uri="{3e2802c4-a4d2-4d8b-9148-e3be6c30e623}">
          <xlrd:rvb i="4405"/>
        </ext>
      </extLst>
    </bk>
    <bk>
      <extLst>
        <ext uri="{3e2802c4-a4d2-4d8b-9148-e3be6c30e623}">
          <xlrd:rvb i="4406"/>
        </ext>
      </extLst>
    </bk>
    <bk>
      <extLst>
        <ext uri="{3e2802c4-a4d2-4d8b-9148-e3be6c30e623}">
          <xlrd:rvb i="4407"/>
        </ext>
      </extLst>
    </bk>
    <bk>
      <extLst>
        <ext uri="{3e2802c4-a4d2-4d8b-9148-e3be6c30e623}">
          <xlrd:rvb i="4408"/>
        </ext>
      </extLst>
    </bk>
    <bk>
      <extLst>
        <ext uri="{3e2802c4-a4d2-4d8b-9148-e3be6c30e623}">
          <xlrd:rvb i="4409"/>
        </ext>
      </extLst>
    </bk>
    <bk>
      <extLst>
        <ext uri="{3e2802c4-a4d2-4d8b-9148-e3be6c30e623}">
          <xlrd:rvb i="4410"/>
        </ext>
      </extLst>
    </bk>
    <bk>
      <extLst>
        <ext uri="{3e2802c4-a4d2-4d8b-9148-e3be6c30e623}">
          <xlrd:rvb i="4411"/>
        </ext>
      </extLst>
    </bk>
    <bk>
      <extLst>
        <ext uri="{3e2802c4-a4d2-4d8b-9148-e3be6c30e623}">
          <xlrd:rvb i="4412"/>
        </ext>
      </extLst>
    </bk>
    <bk>
      <extLst>
        <ext uri="{3e2802c4-a4d2-4d8b-9148-e3be6c30e623}">
          <xlrd:rvb i="4413"/>
        </ext>
      </extLst>
    </bk>
    <bk>
      <extLst>
        <ext uri="{3e2802c4-a4d2-4d8b-9148-e3be6c30e623}">
          <xlrd:rvb i="4414"/>
        </ext>
      </extLst>
    </bk>
    <bk>
      <extLst>
        <ext uri="{3e2802c4-a4d2-4d8b-9148-e3be6c30e623}">
          <xlrd:rvb i="4415"/>
        </ext>
      </extLst>
    </bk>
    <bk>
      <extLst>
        <ext uri="{3e2802c4-a4d2-4d8b-9148-e3be6c30e623}">
          <xlrd:rvb i="4416"/>
        </ext>
      </extLst>
    </bk>
    <bk>
      <extLst>
        <ext uri="{3e2802c4-a4d2-4d8b-9148-e3be6c30e623}">
          <xlrd:rvb i="4417"/>
        </ext>
      </extLst>
    </bk>
    <bk>
      <extLst>
        <ext uri="{3e2802c4-a4d2-4d8b-9148-e3be6c30e623}">
          <xlrd:rvb i="4418"/>
        </ext>
      </extLst>
    </bk>
    <bk>
      <extLst>
        <ext uri="{3e2802c4-a4d2-4d8b-9148-e3be6c30e623}">
          <xlrd:rvb i="4419"/>
        </ext>
      </extLst>
    </bk>
    <bk>
      <extLst>
        <ext uri="{3e2802c4-a4d2-4d8b-9148-e3be6c30e623}">
          <xlrd:rvb i="4420"/>
        </ext>
      </extLst>
    </bk>
    <bk>
      <extLst>
        <ext uri="{3e2802c4-a4d2-4d8b-9148-e3be6c30e623}">
          <xlrd:rvb i="4421"/>
        </ext>
      </extLst>
    </bk>
    <bk>
      <extLst>
        <ext uri="{3e2802c4-a4d2-4d8b-9148-e3be6c30e623}">
          <xlrd:rvb i="4422"/>
        </ext>
      </extLst>
    </bk>
    <bk>
      <extLst>
        <ext uri="{3e2802c4-a4d2-4d8b-9148-e3be6c30e623}">
          <xlrd:rvb i="4423"/>
        </ext>
      </extLst>
    </bk>
    <bk>
      <extLst>
        <ext uri="{3e2802c4-a4d2-4d8b-9148-e3be6c30e623}">
          <xlrd:rvb i="4424"/>
        </ext>
      </extLst>
    </bk>
    <bk>
      <extLst>
        <ext uri="{3e2802c4-a4d2-4d8b-9148-e3be6c30e623}">
          <xlrd:rvb i="4425"/>
        </ext>
      </extLst>
    </bk>
    <bk>
      <extLst>
        <ext uri="{3e2802c4-a4d2-4d8b-9148-e3be6c30e623}">
          <xlrd:rvb i="4426"/>
        </ext>
      </extLst>
    </bk>
    <bk>
      <extLst>
        <ext uri="{3e2802c4-a4d2-4d8b-9148-e3be6c30e623}">
          <xlrd:rvb i="4427"/>
        </ext>
      </extLst>
    </bk>
    <bk>
      <extLst>
        <ext uri="{3e2802c4-a4d2-4d8b-9148-e3be6c30e623}">
          <xlrd:rvb i="4428"/>
        </ext>
      </extLst>
    </bk>
    <bk>
      <extLst>
        <ext uri="{3e2802c4-a4d2-4d8b-9148-e3be6c30e623}">
          <xlrd:rvb i="4429"/>
        </ext>
      </extLst>
    </bk>
    <bk>
      <extLst>
        <ext uri="{3e2802c4-a4d2-4d8b-9148-e3be6c30e623}">
          <xlrd:rvb i="4430"/>
        </ext>
      </extLst>
    </bk>
    <bk>
      <extLst>
        <ext uri="{3e2802c4-a4d2-4d8b-9148-e3be6c30e623}">
          <xlrd:rvb i="4431"/>
        </ext>
      </extLst>
    </bk>
    <bk>
      <extLst>
        <ext uri="{3e2802c4-a4d2-4d8b-9148-e3be6c30e623}">
          <xlrd:rvb i="4432"/>
        </ext>
      </extLst>
    </bk>
    <bk>
      <extLst>
        <ext uri="{3e2802c4-a4d2-4d8b-9148-e3be6c30e623}">
          <xlrd:rvb i="4433"/>
        </ext>
      </extLst>
    </bk>
    <bk>
      <extLst>
        <ext uri="{3e2802c4-a4d2-4d8b-9148-e3be6c30e623}">
          <xlrd:rvb i="4434"/>
        </ext>
      </extLst>
    </bk>
    <bk>
      <extLst>
        <ext uri="{3e2802c4-a4d2-4d8b-9148-e3be6c30e623}">
          <xlrd:rvb i="4435"/>
        </ext>
      </extLst>
    </bk>
    <bk>
      <extLst>
        <ext uri="{3e2802c4-a4d2-4d8b-9148-e3be6c30e623}">
          <xlrd:rvb i="4436"/>
        </ext>
      </extLst>
    </bk>
    <bk>
      <extLst>
        <ext uri="{3e2802c4-a4d2-4d8b-9148-e3be6c30e623}">
          <xlrd:rvb i="4437"/>
        </ext>
      </extLst>
    </bk>
    <bk>
      <extLst>
        <ext uri="{3e2802c4-a4d2-4d8b-9148-e3be6c30e623}">
          <xlrd:rvb i="4438"/>
        </ext>
      </extLst>
    </bk>
    <bk>
      <extLst>
        <ext uri="{3e2802c4-a4d2-4d8b-9148-e3be6c30e623}">
          <xlrd:rvb i="4439"/>
        </ext>
      </extLst>
    </bk>
    <bk>
      <extLst>
        <ext uri="{3e2802c4-a4d2-4d8b-9148-e3be6c30e623}">
          <xlrd:rvb i="4440"/>
        </ext>
      </extLst>
    </bk>
    <bk>
      <extLst>
        <ext uri="{3e2802c4-a4d2-4d8b-9148-e3be6c30e623}">
          <xlrd:rvb i="4441"/>
        </ext>
      </extLst>
    </bk>
    <bk>
      <extLst>
        <ext uri="{3e2802c4-a4d2-4d8b-9148-e3be6c30e623}">
          <xlrd:rvb i="4442"/>
        </ext>
      </extLst>
    </bk>
    <bk>
      <extLst>
        <ext uri="{3e2802c4-a4d2-4d8b-9148-e3be6c30e623}">
          <xlrd:rvb i="4443"/>
        </ext>
      </extLst>
    </bk>
    <bk>
      <extLst>
        <ext uri="{3e2802c4-a4d2-4d8b-9148-e3be6c30e623}">
          <xlrd:rvb i="4444"/>
        </ext>
      </extLst>
    </bk>
    <bk>
      <extLst>
        <ext uri="{3e2802c4-a4d2-4d8b-9148-e3be6c30e623}">
          <xlrd:rvb i="4445"/>
        </ext>
      </extLst>
    </bk>
    <bk>
      <extLst>
        <ext uri="{3e2802c4-a4d2-4d8b-9148-e3be6c30e623}">
          <xlrd:rvb i="4446"/>
        </ext>
      </extLst>
    </bk>
    <bk>
      <extLst>
        <ext uri="{3e2802c4-a4d2-4d8b-9148-e3be6c30e623}">
          <xlrd:rvb i="4447"/>
        </ext>
      </extLst>
    </bk>
    <bk>
      <extLst>
        <ext uri="{3e2802c4-a4d2-4d8b-9148-e3be6c30e623}">
          <xlrd:rvb i="4448"/>
        </ext>
      </extLst>
    </bk>
    <bk>
      <extLst>
        <ext uri="{3e2802c4-a4d2-4d8b-9148-e3be6c30e623}">
          <xlrd:rvb i="4449"/>
        </ext>
      </extLst>
    </bk>
    <bk>
      <extLst>
        <ext uri="{3e2802c4-a4d2-4d8b-9148-e3be6c30e623}">
          <xlrd:rvb i="4450"/>
        </ext>
      </extLst>
    </bk>
    <bk>
      <extLst>
        <ext uri="{3e2802c4-a4d2-4d8b-9148-e3be6c30e623}">
          <xlrd:rvb i="4451"/>
        </ext>
      </extLst>
    </bk>
    <bk>
      <extLst>
        <ext uri="{3e2802c4-a4d2-4d8b-9148-e3be6c30e623}">
          <xlrd:rvb i="4452"/>
        </ext>
      </extLst>
    </bk>
    <bk>
      <extLst>
        <ext uri="{3e2802c4-a4d2-4d8b-9148-e3be6c30e623}">
          <xlrd:rvb i="4453"/>
        </ext>
      </extLst>
    </bk>
    <bk>
      <extLst>
        <ext uri="{3e2802c4-a4d2-4d8b-9148-e3be6c30e623}">
          <xlrd:rvb i="4454"/>
        </ext>
      </extLst>
    </bk>
    <bk>
      <extLst>
        <ext uri="{3e2802c4-a4d2-4d8b-9148-e3be6c30e623}">
          <xlrd:rvb i="4455"/>
        </ext>
      </extLst>
    </bk>
    <bk>
      <extLst>
        <ext uri="{3e2802c4-a4d2-4d8b-9148-e3be6c30e623}">
          <xlrd:rvb i="4456"/>
        </ext>
      </extLst>
    </bk>
    <bk>
      <extLst>
        <ext uri="{3e2802c4-a4d2-4d8b-9148-e3be6c30e623}">
          <xlrd:rvb i="4457"/>
        </ext>
      </extLst>
    </bk>
    <bk>
      <extLst>
        <ext uri="{3e2802c4-a4d2-4d8b-9148-e3be6c30e623}">
          <xlrd:rvb i="4458"/>
        </ext>
      </extLst>
    </bk>
    <bk>
      <extLst>
        <ext uri="{3e2802c4-a4d2-4d8b-9148-e3be6c30e623}">
          <xlrd:rvb i="4459"/>
        </ext>
      </extLst>
    </bk>
    <bk>
      <extLst>
        <ext uri="{3e2802c4-a4d2-4d8b-9148-e3be6c30e623}">
          <xlrd:rvb i="4460"/>
        </ext>
      </extLst>
    </bk>
    <bk>
      <extLst>
        <ext uri="{3e2802c4-a4d2-4d8b-9148-e3be6c30e623}">
          <xlrd:rvb i="4461"/>
        </ext>
      </extLst>
    </bk>
    <bk>
      <extLst>
        <ext uri="{3e2802c4-a4d2-4d8b-9148-e3be6c30e623}">
          <xlrd:rvb i="4462"/>
        </ext>
      </extLst>
    </bk>
    <bk>
      <extLst>
        <ext uri="{3e2802c4-a4d2-4d8b-9148-e3be6c30e623}">
          <xlrd:rvb i="4463"/>
        </ext>
      </extLst>
    </bk>
    <bk>
      <extLst>
        <ext uri="{3e2802c4-a4d2-4d8b-9148-e3be6c30e623}">
          <xlrd:rvb i="4464"/>
        </ext>
      </extLst>
    </bk>
    <bk>
      <extLst>
        <ext uri="{3e2802c4-a4d2-4d8b-9148-e3be6c30e623}">
          <xlrd:rvb i="4465"/>
        </ext>
      </extLst>
    </bk>
    <bk>
      <extLst>
        <ext uri="{3e2802c4-a4d2-4d8b-9148-e3be6c30e623}">
          <xlrd:rvb i="4466"/>
        </ext>
      </extLst>
    </bk>
    <bk>
      <extLst>
        <ext uri="{3e2802c4-a4d2-4d8b-9148-e3be6c30e623}">
          <xlrd:rvb i="4467"/>
        </ext>
      </extLst>
    </bk>
    <bk>
      <extLst>
        <ext uri="{3e2802c4-a4d2-4d8b-9148-e3be6c30e623}">
          <xlrd:rvb i="4468"/>
        </ext>
      </extLst>
    </bk>
    <bk>
      <extLst>
        <ext uri="{3e2802c4-a4d2-4d8b-9148-e3be6c30e623}">
          <xlrd:rvb i="4469"/>
        </ext>
      </extLst>
    </bk>
    <bk>
      <extLst>
        <ext uri="{3e2802c4-a4d2-4d8b-9148-e3be6c30e623}">
          <xlrd:rvb i="4470"/>
        </ext>
      </extLst>
    </bk>
    <bk>
      <extLst>
        <ext uri="{3e2802c4-a4d2-4d8b-9148-e3be6c30e623}">
          <xlrd:rvb i="4471"/>
        </ext>
      </extLst>
    </bk>
    <bk>
      <extLst>
        <ext uri="{3e2802c4-a4d2-4d8b-9148-e3be6c30e623}">
          <xlrd:rvb i="4472"/>
        </ext>
      </extLst>
    </bk>
    <bk>
      <extLst>
        <ext uri="{3e2802c4-a4d2-4d8b-9148-e3be6c30e623}">
          <xlrd:rvb i="4473"/>
        </ext>
      </extLst>
    </bk>
    <bk>
      <extLst>
        <ext uri="{3e2802c4-a4d2-4d8b-9148-e3be6c30e623}">
          <xlrd:rvb i="4474"/>
        </ext>
      </extLst>
    </bk>
    <bk>
      <extLst>
        <ext uri="{3e2802c4-a4d2-4d8b-9148-e3be6c30e623}">
          <xlrd:rvb i="4475"/>
        </ext>
      </extLst>
    </bk>
    <bk>
      <extLst>
        <ext uri="{3e2802c4-a4d2-4d8b-9148-e3be6c30e623}">
          <xlrd:rvb i="4476"/>
        </ext>
      </extLst>
    </bk>
    <bk>
      <extLst>
        <ext uri="{3e2802c4-a4d2-4d8b-9148-e3be6c30e623}">
          <xlrd:rvb i="4477"/>
        </ext>
      </extLst>
    </bk>
    <bk>
      <extLst>
        <ext uri="{3e2802c4-a4d2-4d8b-9148-e3be6c30e623}">
          <xlrd:rvb i="4478"/>
        </ext>
      </extLst>
    </bk>
    <bk>
      <extLst>
        <ext uri="{3e2802c4-a4d2-4d8b-9148-e3be6c30e623}">
          <xlrd:rvb i="4479"/>
        </ext>
      </extLst>
    </bk>
    <bk>
      <extLst>
        <ext uri="{3e2802c4-a4d2-4d8b-9148-e3be6c30e623}">
          <xlrd:rvb i="4480"/>
        </ext>
      </extLst>
    </bk>
    <bk>
      <extLst>
        <ext uri="{3e2802c4-a4d2-4d8b-9148-e3be6c30e623}">
          <xlrd:rvb i="4481"/>
        </ext>
      </extLst>
    </bk>
    <bk>
      <extLst>
        <ext uri="{3e2802c4-a4d2-4d8b-9148-e3be6c30e623}">
          <xlrd:rvb i="4482"/>
        </ext>
      </extLst>
    </bk>
    <bk>
      <extLst>
        <ext uri="{3e2802c4-a4d2-4d8b-9148-e3be6c30e623}">
          <xlrd:rvb i="4483"/>
        </ext>
      </extLst>
    </bk>
    <bk>
      <extLst>
        <ext uri="{3e2802c4-a4d2-4d8b-9148-e3be6c30e623}">
          <xlrd:rvb i="4484"/>
        </ext>
      </extLst>
    </bk>
    <bk>
      <extLst>
        <ext uri="{3e2802c4-a4d2-4d8b-9148-e3be6c30e623}">
          <xlrd:rvb i="4485"/>
        </ext>
      </extLst>
    </bk>
    <bk>
      <extLst>
        <ext uri="{3e2802c4-a4d2-4d8b-9148-e3be6c30e623}">
          <xlrd:rvb i="4486"/>
        </ext>
      </extLst>
    </bk>
    <bk>
      <extLst>
        <ext uri="{3e2802c4-a4d2-4d8b-9148-e3be6c30e623}">
          <xlrd:rvb i="4487"/>
        </ext>
      </extLst>
    </bk>
    <bk>
      <extLst>
        <ext uri="{3e2802c4-a4d2-4d8b-9148-e3be6c30e623}">
          <xlrd:rvb i="4488"/>
        </ext>
      </extLst>
    </bk>
    <bk>
      <extLst>
        <ext uri="{3e2802c4-a4d2-4d8b-9148-e3be6c30e623}">
          <xlrd:rvb i="4489"/>
        </ext>
      </extLst>
    </bk>
    <bk>
      <extLst>
        <ext uri="{3e2802c4-a4d2-4d8b-9148-e3be6c30e623}">
          <xlrd:rvb i="4490"/>
        </ext>
      </extLst>
    </bk>
    <bk>
      <extLst>
        <ext uri="{3e2802c4-a4d2-4d8b-9148-e3be6c30e623}">
          <xlrd:rvb i="4491"/>
        </ext>
      </extLst>
    </bk>
    <bk>
      <extLst>
        <ext uri="{3e2802c4-a4d2-4d8b-9148-e3be6c30e623}">
          <xlrd:rvb i="4492"/>
        </ext>
      </extLst>
    </bk>
    <bk>
      <extLst>
        <ext uri="{3e2802c4-a4d2-4d8b-9148-e3be6c30e623}">
          <xlrd:rvb i="4493"/>
        </ext>
      </extLst>
    </bk>
    <bk>
      <extLst>
        <ext uri="{3e2802c4-a4d2-4d8b-9148-e3be6c30e623}">
          <xlrd:rvb i="4494"/>
        </ext>
      </extLst>
    </bk>
    <bk>
      <extLst>
        <ext uri="{3e2802c4-a4d2-4d8b-9148-e3be6c30e623}">
          <xlrd:rvb i="4495"/>
        </ext>
      </extLst>
    </bk>
    <bk>
      <extLst>
        <ext uri="{3e2802c4-a4d2-4d8b-9148-e3be6c30e623}">
          <xlrd:rvb i="4496"/>
        </ext>
      </extLst>
    </bk>
    <bk>
      <extLst>
        <ext uri="{3e2802c4-a4d2-4d8b-9148-e3be6c30e623}">
          <xlrd:rvb i="4497"/>
        </ext>
      </extLst>
    </bk>
    <bk>
      <extLst>
        <ext uri="{3e2802c4-a4d2-4d8b-9148-e3be6c30e623}">
          <xlrd:rvb i="4498"/>
        </ext>
      </extLst>
    </bk>
    <bk>
      <extLst>
        <ext uri="{3e2802c4-a4d2-4d8b-9148-e3be6c30e623}">
          <xlrd:rvb i="4499"/>
        </ext>
      </extLst>
    </bk>
    <bk>
      <extLst>
        <ext uri="{3e2802c4-a4d2-4d8b-9148-e3be6c30e623}">
          <xlrd:rvb i="4500"/>
        </ext>
      </extLst>
    </bk>
    <bk>
      <extLst>
        <ext uri="{3e2802c4-a4d2-4d8b-9148-e3be6c30e623}">
          <xlrd:rvb i="4501"/>
        </ext>
      </extLst>
    </bk>
    <bk>
      <extLst>
        <ext uri="{3e2802c4-a4d2-4d8b-9148-e3be6c30e623}">
          <xlrd:rvb i="4502"/>
        </ext>
      </extLst>
    </bk>
    <bk>
      <extLst>
        <ext uri="{3e2802c4-a4d2-4d8b-9148-e3be6c30e623}">
          <xlrd:rvb i="4503"/>
        </ext>
      </extLst>
    </bk>
    <bk>
      <extLst>
        <ext uri="{3e2802c4-a4d2-4d8b-9148-e3be6c30e623}">
          <xlrd:rvb i="4504"/>
        </ext>
      </extLst>
    </bk>
    <bk>
      <extLst>
        <ext uri="{3e2802c4-a4d2-4d8b-9148-e3be6c30e623}">
          <xlrd:rvb i="4505"/>
        </ext>
      </extLst>
    </bk>
    <bk>
      <extLst>
        <ext uri="{3e2802c4-a4d2-4d8b-9148-e3be6c30e623}">
          <xlrd:rvb i="4506"/>
        </ext>
      </extLst>
    </bk>
    <bk>
      <extLst>
        <ext uri="{3e2802c4-a4d2-4d8b-9148-e3be6c30e623}">
          <xlrd:rvb i="4507"/>
        </ext>
      </extLst>
    </bk>
    <bk>
      <extLst>
        <ext uri="{3e2802c4-a4d2-4d8b-9148-e3be6c30e623}">
          <xlrd:rvb i="4508"/>
        </ext>
      </extLst>
    </bk>
    <bk>
      <extLst>
        <ext uri="{3e2802c4-a4d2-4d8b-9148-e3be6c30e623}">
          <xlrd:rvb i="4509"/>
        </ext>
      </extLst>
    </bk>
    <bk>
      <extLst>
        <ext uri="{3e2802c4-a4d2-4d8b-9148-e3be6c30e623}">
          <xlrd:rvb i="4510"/>
        </ext>
      </extLst>
    </bk>
    <bk>
      <extLst>
        <ext uri="{3e2802c4-a4d2-4d8b-9148-e3be6c30e623}">
          <xlrd:rvb i="4511"/>
        </ext>
      </extLst>
    </bk>
    <bk>
      <extLst>
        <ext uri="{3e2802c4-a4d2-4d8b-9148-e3be6c30e623}">
          <xlrd:rvb i="4512"/>
        </ext>
      </extLst>
    </bk>
    <bk>
      <extLst>
        <ext uri="{3e2802c4-a4d2-4d8b-9148-e3be6c30e623}">
          <xlrd:rvb i="4513"/>
        </ext>
      </extLst>
    </bk>
    <bk>
      <extLst>
        <ext uri="{3e2802c4-a4d2-4d8b-9148-e3be6c30e623}">
          <xlrd:rvb i="4514"/>
        </ext>
      </extLst>
    </bk>
    <bk>
      <extLst>
        <ext uri="{3e2802c4-a4d2-4d8b-9148-e3be6c30e623}">
          <xlrd:rvb i="4515"/>
        </ext>
      </extLst>
    </bk>
    <bk>
      <extLst>
        <ext uri="{3e2802c4-a4d2-4d8b-9148-e3be6c30e623}">
          <xlrd:rvb i="4516"/>
        </ext>
      </extLst>
    </bk>
    <bk>
      <extLst>
        <ext uri="{3e2802c4-a4d2-4d8b-9148-e3be6c30e623}">
          <xlrd:rvb i="4517"/>
        </ext>
      </extLst>
    </bk>
    <bk>
      <extLst>
        <ext uri="{3e2802c4-a4d2-4d8b-9148-e3be6c30e623}">
          <xlrd:rvb i="4518"/>
        </ext>
      </extLst>
    </bk>
    <bk>
      <extLst>
        <ext uri="{3e2802c4-a4d2-4d8b-9148-e3be6c30e623}">
          <xlrd:rvb i="4519"/>
        </ext>
      </extLst>
    </bk>
    <bk>
      <extLst>
        <ext uri="{3e2802c4-a4d2-4d8b-9148-e3be6c30e623}">
          <xlrd:rvb i="4520"/>
        </ext>
      </extLst>
    </bk>
    <bk>
      <extLst>
        <ext uri="{3e2802c4-a4d2-4d8b-9148-e3be6c30e623}">
          <xlrd:rvb i="4521"/>
        </ext>
      </extLst>
    </bk>
    <bk>
      <extLst>
        <ext uri="{3e2802c4-a4d2-4d8b-9148-e3be6c30e623}">
          <xlrd:rvb i="4522"/>
        </ext>
      </extLst>
    </bk>
    <bk>
      <extLst>
        <ext uri="{3e2802c4-a4d2-4d8b-9148-e3be6c30e623}">
          <xlrd:rvb i="4523"/>
        </ext>
      </extLst>
    </bk>
    <bk>
      <extLst>
        <ext uri="{3e2802c4-a4d2-4d8b-9148-e3be6c30e623}">
          <xlrd:rvb i="4524"/>
        </ext>
      </extLst>
    </bk>
    <bk>
      <extLst>
        <ext uri="{3e2802c4-a4d2-4d8b-9148-e3be6c30e623}">
          <xlrd:rvb i="4525"/>
        </ext>
      </extLst>
    </bk>
    <bk>
      <extLst>
        <ext uri="{3e2802c4-a4d2-4d8b-9148-e3be6c30e623}">
          <xlrd:rvb i="4526"/>
        </ext>
      </extLst>
    </bk>
    <bk>
      <extLst>
        <ext uri="{3e2802c4-a4d2-4d8b-9148-e3be6c30e623}">
          <xlrd:rvb i="4527"/>
        </ext>
      </extLst>
    </bk>
    <bk>
      <extLst>
        <ext uri="{3e2802c4-a4d2-4d8b-9148-e3be6c30e623}">
          <xlrd:rvb i="4528"/>
        </ext>
      </extLst>
    </bk>
    <bk>
      <extLst>
        <ext uri="{3e2802c4-a4d2-4d8b-9148-e3be6c30e623}">
          <xlrd:rvb i="4529"/>
        </ext>
      </extLst>
    </bk>
    <bk>
      <extLst>
        <ext uri="{3e2802c4-a4d2-4d8b-9148-e3be6c30e623}">
          <xlrd:rvb i="4530"/>
        </ext>
      </extLst>
    </bk>
    <bk>
      <extLst>
        <ext uri="{3e2802c4-a4d2-4d8b-9148-e3be6c30e623}">
          <xlrd:rvb i="4531"/>
        </ext>
      </extLst>
    </bk>
    <bk>
      <extLst>
        <ext uri="{3e2802c4-a4d2-4d8b-9148-e3be6c30e623}">
          <xlrd:rvb i="4532"/>
        </ext>
      </extLst>
    </bk>
    <bk>
      <extLst>
        <ext uri="{3e2802c4-a4d2-4d8b-9148-e3be6c30e623}">
          <xlrd:rvb i="4533"/>
        </ext>
      </extLst>
    </bk>
    <bk>
      <extLst>
        <ext uri="{3e2802c4-a4d2-4d8b-9148-e3be6c30e623}">
          <xlrd:rvb i="4534"/>
        </ext>
      </extLst>
    </bk>
    <bk>
      <extLst>
        <ext uri="{3e2802c4-a4d2-4d8b-9148-e3be6c30e623}">
          <xlrd:rvb i="4535"/>
        </ext>
      </extLst>
    </bk>
    <bk>
      <extLst>
        <ext uri="{3e2802c4-a4d2-4d8b-9148-e3be6c30e623}">
          <xlrd:rvb i="4536"/>
        </ext>
      </extLst>
    </bk>
    <bk>
      <extLst>
        <ext uri="{3e2802c4-a4d2-4d8b-9148-e3be6c30e623}">
          <xlrd:rvb i="4537"/>
        </ext>
      </extLst>
    </bk>
    <bk>
      <extLst>
        <ext uri="{3e2802c4-a4d2-4d8b-9148-e3be6c30e623}">
          <xlrd:rvb i="4538"/>
        </ext>
      </extLst>
    </bk>
    <bk>
      <extLst>
        <ext uri="{3e2802c4-a4d2-4d8b-9148-e3be6c30e623}">
          <xlrd:rvb i="4539"/>
        </ext>
      </extLst>
    </bk>
    <bk>
      <extLst>
        <ext uri="{3e2802c4-a4d2-4d8b-9148-e3be6c30e623}">
          <xlrd:rvb i="4540"/>
        </ext>
      </extLst>
    </bk>
    <bk>
      <extLst>
        <ext uri="{3e2802c4-a4d2-4d8b-9148-e3be6c30e623}">
          <xlrd:rvb i="4541"/>
        </ext>
      </extLst>
    </bk>
    <bk>
      <extLst>
        <ext uri="{3e2802c4-a4d2-4d8b-9148-e3be6c30e623}">
          <xlrd:rvb i="4542"/>
        </ext>
      </extLst>
    </bk>
    <bk>
      <extLst>
        <ext uri="{3e2802c4-a4d2-4d8b-9148-e3be6c30e623}">
          <xlrd:rvb i="4543"/>
        </ext>
      </extLst>
    </bk>
    <bk>
      <extLst>
        <ext uri="{3e2802c4-a4d2-4d8b-9148-e3be6c30e623}">
          <xlrd:rvb i="4544"/>
        </ext>
      </extLst>
    </bk>
    <bk>
      <extLst>
        <ext uri="{3e2802c4-a4d2-4d8b-9148-e3be6c30e623}">
          <xlrd:rvb i="4545"/>
        </ext>
      </extLst>
    </bk>
    <bk>
      <extLst>
        <ext uri="{3e2802c4-a4d2-4d8b-9148-e3be6c30e623}">
          <xlrd:rvb i="4546"/>
        </ext>
      </extLst>
    </bk>
    <bk>
      <extLst>
        <ext uri="{3e2802c4-a4d2-4d8b-9148-e3be6c30e623}">
          <xlrd:rvb i="4547"/>
        </ext>
      </extLst>
    </bk>
    <bk>
      <extLst>
        <ext uri="{3e2802c4-a4d2-4d8b-9148-e3be6c30e623}">
          <xlrd:rvb i="4548"/>
        </ext>
      </extLst>
    </bk>
    <bk>
      <extLst>
        <ext uri="{3e2802c4-a4d2-4d8b-9148-e3be6c30e623}">
          <xlrd:rvb i="4549"/>
        </ext>
      </extLst>
    </bk>
    <bk>
      <extLst>
        <ext uri="{3e2802c4-a4d2-4d8b-9148-e3be6c30e623}">
          <xlrd:rvb i="4550"/>
        </ext>
      </extLst>
    </bk>
    <bk>
      <extLst>
        <ext uri="{3e2802c4-a4d2-4d8b-9148-e3be6c30e623}">
          <xlrd:rvb i="4551"/>
        </ext>
      </extLst>
    </bk>
    <bk>
      <extLst>
        <ext uri="{3e2802c4-a4d2-4d8b-9148-e3be6c30e623}">
          <xlrd:rvb i="4552"/>
        </ext>
      </extLst>
    </bk>
    <bk>
      <extLst>
        <ext uri="{3e2802c4-a4d2-4d8b-9148-e3be6c30e623}">
          <xlrd:rvb i="4553"/>
        </ext>
      </extLst>
    </bk>
    <bk>
      <extLst>
        <ext uri="{3e2802c4-a4d2-4d8b-9148-e3be6c30e623}">
          <xlrd:rvb i="4554"/>
        </ext>
      </extLst>
    </bk>
    <bk>
      <extLst>
        <ext uri="{3e2802c4-a4d2-4d8b-9148-e3be6c30e623}">
          <xlrd:rvb i="4555"/>
        </ext>
      </extLst>
    </bk>
    <bk>
      <extLst>
        <ext uri="{3e2802c4-a4d2-4d8b-9148-e3be6c30e623}">
          <xlrd:rvb i="4556"/>
        </ext>
      </extLst>
    </bk>
    <bk>
      <extLst>
        <ext uri="{3e2802c4-a4d2-4d8b-9148-e3be6c30e623}">
          <xlrd:rvb i="4557"/>
        </ext>
      </extLst>
    </bk>
    <bk>
      <extLst>
        <ext uri="{3e2802c4-a4d2-4d8b-9148-e3be6c30e623}">
          <xlrd:rvb i="4558"/>
        </ext>
      </extLst>
    </bk>
    <bk>
      <extLst>
        <ext uri="{3e2802c4-a4d2-4d8b-9148-e3be6c30e623}">
          <xlrd:rvb i="4559"/>
        </ext>
      </extLst>
    </bk>
    <bk>
      <extLst>
        <ext uri="{3e2802c4-a4d2-4d8b-9148-e3be6c30e623}">
          <xlrd:rvb i="4560"/>
        </ext>
      </extLst>
    </bk>
    <bk>
      <extLst>
        <ext uri="{3e2802c4-a4d2-4d8b-9148-e3be6c30e623}">
          <xlrd:rvb i="4561"/>
        </ext>
      </extLst>
    </bk>
    <bk>
      <extLst>
        <ext uri="{3e2802c4-a4d2-4d8b-9148-e3be6c30e623}">
          <xlrd:rvb i="4562"/>
        </ext>
      </extLst>
    </bk>
    <bk>
      <extLst>
        <ext uri="{3e2802c4-a4d2-4d8b-9148-e3be6c30e623}">
          <xlrd:rvb i="4563"/>
        </ext>
      </extLst>
    </bk>
    <bk>
      <extLst>
        <ext uri="{3e2802c4-a4d2-4d8b-9148-e3be6c30e623}">
          <xlrd:rvb i="4564"/>
        </ext>
      </extLst>
    </bk>
    <bk>
      <extLst>
        <ext uri="{3e2802c4-a4d2-4d8b-9148-e3be6c30e623}">
          <xlrd:rvb i="4565"/>
        </ext>
      </extLst>
    </bk>
    <bk>
      <extLst>
        <ext uri="{3e2802c4-a4d2-4d8b-9148-e3be6c30e623}">
          <xlrd:rvb i="4566"/>
        </ext>
      </extLst>
    </bk>
    <bk>
      <extLst>
        <ext uri="{3e2802c4-a4d2-4d8b-9148-e3be6c30e623}">
          <xlrd:rvb i="4567"/>
        </ext>
      </extLst>
    </bk>
    <bk>
      <extLst>
        <ext uri="{3e2802c4-a4d2-4d8b-9148-e3be6c30e623}">
          <xlrd:rvb i="4568"/>
        </ext>
      </extLst>
    </bk>
    <bk>
      <extLst>
        <ext uri="{3e2802c4-a4d2-4d8b-9148-e3be6c30e623}">
          <xlrd:rvb i="4569"/>
        </ext>
      </extLst>
    </bk>
    <bk>
      <extLst>
        <ext uri="{3e2802c4-a4d2-4d8b-9148-e3be6c30e623}">
          <xlrd:rvb i="4570"/>
        </ext>
      </extLst>
    </bk>
    <bk>
      <extLst>
        <ext uri="{3e2802c4-a4d2-4d8b-9148-e3be6c30e623}">
          <xlrd:rvb i="4571"/>
        </ext>
      </extLst>
    </bk>
    <bk>
      <extLst>
        <ext uri="{3e2802c4-a4d2-4d8b-9148-e3be6c30e623}">
          <xlrd:rvb i="4572"/>
        </ext>
      </extLst>
    </bk>
    <bk>
      <extLst>
        <ext uri="{3e2802c4-a4d2-4d8b-9148-e3be6c30e623}">
          <xlrd:rvb i="4573"/>
        </ext>
      </extLst>
    </bk>
    <bk>
      <extLst>
        <ext uri="{3e2802c4-a4d2-4d8b-9148-e3be6c30e623}">
          <xlrd:rvb i="4574"/>
        </ext>
      </extLst>
    </bk>
    <bk>
      <extLst>
        <ext uri="{3e2802c4-a4d2-4d8b-9148-e3be6c30e623}">
          <xlrd:rvb i="4575"/>
        </ext>
      </extLst>
    </bk>
    <bk>
      <extLst>
        <ext uri="{3e2802c4-a4d2-4d8b-9148-e3be6c30e623}">
          <xlrd:rvb i="4576"/>
        </ext>
      </extLst>
    </bk>
    <bk>
      <extLst>
        <ext uri="{3e2802c4-a4d2-4d8b-9148-e3be6c30e623}">
          <xlrd:rvb i="4577"/>
        </ext>
      </extLst>
    </bk>
    <bk>
      <extLst>
        <ext uri="{3e2802c4-a4d2-4d8b-9148-e3be6c30e623}">
          <xlrd:rvb i="4578"/>
        </ext>
      </extLst>
    </bk>
    <bk>
      <extLst>
        <ext uri="{3e2802c4-a4d2-4d8b-9148-e3be6c30e623}">
          <xlrd:rvb i="4579"/>
        </ext>
      </extLst>
    </bk>
    <bk>
      <extLst>
        <ext uri="{3e2802c4-a4d2-4d8b-9148-e3be6c30e623}">
          <xlrd:rvb i="4580"/>
        </ext>
      </extLst>
    </bk>
    <bk>
      <extLst>
        <ext uri="{3e2802c4-a4d2-4d8b-9148-e3be6c30e623}">
          <xlrd:rvb i="4581"/>
        </ext>
      </extLst>
    </bk>
    <bk>
      <extLst>
        <ext uri="{3e2802c4-a4d2-4d8b-9148-e3be6c30e623}">
          <xlrd:rvb i="4582"/>
        </ext>
      </extLst>
    </bk>
    <bk>
      <extLst>
        <ext uri="{3e2802c4-a4d2-4d8b-9148-e3be6c30e623}">
          <xlrd:rvb i="4583"/>
        </ext>
      </extLst>
    </bk>
    <bk>
      <extLst>
        <ext uri="{3e2802c4-a4d2-4d8b-9148-e3be6c30e623}">
          <xlrd:rvb i="4584"/>
        </ext>
      </extLst>
    </bk>
    <bk>
      <extLst>
        <ext uri="{3e2802c4-a4d2-4d8b-9148-e3be6c30e623}">
          <xlrd:rvb i="4585"/>
        </ext>
      </extLst>
    </bk>
    <bk>
      <extLst>
        <ext uri="{3e2802c4-a4d2-4d8b-9148-e3be6c30e623}">
          <xlrd:rvb i="4586"/>
        </ext>
      </extLst>
    </bk>
    <bk>
      <extLst>
        <ext uri="{3e2802c4-a4d2-4d8b-9148-e3be6c30e623}">
          <xlrd:rvb i="4587"/>
        </ext>
      </extLst>
    </bk>
    <bk>
      <extLst>
        <ext uri="{3e2802c4-a4d2-4d8b-9148-e3be6c30e623}">
          <xlrd:rvb i="4588"/>
        </ext>
      </extLst>
    </bk>
    <bk>
      <extLst>
        <ext uri="{3e2802c4-a4d2-4d8b-9148-e3be6c30e623}">
          <xlrd:rvb i="4589"/>
        </ext>
      </extLst>
    </bk>
    <bk>
      <extLst>
        <ext uri="{3e2802c4-a4d2-4d8b-9148-e3be6c30e623}">
          <xlrd:rvb i="4590"/>
        </ext>
      </extLst>
    </bk>
    <bk>
      <extLst>
        <ext uri="{3e2802c4-a4d2-4d8b-9148-e3be6c30e623}">
          <xlrd:rvb i="4591"/>
        </ext>
      </extLst>
    </bk>
    <bk>
      <extLst>
        <ext uri="{3e2802c4-a4d2-4d8b-9148-e3be6c30e623}">
          <xlrd:rvb i="4592"/>
        </ext>
      </extLst>
    </bk>
    <bk>
      <extLst>
        <ext uri="{3e2802c4-a4d2-4d8b-9148-e3be6c30e623}">
          <xlrd:rvb i="4593"/>
        </ext>
      </extLst>
    </bk>
    <bk>
      <extLst>
        <ext uri="{3e2802c4-a4d2-4d8b-9148-e3be6c30e623}">
          <xlrd:rvb i="4594"/>
        </ext>
      </extLst>
    </bk>
    <bk>
      <extLst>
        <ext uri="{3e2802c4-a4d2-4d8b-9148-e3be6c30e623}">
          <xlrd:rvb i="4595"/>
        </ext>
      </extLst>
    </bk>
    <bk>
      <extLst>
        <ext uri="{3e2802c4-a4d2-4d8b-9148-e3be6c30e623}">
          <xlrd:rvb i="4596"/>
        </ext>
      </extLst>
    </bk>
    <bk>
      <extLst>
        <ext uri="{3e2802c4-a4d2-4d8b-9148-e3be6c30e623}">
          <xlrd:rvb i="4597"/>
        </ext>
      </extLst>
    </bk>
    <bk>
      <extLst>
        <ext uri="{3e2802c4-a4d2-4d8b-9148-e3be6c30e623}">
          <xlrd:rvb i="4598"/>
        </ext>
      </extLst>
    </bk>
    <bk>
      <extLst>
        <ext uri="{3e2802c4-a4d2-4d8b-9148-e3be6c30e623}">
          <xlrd:rvb i="4599"/>
        </ext>
      </extLst>
    </bk>
    <bk>
      <extLst>
        <ext uri="{3e2802c4-a4d2-4d8b-9148-e3be6c30e623}">
          <xlrd:rvb i="4600"/>
        </ext>
      </extLst>
    </bk>
    <bk>
      <extLst>
        <ext uri="{3e2802c4-a4d2-4d8b-9148-e3be6c30e623}">
          <xlrd:rvb i="4601"/>
        </ext>
      </extLst>
    </bk>
    <bk>
      <extLst>
        <ext uri="{3e2802c4-a4d2-4d8b-9148-e3be6c30e623}">
          <xlrd:rvb i="4602"/>
        </ext>
      </extLst>
    </bk>
    <bk>
      <extLst>
        <ext uri="{3e2802c4-a4d2-4d8b-9148-e3be6c30e623}">
          <xlrd:rvb i="4603"/>
        </ext>
      </extLst>
    </bk>
    <bk>
      <extLst>
        <ext uri="{3e2802c4-a4d2-4d8b-9148-e3be6c30e623}">
          <xlrd:rvb i="4604"/>
        </ext>
      </extLst>
    </bk>
    <bk>
      <extLst>
        <ext uri="{3e2802c4-a4d2-4d8b-9148-e3be6c30e623}">
          <xlrd:rvb i="4605"/>
        </ext>
      </extLst>
    </bk>
    <bk>
      <extLst>
        <ext uri="{3e2802c4-a4d2-4d8b-9148-e3be6c30e623}">
          <xlrd:rvb i="4606"/>
        </ext>
      </extLst>
    </bk>
    <bk>
      <extLst>
        <ext uri="{3e2802c4-a4d2-4d8b-9148-e3be6c30e623}">
          <xlrd:rvb i="4607"/>
        </ext>
      </extLst>
    </bk>
    <bk>
      <extLst>
        <ext uri="{3e2802c4-a4d2-4d8b-9148-e3be6c30e623}">
          <xlrd:rvb i="4608"/>
        </ext>
      </extLst>
    </bk>
    <bk>
      <extLst>
        <ext uri="{3e2802c4-a4d2-4d8b-9148-e3be6c30e623}">
          <xlrd:rvb i="4609"/>
        </ext>
      </extLst>
    </bk>
    <bk>
      <extLst>
        <ext uri="{3e2802c4-a4d2-4d8b-9148-e3be6c30e623}">
          <xlrd:rvb i="4610"/>
        </ext>
      </extLst>
    </bk>
    <bk>
      <extLst>
        <ext uri="{3e2802c4-a4d2-4d8b-9148-e3be6c30e623}">
          <xlrd:rvb i="4611"/>
        </ext>
      </extLst>
    </bk>
    <bk>
      <extLst>
        <ext uri="{3e2802c4-a4d2-4d8b-9148-e3be6c30e623}">
          <xlrd:rvb i="4612"/>
        </ext>
      </extLst>
    </bk>
    <bk>
      <extLst>
        <ext uri="{3e2802c4-a4d2-4d8b-9148-e3be6c30e623}">
          <xlrd:rvb i="4613"/>
        </ext>
      </extLst>
    </bk>
    <bk>
      <extLst>
        <ext uri="{3e2802c4-a4d2-4d8b-9148-e3be6c30e623}">
          <xlrd:rvb i="4614"/>
        </ext>
      </extLst>
    </bk>
    <bk>
      <extLst>
        <ext uri="{3e2802c4-a4d2-4d8b-9148-e3be6c30e623}">
          <xlrd:rvb i="4615"/>
        </ext>
      </extLst>
    </bk>
    <bk>
      <extLst>
        <ext uri="{3e2802c4-a4d2-4d8b-9148-e3be6c30e623}">
          <xlrd:rvb i="4616"/>
        </ext>
      </extLst>
    </bk>
    <bk>
      <extLst>
        <ext uri="{3e2802c4-a4d2-4d8b-9148-e3be6c30e623}">
          <xlrd:rvb i="4617"/>
        </ext>
      </extLst>
    </bk>
    <bk>
      <extLst>
        <ext uri="{3e2802c4-a4d2-4d8b-9148-e3be6c30e623}">
          <xlrd:rvb i="4618"/>
        </ext>
      </extLst>
    </bk>
    <bk>
      <extLst>
        <ext uri="{3e2802c4-a4d2-4d8b-9148-e3be6c30e623}">
          <xlrd:rvb i="4619"/>
        </ext>
      </extLst>
    </bk>
    <bk>
      <extLst>
        <ext uri="{3e2802c4-a4d2-4d8b-9148-e3be6c30e623}">
          <xlrd:rvb i="4620"/>
        </ext>
      </extLst>
    </bk>
    <bk>
      <extLst>
        <ext uri="{3e2802c4-a4d2-4d8b-9148-e3be6c30e623}">
          <xlrd:rvb i="4621"/>
        </ext>
      </extLst>
    </bk>
    <bk>
      <extLst>
        <ext uri="{3e2802c4-a4d2-4d8b-9148-e3be6c30e623}">
          <xlrd:rvb i="4622"/>
        </ext>
      </extLst>
    </bk>
    <bk>
      <extLst>
        <ext uri="{3e2802c4-a4d2-4d8b-9148-e3be6c30e623}">
          <xlrd:rvb i="4623"/>
        </ext>
      </extLst>
    </bk>
    <bk>
      <extLst>
        <ext uri="{3e2802c4-a4d2-4d8b-9148-e3be6c30e623}">
          <xlrd:rvb i="4624"/>
        </ext>
      </extLst>
    </bk>
    <bk>
      <extLst>
        <ext uri="{3e2802c4-a4d2-4d8b-9148-e3be6c30e623}">
          <xlrd:rvb i="4625"/>
        </ext>
      </extLst>
    </bk>
    <bk>
      <extLst>
        <ext uri="{3e2802c4-a4d2-4d8b-9148-e3be6c30e623}">
          <xlrd:rvb i="4626"/>
        </ext>
      </extLst>
    </bk>
    <bk>
      <extLst>
        <ext uri="{3e2802c4-a4d2-4d8b-9148-e3be6c30e623}">
          <xlrd:rvb i="4627"/>
        </ext>
      </extLst>
    </bk>
    <bk>
      <extLst>
        <ext uri="{3e2802c4-a4d2-4d8b-9148-e3be6c30e623}">
          <xlrd:rvb i="4628"/>
        </ext>
      </extLst>
    </bk>
    <bk>
      <extLst>
        <ext uri="{3e2802c4-a4d2-4d8b-9148-e3be6c30e623}">
          <xlrd:rvb i="4629"/>
        </ext>
      </extLst>
    </bk>
    <bk>
      <extLst>
        <ext uri="{3e2802c4-a4d2-4d8b-9148-e3be6c30e623}">
          <xlrd:rvb i="4630"/>
        </ext>
      </extLst>
    </bk>
    <bk>
      <extLst>
        <ext uri="{3e2802c4-a4d2-4d8b-9148-e3be6c30e623}">
          <xlrd:rvb i="4631"/>
        </ext>
      </extLst>
    </bk>
    <bk>
      <extLst>
        <ext uri="{3e2802c4-a4d2-4d8b-9148-e3be6c30e623}">
          <xlrd:rvb i="4632"/>
        </ext>
      </extLst>
    </bk>
    <bk>
      <extLst>
        <ext uri="{3e2802c4-a4d2-4d8b-9148-e3be6c30e623}">
          <xlrd:rvb i="4633"/>
        </ext>
      </extLst>
    </bk>
    <bk>
      <extLst>
        <ext uri="{3e2802c4-a4d2-4d8b-9148-e3be6c30e623}">
          <xlrd:rvb i="4634"/>
        </ext>
      </extLst>
    </bk>
    <bk>
      <extLst>
        <ext uri="{3e2802c4-a4d2-4d8b-9148-e3be6c30e623}">
          <xlrd:rvb i="4635"/>
        </ext>
      </extLst>
    </bk>
    <bk>
      <extLst>
        <ext uri="{3e2802c4-a4d2-4d8b-9148-e3be6c30e623}">
          <xlrd:rvb i="4636"/>
        </ext>
      </extLst>
    </bk>
    <bk>
      <extLst>
        <ext uri="{3e2802c4-a4d2-4d8b-9148-e3be6c30e623}">
          <xlrd:rvb i="4637"/>
        </ext>
      </extLst>
    </bk>
    <bk>
      <extLst>
        <ext uri="{3e2802c4-a4d2-4d8b-9148-e3be6c30e623}">
          <xlrd:rvb i="4638"/>
        </ext>
      </extLst>
    </bk>
    <bk>
      <extLst>
        <ext uri="{3e2802c4-a4d2-4d8b-9148-e3be6c30e623}">
          <xlrd:rvb i="4639"/>
        </ext>
      </extLst>
    </bk>
    <bk>
      <extLst>
        <ext uri="{3e2802c4-a4d2-4d8b-9148-e3be6c30e623}">
          <xlrd:rvb i="4640"/>
        </ext>
      </extLst>
    </bk>
    <bk>
      <extLst>
        <ext uri="{3e2802c4-a4d2-4d8b-9148-e3be6c30e623}">
          <xlrd:rvb i="4641"/>
        </ext>
      </extLst>
    </bk>
    <bk>
      <extLst>
        <ext uri="{3e2802c4-a4d2-4d8b-9148-e3be6c30e623}">
          <xlrd:rvb i="4642"/>
        </ext>
      </extLst>
    </bk>
    <bk>
      <extLst>
        <ext uri="{3e2802c4-a4d2-4d8b-9148-e3be6c30e623}">
          <xlrd:rvb i="4643"/>
        </ext>
      </extLst>
    </bk>
    <bk>
      <extLst>
        <ext uri="{3e2802c4-a4d2-4d8b-9148-e3be6c30e623}">
          <xlrd:rvb i="4644"/>
        </ext>
      </extLst>
    </bk>
    <bk>
      <extLst>
        <ext uri="{3e2802c4-a4d2-4d8b-9148-e3be6c30e623}">
          <xlrd:rvb i="4645"/>
        </ext>
      </extLst>
    </bk>
    <bk>
      <extLst>
        <ext uri="{3e2802c4-a4d2-4d8b-9148-e3be6c30e623}">
          <xlrd:rvb i="4646"/>
        </ext>
      </extLst>
    </bk>
    <bk>
      <extLst>
        <ext uri="{3e2802c4-a4d2-4d8b-9148-e3be6c30e623}">
          <xlrd:rvb i="4647"/>
        </ext>
      </extLst>
    </bk>
    <bk>
      <extLst>
        <ext uri="{3e2802c4-a4d2-4d8b-9148-e3be6c30e623}">
          <xlrd:rvb i="4648"/>
        </ext>
      </extLst>
    </bk>
    <bk>
      <extLst>
        <ext uri="{3e2802c4-a4d2-4d8b-9148-e3be6c30e623}">
          <xlrd:rvb i="4649"/>
        </ext>
      </extLst>
    </bk>
    <bk>
      <extLst>
        <ext uri="{3e2802c4-a4d2-4d8b-9148-e3be6c30e623}">
          <xlrd:rvb i="4650"/>
        </ext>
      </extLst>
    </bk>
    <bk>
      <extLst>
        <ext uri="{3e2802c4-a4d2-4d8b-9148-e3be6c30e623}">
          <xlrd:rvb i="4651"/>
        </ext>
      </extLst>
    </bk>
    <bk>
      <extLst>
        <ext uri="{3e2802c4-a4d2-4d8b-9148-e3be6c30e623}">
          <xlrd:rvb i="4652"/>
        </ext>
      </extLst>
    </bk>
    <bk>
      <extLst>
        <ext uri="{3e2802c4-a4d2-4d8b-9148-e3be6c30e623}">
          <xlrd:rvb i="4653"/>
        </ext>
      </extLst>
    </bk>
    <bk>
      <extLst>
        <ext uri="{3e2802c4-a4d2-4d8b-9148-e3be6c30e623}">
          <xlrd:rvb i="4654"/>
        </ext>
      </extLst>
    </bk>
    <bk>
      <extLst>
        <ext uri="{3e2802c4-a4d2-4d8b-9148-e3be6c30e623}">
          <xlrd:rvb i="4655"/>
        </ext>
      </extLst>
    </bk>
    <bk>
      <extLst>
        <ext uri="{3e2802c4-a4d2-4d8b-9148-e3be6c30e623}">
          <xlrd:rvb i="4656"/>
        </ext>
      </extLst>
    </bk>
    <bk>
      <extLst>
        <ext uri="{3e2802c4-a4d2-4d8b-9148-e3be6c30e623}">
          <xlrd:rvb i="4657"/>
        </ext>
      </extLst>
    </bk>
    <bk>
      <extLst>
        <ext uri="{3e2802c4-a4d2-4d8b-9148-e3be6c30e623}">
          <xlrd:rvb i="4658"/>
        </ext>
      </extLst>
    </bk>
    <bk>
      <extLst>
        <ext uri="{3e2802c4-a4d2-4d8b-9148-e3be6c30e623}">
          <xlrd:rvb i="4659"/>
        </ext>
      </extLst>
    </bk>
    <bk>
      <extLst>
        <ext uri="{3e2802c4-a4d2-4d8b-9148-e3be6c30e623}">
          <xlrd:rvb i="4660"/>
        </ext>
      </extLst>
    </bk>
    <bk>
      <extLst>
        <ext uri="{3e2802c4-a4d2-4d8b-9148-e3be6c30e623}">
          <xlrd:rvb i="4661"/>
        </ext>
      </extLst>
    </bk>
    <bk>
      <extLst>
        <ext uri="{3e2802c4-a4d2-4d8b-9148-e3be6c30e623}">
          <xlrd:rvb i="4662"/>
        </ext>
      </extLst>
    </bk>
    <bk>
      <extLst>
        <ext uri="{3e2802c4-a4d2-4d8b-9148-e3be6c30e623}">
          <xlrd:rvb i="4663"/>
        </ext>
      </extLst>
    </bk>
    <bk>
      <extLst>
        <ext uri="{3e2802c4-a4d2-4d8b-9148-e3be6c30e623}">
          <xlrd:rvb i="4664"/>
        </ext>
      </extLst>
    </bk>
    <bk>
      <extLst>
        <ext uri="{3e2802c4-a4d2-4d8b-9148-e3be6c30e623}">
          <xlrd:rvb i="4665"/>
        </ext>
      </extLst>
    </bk>
    <bk>
      <extLst>
        <ext uri="{3e2802c4-a4d2-4d8b-9148-e3be6c30e623}">
          <xlrd:rvb i="4666"/>
        </ext>
      </extLst>
    </bk>
    <bk>
      <extLst>
        <ext uri="{3e2802c4-a4d2-4d8b-9148-e3be6c30e623}">
          <xlrd:rvb i="4667"/>
        </ext>
      </extLst>
    </bk>
    <bk>
      <extLst>
        <ext uri="{3e2802c4-a4d2-4d8b-9148-e3be6c30e623}">
          <xlrd:rvb i="4668"/>
        </ext>
      </extLst>
    </bk>
    <bk>
      <extLst>
        <ext uri="{3e2802c4-a4d2-4d8b-9148-e3be6c30e623}">
          <xlrd:rvb i="4669"/>
        </ext>
      </extLst>
    </bk>
    <bk>
      <extLst>
        <ext uri="{3e2802c4-a4d2-4d8b-9148-e3be6c30e623}">
          <xlrd:rvb i="4670"/>
        </ext>
      </extLst>
    </bk>
    <bk>
      <extLst>
        <ext uri="{3e2802c4-a4d2-4d8b-9148-e3be6c30e623}">
          <xlrd:rvb i="4671"/>
        </ext>
      </extLst>
    </bk>
    <bk>
      <extLst>
        <ext uri="{3e2802c4-a4d2-4d8b-9148-e3be6c30e623}">
          <xlrd:rvb i="4672"/>
        </ext>
      </extLst>
    </bk>
    <bk>
      <extLst>
        <ext uri="{3e2802c4-a4d2-4d8b-9148-e3be6c30e623}">
          <xlrd:rvb i="4673"/>
        </ext>
      </extLst>
    </bk>
    <bk>
      <extLst>
        <ext uri="{3e2802c4-a4d2-4d8b-9148-e3be6c30e623}">
          <xlrd:rvb i="4674"/>
        </ext>
      </extLst>
    </bk>
    <bk>
      <extLst>
        <ext uri="{3e2802c4-a4d2-4d8b-9148-e3be6c30e623}">
          <xlrd:rvb i="4675"/>
        </ext>
      </extLst>
    </bk>
    <bk>
      <extLst>
        <ext uri="{3e2802c4-a4d2-4d8b-9148-e3be6c30e623}">
          <xlrd:rvb i="4676"/>
        </ext>
      </extLst>
    </bk>
    <bk>
      <extLst>
        <ext uri="{3e2802c4-a4d2-4d8b-9148-e3be6c30e623}">
          <xlrd:rvb i="4677"/>
        </ext>
      </extLst>
    </bk>
    <bk>
      <extLst>
        <ext uri="{3e2802c4-a4d2-4d8b-9148-e3be6c30e623}">
          <xlrd:rvb i="4678"/>
        </ext>
      </extLst>
    </bk>
    <bk>
      <extLst>
        <ext uri="{3e2802c4-a4d2-4d8b-9148-e3be6c30e623}">
          <xlrd:rvb i="4679"/>
        </ext>
      </extLst>
    </bk>
    <bk>
      <extLst>
        <ext uri="{3e2802c4-a4d2-4d8b-9148-e3be6c30e623}">
          <xlrd:rvb i="4680"/>
        </ext>
      </extLst>
    </bk>
    <bk>
      <extLst>
        <ext uri="{3e2802c4-a4d2-4d8b-9148-e3be6c30e623}">
          <xlrd:rvb i="4681"/>
        </ext>
      </extLst>
    </bk>
    <bk>
      <extLst>
        <ext uri="{3e2802c4-a4d2-4d8b-9148-e3be6c30e623}">
          <xlrd:rvb i="4682"/>
        </ext>
      </extLst>
    </bk>
    <bk>
      <extLst>
        <ext uri="{3e2802c4-a4d2-4d8b-9148-e3be6c30e623}">
          <xlrd:rvb i="4683"/>
        </ext>
      </extLst>
    </bk>
    <bk>
      <extLst>
        <ext uri="{3e2802c4-a4d2-4d8b-9148-e3be6c30e623}">
          <xlrd:rvb i="4684"/>
        </ext>
      </extLst>
    </bk>
    <bk>
      <extLst>
        <ext uri="{3e2802c4-a4d2-4d8b-9148-e3be6c30e623}">
          <xlrd:rvb i="4685"/>
        </ext>
      </extLst>
    </bk>
    <bk>
      <extLst>
        <ext uri="{3e2802c4-a4d2-4d8b-9148-e3be6c30e623}">
          <xlrd:rvb i="4686"/>
        </ext>
      </extLst>
    </bk>
    <bk>
      <extLst>
        <ext uri="{3e2802c4-a4d2-4d8b-9148-e3be6c30e623}">
          <xlrd:rvb i="4687"/>
        </ext>
      </extLst>
    </bk>
    <bk>
      <extLst>
        <ext uri="{3e2802c4-a4d2-4d8b-9148-e3be6c30e623}">
          <xlrd:rvb i="4688"/>
        </ext>
      </extLst>
    </bk>
    <bk>
      <extLst>
        <ext uri="{3e2802c4-a4d2-4d8b-9148-e3be6c30e623}">
          <xlrd:rvb i="4689"/>
        </ext>
      </extLst>
    </bk>
    <bk>
      <extLst>
        <ext uri="{3e2802c4-a4d2-4d8b-9148-e3be6c30e623}">
          <xlrd:rvb i="4690"/>
        </ext>
      </extLst>
    </bk>
    <bk>
      <extLst>
        <ext uri="{3e2802c4-a4d2-4d8b-9148-e3be6c30e623}">
          <xlrd:rvb i="4691"/>
        </ext>
      </extLst>
    </bk>
    <bk>
      <extLst>
        <ext uri="{3e2802c4-a4d2-4d8b-9148-e3be6c30e623}">
          <xlrd:rvb i="4692"/>
        </ext>
      </extLst>
    </bk>
    <bk>
      <extLst>
        <ext uri="{3e2802c4-a4d2-4d8b-9148-e3be6c30e623}">
          <xlrd:rvb i="4693"/>
        </ext>
      </extLst>
    </bk>
    <bk>
      <extLst>
        <ext uri="{3e2802c4-a4d2-4d8b-9148-e3be6c30e623}">
          <xlrd:rvb i="4694"/>
        </ext>
      </extLst>
    </bk>
    <bk>
      <extLst>
        <ext uri="{3e2802c4-a4d2-4d8b-9148-e3be6c30e623}">
          <xlrd:rvb i="4695"/>
        </ext>
      </extLst>
    </bk>
    <bk>
      <extLst>
        <ext uri="{3e2802c4-a4d2-4d8b-9148-e3be6c30e623}">
          <xlrd:rvb i="4696"/>
        </ext>
      </extLst>
    </bk>
    <bk>
      <extLst>
        <ext uri="{3e2802c4-a4d2-4d8b-9148-e3be6c30e623}">
          <xlrd:rvb i="4697"/>
        </ext>
      </extLst>
    </bk>
    <bk>
      <extLst>
        <ext uri="{3e2802c4-a4d2-4d8b-9148-e3be6c30e623}">
          <xlrd:rvb i="4698"/>
        </ext>
      </extLst>
    </bk>
    <bk>
      <extLst>
        <ext uri="{3e2802c4-a4d2-4d8b-9148-e3be6c30e623}">
          <xlrd:rvb i="4699"/>
        </ext>
      </extLst>
    </bk>
    <bk>
      <extLst>
        <ext uri="{3e2802c4-a4d2-4d8b-9148-e3be6c30e623}">
          <xlrd:rvb i="4700"/>
        </ext>
      </extLst>
    </bk>
    <bk>
      <extLst>
        <ext uri="{3e2802c4-a4d2-4d8b-9148-e3be6c30e623}">
          <xlrd:rvb i="4701"/>
        </ext>
      </extLst>
    </bk>
    <bk>
      <extLst>
        <ext uri="{3e2802c4-a4d2-4d8b-9148-e3be6c30e623}">
          <xlrd:rvb i="4702"/>
        </ext>
      </extLst>
    </bk>
    <bk>
      <extLst>
        <ext uri="{3e2802c4-a4d2-4d8b-9148-e3be6c30e623}">
          <xlrd:rvb i="4703"/>
        </ext>
      </extLst>
    </bk>
    <bk>
      <extLst>
        <ext uri="{3e2802c4-a4d2-4d8b-9148-e3be6c30e623}">
          <xlrd:rvb i="4704"/>
        </ext>
      </extLst>
    </bk>
    <bk>
      <extLst>
        <ext uri="{3e2802c4-a4d2-4d8b-9148-e3be6c30e623}">
          <xlrd:rvb i="4705"/>
        </ext>
      </extLst>
    </bk>
    <bk>
      <extLst>
        <ext uri="{3e2802c4-a4d2-4d8b-9148-e3be6c30e623}">
          <xlrd:rvb i="4706"/>
        </ext>
      </extLst>
    </bk>
    <bk>
      <extLst>
        <ext uri="{3e2802c4-a4d2-4d8b-9148-e3be6c30e623}">
          <xlrd:rvb i="4707"/>
        </ext>
      </extLst>
    </bk>
    <bk>
      <extLst>
        <ext uri="{3e2802c4-a4d2-4d8b-9148-e3be6c30e623}">
          <xlrd:rvb i="4708"/>
        </ext>
      </extLst>
    </bk>
    <bk>
      <extLst>
        <ext uri="{3e2802c4-a4d2-4d8b-9148-e3be6c30e623}">
          <xlrd:rvb i="4709"/>
        </ext>
      </extLst>
    </bk>
    <bk>
      <extLst>
        <ext uri="{3e2802c4-a4d2-4d8b-9148-e3be6c30e623}">
          <xlrd:rvb i="4710"/>
        </ext>
      </extLst>
    </bk>
    <bk>
      <extLst>
        <ext uri="{3e2802c4-a4d2-4d8b-9148-e3be6c30e623}">
          <xlrd:rvb i="4711"/>
        </ext>
      </extLst>
    </bk>
    <bk>
      <extLst>
        <ext uri="{3e2802c4-a4d2-4d8b-9148-e3be6c30e623}">
          <xlrd:rvb i="4712"/>
        </ext>
      </extLst>
    </bk>
    <bk>
      <extLst>
        <ext uri="{3e2802c4-a4d2-4d8b-9148-e3be6c30e623}">
          <xlrd:rvb i="4713"/>
        </ext>
      </extLst>
    </bk>
    <bk>
      <extLst>
        <ext uri="{3e2802c4-a4d2-4d8b-9148-e3be6c30e623}">
          <xlrd:rvb i="4714"/>
        </ext>
      </extLst>
    </bk>
    <bk>
      <extLst>
        <ext uri="{3e2802c4-a4d2-4d8b-9148-e3be6c30e623}">
          <xlrd:rvb i="4715"/>
        </ext>
      </extLst>
    </bk>
    <bk>
      <extLst>
        <ext uri="{3e2802c4-a4d2-4d8b-9148-e3be6c30e623}">
          <xlrd:rvb i="4716"/>
        </ext>
      </extLst>
    </bk>
    <bk>
      <extLst>
        <ext uri="{3e2802c4-a4d2-4d8b-9148-e3be6c30e623}">
          <xlrd:rvb i="4717"/>
        </ext>
      </extLst>
    </bk>
    <bk>
      <extLst>
        <ext uri="{3e2802c4-a4d2-4d8b-9148-e3be6c30e623}">
          <xlrd:rvb i="4718"/>
        </ext>
      </extLst>
    </bk>
    <bk>
      <extLst>
        <ext uri="{3e2802c4-a4d2-4d8b-9148-e3be6c30e623}">
          <xlrd:rvb i="4719"/>
        </ext>
      </extLst>
    </bk>
    <bk>
      <extLst>
        <ext uri="{3e2802c4-a4d2-4d8b-9148-e3be6c30e623}">
          <xlrd:rvb i="4720"/>
        </ext>
      </extLst>
    </bk>
    <bk>
      <extLst>
        <ext uri="{3e2802c4-a4d2-4d8b-9148-e3be6c30e623}">
          <xlrd:rvb i="4721"/>
        </ext>
      </extLst>
    </bk>
    <bk>
      <extLst>
        <ext uri="{3e2802c4-a4d2-4d8b-9148-e3be6c30e623}">
          <xlrd:rvb i="4722"/>
        </ext>
      </extLst>
    </bk>
    <bk>
      <extLst>
        <ext uri="{3e2802c4-a4d2-4d8b-9148-e3be6c30e623}">
          <xlrd:rvb i="4723"/>
        </ext>
      </extLst>
    </bk>
    <bk>
      <extLst>
        <ext uri="{3e2802c4-a4d2-4d8b-9148-e3be6c30e623}">
          <xlrd:rvb i="4724"/>
        </ext>
      </extLst>
    </bk>
    <bk>
      <extLst>
        <ext uri="{3e2802c4-a4d2-4d8b-9148-e3be6c30e623}">
          <xlrd:rvb i="4725"/>
        </ext>
      </extLst>
    </bk>
    <bk>
      <extLst>
        <ext uri="{3e2802c4-a4d2-4d8b-9148-e3be6c30e623}">
          <xlrd:rvb i="4726"/>
        </ext>
      </extLst>
    </bk>
    <bk>
      <extLst>
        <ext uri="{3e2802c4-a4d2-4d8b-9148-e3be6c30e623}">
          <xlrd:rvb i="4727"/>
        </ext>
      </extLst>
    </bk>
    <bk>
      <extLst>
        <ext uri="{3e2802c4-a4d2-4d8b-9148-e3be6c30e623}">
          <xlrd:rvb i="4728"/>
        </ext>
      </extLst>
    </bk>
    <bk>
      <extLst>
        <ext uri="{3e2802c4-a4d2-4d8b-9148-e3be6c30e623}">
          <xlrd:rvb i="4729"/>
        </ext>
      </extLst>
    </bk>
    <bk>
      <extLst>
        <ext uri="{3e2802c4-a4d2-4d8b-9148-e3be6c30e623}">
          <xlrd:rvb i="4730"/>
        </ext>
      </extLst>
    </bk>
    <bk>
      <extLst>
        <ext uri="{3e2802c4-a4d2-4d8b-9148-e3be6c30e623}">
          <xlrd:rvb i="4731"/>
        </ext>
      </extLst>
    </bk>
    <bk>
      <extLst>
        <ext uri="{3e2802c4-a4d2-4d8b-9148-e3be6c30e623}">
          <xlrd:rvb i="4732"/>
        </ext>
      </extLst>
    </bk>
    <bk>
      <extLst>
        <ext uri="{3e2802c4-a4d2-4d8b-9148-e3be6c30e623}">
          <xlrd:rvb i="4733"/>
        </ext>
      </extLst>
    </bk>
    <bk>
      <extLst>
        <ext uri="{3e2802c4-a4d2-4d8b-9148-e3be6c30e623}">
          <xlrd:rvb i="4734"/>
        </ext>
      </extLst>
    </bk>
    <bk>
      <extLst>
        <ext uri="{3e2802c4-a4d2-4d8b-9148-e3be6c30e623}">
          <xlrd:rvb i="4735"/>
        </ext>
      </extLst>
    </bk>
    <bk>
      <extLst>
        <ext uri="{3e2802c4-a4d2-4d8b-9148-e3be6c30e623}">
          <xlrd:rvb i="4736"/>
        </ext>
      </extLst>
    </bk>
    <bk>
      <extLst>
        <ext uri="{3e2802c4-a4d2-4d8b-9148-e3be6c30e623}">
          <xlrd:rvb i="4737"/>
        </ext>
      </extLst>
    </bk>
    <bk>
      <extLst>
        <ext uri="{3e2802c4-a4d2-4d8b-9148-e3be6c30e623}">
          <xlrd:rvb i="4738"/>
        </ext>
      </extLst>
    </bk>
    <bk>
      <extLst>
        <ext uri="{3e2802c4-a4d2-4d8b-9148-e3be6c30e623}">
          <xlrd:rvb i="4739"/>
        </ext>
      </extLst>
    </bk>
    <bk>
      <extLst>
        <ext uri="{3e2802c4-a4d2-4d8b-9148-e3be6c30e623}">
          <xlrd:rvb i="4740"/>
        </ext>
      </extLst>
    </bk>
    <bk>
      <extLst>
        <ext uri="{3e2802c4-a4d2-4d8b-9148-e3be6c30e623}">
          <xlrd:rvb i="4741"/>
        </ext>
      </extLst>
    </bk>
    <bk>
      <extLst>
        <ext uri="{3e2802c4-a4d2-4d8b-9148-e3be6c30e623}">
          <xlrd:rvb i="4742"/>
        </ext>
      </extLst>
    </bk>
    <bk>
      <extLst>
        <ext uri="{3e2802c4-a4d2-4d8b-9148-e3be6c30e623}">
          <xlrd:rvb i="4743"/>
        </ext>
      </extLst>
    </bk>
    <bk>
      <extLst>
        <ext uri="{3e2802c4-a4d2-4d8b-9148-e3be6c30e623}">
          <xlrd:rvb i="4744"/>
        </ext>
      </extLst>
    </bk>
    <bk>
      <extLst>
        <ext uri="{3e2802c4-a4d2-4d8b-9148-e3be6c30e623}">
          <xlrd:rvb i="4745"/>
        </ext>
      </extLst>
    </bk>
    <bk>
      <extLst>
        <ext uri="{3e2802c4-a4d2-4d8b-9148-e3be6c30e623}">
          <xlrd:rvb i="4746"/>
        </ext>
      </extLst>
    </bk>
    <bk>
      <extLst>
        <ext uri="{3e2802c4-a4d2-4d8b-9148-e3be6c30e623}">
          <xlrd:rvb i="4747"/>
        </ext>
      </extLst>
    </bk>
    <bk>
      <extLst>
        <ext uri="{3e2802c4-a4d2-4d8b-9148-e3be6c30e623}">
          <xlrd:rvb i="4748"/>
        </ext>
      </extLst>
    </bk>
    <bk>
      <extLst>
        <ext uri="{3e2802c4-a4d2-4d8b-9148-e3be6c30e623}">
          <xlrd:rvb i="4749"/>
        </ext>
      </extLst>
    </bk>
    <bk>
      <extLst>
        <ext uri="{3e2802c4-a4d2-4d8b-9148-e3be6c30e623}">
          <xlrd:rvb i="4750"/>
        </ext>
      </extLst>
    </bk>
    <bk>
      <extLst>
        <ext uri="{3e2802c4-a4d2-4d8b-9148-e3be6c30e623}">
          <xlrd:rvb i="4751"/>
        </ext>
      </extLst>
    </bk>
    <bk>
      <extLst>
        <ext uri="{3e2802c4-a4d2-4d8b-9148-e3be6c30e623}">
          <xlrd:rvb i="4752"/>
        </ext>
      </extLst>
    </bk>
    <bk>
      <extLst>
        <ext uri="{3e2802c4-a4d2-4d8b-9148-e3be6c30e623}">
          <xlrd:rvb i="4753"/>
        </ext>
      </extLst>
    </bk>
    <bk>
      <extLst>
        <ext uri="{3e2802c4-a4d2-4d8b-9148-e3be6c30e623}">
          <xlrd:rvb i="4754"/>
        </ext>
      </extLst>
    </bk>
    <bk>
      <extLst>
        <ext uri="{3e2802c4-a4d2-4d8b-9148-e3be6c30e623}">
          <xlrd:rvb i="4755"/>
        </ext>
      </extLst>
    </bk>
    <bk>
      <extLst>
        <ext uri="{3e2802c4-a4d2-4d8b-9148-e3be6c30e623}">
          <xlrd:rvb i="4756"/>
        </ext>
      </extLst>
    </bk>
    <bk>
      <extLst>
        <ext uri="{3e2802c4-a4d2-4d8b-9148-e3be6c30e623}">
          <xlrd:rvb i="4757"/>
        </ext>
      </extLst>
    </bk>
    <bk>
      <extLst>
        <ext uri="{3e2802c4-a4d2-4d8b-9148-e3be6c30e623}">
          <xlrd:rvb i="4758"/>
        </ext>
      </extLst>
    </bk>
    <bk>
      <extLst>
        <ext uri="{3e2802c4-a4d2-4d8b-9148-e3be6c30e623}">
          <xlrd:rvb i="4759"/>
        </ext>
      </extLst>
    </bk>
    <bk>
      <extLst>
        <ext uri="{3e2802c4-a4d2-4d8b-9148-e3be6c30e623}">
          <xlrd:rvb i="4760"/>
        </ext>
      </extLst>
    </bk>
    <bk>
      <extLst>
        <ext uri="{3e2802c4-a4d2-4d8b-9148-e3be6c30e623}">
          <xlrd:rvb i="4761"/>
        </ext>
      </extLst>
    </bk>
    <bk>
      <extLst>
        <ext uri="{3e2802c4-a4d2-4d8b-9148-e3be6c30e623}">
          <xlrd:rvb i="4762"/>
        </ext>
      </extLst>
    </bk>
    <bk>
      <extLst>
        <ext uri="{3e2802c4-a4d2-4d8b-9148-e3be6c30e623}">
          <xlrd:rvb i="4763"/>
        </ext>
      </extLst>
    </bk>
    <bk>
      <extLst>
        <ext uri="{3e2802c4-a4d2-4d8b-9148-e3be6c30e623}">
          <xlrd:rvb i="4764"/>
        </ext>
      </extLst>
    </bk>
    <bk>
      <extLst>
        <ext uri="{3e2802c4-a4d2-4d8b-9148-e3be6c30e623}">
          <xlrd:rvb i="4765"/>
        </ext>
      </extLst>
    </bk>
    <bk>
      <extLst>
        <ext uri="{3e2802c4-a4d2-4d8b-9148-e3be6c30e623}">
          <xlrd:rvb i="4766"/>
        </ext>
      </extLst>
    </bk>
    <bk>
      <extLst>
        <ext uri="{3e2802c4-a4d2-4d8b-9148-e3be6c30e623}">
          <xlrd:rvb i="4767"/>
        </ext>
      </extLst>
    </bk>
    <bk>
      <extLst>
        <ext uri="{3e2802c4-a4d2-4d8b-9148-e3be6c30e623}">
          <xlrd:rvb i="4768"/>
        </ext>
      </extLst>
    </bk>
    <bk>
      <extLst>
        <ext uri="{3e2802c4-a4d2-4d8b-9148-e3be6c30e623}">
          <xlrd:rvb i="4769"/>
        </ext>
      </extLst>
    </bk>
    <bk>
      <extLst>
        <ext uri="{3e2802c4-a4d2-4d8b-9148-e3be6c30e623}">
          <xlrd:rvb i="4770"/>
        </ext>
      </extLst>
    </bk>
    <bk>
      <extLst>
        <ext uri="{3e2802c4-a4d2-4d8b-9148-e3be6c30e623}">
          <xlrd:rvb i="4771"/>
        </ext>
      </extLst>
    </bk>
    <bk>
      <extLst>
        <ext uri="{3e2802c4-a4d2-4d8b-9148-e3be6c30e623}">
          <xlrd:rvb i="4772"/>
        </ext>
      </extLst>
    </bk>
    <bk>
      <extLst>
        <ext uri="{3e2802c4-a4d2-4d8b-9148-e3be6c30e623}">
          <xlrd:rvb i="4773"/>
        </ext>
      </extLst>
    </bk>
    <bk>
      <extLst>
        <ext uri="{3e2802c4-a4d2-4d8b-9148-e3be6c30e623}">
          <xlrd:rvb i="4774"/>
        </ext>
      </extLst>
    </bk>
    <bk>
      <extLst>
        <ext uri="{3e2802c4-a4d2-4d8b-9148-e3be6c30e623}">
          <xlrd:rvb i="4775"/>
        </ext>
      </extLst>
    </bk>
    <bk>
      <extLst>
        <ext uri="{3e2802c4-a4d2-4d8b-9148-e3be6c30e623}">
          <xlrd:rvb i="4776"/>
        </ext>
      </extLst>
    </bk>
    <bk>
      <extLst>
        <ext uri="{3e2802c4-a4d2-4d8b-9148-e3be6c30e623}">
          <xlrd:rvb i="4777"/>
        </ext>
      </extLst>
    </bk>
    <bk>
      <extLst>
        <ext uri="{3e2802c4-a4d2-4d8b-9148-e3be6c30e623}">
          <xlrd:rvb i="4778"/>
        </ext>
      </extLst>
    </bk>
    <bk>
      <extLst>
        <ext uri="{3e2802c4-a4d2-4d8b-9148-e3be6c30e623}">
          <xlrd:rvb i="4779"/>
        </ext>
      </extLst>
    </bk>
    <bk>
      <extLst>
        <ext uri="{3e2802c4-a4d2-4d8b-9148-e3be6c30e623}">
          <xlrd:rvb i="4780"/>
        </ext>
      </extLst>
    </bk>
    <bk>
      <extLst>
        <ext uri="{3e2802c4-a4d2-4d8b-9148-e3be6c30e623}">
          <xlrd:rvb i="4781"/>
        </ext>
      </extLst>
    </bk>
    <bk>
      <extLst>
        <ext uri="{3e2802c4-a4d2-4d8b-9148-e3be6c30e623}">
          <xlrd:rvb i="4782"/>
        </ext>
      </extLst>
    </bk>
    <bk>
      <extLst>
        <ext uri="{3e2802c4-a4d2-4d8b-9148-e3be6c30e623}">
          <xlrd:rvb i="4783"/>
        </ext>
      </extLst>
    </bk>
    <bk>
      <extLst>
        <ext uri="{3e2802c4-a4d2-4d8b-9148-e3be6c30e623}">
          <xlrd:rvb i="4784"/>
        </ext>
      </extLst>
    </bk>
    <bk>
      <extLst>
        <ext uri="{3e2802c4-a4d2-4d8b-9148-e3be6c30e623}">
          <xlrd:rvb i="4785"/>
        </ext>
      </extLst>
    </bk>
    <bk>
      <extLst>
        <ext uri="{3e2802c4-a4d2-4d8b-9148-e3be6c30e623}">
          <xlrd:rvb i="4786"/>
        </ext>
      </extLst>
    </bk>
    <bk>
      <extLst>
        <ext uri="{3e2802c4-a4d2-4d8b-9148-e3be6c30e623}">
          <xlrd:rvb i="4787"/>
        </ext>
      </extLst>
    </bk>
    <bk>
      <extLst>
        <ext uri="{3e2802c4-a4d2-4d8b-9148-e3be6c30e623}">
          <xlrd:rvb i="4788"/>
        </ext>
      </extLst>
    </bk>
    <bk>
      <extLst>
        <ext uri="{3e2802c4-a4d2-4d8b-9148-e3be6c30e623}">
          <xlrd:rvb i="4789"/>
        </ext>
      </extLst>
    </bk>
    <bk>
      <extLst>
        <ext uri="{3e2802c4-a4d2-4d8b-9148-e3be6c30e623}">
          <xlrd:rvb i="4790"/>
        </ext>
      </extLst>
    </bk>
    <bk>
      <extLst>
        <ext uri="{3e2802c4-a4d2-4d8b-9148-e3be6c30e623}">
          <xlrd:rvb i="4791"/>
        </ext>
      </extLst>
    </bk>
    <bk>
      <extLst>
        <ext uri="{3e2802c4-a4d2-4d8b-9148-e3be6c30e623}">
          <xlrd:rvb i="4792"/>
        </ext>
      </extLst>
    </bk>
    <bk>
      <extLst>
        <ext uri="{3e2802c4-a4d2-4d8b-9148-e3be6c30e623}">
          <xlrd:rvb i="4793"/>
        </ext>
      </extLst>
    </bk>
    <bk>
      <extLst>
        <ext uri="{3e2802c4-a4d2-4d8b-9148-e3be6c30e623}">
          <xlrd:rvb i="4794"/>
        </ext>
      </extLst>
    </bk>
    <bk>
      <extLst>
        <ext uri="{3e2802c4-a4d2-4d8b-9148-e3be6c30e623}">
          <xlrd:rvb i="4795"/>
        </ext>
      </extLst>
    </bk>
    <bk>
      <extLst>
        <ext uri="{3e2802c4-a4d2-4d8b-9148-e3be6c30e623}">
          <xlrd:rvb i="4796"/>
        </ext>
      </extLst>
    </bk>
    <bk>
      <extLst>
        <ext uri="{3e2802c4-a4d2-4d8b-9148-e3be6c30e623}">
          <xlrd:rvb i="4797"/>
        </ext>
      </extLst>
    </bk>
    <bk>
      <extLst>
        <ext uri="{3e2802c4-a4d2-4d8b-9148-e3be6c30e623}">
          <xlrd:rvb i="4798"/>
        </ext>
      </extLst>
    </bk>
    <bk>
      <extLst>
        <ext uri="{3e2802c4-a4d2-4d8b-9148-e3be6c30e623}">
          <xlrd:rvb i="4799"/>
        </ext>
      </extLst>
    </bk>
    <bk>
      <extLst>
        <ext uri="{3e2802c4-a4d2-4d8b-9148-e3be6c30e623}">
          <xlrd:rvb i="4800"/>
        </ext>
      </extLst>
    </bk>
    <bk>
      <extLst>
        <ext uri="{3e2802c4-a4d2-4d8b-9148-e3be6c30e623}">
          <xlrd:rvb i="4801"/>
        </ext>
      </extLst>
    </bk>
    <bk>
      <extLst>
        <ext uri="{3e2802c4-a4d2-4d8b-9148-e3be6c30e623}">
          <xlrd:rvb i="4802"/>
        </ext>
      </extLst>
    </bk>
    <bk>
      <extLst>
        <ext uri="{3e2802c4-a4d2-4d8b-9148-e3be6c30e623}">
          <xlrd:rvb i="4803"/>
        </ext>
      </extLst>
    </bk>
    <bk>
      <extLst>
        <ext uri="{3e2802c4-a4d2-4d8b-9148-e3be6c30e623}">
          <xlrd:rvb i="4804"/>
        </ext>
      </extLst>
    </bk>
    <bk>
      <extLst>
        <ext uri="{3e2802c4-a4d2-4d8b-9148-e3be6c30e623}">
          <xlrd:rvb i="4805"/>
        </ext>
      </extLst>
    </bk>
    <bk>
      <extLst>
        <ext uri="{3e2802c4-a4d2-4d8b-9148-e3be6c30e623}">
          <xlrd:rvb i="4806"/>
        </ext>
      </extLst>
    </bk>
    <bk>
      <extLst>
        <ext uri="{3e2802c4-a4d2-4d8b-9148-e3be6c30e623}">
          <xlrd:rvb i="4807"/>
        </ext>
      </extLst>
    </bk>
    <bk>
      <extLst>
        <ext uri="{3e2802c4-a4d2-4d8b-9148-e3be6c30e623}">
          <xlrd:rvb i="4808"/>
        </ext>
      </extLst>
    </bk>
    <bk>
      <extLst>
        <ext uri="{3e2802c4-a4d2-4d8b-9148-e3be6c30e623}">
          <xlrd:rvb i="4809"/>
        </ext>
      </extLst>
    </bk>
    <bk>
      <extLst>
        <ext uri="{3e2802c4-a4d2-4d8b-9148-e3be6c30e623}">
          <xlrd:rvb i="4810"/>
        </ext>
      </extLst>
    </bk>
    <bk>
      <extLst>
        <ext uri="{3e2802c4-a4d2-4d8b-9148-e3be6c30e623}">
          <xlrd:rvb i="4811"/>
        </ext>
      </extLst>
    </bk>
    <bk>
      <extLst>
        <ext uri="{3e2802c4-a4d2-4d8b-9148-e3be6c30e623}">
          <xlrd:rvb i="4812"/>
        </ext>
      </extLst>
    </bk>
    <bk>
      <extLst>
        <ext uri="{3e2802c4-a4d2-4d8b-9148-e3be6c30e623}">
          <xlrd:rvb i="4813"/>
        </ext>
      </extLst>
    </bk>
    <bk>
      <extLst>
        <ext uri="{3e2802c4-a4d2-4d8b-9148-e3be6c30e623}">
          <xlrd:rvb i="4814"/>
        </ext>
      </extLst>
    </bk>
    <bk>
      <extLst>
        <ext uri="{3e2802c4-a4d2-4d8b-9148-e3be6c30e623}">
          <xlrd:rvb i="4815"/>
        </ext>
      </extLst>
    </bk>
    <bk>
      <extLst>
        <ext uri="{3e2802c4-a4d2-4d8b-9148-e3be6c30e623}">
          <xlrd:rvb i="4816"/>
        </ext>
      </extLst>
    </bk>
    <bk>
      <extLst>
        <ext uri="{3e2802c4-a4d2-4d8b-9148-e3be6c30e623}">
          <xlrd:rvb i="4817"/>
        </ext>
      </extLst>
    </bk>
    <bk>
      <extLst>
        <ext uri="{3e2802c4-a4d2-4d8b-9148-e3be6c30e623}">
          <xlrd:rvb i="4818"/>
        </ext>
      </extLst>
    </bk>
    <bk>
      <extLst>
        <ext uri="{3e2802c4-a4d2-4d8b-9148-e3be6c30e623}">
          <xlrd:rvb i="4819"/>
        </ext>
      </extLst>
    </bk>
    <bk>
      <extLst>
        <ext uri="{3e2802c4-a4d2-4d8b-9148-e3be6c30e623}">
          <xlrd:rvb i="4820"/>
        </ext>
      </extLst>
    </bk>
    <bk>
      <extLst>
        <ext uri="{3e2802c4-a4d2-4d8b-9148-e3be6c30e623}">
          <xlrd:rvb i="4821"/>
        </ext>
      </extLst>
    </bk>
    <bk>
      <extLst>
        <ext uri="{3e2802c4-a4d2-4d8b-9148-e3be6c30e623}">
          <xlrd:rvb i="4822"/>
        </ext>
      </extLst>
    </bk>
    <bk>
      <extLst>
        <ext uri="{3e2802c4-a4d2-4d8b-9148-e3be6c30e623}">
          <xlrd:rvb i="4823"/>
        </ext>
      </extLst>
    </bk>
    <bk>
      <extLst>
        <ext uri="{3e2802c4-a4d2-4d8b-9148-e3be6c30e623}">
          <xlrd:rvb i="4824"/>
        </ext>
      </extLst>
    </bk>
    <bk>
      <extLst>
        <ext uri="{3e2802c4-a4d2-4d8b-9148-e3be6c30e623}">
          <xlrd:rvb i="4825"/>
        </ext>
      </extLst>
    </bk>
    <bk>
      <extLst>
        <ext uri="{3e2802c4-a4d2-4d8b-9148-e3be6c30e623}">
          <xlrd:rvb i="4826"/>
        </ext>
      </extLst>
    </bk>
    <bk>
      <extLst>
        <ext uri="{3e2802c4-a4d2-4d8b-9148-e3be6c30e623}">
          <xlrd:rvb i="4827"/>
        </ext>
      </extLst>
    </bk>
    <bk>
      <extLst>
        <ext uri="{3e2802c4-a4d2-4d8b-9148-e3be6c30e623}">
          <xlrd:rvb i="4828"/>
        </ext>
      </extLst>
    </bk>
    <bk>
      <extLst>
        <ext uri="{3e2802c4-a4d2-4d8b-9148-e3be6c30e623}">
          <xlrd:rvb i="4829"/>
        </ext>
      </extLst>
    </bk>
    <bk>
      <extLst>
        <ext uri="{3e2802c4-a4d2-4d8b-9148-e3be6c30e623}">
          <xlrd:rvb i="4830"/>
        </ext>
      </extLst>
    </bk>
    <bk>
      <extLst>
        <ext uri="{3e2802c4-a4d2-4d8b-9148-e3be6c30e623}">
          <xlrd:rvb i="4831"/>
        </ext>
      </extLst>
    </bk>
    <bk>
      <extLst>
        <ext uri="{3e2802c4-a4d2-4d8b-9148-e3be6c30e623}">
          <xlrd:rvb i="4832"/>
        </ext>
      </extLst>
    </bk>
    <bk>
      <extLst>
        <ext uri="{3e2802c4-a4d2-4d8b-9148-e3be6c30e623}">
          <xlrd:rvb i="4833"/>
        </ext>
      </extLst>
    </bk>
    <bk>
      <extLst>
        <ext uri="{3e2802c4-a4d2-4d8b-9148-e3be6c30e623}">
          <xlrd:rvb i="4834"/>
        </ext>
      </extLst>
    </bk>
    <bk>
      <extLst>
        <ext uri="{3e2802c4-a4d2-4d8b-9148-e3be6c30e623}">
          <xlrd:rvb i="4835"/>
        </ext>
      </extLst>
    </bk>
    <bk>
      <extLst>
        <ext uri="{3e2802c4-a4d2-4d8b-9148-e3be6c30e623}">
          <xlrd:rvb i="4836"/>
        </ext>
      </extLst>
    </bk>
    <bk>
      <extLst>
        <ext uri="{3e2802c4-a4d2-4d8b-9148-e3be6c30e623}">
          <xlrd:rvb i="4837"/>
        </ext>
      </extLst>
    </bk>
    <bk>
      <extLst>
        <ext uri="{3e2802c4-a4d2-4d8b-9148-e3be6c30e623}">
          <xlrd:rvb i="4838"/>
        </ext>
      </extLst>
    </bk>
    <bk>
      <extLst>
        <ext uri="{3e2802c4-a4d2-4d8b-9148-e3be6c30e623}">
          <xlrd:rvb i="4839"/>
        </ext>
      </extLst>
    </bk>
    <bk>
      <extLst>
        <ext uri="{3e2802c4-a4d2-4d8b-9148-e3be6c30e623}">
          <xlrd:rvb i="4840"/>
        </ext>
      </extLst>
    </bk>
    <bk>
      <extLst>
        <ext uri="{3e2802c4-a4d2-4d8b-9148-e3be6c30e623}">
          <xlrd:rvb i="4841"/>
        </ext>
      </extLst>
    </bk>
    <bk>
      <extLst>
        <ext uri="{3e2802c4-a4d2-4d8b-9148-e3be6c30e623}">
          <xlrd:rvb i="4842"/>
        </ext>
      </extLst>
    </bk>
    <bk>
      <extLst>
        <ext uri="{3e2802c4-a4d2-4d8b-9148-e3be6c30e623}">
          <xlrd:rvb i="4843"/>
        </ext>
      </extLst>
    </bk>
    <bk>
      <extLst>
        <ext uri="{3e2802c4-a4d2-4d8b-9148-e3be6c30e623}">
          <xlrd:rvb i="4844"/>
        </ext>
      </extLst>
    </bk>
    <bk>
      <extLst>
        <ext uri="{3e2802c4-a4d2-4d8b-9148-e3be6c30e623}">
          <xlrd:rvb i="4845"/>
        </ext>
      </extLst>
    </bk>
    <bk>
      <extLst>
        <ext uri="{3e2802c4-a4d2-4d8b-9148-e3be6c30e623}">
          <xlrd:rvb i="4846"/>
        </ext>
      </extLst>
    </bk>
    <bk>
      <extLst>
        <ext uri="{3e2802c4-a4d2-4d8b-9148-e3be6c30e623}">
          <xlrd:rvb i="4847"/>
        </ext>
      </extLst>
    </bk>
    <bk>
      <extLst>
        <ext uri="{3e2802c4-a4d2-4d8b-9148-e3be6c30e623}">
          <xlrd:rvb i="4848"/>
        </ext>
      </extLst>
    </bk>
    <bk>
      <extLst>
        <ext uri="{3e2802c4-a4d2-4d8b-9148-e3be6c30e623}">
          <xlrd:rvb i="4849"/>
        </ext>
      </extLst>
    </bk>
    <bk>
      <extLst>
        <ext uri="{3e2802c4-a4d2-4d8b-9148-e3be6c30e623}">
          <xlrd:rvb i="4850"/>
        </ext>
      </extLst>
    </bk>
    <bk>
      <extLst>
        <ext uri="{3e2802c4-a4d2-4d8b-9148-e3be6c30e623}">
          <xlrd:rvb i="4851"/>
        </ext>
      </extLst>
    </bk>
    <bk>
      <extLst>
        <ext uri="{3e2802c4-a4d2-4d8b-9148-e3be6c30e623}">
          <xlrd:rvb i="4852"/>
        </ext>
      </extLst>
    </bk>
    <bk>
      <extLst>
        <ext uri="{3e2802c4-a4d2-4d8b-9148-e3be6c30e623}">
          <xlrd:rvb i="4853"/>
        </ext>
      </extLst>
    </bk>
    <bk>
      <extLst>
        <ext uri="{3e2802c4-a4d2-4d8b-9148-e3be6c30e623}">
          <xlrd:rvb i="4854"/>
        </ext>
      </extLst>
    </bk>
    <bk>
      <extLst>
        <ext uri="{3e2802c4-a4d2-4d8b-9148-e3be6c30e623}">
          <xlrd:rvb i="4855"/>
        </ext>
      </extLst>
    </bk>
    <bk>
      <extLst>
        <ext uri="{3e2802c4-a4d2-4d8b-9148-e3be6c30e623}">
          <xlrd:rvb i="4856"/>
        </ext>
      </extLst>
    </bk>
    <bk>
      <extLst>
        <ext uri="{3e2802c4-a4d2-4d8b-9148-e3be6c30e623}">
          <xlrd:rvb i="4857"/>
        </ext>
      </extLst>
    </bk>
    <bk>
      <extLst>
        <ext uri="{3e2802c4-a4d2-4d8b-9148-e3be6c30e623}">
          <xlrd:rvb i="4858"/>
        </ext>
      </extLst>
    </bk>
    <bk>
      <extLst>
        <ext uri="{3e2802c4-a4d2-4d8b-9148-e3be6c30e623}">
          <xlrd:rvb i="4859"/>
        </ext>
      </extLst>
    </bk>
    <bk>
      <extLst>
        <ext uri="{3e2802c4-a4d2-4d8b-9148-e3be6c30e623}">
          <xlrd:rvb i="4860"/>
        </ext>
      </extLst>
    </bk>
    <bk>
      <extLst>
        <ext uri="{3e2802c4-a4d2-4d8b-9148-e3be6c30e623}">
          <xlrd:rvb i="4861"/>
        </ext>
      </extLst>
    </bk>
    <bk>
      <extLst>
        <ext uri="{3e2802c4-a4d2-4d8b-9148-e3be6c30e623}">
          <xlrd:rvb i="4862"/>
        </ext>
      </extLst>
    </bk>
    <bk>
      <extLst>
        <ext uri="{3e2802c4-a4d2-4d8b-9148-e3be6c30e623}">
          <xlrd:rvb i="4863"/>
        </ext>
      </extLst>
    </bk>
    <bk>
      <extLst>
        <ext uri="{3e2802c4-a4d2-4d8b-9148-e3be6c30e623}">
          <xlrd:rvb i="4864"/>
        </ext>
      </extLst>
    </bk>
    <bk>
      <extLst>
        <ext uri="{3e2802c4-a4d2-4d8b-9148-e3be6c30e623}">
          <xlrd:rvb i="4865"/>
        </ext>
      </extLst>
    </bk>
    <bk>
      <extLst>
        <ext uri="{3e2802c4-a4d2-4d8b-9148-e3be6c30e623}">
          <xlrd:rvb i="4866"/>
        </ext>
      </extLst>
    </bk>
    <bk>
      <extLst>
        <ext uri="{3e2802c4-a4d2-4d8b-9148-e3be6c30e623}">
          <xlrd:rvb i="4867"/>
        </ext>
      </extLst>
    </bk>
    <bk>
      <extLst>
        <ext uri="{3e2802c4-a4d2-4d8b-9148-e3be6c30e623}">
          <xlrd:rvb i="4868"/>
        </ext>
      </extLst>
    </bk>
    <bk>
      <extLst>
        <ext uri="{3e2802c4-a4d2-4d8b-9148-e3be6c30e623}">
          <xlrd:rvb i="4869"/>
        </ext>
      </extLst>
    </bk>
    <bk>
      <extLst>
        <ext uri="{3e2802c4-a4d2-4d8b-9148-e3be6c30e623}">
          <xlrd:rvb i="4870"/>
        </ext>
      </extLst>
    </bk>
    <bk>
      <extLst>
        <ext uri="{3e2802c4-a4d2-4d8b-9148-e3be6c30e623}">
          <xlrd:rvb i="4871"/>
        </ext>
      </extLst>
    </bk>
    <bk>
      <extLst>
        <ext uri="{3e2802c4-a4d2-4d8b-9148-e3be6c30e623}">
          <xlrd:rvb i="4872"/>
        </ext>
      </extLst>
    </bk>
    <bk>
      <extLst>
        <ext uri="{3e2802c4-a4d2-4d8b-9148-e3be6c30e623}">
          <xlrd:rvb i="4873"/>
        </ext>
      </extLst>
    </bk>
    <bk>
      <extLst>
        <ext uri="{3e2802c4-a4d2-4d8b-9148-e3be6c30e623}">
          <xlrd:rvb i="4874"/>
        </ext>
      </extLst>
    </bk>
    <bk>
      <extLst>
        <ext uri="{3e2802c4-a4d2-4d8b-9148-e3be6c30e623}">
          <xlrd:rvb i="4875"/>
        </ext>
      </extLst>
    </bk>
    <bk>
      <extLst>
        <ext uri="{3e2802c4-a4d2-4d8b-9148-e3be6c30e623}">
          <xlrd:rvb i="4876"/>
        </ext>
      </extLst>
    </bk>
    <bk>
      <extLst>
        <ext uri="{3e2802c4-a4d2-4d8b-9148-e3be6c30e623}">
          <xlrd:rvb i="4877"/>
        </ext>
      </extLst>
    </bk>
    <bk>
      <extLst>
        <ext uri="{3e2802c4-a4d2-4d8b-9148-e3be6c30e623}">
          <xlrd:rvb i="4878"/>
        </ext>
      </extLst>
    </bk>
    <bk>
      <extLst>
        <ext uri="{3e2802c4-a4d2-4d8b-9148-e3be6c30e623}">
          <xlrd:rvb i="4879"/>
        </ext>
      </extLst>
    </bk>
    <bk>
      <extLst>
        <ext uri="{3e2802c4-a4d2-4d8b-9148-e3be6c30e623}">
          <xlrd:rvb i="4880"/>
        </ext>
      </extLst>
    </bk>
    <bk>
      <extLst>
        <ext uri="{3e2802c4-a4d2-4d8b-9148-e3be6c30e623}">
          <xlrd:rvb i="4881"/>
        </ext>
      </extLst>
    </bk>
    <bk>
      <extLst>
        <ext uri="{3e2802c4-a4d2-4d8b-9148-e3be6c30e623}">
          <xlrd:rvb i="4882"/>
        </ext>
      </extLst>
    </bk>
    <bk>
      <extLst>
        <ext uri="{3e2802c4-a4d2-4d8b-9148-e3be6c30e623}">
          <xlrd:rvb i="4883"/>
        </ext>
      </extLst>
    </bk>
    <bk>
      <extLst>
        <ext uri="{3e2802c4-a4d2-4d8b-9148-e3be6c30e623}">
          <xlrd:rvb i="4884"/>
        </ext>
      </extLst>
    </bk>
    <bk>
      <extLst>
        <ext uri="{3e2802c4-a4d2-4d8b-9148-e3be6c30e623}">
          <xlrd:rvb i="4885"/>
        </ext>
      </extLst>
    </bk>
    <bk>
      <extLst>
        <ext uri="{3e2802c4-a4d2-4d8b-9148-e3be6c30e623}">
          <xlrd:rvb i="4886"/>
        </ext>
      </extLst>
    </bk>
    <bk>
      <extLst>
        <ext uri="{3e2802c4-a4d2-4d8b-9148-e3be6c30e623}">
          <xlrd:rvb i="4887"/>
        </ext>
      </extLst>
    </bk>
    <bk>
      <extLst>
        <ext uri="{3e2802c4-a4d2-4d8b-9148-e3be6c30e623}">
          <xlrd:rvb i="4888"/>
        </ext>
      </extLst>
    </bk>
    <bk>
      <extLst>
        <ext uri="{3e2802c4-a4d2-4d8b-9148-e3be6c30e623}">
          <xlrd:rvb i="4889"/>
        </ext>
      </extLst>
    </bk>
    <bk>
      <extLst>
        <ext uri="{3e2802c4-a4d2-4d8b-9148-e3be6c30e623}">
          <xlrd:rvb i="4890"/>
        </ext>
      </extLst>
    </bk>
    <bk>
      <extLst>
        <ext uri="{3e2802c4-a4d2-4d8b-9148-e3be6c30e623}">
          <xlrd:rvb i="4891"/>
        </ext>
      </extLst>
    </bk>
    <bk>
      <extLst>
        <ext uri="{3e2802c4-a4d2-4d8b-9148-e3be6c30e623}">
          <xlrd:rvb i="4892"/>
        </ext>
      </extLst>
    </bk>
    <bk>
      <extLst>
        <ext uri="{3e2802c4-a4d2-4d8b-9148-e3be6c30e623}">
          <xlrd:rvb i="4893"/>
        </ext>
      </extLst>
    </bk>
    <bk>
      <extLst>
        <ext uri="{3e2802c4-a4d2-4d8b-9148-e3be6c30e623}">
          <xlrd:rvb i="4894"/>
        </ext>
      </extLst>
    </bk>
    <bk>
      <extLst>
        <ext uri="{3e2802c4-a4d2-4d8b-9148-e3be6c30e623}">
          <xlrd:rvb i="4895"/>
        </ext>
      </extLst>
    </bk>
    <bk>
      <extLst>
        <ext uri="{3e2802c4-a4d2-4d8b-9148-e3be6c30e623}">
          <xlrd:rvb i="4896"/>
        </ext>
      </extLst>
    </bk>
    <bk>
      <extLst>
        <ext uri="{3e2802c4-a4d2-4d8b-9148-e3be6c30e623}">
          <xlrd:rvb i="4897"/>
        </ext>
      </extLst>
    </bk>
    <bk>
      <extLst>
        <ext uri="{3e2802c4-a4d2-4d8b-9148-e3be6c30e623}">
          <xlrd:rvb i="4898"/>
        </ext>
      </extLst>
    </bk>
    <bk>
      <extLst>
        <ext uri="{3e2802c4-a4d2-4d8b-9148-e3be6c30e623}">
          <xlrd:rvb i="4899"/>
        </ext>
      </extLst>
    </bk>
    <bk>
      <extLst>
        <ext uri="{3e2802c4-a4d2-4d8b-9148-e3be6c30e623}">
          <xlrd:rvb i="4900"/>
        </ext>
      </extLst>
    </bk>
    <bk>
      <extLst>
        <ext uri="{3e2802c4-a4d2-4d8b-9148-e3be6c30e623}">
          <xlrd:rvb i="4901"/>
        </ext>
      </extLst>
    </bk>
    <bk>
      <extLst>
        <ext uri="{3e2802c4-a4d2-4d8b-9148-e3be6c30e623}">
          <xlrd:rvb i="4902"/>
        </ext>
      </extLst>
    </bk>
    <bk>
      <extLst>
        <ext uri="{3e2802c4-a4d2-4d8b-9148-e3be6c30e623}">
          <xlrd:rvb i="4903"/>
        </ext>
      </extLst>
    </bk>
    <bk>
      <extLst>
        <ext uri="{3e2802c4-a4d2-4d8b-9148-e3be6c30e623}">
          <xlrd:rvb i="4904"/>
        </ext>
      </extLst>
    </bk>
    <bk>
      <extLst>
        <ext uri="{3e2802c4-a4d2-4d8b-9148-e3be6c30e623}">
          <xlrd:rvb i="4905"/>
        </ext>
      </extLst>
    </bk>
    <bk>
      <extLst>
        <ext uri="{3e2802c4-a4d2-4d8b-9148-e3be6c30e623}">
          <xlrd:rvb i="4906"/>
        </ext>
      </extLst>
    </bk>
    <bk>
      <extLst>
        <ext uri="{3e2802c4-a4d2-4d8b-9148-e3be6c30e623}">
          <xlrd:rvb i="4907"/>
        </ext>
      </extLst>
    </bk>
    <bk>
      <extLst>
        <ext uri="{3e2802c4-a4d2-4d8b-9148-e3be6c30e623}">
          <xlrd:rvb i="4908"/>
        </ext>
      </extLst>
    </bk>
    <bk>
      <extLst>
        <ext uri="{3e2802c4-a4d2-4d8b-9148-e3be6c30e623}">
          <xlrd:rvb i="4909"/>
        </ext>
      </extLst>
    </bk>
    <bk>
      <extLst>
        <ext uri="{3e2802c4-a4d2-4d8b-9148-e3be6c30e623}">
          <xlrd:rvb i="4910"/>
        </ext>
      </extLst>
    </bk>
    <bk>
      <extLst>
        <ext uri="{3e2802c4-a4d2-4d8b-9148-e3be6c30e623}">
          <xlrd:rvb i="4911"/>
        </ext>
      </extLst>
    </bk>
    <bk>
      <extLst>
        <ext uri="{3e2802c4-a4d2-4d8b-9148-e3be6c30e623}">
          <xlrd:rvb i="4912"/>
        </ext>
      </extLst>
    </bk>
    <bk>
      <extLst>
        <ext uri="{3e2802c4-a4d2-4d8b-9148-e3be6c30e623}">
          <xlrd:rvb i="4913"/>
        </ext>
      </extLst>
    </bk>
    <bk>
      <extLst>
        <ext uri="{3e2802c4-a4d2-4d8b-9148-e3be6c30e623}">
          <xlrd:rvb i="4914"/>
        </ext>
      </extLst>
    </bk>
    <bk>
      <extLst>
        <ext uri="{3e2802c4-a4d2-4d8b-9148-e3be6c30e623}">
          <xlrd:rvb i="4915"/>
        </ext>
      </extLst>
    </bk>
    <bk>
      <extLst>
        <ext uri="{3e2802c4-a4d2-4d8b-9148-e3be6c30e623}">
          <xlrd:rvb i="4916"/>
        </ext>
      </extLst>
    </bk>
    <bk>
      <extLst>
        <ext uri="{3e2802c4-a4d2-4d8b-9148-e3be6c30e623}">
          <xlrd:rvb i="4917"/>
        </ext>
      </extLst>
    </bk>
    <bk>
      <extLst>
        <ext uri="{3e2802c4-a4d2-4d8b-9148-e3be6c30e623}">
          <xlrd:rvb i="4918"/>
        </ext>
      </extLst>
    </bk>
    <bk>
      <extLst>
        <ext uri="{3e2802c4-a4d2-4d8b-9148-e3be6c30e623}">
          <xlrd:rvb i="4919"/>
        </ext>
      </extLst>
    </bk>
    <bk>
      <extLst>
        <ext uri="{3e2802c4-a4d2-4d8b-9148-e3be6c30e623}">
          <xlrd:rvb i="4920"/>
        </ext>
      </extLst>
    </bk>
    <bk>
      <extLst>
        <ext uri="{3e2802c4-a4d2-4d8b-9148-e3be6c30e623}">
          <xlrd:rvb i="4921"/>
        </ext>
      </extLst>
    </bk>
    <bk>
      <extLst>
        <ext uri="{3e2802c4-a4d2-4d8b-9148-e3be6c30e623}">
          <xlrd:rvb i="4922"/>
        </ext>
      </extLst>
    </bk>
    <bk>
      <extLst>
        <ext uri="{3e2802c4-a4d2-4d8b-9148-e3be6c30e623}">
          <xlrd:rvb i="4923"/>
        </ext>
      </extLst>
    </bk>
    <bk>
      <extLst>
        <ext uri="{3e2802c4-a4d2-4d8b-9148-e3be6c30e623}">
          <xlrd:rvb i="4924"/>
        </ext>
      </extLst>
    </bk>
    <bk>
      <extLst>
        <ext uri="{3e2802c4-a4d2-4d8b-9148-e3be6c30e623}">
          <xlrd:rvb i="4925"/>
        </ext>
      </extLst>
    </bk>
    <bk>
      <extLst>
        <ext uri="{3e2802c4-a4d2-4d8b-9148-e3be6c30e623}">
          <xlrd:rvb i="4926"/>
        </ext>
      </extLst>
    </bk>
    <bk>
      <extLst>
        <ext uri="{3e2802c4-a4d2-4d8b-9148-e3be6c30e623}">
          <xlrd:rvb i="4927"/>
        </ext>
      </extLst>
    </bk>
    <bk>
      <extLst>
        <ext uri="{3e2802c4-a4d2-4d8b-9148-e3be6c30e623}">
          <xlrd:rvb i="4928"/>
        </ext>
      </extLst>
    </bk>
    <bk>
      <extLst>
        <ext uri="{3e2802c4-a4d2-4d8b-9148-e3be6c30e623}">
          <xlrd:rvb i="4929"/>
        </ext>
      </extLst>
    </bk>
    <bk>
      <extLst>
        <ext uri="{3e2802c4-a4d2-4d8b-9148-e3be6c30e623}">
          <xlrd:rvb i="4930"/>
        </ext>
      </extLst>
    </bk>
    <bk>
      <extLst>
        <ext uri="{3e2802c4-a4d2-4d8b-9148-e3be6c30e623}">
          <xlrd:rvb i="4931"/>
        </ext>
      </extLst>
    </bk>
    <bk>
      <extLst>
        <ext uri="{3e2802c4-a4d2-4d8b-9148-e3be6c30e623}">
          <xlrd:rvb i="4932"/>
        </ext>
      </extLst>
    </bk>
    <bk>
      <extLst>
        <ext uri="{3e2802c4-a4d2-4d8b-9148-e3be6c30e623}">
          <xlrd:rvb i="4933"/>
        </ext>
      </extLst>
    </bk>
    <bk>
      <extLst>
        <ext uri="{3e2802c4-a4d2-4d8b-9148-e3be6c30e623}">
          <xlrd:rvb i="4934"/>
        </ext>
      </extLst>
    </bk>
    <bk>
      <extLst>
        <ext uri="{3e2802c4-a4d2-4d8b-9148-e3be6c30e623}">
          <xlrd:rvb i="4935"/>
        </ext>
      </extLst>
    </bk>
    <bk>
      <extLst>
        <ext uri="{3e2802c4-a4d2-4d8b-9148-e3be6c30e623}">
          <xlrd:rvb i="4936"/>
        </ext>
      </extLst>
    </bk>
    <bk>
      <extLst>
        <ext uri="{3e2802c4-a4d2-4d8b-9148-e3be6c30e623}">
          <xlrd:rvb i="4937"/>
        </ext>
      </extLst>
    </bk>
    <bk>
      <extLst>
        <ext uri="{3e2802c4-a4d2-4d8b-9148-e3be6c30e623}">
          <xlrd:rvb i="4938"/>
        </ext>
      </extLst>
    </bk>
    <bk>
      <extLst>
        <ext uri="{3e2802c4-a4d2-4d8b-9148-e3be6c30e623}">
          <xlrd:rvb i="4939"/>
        </ext>
      </extLst>
    </bk>
    <bk>
      <extLst>
        <ext uri="{3e2802c4-a4d2-4d8b-9148-e3be6c30e623}">
          <xlrd:rvb i="4940"/>
        </ext>
      </extLst>
    </bk>
    <bk>
      <extLst>
        <ext uri="{3e2802c4-a4d2-4d8b-9148-e3be6c30e623}">
          <xlrd:rvb i="4941"/>
        </ext>
      </extLst>
    </bk>
    <bk>
      <extLst>
        <ext uri="{3e2802c4-a4d2-4d8b-9148-e3be6c30e623}">
          <xlrd:rvb i="4942"/>
        </ext>
      </extLst>
    </bk>
    <bk>
      <extLst>
        <ext uri="{3e2802c4-a4d2-4d8b-9148-e3be6c30e623}">
          <xlrd:rvb i="4943"/>
        </ext>
      </extLst>
    </bk>
    <bk>
      <extLst>
        <ext uri="{3e2802c4-a4d2-4d8b-9148-e3be6c30e623}">
          <xlrd:rvb i="4944"/>
        </ext>
      </extLst>
    </bk>
    <bk>
      <extLst>
        <ext uri="{3e2802c4-a4d2-4d8b-9148-e3be6c30e623}">
          <xlrd:rvb i="4945"/>
        </ext>
      </extLst>
    </bk>
    <bk>
      <extLst>
        <ext uri="{3e2802c4-a4d2-4d8b-9148-e3be6c30e623}">
          <xlrd:rvb i="4946"/>
        </ext>
      </extLst>
    </bk>
    <bk>
      <extLst>
        <ext uri="{3e2802c4-a4d2-4d8b-9148-e3be6c30e623}">
          <xlrd:rvb i="4947"/>
        </ext>
      </extLst>
    </bk>
    <bk>
      <extLst>
        <ext uri="{3e2802c4-a4d2-4d8b-9148-e3be6c30e623}">
          <xlrd:rvb i="4948"/>
        </ext>
      </extLst>
    </bk>
    <bk>
      <extLst>
        <ext uri="{3e2802c4-a4d2-4d8b-9148-e3be6c30e623}">
          <xlrd:rvb i="4949"/>
        </ext>
      </extLst>
    </bk>
    <bk>
      <extLst>
        <ext uri="{3e2802c4-a4d2-4d8b-9148-e3be6c30e623}">
          <xlrd:rvb i="4950"/>
        </ext>
      </extLst>
    </bk>
    <bk>
      <extLst>
        <ext uri="{3e2802c4-a4d2-4d8b-9148-e3be6c30e623}">
          <xlrd:rvb i="4951"/>
        </ext>
      </extLst>
    </bk>
    <bk>
      <extLst>
        <ext uri="{3e2802c4-a4d2-4d8b-9148-e3be6c30e623}">
          <xlrd:rvb i="4952"/>
        </ext>
      </extLst>
    </bk>
    <bk>
      <extLst>
        <ext uri="{3e2802c4-a4d2-4d8b-9148-e3be6c30e623}">
          <xlrd:rvb i="4953"/>
        </ext>
      </extLst>
    </bk>
    <bk>
      <extLst>
        <ext uri="{3e2802c4-a4d2-4d8b-9148-e3be6c30e623}">
          <xlrd:rvb i="4954"/>
        </ext>
      </extLst>
    </bk>
    <bk>
      <extLst>
        <ext uri="{3e2802c4-a4d2-4d8b-9148-e3be6c30e623}">
          <xlrd:rvb i="4955"/>
        </ext>
      </extLst>
    </bk>
    <bk>
      <extLst>
        <ext uri="{3e2802c4-a4d2-4d8b-9148-e3be6c30e623}">
          <xlrd:rvb i="4956"/>
        </ext>
      </extLst>
    </bk>
    <bk>
      <extLst>
        <ext uri="{3e2802c4-a4d2-4d8b-9148-e3be6c30e623}">
          <xlrd:rvb i="4957"/>
        </ext>
      </extLst>
    </bk>
    <bk>
      <extLst>
        <ext uri="{3e2802c4-a4d2-4d8b-9148-e3be6c30e623}">
          <xlrd:rvb i="4958"/>
        </ext>
      </extLst>
    </bk>
    <bk>
      <extLst>
        <ext uri="{3e2802c4-a4d2-4d8b-9148-e3be6c30e623}">
          <xlrd:rvb i="4959"/>
        </ext>
      </extLst>
    </bk>
    <bk>
      <extLst>
        <ext uri="{3e2802c4-a4d2-4d8b-9148-e3be6c30e623}">
          <xlrd:rvb i="4960"/>
        </ext>
      </extLst>
    </bk>
    <bk>
      <extLst>
        <ext uri="{3e2802c4-a4d2-4d8b-9148-e3be6c30e623}">
          <xlrd:rvb i="4961"/>
        </ext>
      </extLst>
    </bk>
    <bk>
      <extLst>
        <ext uri="{3e2802c4-a4d2-4d8b-9148-e3be6c30e623}">
          <xlrd:rvb i="4962"/>
        </ext>
      </extLst>
    </bk>
    <bk>
      <extLst>
        <ext uri="{3e2802c4-a4d2-4d8b-9148-e3be6c30e623}">
          <xlrd:rvb i="4963"/>
        </ext>
      </extLst>
    </bk>
    <bk>
      <extLst>
        <ext uri="{3e2802c4-a4d2-4d8b-9148-e3be6c30e623}">
          <xlrd:rvb i="4964"/>
        </ext>
      </extLst>
    </bk>
    <bk>
      <extLst>
        <ext uri="{3e2802c4-a4d2-4d8b-9148-e3be6c30e623}">
          <xlrd:rvb i="4965"/>
        </ext>
      </extLst>
    </bk>
    <bk>
      <extLst>
        <ext uri="{3e2802c4-a4d2-4d8b-9148-e3be6c30e623}">
          <xlrd:rvb i="4966"/>
        </ext>
      </extLst>
    </bk>
    <bk>
      <extLst>
        <ext uri="{3e2802c4-a4d2-4d8b-9148-e3be6c30e623}">
          <xlrd:rvb i="4967"/>
        </ext>
      </extLst>
    </bk>
    <bk>
      <extLst>
        <ext uri="{3e2802c4-a4d2-4d8b-9148-e3be6c30e623}">
          <xlrd:rvb i="4968"/>
        </ext>
      </extLst>
    </bk>
    <bk>
      <extLst>
        <ext uri="{3e2802c4-a4d2-4d8b-9148-e3be6c30e623}">
          <xlrd:rvb i="4969"/>
        </ext>
      </extLst>
    </bk>
    <bk>
      <extLst>
        <ext uri="{3e2802c4-a4d2-4d8b-9148-e3be6c30e623}">
          <xlrd:rvb i="4970"/>
        </ext>
      </extLst>
    </bk>
    <bk>
      <extLst>
        <ext uri="{3e2802c4-a4d2-4d8b-9148-e3be6c30e623}">
          <xlrd:rvb i="4971"/>
        </ext>
      </extLst>
    </bk>
    <bk>
      <extLst>
        <ext uri="{3e2802c4-a4d2-4d8b-9148-e3be6c30e623}">
          <xlrd:rvb i="4972"/>
        </ext>
      </extLst>
    </bk>
    <bk>
      <extLst>
        <ext uri="{3e2802c4-a4d2-4d8b-9148-e3be6c30e623}">
          <xlrd:rvb i="4973"/>
        </ext>
      </extLst>
    </bk>
    <bk>
      <extLst>
        <ext uri="{3e2802c4-a4d2-4d8b-9148-e3be6c30e623}">
          <xlrd:rvb i="4974"/>
        </ext>
      </extLst>
    </bk>
    <bk>
      <extLst>
        <ext uri="{3e2802c4-a4d2-4d8b-9148-e3be6c30e623}">
          <xlrd:rvb i="4975"/>
        </ext>
      </extLst>
    </bk>
    <bk>
      <extLst>
        <ext uri="{3e2802c4-a4d2-4d8b-9148-e3be6c30e623}">
          <xlrd:rvb i="4976"/>
        </ext>
      </extLst>
    </bk>
    <bk>
      <extLst>
        <ext uri="{3e2802c4-a4d2-4d8b-9148-e3be6c30e623}">
          <xlrd:rvb i="4977"/>
        </ext>
      </extLst>
    </bk>
    <bk>
      <extLst>
        <ext uri="{3e2802c4-a4d2-4d8b-9148-e3be6c30e623}">
          <xlrd:rvb i="4978"/>
        </ext>
      </extLst>
    </bk>
    <bk>
      <extLst>
        <ext uri="{3e2802c4-a4d2-4d8b-9148-e3be6c30e623}">
          <xlrd:rvb i="4979"/>
        </ext>
      </extLst>
    </bk>
    <bk>
      <extLst>
        <ext uri="{3e2802c4-a4d2-4d8b-9148-e3be6c30e623}">
          <xlrd:rvb i="4980"/>
        </ext>
      </extLst>
    </bk>
    <bk>
      <extLst>
        <ext uri="{3e2802c4-a4d2-4d8b-9148-e3be6c30e623}">
          <xlrd:rvb i="4981"/>
        </ext>
      </extLst>
    </bk>
    <bk>
      <extLst>
        <ext uri="{3e2802c4-a4d2-4d8b-9148-e3be6c30e623}">
          <xlrd:rvb i="4982"/>
        </ext>
      </extLst>
    </bk>
    <bk>
      <extLst>
        <ext uri="{3e2802c4-a4d2-4d8b-9148-e3be6c30e623}">
          <xlrd:rvb i="4983"/>
        </ext>
      </extLst>
    </bk>
    <bk>
      <extLst>
        <ext uri="{3e2802c4-a4d2-4d8b-9148-e3be6c30e623}">
          <xlrd:rvb i="4984"/>
        </ext>
      </extLst>
    </bk>
    <bk>
      <extLst>
        <ext uri="{3e2802c4-a4d2-4d8b-9148-e3be6c30e623}">
          <xlrd:rvb i="4985"/>
        </ext>
      </extLst>
    </bk>
    <bk>
      <extLst>
        <ext uri="{3e2802c4-a4d2-4d8b-9148-e3be6c30e623}">
          <xlrd:rvb i="4986"/>
        </ext>
      </extLst>
    </bk>
    <bk>
      <extLst>
        <ext uri="{3e2802c4-a4d2-4d8b-9148-e3be6c30e623}">
          <xlrd:rvb i="4987"/>
        </ext>
      </extLst>
    </bk>
    <bk>
      <extLst>
        <ext uri="{3e2802c4-a4d2-4d8b-9148-e3be6c30e623}">
          <xlrd:rvb i="4988"/>
        </ext>
      </extLst>
    </bk>
    <bk>
      <extLst>
        <ext uri="{3e2802c4-a4d2-4d8b-9148-e3be6c30e623}">
          <xlrd:rvb i="4989"/>
        </ext>
      </extLst>
    </bk>
    <bk>
      <extLst>
        <ext uri="{3e2802c4-a4d2-4d8b-9148-e3be6c30e623}">
          <xlrd:rvb i="4990"/>
        </ext>
      </extLst>
    </bk>
    <bk>
      <extLst>
        <ext uri="{3e2802c4-a4d2-4d8b-9148-e3be6c30e623}">
          <xlrd:rvb i="4991"/>
        </ext>
      </extLst>
    </bk>
    <bk>
      <extLst>
        <ext uri="{3e2802c4-a4d2-4d8b-9148-e3be6c30e623}">
          <xlrd:rvb i="4992"/>
        </ext>
      </extLst>
    </bk>
    <bk>
      <extLst>
        <ext uri="{3e2802c4-a4d2-4d8b-9148-e3be6c30e623}">
          <xlrd:rvb i="4993"/>
        </ext>
      </extLst>
    </bk>
    <bk>
      <extLst>
        <ext uri="{3e2802c4-a4d2-4d8b-9148-e3be6c30e623}">
          <xlrd:rvb i="4994"/>
        </ext>
      </extLst>
    </bk>
    <bk>
      <extLst>
        <ext uri="{3e2802c4-a4d2-4d8b-9148-e3be6c30e623}">
          <xlrd:rvb i="4995"/>
        </ext>
      </extLst>
    </bk>
    <bk>
      <extLst>
        <ext uri="{3e2802c4-a4d2-4d8b-9148-e3be6c30e623}">
          <xlrd:rvb i="4996"/>
        </ext>
      </extLst>
    </bk>
    <bk>
      <extLst>
        <ext uri="{3e2802c4-a4d2-4d8b-9148-e3be6c30e623}">
          <xlrd:rvb i="4997"/>
        </ext>
      </extLst>
    </bk>
    <bk>
      <extLst>
        <ext uri="{3e2802c4-a4d2-4d8b-9148-e3be6c30e623}">
          <xlrd:rvb i="4998"/>
        </ext>
      </extLst>
    </bk>
    <bk>
      <extLst>
        <ext uri="{3e2802c4-a4d2-4d8b-9148-e3be6c30e623}">
          <xlrd:rvb i="4999"/>
        </ext>
      </extLst>
    </bk>
    <bk>
      <extLst>
        <ext uri="{3e2802c4-a4d2-4d8b-9148-e3be6c30e623}">
          <xlrd:rvb i="5000"/>
        </ext>
      </extLst>
    </bk>
    <bk>
      <extLst>
        <ext uri="{3e2802c4-a4d2-4d8b-9148-e3be6c30e623}">
          <xlrd:rvb i="5001"/>
        </ext>
      </extLst>
    </bk>
    <bk>
      <extLst>
        <ext uri="{3e2802c4-a4d2-4d8b-9148-e3be6c30e623}">
          <xlrd:rvb i="5002"/>
        </ext>
      </extLst>
    </bk>
    <bk>
      <extLst>
        <ext uri="{3e2802c4-a4d2-4d8b-9148-e3be6c30e623}">
          <xlrd:rvb i="5003"/>
        </ext>
      </extLst>
    </bk>
    <bk>
      <extLst>
        <ext uri="{3e2802c4-a4d2-4d8b-9148-e3be6c30e623}">
          <xlrd:rvb i="5004"/>
        </ext>
      </extLst>
    </bk>
    <bk>
      <extLst>
        <ext uri="{3e2802c4-a4d2-4d8b-9148-e3be6c30e623}">
          <xlrd:rvb i="5005"/>
        </ext>
      </extLst>
    </bk>
    <bk>
      <extLst>
        <ext uri="{3e2802c4-a4d2-4d8b-9148-e3be6c30e623}">
          <xlrd:rvb i="5006"/>
        </ext>
      </extLst>
    </bk>
    <bk>
      <extLst>
        <ext uri="{3e2802c4-a4d2-4d8b-9148-e3be6c30e623}">
          <xlrd:rvb i="5007"/>
        </ext>
      </extLst>
    </bk>
    <bk>
      <extLst>
        <ext uri="{3e2802c4-a4d2-4d8b-9148-e3be6c30e623}">
          <xlrd:rvb i="5008"/>
        </ext>
      </extLst>
    </bk>
    <bk>
      <extLst>
        <ext uri="{3e2802c4-a4d2-4d8b-9148-e3be6c30e623}">
          <xlrd:rvb i="5009"/>
        </ext>
      </extLst>
    </bk>
    <bk>
      <extLst>
        <ext uri="{3e2802c4-a4d2-4d8b-9148-e3be6c30e623}">
          <xlrd:rvb i="5010"/>
        </ext>
      </extLst>
    </bk>
    <bk>
      <extLst>
        <ext uri="{3e2802c4-a4d2-4d8b-9148-e3be6c30e623}">
          <xlrd:rvb i="5011"/>
        </ext>
      </extLst>
    </bk>
    <bk>
      <extLst>
        <ext uri="{3e2802c4-a4d2-4d8b-9148-e3be6c30e623}">
          <xlrd:rvb i="5012"/>
        </ext>
      </extLst>
    </bk>
    <bk>
      <extLst>
        <ext uri="{3e2802c4-a4d2-4d8b-9148-e3be6c30e623}">
          <xlrd:rvb i="5013"/>
        </ext>
      </extLst>
    </bk>
    <bk>
      <extLst>
        <ext uri="{3e2802c4-a4d2-4d8b-9148-e3be6c30e623}">
          <xlrd:rvb i="5014"/>
        </ext>
      </extLst>
    </bk>
    <bk>
      <extLst>
        <ext uri="{3e2802c4-a4d2-4d8b-9148-e3be6c30e623}">
          <xlrd:rvb i="5015"/>
        </ext>
      </extLst>
    </bk>
    <bk>
      <extLst>
        <ext uri="{3e2802c4-a4d2-4d8b-9148-e3be6c30e623}">
          <xlrd:rvb i="5016"/>
        </ext>
      </extLst>
    </bk>
    <bk>
      <extLst>
        <ext uri="{3e2802c4-a4d2-4d8b-9148-e3be6c30e623}">
          <xlrd:rvb i="5017"/>
        </ext>
      </extLst>
    </bk>
    <bk>
      <extLst>
        <ext uri="{3e2802c4-a4d2-4d8b-9148-e3be6c30e623}">
          <xlrd:rvb i="5018"/>
        </ext>
      </extLst>
    </bk>
    <bk>
      <extLst>
        <ext uri="{3e2802c4-a4d2-4d8b-9148-e3be6c30e623}">
          <xlrd:rvb i="5019"/>
        </ext>
      </extLst>
    </bk>
    <bk>
      <extLst>
        <ext uri="{3e2802c4-a4d2-4d8b-9148-e3be6c30e623}">
          <xlrd:rvb i="5020"/>
        </ext>
      </extLst>
    </bk>
    <bk>
      <extLst>
        <ext uri="{3e2802c4-a4d2-4d8b-9148-e3be6c30e623}">
          <xlrd:rvb i="5021"/>
        </ext>
      </extLst>
    </bk>
    <bk>
      <extLst>
        <ext uri="{3e2802c4-a4d2-4d8b-9148-e3be6c30e623}">
          <xlrd:rvb i="5022"/>
        </ext>
      </extLst>
    </bk>
    <bk>
      <extLst>
        <ext uri="{3e2802c4-a4d2-4d8b-9148-e3be6c30e623}">
          <xlrd:rvb i="5023"/>
        </ext>
      </extLst>
    </bk>
    <bk>
      <extLst>
        <ext uri="{3e2802c4-a4d2-4d8b-9148-e3be6c30e623}">
          <xlrd:rvb i="5024"/>
        </ext>
      </extLst>
    </bk>
    <bk>
      <extLst>
        <ext uri="{3e2802c4-a4d2-4d8b-9148-e3be6c30e623}">
          <xlrd:rvb i="5025"/>
        </ext>
      </extLst>
    </bk>
    <bk>
      <extLst>
        <ext uri="{3e2802c4-a4d2-4d8b-9148-e3be6c30e623}">
          <xlrd:rvb i="5026"/>
        </ext>
      </extLst>
    </bk>
    <bk>
      <extLst>
        <ext uri="{3e2802c4-a4d2-4d8b-9148-e3be6c30e623}">
          <xlrd:rvb i="5027"/>
        </ext>
      </extLst>
    </bk>
    <bk>
      <extLst>
        <ext uri="{3e2802c4-a4d2-4d8b-9148-e3be6c30e623}">
          <xlrd:rvb i="5028"/>
        </ext>
      </extLst>
    </bk>
    <bk>
      <extLst>
        <ext uri="{3e2802c4-a4d2-4d8b-9148-e3be6c30e623}">
          <xlrd:rvb i="5029"/>
        </ext>
      </extLst>
    </bk>
    <bk>
      <extLst>
        <ext uri="{3e2802c4-a4d2-4d8b-9148-e3be6c30e623}">
          <xlrd:rvb i="5030"/>
        </ext>
      </extLst>
    </bk>
    <bk>
      <extLst>
        <ext uri="{3e2802c4-a4d2-4d8b-9148-e3be6c30e623}">
          <xlrd:rvb i="5031"/>
        </ext>
      </extLst>
    </bk>
    <bk>
      <extLst>
        <ext uri="{3e2802c4-a4d2-4d8b-9148-e3be6c30e623}">
          <xlrd:rvb i="5032"/>
        </ext>
      </extLst>
    </bk>
    <bk>
      <extLst>
        <ext uri="{3e2802c4-a4d2-4d8b-9148-e3be6c30e623}">
          <xlrd:rvb i="5033"/>
        </ext>
      </extLst>
    </bk>
    <bk>
      <extLst>
        <ext uri="{3e2802c4-a4d2-4d8b-9148-e3be6c30e623}">
          <xlrd:rvb i="5034"/>
        </ext>
      </extLst>
    </bk>
    <bk>
      <extLst>
        <ext uri="{3e2802c4-a4d2-4d8b-9148-e3be6c30e623}">
          <xlrd:rvb i="5035"/>
        </ext>
      </extLst>
    </bk>
    <bk>
      <extLst>
        <ext uri="{3e2802c4-a4d2-4d8b-9148-e3be6c30e623}">
          <xlrd:rvb i="5036"/>
        </ext>
      </extLst>
    </bk>
    <bk>
      <extLst>
        <ext uri="{3e2802c4-a4d2-4d8b-9148-e3be6c30e623}">
          <xlrd:rvb i="5037"/>
        </ext>
      </extLst>
    </bk>
    <bk>
      <extLst>
        <ext uri="{3e2802c4-a4d2-4d8b-9148-e3be6c30e623}">
          <xlrd:rvb i="5038"/>
        </ext>
      </extLst>
    </bk>
    <bk>
      <extLst>
        <ext uri="{3e2802c4-a4d2-4d8b-9148-e3be6c30e623}">
          <xlrd:rvb i="5039"/>
        </ext>
      </extLst>
    </bk>
    <bk>
      <extLst>
        <ext uri="{3e2802c4-a4d2-4d8b-9148-e3be6c30e623}">
          <xlrd:rvb i="5040"/>
        </ext>
      </extLst>
    </bk>
    <bk>
      <extLst>
        <ext uri="{3e2802c4-a4d2-4d8b-9148-e3be6c30e623}">
          <xlrd:rvb i="5041"/>
        </ext>
      </extLst>
    </bk>
    <bk>
      <extLst>
        <ext uri="{3e2802c4-a4d2-4d8b-9148-e3be6c30e623}">
          <xlrd:rvb i="5042"/>
        </ext>
      </extLst>
    </bk>
    <bk>
      <extLst>
        <ext uri="{3e2802c4-a4d2-4d8b-9148-e3be6c30e623}">
          <xlrd:rvb i="5043"/>
        </ext>
      </extLst>
    </bk>
    <bk>
      <extLst>
        <ext uri="{3e2802c4-a4d2-4d8b-9148-e3be6c30e623}">
          <xlrd:rvb i="5044"/>
        </ext>
      </extLst>
    </bk>
    <bk>
      <extLst>
        <ext uri="{3e2802c4-a4d2-4d8b-9148-e3be6c30e623}">
          <xlrd:rvb i="5045"/>
        </ext>
      </extLst>
    </bk>
    <bk>
      <extLst>
        <ext uri="{3e2802c4-a4d2-4d8b-9148-e3be6c30e623}">
          <xlrd:rvb i="5046"/>
        </ext>
      </extLst>
    </bk>
    <bk>
      <extLst>
        <ext uri="{3e2802c4-a4d2-4d8b-9148-e3be6c30e623}">
          <xlrd:rvb i="5047"/>
        </ext>
      </extLst>
    </bk>
    <bk>
      <extLst>
        <ext uri="{3e2802c4-a4d2-4d8b-9148-e3be6c30e623}">
          <xlrd:rvb i="5048"/>
        </ext>
      </extLst>
    </bk>
    <bk>
      <extLst>
        <ext uri="{3e2802c4-a4d2-4d8b-9148-e3be6c30e623}">
          <xlrd:rvb i="5049"/>
        </ext>
      </extLst>
    </bk>
    <bk>
      <extLst>
        <ext uri="{3e2802c4-a4d2-4d8b-9148-e3be6c30e623}">
          <xlrd:rvb i="5050"/>
        </ext>
      </extLst>
    </bk>
    <bk>
      <extLst>
        <ext uri="{3e2802c4-a4d2-4d8b-9148-e3be6c30e623}">
          <xlrd:rvb i="5051"/>
        </ext>
      </extLst>
    </bk>
    <bk>
      <extLst>
        <ext uri="{3e2802c4-a4d2-4d8b-9148-e3be6c30e623}">
          <xlrd:rvb i="5052"/>
        </ext>
      </extLst>
    </bk>
    <bk>
      <extLst>
        <ext uri="{3e2802c4-a4d2-4d8b-9148-e3be6c30e623}">
          <xlrd:rvb i="5053"/>
        </ext>
      </extLst>
    </bk>
    <bk>
      <extLst>
        <ext uri="{3e2802c4-a4d2-4d8b-9148-e3be6c30e623}">
          <xlrd:rvb i="5054"/>
        </ext>
      </extLst>
    </bk>
    <bk>
      <extLst>
        <ext uri="{3e2802c4-a4d2-4d8b-9148-e3be6c30e623}">
          <xlrd:rvb i="5055"/>
        </ext>
      </extLst>
    </bk>
    <bk>
      <extLst>
        <ext uri="{3e2802c4-a4d2-4d8b-9148-e3be6c30e623}">
          <xlrd:rvb i="5056"/>
        </ext>
      </extLst>
    </bk>
    <bk>
      <extLst>
        <ext uri="{3e2802c4-a4d2-4d8b-9148-e3be6c30e623}">
          <xlrd:rvb i="5057"/>
        </ext>
      </extLst>
    </bk>
    <bk>
      <extLst>
        <ext uri="{3e2802c4-a4d2-4d8b-9148-e3be6c30e623}">
          <xlrd:rvb i="5058"/>
        </ext>
      </extLst>
    </bk>
    <bk>
      <extLst>
        <ext uri="{3e2802c4-a4d2-4d8b-9148-e3be6c30e623}">
          <xlrd:rvb i="5059"/>
        </ext>
      </extLst>
    </bk>
    <bk>
      <extLst>
        <ext uri="{3e2802c4-a4d2-4d8b-9148-e3be6c30e623}">
          <xlrd:rvb i="5060"/>
        </ext>
      </extLst>
    </bk>
    <bk>
      <extLst>
        <ext uri="{3e2802c4-a4d2-4d8b-9148-e3be6c30e623}">
          <xlrd:rvb i="5061"/>
        </ext>
      </extLst>
    </bk>
    <bk>
      <extLst>
        <ext uri="{3e2802c4-a4d2-4d8b-9148-e3be6c30e623}">
          <xlrd:rvb i="5062"/>
        </ext>
      </extLst>
    </bk>
    <bk>
      <extLst>
        <ext uri="{3e2802c4-a4d2-4d8b-9148-e3be6c30e623}">
          <xlrd:rvb i="5063"/>
        </ext>
      </extLst>
    </bk>
    <bk>
      <extLst>
        <ext uri="{3e2802c4-a4d2-4d8b-9148-e3be6c30e623}">
          <xlrd:rvb i="5064"/>
        </ext>
      </extLst>
    </bk>
    <bk>
      <extLst>
        <ext uri="{3e2802c4-a4d2-4d8b-9148-e3be6c30e623}">
          <xlrd:rvb i="5065"/>
        </ext>
      </extLst>
    </bk>
    <bk>
      <extLst>
        <ext uri="{3e2802c4-a4d2-4d8b-9148-e3be6c30e623}">
          <xlrd:rvb i="5066"/>
        </ext>
      </extLst>
    </bk>
    <bk>
      <extLst>
        <ext uri="{3e2802c4-a4d2-4d8b-9148-e3be6c30e623}">
          <xlrd:rvb i="5067"/>
        </ext>
      </extLst>
    </bk>
    <bk>
      <extLst>
        <ext uri="{3e2802c4-a4d2-4d8b-9148-e3be6c30e623}">
          <xlrd:rvb i="5068"/>
        </ext>
      </extLst>
    </bk>
    <bk>
      <extLst>
        <ext uri="{3e2802c4-a4d2-4d8b-9148-e3be6c30e623}">
          <xlrd:rvb i="5069"/>
        </ext>
      </extLst>
    </bk>
    <bk>
      <extLst>
        <ext uri="{3e2802c4-a4d2-4d8b-9148-e3be6c30e623}">
          <xlrd:rvb i="5070"/>
        </ext>
      </extLst>
    </bk>
    <bk>
      <extLst>
        <ext uri="{3e2802c4-a4d2-4d8b-9148-e3be6c30e623}">
          <xlrd:rvb i="5071"/>
        </ext>
      </extLst>
    </bk>
    <bk>
      <extLst>
        <ext uri="{3e2802c4-a4d2-4d8b-9148-e3be6c30e623}">
          <xlrd:rvb i="5072"/>
        </ext>
      </extLst>
    </bk>
    <bk>
      <extLst>
        <ext uri="{3e2802c4-a4d2-4d8b-9148-e3be6c30e623}">
          <xlrd:rvb i="5073"/>
        </ext>
      </extLst>
    </bk>
    <bk>
      <extLst>
        <ext uri="{3e2802c4-a4d2-4d8b-9148-e3be6c30e623}">
          <xlrd:rvb i="5074"/>
        </ext>
      </extLst>
    </bk>
    <bk>
      <extLst>
        <ext uri="{3e2802c4-a4d2-4d8b-9148-e3be6c30e623}">
          <xlrd:rvb i="5075"/>
        </ext>
      </extLst>
    </bk>
    <bk>
      <extLst>
        <ext uri="{3e2802c4-a4d2-4d8b-9148-e3be6c30e623}">
          <xlrd:rvb i="5076"/>
        </ext>
      </extLst>
    </bk>
    <bk>
      <extLst>
        <ext uri="{3e2802c4-a4d2-4d8b-9148-e3be6c30e623}">
          <xlrd:rvb i="5077"/>
        </ext>
      </extLst>
    </bk>
    <bk>
      <extLst>
        <ext uri="{3e2802c4-a4d2-4d8b-9148-e3be6c30e623}">
          <xlrd:rvb i="5078"/>
        </ext>
      </extLst>
    </bk>
    <bk>
      <extLst>
        <ext uri="{3e2802c4-a4d2-4d8b-9148-e3be6c30e623}">
          <xlrd:rvb i="5079"/>
        </ext>
      </extLst>
    </bk>
    <bk>
      <extLst>
        <ext uri="{3e2802c4-a4d2-4d8b-9148-e3be6c30e623}">
          <xlrd:rvb i="5080"/>
        </ext>
      </extLst>
    </bk>
    <bk>
      <extLst>
        <ext uri="{3e2802c4-a4d2-4d8b-9148-e3be6c30e623}">
          <xlrd:rvb i="5081"/>
        </ext>
      </extLst>
    </bk>
    <bk>
      <extLst>
        <ext uri="{3e2802c4-a4d2-4d8b-9148-e3be6c30e623}">
          <xlrd:rvb i="5082"/>
        </ext>
      </extLst>
    </bk>
    <bk>
      <extLst>
        <ext uri="{3e2802c4-a4d2-4d8b-9148-e3be6c30e623}">
          <xlrd:rvb i="5083"/>
        </ext>
      </extLst>
    </bk>
    <bk>
      <extLst>
        <ext uri="{3e2802c4-a4d2-4d8b-9148-e3be6c30e623}">
          <xlrd:rvb i="5084"/>
        </ext>
      </extLst>
    </bk>
    <bk>
      <extLst>
        <ext uri="{3e2802c4-a4d2-4d8b-9148-e3be6c30e623}">
          <xlrd:rvb i="5085"/>
        </ext>
      </extLst>
    </bk>
    <bk>
      <extLst>
        <ext uri="{3e2802c4-a4d2-4d8b-9148-e3be6c30e623}">
          <xlrd:rvb i="5086"/>
        </ext>
      </extLst>
    </bk>
    <bk>
      <extLst>
        <ext uri="{3e2802c4-a4d2-4d8b-9148-e3be6c30e623}">
          <xlrd:rvb i="5087"/>
        </ext>
      </extLst>
    </bk>
    <bk>
      <extLst>
        <ext uri="{3e2802c4-a4d2-4d8b-9148-e3be6c30e623}">
          <xlrd:rvb i="5088"/>
        </ext>
      </extLst>
    </bk>
    <bk>
      <extLst>
        <ext uri="{3e2802c4-a4d2-4d8b-9148-e3be6c30e623}">
          <xlrd:rvb i="5089"/>
        </ext>
      </extLst>
    </bk>
    <bk>
      <extLst>
        <ext uri="{3e2802c4-a4d2-4d8b-9148-e3be6c30e623}">
          <xlrd:rvb i="5090"/>
        </ext>
      </extLst>
    </bk>
    <bk>
      <extLst>
        <ext uri="{3e2802c4-a4d2-4d8b-9148-e3be6c30e623}">
          <xlrd:rvb i="5091"/>
        </ext>
      </extLst>
    </bk>
    <bk>
      <extLst>
        <ext uri="{3e2802c4-a4d2-4d8b-9148-e3be6c30e623}">
          <xlrd:rvb i="5092"/>
        </ext>
      </extLst>
    </bk>
    <bk>
      <extLst>
        <ext uri="{3e2802c4-a4d2-4d8b-9148-e3be6c30e623}">
          <xlrd:rvb i="5093"/>
        </ext>
      </extLst>
    </bk>
    <bk>
      <extLst>
        <ext uri="{3e2802c4-a4d2-4d8b-9148-e3be6c30e623}">
          <xlrd:rvb i="5094"/>
        </ext>
      </extLst>
    </bk>
    <bk>
      <extLst>
        <ext uri="{3e2802c4-a4d2-4d8b-9148-e3be6c30e623}">
          <xlrd:rvb i="5095"/>
        </ext>
      </extLst>
    </bk>
    <bk>
      <extLst>
        <ext uri="{3e2802c4-a4d2-4d8b-9148-e3be6c30e623}">
          <xlrd:rvb i="5096"/>
        </ext>
      </extLst>
    </bk>
    <bk>
      <extLst>
        <ext uri="{3e2802c4-a4d2-4d8b-9148-e3be6c30e623}">
          <xlrd:rvb i="5097"/>
        </ext>
      </extLst>
    </bk>
    <bk>
      <extLst>
        <ext uri="{3e2802c4-a4d2-4d8b-9148-e3be6c30e623}">
          <xlrd:rvb i="5098"/>
        </ext>
      </extLst>
    </bk>
    <bk>
      <extLst>
        <ext uri="{3e2802c4-a4d2-4d8b-9148-e3be6c30e623}">
          <xlrd:rvb i="5099"/>
        </ext>
      </extLst>
    </bk>
    <bk>
      <extLst>
        <ext uri="{3e2802c4-a4d2-4d8b-9148-e3be6c30e623}">
          <xlrd:rvb i="5100"/>
        </ext>
      </extLst>
    </bk>
    <bk>
      <extLst>
        <ext uri="{3e2802c4-a4d2-4d8b-9148-e3be6c30e623}">
          <xlrd:rvb i="5101"/>
        </ext>
      </extLst>
    </bk>
    <bk>
      <extLst>
        <ext uri="{3e2802c4-a4d2-4d8b-9148-e3be6c30e623}">
          <xlrd:rvb i="5102"/>
        </ext>
      </extLst>
    </bk>
    <bk>
      <extLst>
        <ext uri="{3e2802c4-a4d2-4d8b-9148-e3be6c30e623}">
          <xlrd:rvb i="5103"/>
        </ext>
      </extLst>
    </bk>
    <bk>
      <extLst>
        <ext uri="{3e2802c4-a4d2-4d8b-9148-e3be6c30e623}">
          <xlrd:rvb i="5104"/>
        </ext>
      </extLst>
    </bk>
    <bk>
      <extLst>
        <ext uri="{3e2802c4-a4d2-4d8b-9148-e3be6c30e623}">
          <xlrd:rvb i="5105"/>
        </ext>
      </extLst>
    </bk>
    <bk>
      <extLst>
        <ext uri="{3e2802c4-a4d2-4d8b-9148-e3be6c30e623}">
          <xlrd:rvb i="5106"/>
        </ext>
      </extLst>
    </bk>
    <bk>
      <extLst>
        <ext uri="{3e2802c4-a4d2-4d8b-9148-e3be6c30e623}">
          <xlrd:rvb i="5107"/>
        </ext>
      </extLst>
    </bk>
    <bk>
      <extLst>
        <ext uri="{3e2802c4-a4d2-4d8b-9148-e3be6c30e623}">
          <xlrd:rvb i="5108"/>
        </ext>
      </extLst>
    </bk>
    <bk>
      <extLst>
        <ext uri="{3e2802c4-a4d2-4d8b-9148-e3be6c30e623}">
          <xlrd:rvb i="5109"/>
        </ext>
      </extLst>
    </bk>
    <bk>
      <extLst>
        <ext uri="{3e2802c4-a4d2-4d8b-9148-e3be6c30e623}">
          <xlrd:rvb i="5110"/>
        </ext>
      </extLst>
    </bk>
    <bk>
      <extLst>
        <ext uri="{3e2802c4-a4d2-4d8b-9148-e3be6c30e623}">
          <xlrd:rvb i="5111"/>
        </ext>
      </extLst>
    </bk>
    <bk>
      <extLst>
        <ext uri="{3e2802c4-a4d2-4d8b-9148-e3be6c30e623}">
          <xlrd:rvb i="5112"/>
        </ext>
      </extLst>
    </bk>
    <bk>
      <extLst>
        <ext uri="{3e2802c4-a4d2-4d8b-9148-e3be6c30e623}">
          <xlrd:rvb i="5113"/>
        </ext>
      </extLst>
    </bk>
    <bk>
      <extLst>
        <ext uri="{3e2802c4-a4d2-4d8b-9148-e3be6c30e623}">
          <xlrd:rvb i="5114"/>
        </ext>
      </extLst>
    </bk>
    <bk>
      <extLst>
        <ext uri="{3e2802c4-a4d2-4d8b-9148-e3be6c30e623}">
          <xlrd:rvb i="5115"/>
        </ext>
      </extLst>
    </bk>
    <bk>
      <extLst>
        <ext uri="{3e2802c4-a4d2-4d8b-9148-e3be6c30e623}">
          <xlrd:rvb i="5116"/>
        </ext>
      </extLst>
    </bk>
    <bk>
      <extLst>
        <ext uri="{3e2802c4-a4d2-4d8b-9148-e3be6c30e623}">
          <xlrd:rvb i="5117"/>
        </ext>
      </extLst>
    </bk>
    <bk>
      <extLst>
        <ext uri="{3e2802c4-a4d2-4d8b-9148-e3be6c30e623}">
          <xlrd:rvb i="5118"/>
        </ext>
      </extLst>
    </bk>
    <bk>
      <extLst>
        <ext uri="{3e2802c4-a4d2-4d8b-9148-e3be6c30e623}">
          <xlrd:rvb i="5119"/>
        </ext>
      </extLst>
    </bk>
    <bk>
      <extLst>
        <ext uri="{3e2802c4-a4d2-4d8b-9148-e3be6c30e623}">
          <xlrd:rvb i="5120"/>
        </ext>
      </extLst>
    </bk>
    <bk>
      <extLst>
        <ext uri="{3e2802c4-a4d2-4d8b-9148-e3be6c30e623}">
          <xlrd:rvb i="5121"/>
        </ext>
      </extLst>
    </bk>
    <bk>
      <extLst>
        <ext uri="{3e2802c4-a4d2-4d8b-9148-e3be6c30e623}">
          <xlrd:rvb i="5122"/>
        </ext>
      </extLst>
    </bk>
    <bk>
      <extLst>
        <ext uri="{3e2802c4-a4d2-4d8b-9148-e3be6c30e623}">
          <xlrd:rvb i="5123"/>
        </ext>
      </extLst>
    </bk>
    <bk>
      <extLst>
        <ext uri="{3e2802c4-a4d2-4d8b-9148-e3be6c30e623}">
          <xlrd:rvb i="5124"/>
        </ext>
      </extLst>
    </bk>
    <bk>
      <extLst>
        <ext uri="{3e2802c4-a4d2-4d8b-9148-e3be6c30e623}">
          <xlrd:rvb i="5125"/>
        </ext>
      </extLst>
    </bk>
    <bk>
      <extLst>
        <ext uri="{3e2802c4-a4d2-4d8b-9148-e3be6c30e623}">
          <xlrd:rvb i="5126"/>
        </ext>
      </extLst>
    </bk>
    <bk>
      <extLst>
        <ext uri="{3e2802c4-a4d2-4d8b-9148-e3be6c30e623}">
          <xlrd:rvb i="5127"/>
        </ext>
      </extLst>
    </bk>
    <bk>
      <extLst>
        <ext uri="{3e2802c4-a4d2-4d8b-9148-e3be6c30e623}">
          <xlrd:rvb i="5128"/>
        </ext>
      </extLst>
    </bk>
    <bk>
      <extLst>
        <ext uri="{3e2802c4-a4d2-4d8b-9148-e3be6c30e623}">
          <xlrd:rvb i="5129"/>
        </ext>
      </extLst>
    </bk>
    <bk>
      <extLst>
        <ext uri="{3e2802c4-a4d2-4d8b-9148-e3be6c30e623}">
          <xlrd:rvb i="5130"/>
        </ext>
      </extLst>
    </bk>
    <bk>
      <extLst>
        <ext uri="{3e2802c4-a4d2-4d8b-9148-e3be6c30e623}">
          <xlrd:rvb i="5131"/>
        </ext>
      </extLst>
    </bk>
    <bk>
      <extLst>
        <ext uri="{3e2802c4-a4d2-4d8b-9148-e3be6c30e623}">
          <xlrd:rvb i="5132"/>
        </ext>
      </extLst>
    </bk>
    <bk>
      <extLst>
        <ext uri="{3e2802c4-a4d2-4d8b-9148-e3be6c30e623}">
          <xlrd:rvb i="5133"/>
        </ext>
      </extLst>
    </bk>
    <bk>
      <extLst>
        <ext uri="{3e2802c4-a4d2-4d8b-9148-e3be6c30e623}">
          <xlrd:rvb i="5134"/>
        </ext>
      </extLst>
    </bk>
    <bk>
      <extLst>
        <ext uri="{3e2802c4-a4d2-4d8b-9148-e3be6c30e623}">
          <xlrd:rvb i="5135"/>
        </ext>
      </extLst>
    </bk>
    <bk>
      <extLst>
        <ext uri="{3e2802c4-a4d2-4d8b-9148-e3be6c30e623}">
          <xlrd:rvb i="5136"/>
        </ext>
      </extLst>
    </bk>
    <bk>
      <extLst>
        <ext uri="{3e2802c4-a4d2-4d8b-9148-e3be6c30e623}">
          <xlrd:rvb i="5137"/>
        </ext>
      </extLst>
    </bk>
    <bk>
      <extLst>
        <ext uri="{3e2802c4-a4d2-4d8b-9148-e3be6c30e623}">
          <xlrd:rvb i="5138"/>
        </ext>
      </extLst>
    </bk>
    <bk>
      <extLst>
        <ext uri="{3e2802c4-a4d2-4d8b-9148-e3be6c30e623}">
          <xlrd:rvb i="5139"/>
        </ext>
      </extLst>
    </bk>
    <bk>
      <extLst>
        <ext uri="{3e2802c4-a4d2-4d8b-9148-e3be6c30e623}">
          <xlrd:rvb i="5140"/>
        </ext>
      </extLst>
    </bk>
    <bk>
      <extLst>
        <ext uri="{3e2802c4-a4d2-4d8b-9148-e3be6c30e623}">
          <xlrd:rvb i="5141"/>
        </ext>
      </extLst>
    </bk>
    <bk>
      <extLst>
        <ext uri="{3e2802c4-a4d2-4d8b-9148-e3be6c30e623}">
          <xlrd:rvb i="5142"/>
        </ext>
      </extLst>
    </bk>
    <bk>
      <extLst>
        <ext uri="{3e2802c4-a4d2-4d8b-9148-e3be6c30e623}">
          <xlrd:rvb i="5143"/>
        </ext>
      </extLst>
    </bk>
    <bk>
      <extLst>
        <ext uri="{3e2802c4-a4d2-4d8b-9148-e3be6c30e623}">
          <xlrd:rvb i="5144"/>
        </ext>
      </extLst>
    </bk>
    <bk>
      <extLst>
        <ext uri="{3e2802c4-a4d2-4d8b-9148-e3be6c30e623}">
          <xlrd:rvb i="5145"/>
        </ext>
      </extLst>
    </bk>
    <bk>
      <extLst>
        <ext uri="{3e2802c4-a4d2-4d8b-9148-e3be6c30e623}">
          <xlrd:rvb i="5146"/>
        </ext>
      </extLst>
    </bk>
    <bk>
      <extLst>
        <ext uri="{3e2802c4-a4d2-4d8b-9148-e3be6c30e623}">
          <xlrd:rvb i="5147"/>
        </ext>
      </extLst>
    </bk>
    <bk>
      <extLst>
        <ext uri="{3e2802c4-a4d2-4d8b-9148-e3be6c30e623}">
          <xlrd:rvb i="5148"/>
        </ext>
      </extLst>
    </bk>
    <bk>
      <extLst>
        <ext uri="{3e2802c4-a4d2-4d8b-9148-e3be6c30e623}">
          <xlrd:rvb i="5149"/>
        </ext>
      </extLst>
    </bk>
    <bk>
      <extLst>
        <ext uri="{3e2802c4-a4d2-4d8b-9148-e3be6c30e623}">
          <xlrd:rvb i="5150"/>
        </ext>
      </extLst>
    </bk>
    <bk>
      <extLst>
        <ext uri="{3e2802c4-a4d2-4d8b-9148-e3be6c30e623}">
          <xlrd:rvb i="5151"/>
        </ext>
      </extLst>
    </bk>
    <bk>
      <extLst>
        <ext uri="{3e2802c4-a4d2-4d8b-9148-e3be6c30e623}">
          <xlrd:rvb i="5152"/>
        </ext>
      </extLst>
    </bk>
    <bk>
      <extLst>
        <ext uri="{3e2802c4-a4d2-4d8b-9148-e3be6c30e623}">
          <xlrd:rvb i="5153"/>
        </ext>
      </extLst>
    </bk>
    <bk>
      <extLst>
        <ext uri="{3e2802c4-a4d2-4d8b-9148-e3be6c30e623}">
          <xlrd:rvb i="5154"/>
        </ext>
      </extLst>
    </bk>
    <bk>
      <extLst>
        <ext uri="{3e2802c4-a4d2-4d8b-9148-e3be6c30e623}">
          <xlrd:rvb i="5155"/>
        </ext>
      </extLst>
    </bk>
    <bk>
      <extLst>
        <ext uri="{3e2802c4-a4d2-4d8b-9148-e3be6c30e623}">
          <xlrd:rvb i="5156"/>
        </ext>
      </extLst>
    </bk>
    <bk>
      <extLst>
        <ext uri="{3e2802c4-a4d2-4d8b-9148-e3be6c30e623}">
          <xlrd:rvb i="5157"/>
        </ext>
      </extLst>
    </bk>
    <bk>
      <extLst>
        <ext uri="{3e2802c4-a4d2-4d8b-9148-e3be6c30e623}">
          <xlrd:rvb i="5158"/>
        </ext>
      </extLst>
    </bk>
    <bk>
      <extLst>
        <ext uri="{3e2802c4-a4d2-4d8b-9148-e3be6c30e623}">
          <xlrd:rvb i="5159"/>
        </ext>
      </extLst>
    </bk>
    <bk>
      <extLst>
        <ext uri="{3e2802c4-a4d2-4d8b-9148-e3be6c30e623}">
          <xlrd:rvb i="5160"/>
        </ext>
      </extLst>
    </bk>
    <bk>
      <extLst>
        <ext uri="{3e2802c4-a4d2-4d8b-9148-e3be6c30e623}">
          <xlrd:rvb i="5161"/>
        </ext>
      </extLst>
    </bk>
    <bk>
      <extLst>
        <ext uri="{3e2802c4-a4d2-4d8b-9148-e3be6c30e623}">
          <xlrd:rvb i="5162"/>
        </ext>
      </extLst>
    </bk>
    <bk>
      <extLst>
        <ext uri="{3e2802c4-a4d2-4d8b-9148-e3be6c30e623}">
          <xlrd:rvb i="5163"/>
        </ext>
      </extLst>
    </bk>
    <bk>
      <extLst>
        <ext uri="{3e2802c4-a4d2-4d8b-9148-e3be6c30e623}">
          <xlrd:rvb i="5164"/>
        </ext>
      </extLst>
    </bk>
    <bk>
      <extLst>
        <ext uri="{3e2802c4-a4d2-4d8b-9148-e3be6c30e623}">
          <xlrd:rvb i="5165"/>
        </ext>
      </extLst>
    </bk>
    <bk>
      <extLst>
        <ext uri="{3e2802c4-a4d2-4d8b-9148-e3be6c30e623}">
          <xlrd:rvb i="5166"/>
        </ext>
      </extLst>
    </bk>
    <bk>
      <extLst>
        <ext uri="{3e2802c4-a4d2-4d8b-9148-e3be6c30e623}">
          <xlrd:rvb i="5167"/>
        </ext>
      </extLst>
    </bk>
    <bk>
      <extLst>
        <ext uri="{3e2802c4-a4d2-4d8b-9148-e3be6c30e623}">
          <xlrd:rvb i="5168"/>
        </ext>
      </extLst>
    </bk>
    <bk>
      <extLst>
        <ext uri="{3e2802c4-a4d2-4d8b-9148-e3be6c30e623}">
          <xlrd:rvb i="5169"/>
        </ext>
      </extLst>
    </bk>
    <bk>
      <extLst>
        <ext uri="{3e2802c4-a4d2-4d8b-9148-e3be6c30e623}">
          <xlrd:rvb i="5170"/>
        </ext>
      </extLst>
    </bk>
    <bk>
      <extLst>
        <ext uri="{3e2802c4-a4d2-4d8b-9148-e3be6c30e623}">
          <xlrd:rvb i="5171"/>
        </ext>
      </extLst>
    </bk>
    <bk>
      <extLst>
        <ext uri="{3e2802c4-a4d2-4d8b-9148-e3be6c30e623}">
          <xlrd:rvb i="5172"/>
        </ext>
      </extLst>
    </bk>
    <bk>
      <extLst>
        <ext uri="{3e2802c4-a4d2-4d8b-9148-e3be6c30e623}">
          <xlrd:rvb i="5173"/>
        </ext>
      </extLst>
    </bk>
    <bk>
      <extLst>
        <ext uri="{3e2802c4-a4d2-4d8b-9148-e3be6c30e623}">
          <xlrd:rvb i="5174"/>
        </ext>
      </extLst>
    </bk>
    <bk>
      <extLst>
        <ext uri="{3e2802c4-a4d2-4d8b-9148-e3be6c30e623}">
          <xlrd:rvb i="5175"/>
        </ext>
      </extLst>
    </bk>
    <bk>
      <extLst>
        <ext uri="{3e2802c4-a4d2-4d8b-9148-e3be6c30e623}">
          <xlrd:rvb i="5176"/>
        </ext>
      </extLst>
    </bk>
    <bk>
      <extLst>
        <ext uri="{3e2802c4-a4d2-4d8b-9148-e3be6c30e623}">
          <xlrd:rvb i="5177"/>
        </ext>
      </extLst>
    </bk>
    <bk>
      <extLst>
        <ext uri="{3e2802c4-a4d2-4d8b-9148-e3be6c30e623}">
          <xlrd:rvb i="5178"/>
        </ext>
      </extLst>
    </bk>
    <bk>
      <extLst>
        <ext uri="{3e2802c4-a4d2-4d8b-9148-e3be6c30e623}">
          <xlrd:rvb i="5179"/>
        </ext>
      </extLst>
    </bk>
    <bk>
      <extLst>
        <ext uri="{3e2802c4-a4d2-4d8b-9148-e3be6c30e623}">
          <xlrd:rvb i="5180"/>
        </ext>
      </extLst>
    </bk>
    <bk>
      <extLst>
        <ext uri="{3e2802c4-a4d2-4d8b-9148-e3be6c30e623}">
          <xlrd:rvb i="5181"/>
        </ext>
      </extLst>
    </bk>
    <bk>
      <extLst>
        <ext uri="{3e2802c4-a4d2-4d8b-9148-e3be6c30e623}">
          <xlrd:rvb i="5182"/>
        </ext>
      </extLst>
    </bk>
    <bk>
      <extLst>
        <ext uri="{3e2802c4-a4d2-4d8b-9148-e3be6c30e623}">
          <xlrd:rvb i="5183"/>
        </ext>
      </extLst>
    </bk>
    <bk>
      <extLst>
        <ext uri="{3e2802c4-a4d2-4d8b-9148-e3be6c30e623}">
          <xlrd:rvb i="5184"/>
        </ext>
      </extLst>
    </bk>
    <bk>
      <extLst>
        <ext uri="{3e2802c4-a4d2-4d8b-9148-e3be6c30e623}">
          <xlrd:rvb i="5185"/>
        </ext>
      </extLst>
    </bk>
    <bk>
      <extLst>
        <ext uri="{3e2802c4-a4d2-4d8b-9148-e3be6c30e623}">
          <xlrd:rvb i="5186"/>
        </ext>
      </extLst>
    </bk>
    <bk>
      <extLst>
        <ext uri="{3e2802c4-a4d2-4d8b-9148-e3be6c30e623}">
          <xlrd:rvb i="5187"/>
        </ext>
      </extLst>
    </bk>
    <bk>
      <extLst>
        <ext uri="{3e2802c4-a4d2-4d8b-9148-e3be6c30e623}">
          <xlrd:rvb i="5188"/>
        </ext>
      </extLst>
    </bk>
    <bk>
      <extLst>
        <ext uri="{3e2802c4-a4d2-4d8b-9148-e3be6c30e623}">
          <xlrd:rvb i="5189"/>
        </ext>
      </extLst>
    </bk>
    <bk>
      <extLst>
        <ext uri="{3e2802c4-a4d2-4d8b-9148-e3be6c30e623}">
          <xlrd:rvb i="5190"/>
        </ext>
      </extLst>
    </bk>
    <bk>
      <extLst>
        <ext uri="{3e2802c4-a4d2-4d8b-9148-e3be6c30e623}">
          <xlrd:rvb i="5191"/>
        </ext>
      </extLst>
    </bk>
    <bk>
      <extLst>
        <ext uri="{3e2802c4-a4d2-4d8b-9148-e3be6c30e623}">
          <xlrd:rvb i="5192"/>
        </ext>
      </extLst>
    </bk>
    <bk>
      <extLst>
        <ext uri="{3e2802c4-a4d2-4d8b-9148-e3be6c30e623}">
          <xlrd:rvb i="5193"/>
        </ext>
      </extLst>
    </bk>
    <bk>
      <extLst>
        <ext uri="{3e2802c4-a4d2-4d8b-9148-e3be6c30e623}">
          <xlrd:rvb i="5194"/>
        </ext>
      </extLst>
    </bk>
    <bk>
      <extLst>
        <ext uri="{3e2802c4-a4d2-4d8b-9148-e3be6c30e623}">
          <xlrd:rvb i="5195"/>
        </ext>
      </extLst>
    </bk>
    <bk>
      <extLst>
        <ext uri="{3e2802c4-a4d2-4d8b-9148-e3be6c30e623}">
          <xlrd:rvb i="5196"/>
        </ext>
      </extLst>
    </bk>
    <bk>
      <extLst>
        <ext uri="{3e2802c4-a4d2-4d8b-9148-e3be6c30e623}">
          <xlrd:rvb i="5197"/>
        </ext>
      </extLst>
    </bk>
    <bk>
      <extLst>
        <ext uri="{3e2802c4-a4d2-4d8b-9148-e3be6c30e623}">
          <xlrd:rvb i="5198"/>
        </ext>
      </extLst>
    </bk>
    <bk>
      <extLst>
        <ext uri="{3e2802c4-a4d2-4d8b-9148-e3be6c30e623}">
          <xlrd:rvb i="5199"/>
        </ext>
      </extLst>
    </bk>
    <bk>
      <extLst>
        <ext uri="{3e2802c4-a4d2-4d8b-9148-e3be6c30e623}">
          <xlrd:rvb i="5200"/>
        </ext>
      </extLst>
    </bk>
    <bk>
      <extLst>
        <ext uri="{3e2802c4-a4d2-4d8b-9148-e3be6c30e623}">
          <xlrd:rvb i="5201"/>
        </ext>
      </extLst>
    </bk>
    <bk>
      <extLst>
        <ext uri="{3e2802c4-a4d2-4d8b-9148-e3be6c30e623}">
          <xlrd:rvb i="5202"/>
        </ext>
      </extLst>
    </bk>
    <bk>
      <extLst>
        <ext uri="{3e2802c4-a4d2-4d8b-9148-e3be6c30e623}">
          <xlrd:rvb i="5203"/>
        </ext>
      </extLst>
    </bk>
    <bk>
      <extLst>
        <ext uri="{3e2802c4-a4d2-4d8b-9148-e3be6c30e623}">
          <xlrd:rvb i="5204"/>
        </ext>
      </extLst>
    </bk>
    <bk>
      <extLst>
        <ext uri="{3e2802c4-a4d2-4d8b-9148-e3be6c30e623}">
          <xlrd:rvb i="5205"/>
        </ext>
      </extLst>
    </bk>
    <bk>
      <extLst>
        <ext uri="{3e2802c4-a4d2-4d8b-9148-e3be6c30e623}">
          <xlrd:rvb i="5206"/>
        </ext>
      </extLst>
    </bk>
    <bk>
      <extLst>
        <ext uri="{3e2802c4-a4d2-4d8b-9148-e3be6c30e623}">
          <xlrd:rvb i="5207"/>
        </ext>
      </extLst>
    </bk>
    <bk>
      <extLst>
        <ext uri="{3e2802c4-a4d2-4d8b-9148-e3be6c30e623}">
          <xlrd:rvb i="5208"/>
        </ext>
      </extLst>
    </bk>
    <bk>
      <extLst>
        <ext uri="{3e2802c4-a4d2-4d8b-9148-e3be6c30e623}">
          <xlrd:rvb i="5209"/>
        </ext>
      </extLst>
    </bk>
    <bk>
      <extLst>
        <ext uri="{3e2802c4-a4d2-4d8b-9148-e3be6c30e623}">
          <xlrd:rvb i="5210"/>
        </ext>
      </extLst>
    </bk>
    <bk>
      <extLst>
        <ext uri="{3e2802c4-a4d2-4d8b-9148-e3be6c30e623}">
          <xlrd:rvb i="5211"/>
        </ext>
      </extLst>
    </bk>
    <bk>
      <extLst>
        <ext uri="{3e2802c4-a4d2-4d8b-9148-e3be6c30e623}">
          <xlrd:rvb i="5212"/>
        </ext>
      </extLst>
    </bk>
    <bk>
      <extLst>
        <ext uri="{3e2802c4-a4d2-4d8b-9148-e3be6c30e623}">
          <xlrd:rvb i="5213"/>
        </ext>
      </extLst>
    </bk>
    <bk>
      <extLst>
        <ext uri="{3e2802c4-a4d2-4d8b-9148-e3be6c30e623}">
          <xlrd:rvb i="5214"/>
        </ext>
      </extLst>
    </bk>
    <bk>
      <extLst>
        <ext uri="{3e2802c4-a4d2-4d8b-9148-e3be6c30e623}">
          <xlrd:rvb i="5215"/>
        </ext>
      </extLst>
    </bk>
    <bk>
      <extLst>
        <ext uri="{3e2802c4-a4d2-4d8b-9148-e3be6c30e623}">
          <xlrd:rvb i="5216"/>
        </ext>
      </extLst>
    </bk>
    <bk>
      <extLst>
        <ext uri="{3e2802c4-a4d2-4d8b-9148-e3be6c30e623}">
          <xlrd:rvb i="5217"/>
        </ext>
      </extLst>
    </bk>
    <bk>
      <extLst>
        <ext uri="{3e2802c4-a4d2-4d8b-9148-e3be6c30e623}">
          <xlrd:rvb i="5218"/>
        </ext>
      </extLst>
    </bk>
    <bk>
      <extLst>
        <ext uri="{3e2802c4-a4d2-4d8b-9148-e3be6c30e623}">
          <xlrd:rvb i="5219"/>
        </ext>
      </extLst>
    </bk>
    <bk>
      <extLst>
        <ext uri="{3e2802c4-a4d2-4d8b-9148-e3be6c30e623}">
          <xlrd:rvb i="5220"/>
        </ext>
      </extLst>
    </bk>
    <bk>
      <extLst>
        <ext uri="{3e2802c4-a4d2-4d8b-9148-e3be6c30e623}">
          <xlrd:rvb i="5221"/>
        </ext>
      </extLst>
    </bk>
    <bk>
      <extLst>
        <ext uri="{3e2802c4-a4d2-4d8b-9148-e3be6c30e623}">
          <xlrd:rvb i="5222"/>
        </ext>
      </extLst>
    </bk>
    <bk>
      <extLst>
        <ext uri="{3e2802c4-a4d2-4d8b-9148-e3be6c30e623}">
          <xlrd:rvb i="5223"/>
        </ext>
      </extLst>
    </bk>
    <bk>
      <extLst>
        <ext uri="{3e2802c4-a4d2-4d8b-9148-e3be6c30e623}">
          <xlrd:rvb i="5224"/>
        </ext>
      </extLst>
    </bk>
    <bk>
      <extLst>
        <ext uri="{3e2802c4-a4d2-4d8b-9148-e3be6c30e623}">
          <xlrd:rvb i="5225"/>
        </ext>
      </extLst>
    </bk>
    <bk>
      <extLst>
        <ext uri="{3e2802c4-a4d2-4d8b-9148-e3be6c30e623}">
          <xlrd:rvb i="5226"/>
        </ext>
      </extLst>
    </bk>
    <bk>
      <extLst>
        <ext uri="{3e2802c4-a4d2-4d8b-9148-e3be6c30e623}">
          <xlrd:rvb i="5227"/>
        </ext>
      </extLst>
    </bk>
    <bk>
      <extLst>
        <ext uri="{3e2802c4-a4d2-4d8b-9148-e3be6c30e623}">
          <xlrd:rvb i="5228"/>
        </ext>
      </extLst>
    </bk>
    <bk>
      <extLst>
        <ext uri="{3e2802c4-a4d2-4d8b-9148-e3be6c30e623}">
          <xlrd:rvb i="5229"/>
        </ext>
      </extLst>
    </bk>
    <bk>
      <extLst>
        <ext uri="{3e2802c4-a4d2-4d8b-9148-e3be6c30e623}">
          <xlrd:rvb i="5230"/>
        </ext>
      </extLst>
    </bk>
    <bk>
      <extLst>
        <ext uri="{3e2802c4-a4d2-4d8b-9148-e3be6c30e623}">
          <xlrd:rvb i="5231"/>
        </ext>
      </extLst>
    </bk>
    <bk>
      <extLst>
        <ext uri="{3e2802c4-a4d2-4d8b-9148-e3be6c30e623}">
          <xlrd:rvb i="5232"/>
        </ext>
      </extLst>
    </bk>
    <bk>
      <extLst>
        <ext uri="{3e2802c4-a4d2-4d8b-9148-e3be6c30e623}">
          <xlrd:rvb i="5233"/>
        </ext>
      </extLst>
    </bk>
    <bk>
      <extLst>
        <ext uri="{3e2802c4-a4d2-4d8b-9148-e3be6c30e623}">
          <xlrd:rvb i="5234"/>
        </ext>
      </extLst>
    </bk>
    <bk>
      <extLst>
        <ext uri="{3e2802c4-a4d2-4d8b-9148-e3be6c30e623}">
          <xlrd:rvb i="5235"/>
        </ext>
      </extLst>
    </bk>
    <bk>
      <extLst>
        <ext uri="{3e2802c4-a4d2-4d8b-9148-e3be6c30e623}">
          <xlrd:rvb i="5236"/>
        </ext>
      </extLst>
    </bk>
    <bk>
      <extLst>
        <ext uri="{3e2802c4-a4d2-4d8b-9148-e3be6c30e623}">
          <xlrd:rvb i="5237"/>
        </ext>
      </extLst>
    </bk>
    <bk>
      <extLst>
        <ext uri="{3e2802c4-a4d2-4d8b-9148-e3be6c30e623}">
          <xlrd:rvb i="5238"/>
        </ext>
      </extLst>
    </bk>
    <bk>
      <extLst>
        <ext uri="{3e2802c4-a4d2-4d8b-9148-e3be6c30e623}">
          <xlrd:rvb i="5239"/>
        </ext>
      </extLst>
    </bk>
    <bk>
      <extLst>
        <ext uri="{3e2802c4-a4d2-4d8b-9148-e3be6c30e623}">
          <xlrd:rvb i="5240"/>
        </ext>
      </extLst>
    </bk>
    <bk>
      <extLst>
        <ext uri="{3e2802c4-a4d2-4d8b-9148-e3be6c30e623}">
          <xlrd:rvb i="5241"/>
        </ext>
      </extLst>
    </bk>
    <bk>
      <extLst>
        <ext uri="{3e2802c4-a4d2-4d8b-9148-e3be6c30e623}">
          <xlrd:rvb i="5242"/>
        </ext>
      </extLst>
    </bk>
    <bk>
      <extLst>
        <ext uri="{3e2802c4-a4d2-4d8b-9148-e3be6c30e623}">
          <xlrd:rvb i="5243"/>
        </ext>
      </extLst>
    </bk>
    <bk>
      <extLst>
        <ext uri="{3e2802c4-a4d2-4d8b-9148-e3be6c30e623}">
          <xlrd:rvb i="5244"/>
        </ext>
      </extLst>
    </bk>
    <bk>
      <extLst>
        <ext uri="{3e2802c4-a4d2-4d8b-9148-e3be6c30e623}">
          <xlrd:rvb i="5245"/>
        </ext>
      </extLst>
    </bk>
    <bk>
      <extLst>
        <ext uri="{3e2802c4-a4d2-4d8b-9148-e3be6c30e623}">
          <xlrd:rvb i="5246"/>
        </ext>
      </extLst>
    </bk>
    <bk>
      <extLst>
        <ext uri="{3e2802c4-a4d2-4d8b-9148-e3be6c30e623}">
          <xlrd:rvb i="5247"/>
        </ext>
      </extLst>
    </bk>
    <bk>
      <extLst>
        <ext uri="{3e2802c4-a4d2-4d8b-9148-e3be6c30e623}">
          <xlrd:rvb i="5248"/>
        </ext>
      </extLst>
    </bk>
    <bk>
      <extLst>
        <ext uri="{3e2802c4-a4d2-4d8b-9148-e3be6c30e623}">
          <xlrd:rvb i="5249"/>
        </ext>
      </extLst>
    </bk>
    <bk>
      <extLst>
        <ext uri="{3e2802c4-a4d2-4d8b-9148-e3be6c30e623}">
          <xlrd:rvb i="5250"/>
        </ext>
      </extLst>
    </bk>
    <bk>
      <extLst>
        <ext uri="{3e2802c4-a4d2-4d8b-9148-e3be6c30e623}">
          <xlrd:rvb i="5251"/>
        </ext>
      </extLst>
    </bk>
    <bk>
      <extLst>
        <ext uri="{3e2802c4-a4d2-4d8b-9148-e3be6c30e623}">
          <xlrd:rvb i="5252"/>
        </ext>
      </extLst>
    </bk>
    <bk>
      <extLst>
        <ext uri="{3e2802c4-a4d2-4d8b-9148-e3be6c30e623}">
          <xlrd:rvb i="5253"/>
        </ext>
      </extLst>
    </bk>
    <bk>
      <extLst>
        <ext uri="{3e2802c4-a4d2-4d8b-9148-e3be6c30e623}">
          <xlrd:rvb i="5254"/>
        </ext>
      </extLst>
    </bk>
    <bk>
      <extLst>
        <ext uri="{3e2802c4-a4d2-4d8b-9148-e3be6c30e623}">
          <xlrd:rvb i="5255"/>
        </ext>
      </extLst>
    </bk>
    <bk>
      <extLst>
        <ext uri="{3e2802c4-a4d2-4d8b-9148-e3be6c30e623}">
          <xlrd:rvb i="5256"/>
        </ext>
      </extLst>
    </bk>
    <bk>
      <extLst>
        <ext uri="{3e2802c4-a4d2-4d8b-9148-e3be6c30e623}">
          <xlrd:rvb i="5257"/>
        </ext>
      </extLst>
    </bk>
    <bk>
      <extLst>
        <ext uri="{3e2802c4-a4d2-4d8b-9148-e3be6c30e623}">
          <xlrd:rvb i="5258"/>
        </ext>
      </extLst>
    </bk>
    <bk>
      <extLst>
        <ext uri="{3e2802c4-a4d2-4d8b-9148-e3be6c30e623}">
          <xlrd:rvb i="5259"/>
        </ext>
      </extLst>
    </bk>
    <bk>
      <extLst>
        <ext uri="{3e2802c4-a4d2-4d8b-9148-e3be6c30e623}">
          <xlrd:rvb i="5260"/>
        </ext>
      </extLst>
    </bk>
    <bk>
      <extLst>
        <ext uri="{3e2802c4-a4d2-4d8b-9148-e3be6c30e623}">
          <xlrd:rvb i="5261"/>
        </ext>
      </extLst>
    </bk>
    <bk>
      <extLst>
        <ext uri="{3e2802c4-a4d2-4d8b-9148-e3be6c30e623}">
          <xlrd:rvb i="5262"/>
        </ext>
      </extLst>
    </bk>
    <bk>
      <extLst>
        <ext uri="{3e2802c4-a4d2-4d8b-9148-e3be6c30e623}">
          <xlrd:rvb i="5263"/>
        </ext>
      </extLst>
    </bk>
    <bk>
      <extLst>
        <ext uri="{3e2802c4-a4d2-4d8b-9148-e3be6c30e623}">
          <xlrd:rvb i="5264"/>
        </ext>
      </extLst>
    </bk>
    <bk>
      <extLst>
        <ext uri="{3e2802c4-a4d2-4d8b-9148-e3be6c30e623}">
          <xlrd:rvb i="5265"/>
        </ext>
      </extLst>
    </bk>
    <bk>
      <extLst>
        <ext uri="{3e2802c4-a4d2-4d8b-9148-e3be6c30e623}">
          <xlrd:rvb i="5266"/>
        </ext>
      </extLst>
    </bk>
    <bk>
      <extLst>
        <ext uri="{3e2802c4-a4d2-4d8b-9148-e3be6c30e623}">
          <xlrd:rvb i="5267"/>
        </ext>
      </extLst>
    </bk>
    <bk>
      <extLst>
        <ext uri="{3e2802c4-a4d2-4d8b-9148-e3be6c30e623}">
          <xlrd:rvb i="5268"/>
        </ext>
      </extLst>
    </bk>
    <bk>
      <extLst>
        <ext uri="{3e2802c4-a4d2-4d8b-9148-e3be6c30e623}">
          <xlrd:rvb i="5269"/>
        </ext>
      </extLst>
    </bk>
    <bk>
      <extLst>
        <ext uri="{3e2802c4-a4d2-4d8b-9148-e3be6c30e623}">
          <xlrd:rvb i="5270"/>
        </ext>
      </extLst>
    </bk>
    <bk>
      <extLst>
        <ext uri="{3e2802c4-a4d2-4d8b-9148-e3be6c30e623}">
          <xlrd:rvb i="5271"/>
        </ext>
      </extLst>
    </bk>
    <bk>
      <extLst>
        <ext uri="{3e2802c4-a4d2-4d8b-9148-e3be6c30e623}">
          <xlrd:rvb i="5272"/>
        </ext>
      </extLst>
    </bk>
    <bk>
      <extLst>
        <ext uri="{3e2802c4-a4d2-4d8b-9148-e3be6c30e623}">
          <xlrd:rvb i="5273"/>
        </ext>
      </extLst>
    </bk>
    <bk>
      <extLst>
        <ext uri="{3e2802c4-a4d2-4d8b-9148-e3be6c30e623}">
          <xlrd:rvb i="5274"/>
        </ext>
      </extLst>
    </bk>
    <bk>
      <extLst>
        <ext uri="{3e2802c4-a4d2-4d8b-9148-e3be6c30e623}">
          <xlrd:rvb i="5275"/>
        </ext>
      </extLst>
    </bk>
    <bk>
      <extLst>
        <ext uri="{3e2802c4-a4d2-4d8b-9148-e3be6c30e623}">
          <xlrd:rvb i="5276"/>
        </ext>
      </extLst>
    </bk>
    <bk>
      <extLst>
        <ext uri="{3e2802c4-a4d2-4d8b-9148-e3be6c30e623}">
          <xlrd:rvb i="5277"/>
        </ext>
      </extLst>
    </bk>
    <bk>
      <extLst>
        <ext uri="{3e2802c4-a4d2-4d8b-9148-e3be6c30e623}">
          <xlrd:rvb i="5278"/>
        </ext>
      </extLst>
    </bk>
    <bk>
      <extLst>
        <ext uri="{3e2802c4-a4d2-4d8b-9148-e3be6c30e623}">
          <xlrd:rvb i="5279"/>
        </ext>
      </extLst>
    </bk>
    <bk>
      <extLst>
        <ext uri="{3e2802c4-a4d2-4d8b-9148-e3be6c30e623}">
          <xlrd:rvb i="5280"/>
        </ext>
      </extLst>
    </bk>
    <bk>
      <extLst>
        <ext uri="{3e2802c4-a4d2-4d8b-9148-e3be6c30e623}">
          <xlrd:rvb i="5281"/>
        </ext>
      </extLst>
    </bk>
    <bk>
      <extLst>
        <ext uri="{3e2802c4-a4d2-4d8b-9148-e3be6c30e623}">
          <xlrd:rvb i="5282"/>
        </ext>
      </extLst>
    </bk>
    <bk>
      <extLst>
        <ext uri="{3e2802c4-a4d2-4d8b-9148-e3be6c30e623}">
          <xlrd:rvb i="5283"/>
        </ext>
      </extLst>
    </bk>
    <bk>
      <extLst>
        <ext uri="{3e2802c4-a4d2-4d8b-9148-e3be6c30e623}">
          <xlrd:rvb i="5284"/>
        </ext>
      </extLst>
    </bk>
    <bk>
      <extLst>
        <ext uri="{3e2802c4-a4d2-4d8b-9148-e3be6c30e623}">
          <xlrd:rvb i="5285"/>
        </ext>
      </extLst>
    </bk>
    <bk>
      <extLst>
        <ext uri="{3e2802c4-a4d2-4d8b-9148-e3be6c30e623}">
          <xlrd:rvb i="5286"/>
        </ext>
      </extLst>
    </bk>
    <bk>
      <extLst>
        <ext uri="{3e2802c4-a4d2-4d8b-9148-e3be6c30e623}">
          <xlrd:rvb i="5287"/>
        </ext>
      </extLst>
    </bk>
    <bk>
      <extLst>
        <ext uri="{3e2802c4-a4d2-4d8b-9148-e3be6c30e623}">
          <xlrd:rvb i="5288"/>
        </ext>
      </extLst>
    </bk>
    <bk>
      <extLst>
        <ext uri="{3e2802c4-a4d2-4d8b-9148-e3be6c30e623}">
          <xlrd:rvb i="5289"/>
        </ext>
      </extLst>
    </bk>
    <bk>
      <extLst>
        <ext uri="{3e2802c4-a4d2-4d8b-9148-e3be6c30e623}">
          <xlrd:rvb i="5290"/>
        </ext>
      </extLst>
    </bk>
    <bk>
      <extLst>
        <ext uri="{3e2802c4-a4d2-4d8b-9148-e3be6c30e623}">
          <xlrd:rvb i="5291"/>
        </ext>
      </extLst>
    </bk>
    <bk>
      <extLst>
        <ext uri="{3e2802c4-a4d2-4d8b-9148-e3be6c30e623}">
          <xlrd:rvb i="5292"/>
        </ext>
      </extLst>
    </bk>
    <bk>
      <extLst>
        <ext uri="{3e2802c4-a4d2-4d8b-9148-e3be6c30e623}">
          <xlrd:rvb i="5293"/>
        </ext>
      </extLst>
    </bk>
    <bk>
      <extLst>
        <ext uri="{3e2802c4-a4d2-4d8b-9148-e3be6c30e623}">
          <xlrd:rvb i="5294"/>
        </ext>
      </extLst>
    </bk>
    <bk>
      <extLst>
        <ext uri="{3e2802c4-a4d2-4d8b-9148-e3be6c30e623}">
          <xlrd:rvb i="5295"/>
        </ext>
      </extLst>
    </bk>
    <bk>
      <extLst>
        <ext uri="{3e2802c4-a4d2-4d8b-9148-e3be6c30e623}">
          <xlrd:rvb i="5296"/>
        </ext>
      </extLst>
    </bk>
    <bk>
      <extLst>
        <ext uri="{3e2802c4-a4d2-4d8b-9148-e3be6c30e623}">
          <xlrd:rvb i="5297"/>
        </ext>
      </extLst>
    </bk>
    <bk>
      <extLst>
        <ext uri="{3e2802c4-a4d2-4d8b-9148-e3be6c30e623}">
          <xlrd:rvb i="5298"/>
        </ext>
      </extLst>
    </bk>
    <bk>
      <extLst>
        <ext uri="{3e2802c4-a4d2-4d8b-9148-e3be6c30e623}">
          <xlrd:rvb i="5299"/>
        </ext>
      </extLst>
    </bk>
    <bk>
      <extLst>
        <ext uri="{3e2802c4-a4d2-4d8b-9148-e3be6c30e623}">
          <xlrd:rvb i="5300"/>
        </ext>
      </extLst>
    </bk>
    <bk>
      <extLst>
        <ext uri="{3e2802c4-a4d2-4d8b-9148-e3be6c30e623}">
          <xlrd:rvb i="5301"/>
        </ext>
      </extLst>
    </bk>
    <bk>
      <extLst>
        <ext uri="{3e2802c4-a4d2-4d8b-9148-e3be6c30e623}">
          <xlrd:rvb i="5302"/>
        </ext>
      </extLst>
    </bk>
    <bk>
      <extLst>
        <ext uri="{3e2802c4-a4d2-4d8b-9148-e3be6c30e623}">
          <xlrd:rvb i="5303"/>
        </ext>
      </extLst>
    </bk>
    <bk>
      <extLst>
        <ext uri="{3e2802c4-a4d2-4d8b-9148-e3be6c30e623}">
          <xlrd:rvb i="5304"/>
        </ext>
      </extLst>
    </bk>
    <bk>
      <extLst>
        <ext uri="{3e2802c4-a4d2-4d8b-9148-e3be6c30e623}">
          <xlrd:rvb i="5305"/>
        </ext>
      </extLst>
    </bk>
    <bk>
      <extLst>
        <ext uri="{3e2802c4-a4d2-4d8b-9148-e3be6c30e623}">
          <xlrd:rvb i="5306"/>
        </ext>
      </extLst>
    </bk>
    <bk>
      <extLst>
        <ext uri="{3e2802c4-a4d2-4d8b-9148-e3be6c30e623}">
          <xlrd:rvb i="5307"/>
        </ext>
      </extLst>
    </bk>
    <bk>
      <extLst>
        <ext uri="{3e2802c4-a4d2-4d8b-9148-e3be6c30e623}">
          <xlrd:rvb i="5308"/>
        </ext>
      </extLst>
    </bk>
    <bk>
      <extLst>
        <ext uri="{3e2802c4-a4d2-4d8b-9148-e3be6c30e623}">
          <xlrd:rvb i="5309"/>
        </ext>
      </extLst>
    </bk>
    <bk>
      <extLst>
        <ext uri="{3e2802c4-a4d2-4d8b-9148-e3be6c30e623}">
          <xlrd:rvb i="5310"/>
        </ext>
      </extLst>
    </bk>
    <bk>
      <extLst>
        <ext uri="{3e2802c4-a4d2-4d8b-9148-e3be6c30e623}">
          <xlrd:rvb i="5311"/>
        </ext>
      </extLst>
    </bk>
    <bk>
      <extLst>
        <ext uri="{3e2802c4-a4d2-4d8b-9148-e3be6c30e623}">
          <xlrd:rvb i="5312"/>
        </ext>
      </extLst>
    </bk>
    <bk>
      <extLst>
        <ext uri="{3e2802c4-a4d2-4d8b-9148-e3be6c30e623}">
          <xlrd:rvb i="5313"/>
        </ext>
      </extLst>
    </bk>
    <bk>
      <extLst>
        <ext uri="{3e2802c4-a4d2-4d8b-9148-e3be6c30e623}">
          <xlrd:rvb i="5314"/>
        </ext>
      </extLst>
    </bk>
    <bk>
      <extLst>
        <ext uri="{3e2802c4-a4d2-4d8b-9148-e3be6c30e623}">
          <xlrd:rvb i="5315"/>
        </ext>
      </extLst>
    </bk>
    <bk>
      <extLst>
        <ext uri="{3e2802c4-a4d2-4d8b-9148-e3be6c30e623}">
          <xlrd:rvb i="5316"/>
        </ext>
      </extLst>
    </bk>
    <bk>
      <extLst>
        <ext uri="{3e2802c4-a4d2-4d8b-9148-e3be6c30e623}">
          <xlrd:rvb i="5317"/>
        </ext>
      </extLst>
    </bk>
    <bk>
      <extLst>
        <ext uri="{3e2802c4-a4d2-4d8b-9148-e3be6c30e623}">
          <xlrd:rvb i="5318"/>
        </ext>
      </extLst>
    </bk>
    <bk>
      <extLst>
        <ext uri="{3e2802c4-a4d2-4d8b-9148-e3be6c30e623}">
          <xlrd:rvb i="5319"/>
        </ext>
      </extLst>
    </bk>
    <bk>
      <extLst>
        <ext uri="{3e2802c4-a4d2-4d8b-9148-e3be6c30e623}">
          <xlrd:rvb i="5320"/>
        </ext>
      </extLst>
    </bk>
    <bk>
      <extLst>
        <ext uri="{3e2802c4-a4d2-4d8b-9148-e3be6c30e623}">
          <xlrd:rvb i="5321"/>
        </ext>
      </extLst>
    </bk>
    <bk>
      <extLst>
        <ext uri="{3e2802c4-a4d2-4d8b-9148-e3be6c30e623}">
          <xlrd:rvb i="5322"/>
        </ext>
      </extLst>
    </bk>
    <bk>
      <extLst>
        <ext uri="{3e2802c4-a4d2-4d8b-9148-e3be6c30e623}">
          <xlrd:rvb i="5323"/>
        </ext>
      </extLst>
    </bk>
    <bk>
      <extLst>
        <ext uri="{3e2802c4-a4d2-4d8b-9148-e3be6c30e623}">
          <xlrd:rvb i="5324"/>
        </ext>
      </extLst>
    </bk>
    <bk>
      <extLst>
        <ext uri="{3e2802c4-a4d2-4d8b-9148-e3be6c30e623}">
          <xlrd:rvb i="5325"/>
        </ext>
      </extLst>
    </bk>
    <bk>
      <extLst>
        <ext uri="{3e2802c4-a4d2-4d8b-9148-e3be6c30e623}">
          <xlrd:rvb i="5326"/>
        </ext>
      </extLst>
    </bk>
    <bk>
      <extLst>
        <ext uri="{3e2802c4-a4d2-4d8b-9148-e3be6c30e623}">
          <xlrd:rvb i="5327"/>
        </ext>
      </extLst>
    </bk>
    <bk>
      <extLst>
        <ext uri="{3e2802c4-a4d2-4d8b-9148-e3be6c30e623}">
          <xlrd:rvb i="5328"/>
        </ext>
      </extLst>
    </bk>
    <bk>
      <extLst>
        <ext uri="{3e2802c4-a4d2-4d8b-9148-e3be6c30e623}">
          <xlrd:rvb i="5329"/>
        </ext>
      </extLst>
    </bk>
    <bk>
      <extLst>
        <ext uri="{3e2802c4-a4d2-4d8b-9148-e3be6c30e623}">
          <xlrd:rvb i="5330"/>
        </ext>
      </extLst>
    </bk>
    <bk>
      <extLst>
        <ext uri="{3e2802c4-a4d2-4d8b-9148-e3be6c30e623}">
          <xlrd:rvb i="5331"/>
        </ext>
      </extLst>
    </bk>
    <bk>
      <extLst>
        <ext uri="{3e2802c4-a4d2-4d8b-9148-e3be6c30e623}">
          <xlrd:rvb i="5332"/>
        </ext>
      </extLst>
    </bk>
    <bk>
      <extLst>
        <ext uri="{3e2802c4-a4d2-4d8b-9148-e3be6c30e623}">
          <xlrd:rvb i="5333"/>
        </ext>
      </extLst>
    </bk>
    <bk>
      <extLst>
        <ext uri="{3e2802c4-a4d2-4d8b-9148-e3be6c30e623}">
          <xlrd:rvb i="5334"/>
        </ext>
      </extLst>
    </bk>
    <bk>
      <extLst>
        <ext uri="{3e2802c4-a4d2-4d8b-9148-e3be6c30e623}">
          <xlrd:rvb i="5335"/>
        </ext>
      </extLst>
    </bk>
    <bk>
      <extLst>
        <ext uri="{3e2802c4-a4d2-4d8b-9148-e3be6c30e623}">
          <xlrd:rvb i="5336"/>
        </ext>
      </extLst>
    </bk>
    <bk>
      <extLst>
        <ext uri="{3e2802c4-a4d2-4d8b-9148-e3be6c30e623}">
          <xlrd:rvb i="5337"/>
        </ext>
      </extLst>
    </bk>
    <bk>
      <extLst>
        <ext uri="{3e2802c4-a4d2-4d8b-9148-e3be6c30e623}">
          <xlrd:rvb i="5338"/>
        </ext>
      </extLst>
    </bk>
    <bk>
      <extLst>
        <ext uri="{3e2802c4-a4d2-4d8b-9148-e3be6c30e623}">
          <xlrd:rvb i="5339"/>
        </ext>
      </extLst>
    </bk>
    <bk>
      <extLst>
        <ext uri="{3e2802c4-a4d2-4d8b-9148-e3be6c30e623}">
          <xlrd:rvb i="5340"/>
        </ext>
      </extLst>
    </bk>
    <bk>
      <extLst>
        <ext uri="{3e2802c4-a4d2-4d8b-9148-e3be6c30e623}">
          <xlrd:rvb i="5341"/>
        </ext>
      </extLst>
    </bk>
    <bk>
      <extLst>
        <ext uri="{3e2802c4-a4d2-4d8b-9148-e3be6c30e623}">
          <xlrd:rvb i="5342"/>
        </ext>
      </extLst>
    </bk>
    <bk>
      <extLst>
        <ext uri="{3e2802c4-a4d2-4d8b-9148-e3be6c30e623}">
          <xlrd:rvb i="5343"/>
        </ext>
      </extLst>
    </bk>
    <bk>
      <extLst>
        <ext uri="{3e2802c4-a4d2-4d8b-9148-e3be6c30e623}">
          <xlrd:rvb i="5344"/>
        </ext>
      </extLst>
    </bk>
    <bk>
      <extLst>
        <ext uri="{3e2802c4-a4d2-4d8b-9148-e3be6c30e623}">
          <xlrd:rvb i="5345"/>
        </ext>
      </extLst>
    </bk>
    <bk>
      <extLst>
        <ext uri="{3e2802c4-a4d2-4d8b-9148-e3be6c30e623}">
          <xlrd:rvb i="5346"/>
        </ext>
      </extLst>
    </bk>
    <bk>
      <extLst>
        <ext uri="{3e2802c4-a4d2-4d8b-9148-e3be6c30e623}">
          <xlrd:rvb i="5347"/>
        </ext>
      </extLst>
    </bk>
    <bk>
      <extLst>
        <ext uri="{3e2802c4-a4d2-4d8b-9148-e3be6c30e623}">
          <xlrd:rvb i="5348"/>
        </ext>
      </extLst>
    </bk>
    <bk>
      <extLst>
        <ext uri="{3e2802c4-a4d2-4d8b-9148-e3be6c30e623}">
          <xlrd:rvb i="5349"/>
        </ext>
      </extLst>
    </bk>
    <bk>
      <extLst>
        <ext uri="{3e2802c4-a4d2-4d8b-9148-e3be6c30e623}">
          <xlrd:rvb i="5350"/>
        </ext>
      </extLst>
    </bk>
    <bk>
      <extLst>
        <ext uri="{3e2802c4-a4d2-4d8b-9148-e3be6c30e623}">
          <xlrd:rvb i="5351"/>
        </ext>
      </extLst>
    </bk>
    <bk>
      <extLst>
        <ext uri="{3e2802c4-a4d2-4d8b-9148-e3be6c30e623}">
          <xlrd:rvb i="5352"/>
        </ext>
      </extLst>
    </bk>
    <bk>
      <extLst>
        <ext uri="{3e2802c4-a4d2-4d8b-9148-e3be6c30e623}">
          <xlrd:rvb i="5353"/>
        </ext>
      </extLst>
    </bk>
    <bk>
      <extLst>
        <ext uri="{3e2802c4-a4d2-4d8b-9148-e3be6c30e623}">
          <xlrd:rvb i="5354"/>
        </ext>
      </extLst>
    </bk>
    <bk>
      <extLst>
        <ext uri="{3e2802c4-a4d2-4d8b-9148-e3be6c30e623}">
          <xlrd:rvb i="5355"/>
        </ext>
      </extLst>
    </bk>
    <bk>
      <extLst>
        <ext uri="{3e2802c4-a4d2-4d8b-9148-e3be6c30e623}">
          <xlrd:rvb i="5356"/>
        </ext>
      </extLst>
    </bk>
    <bk>
      <extLst>
        <ext uri="{3e2802c4-a4d2-4d8b-9148-e3be6c30e623}">
          <xlrd:rvb i="5357"/>
        </ext>
      </extLst>
    </bk>
    <bk>
      <extLst>
        <ext uri="{3e2802c4-a4d2-4d8b-9148-e3be6c30e623}">
          <xlrd:rvb i="5358"/>
        </ext>
      </extLst>
    </bk>
    <bk>
      <extLst>
        <ext uri="{3e2802c4-a4d2-4d8b-9148-e3be6c30e623}">
          <xlrd:rvb i="5359"/>
        </ext>
      </extLst>
    </bk>
    <bk>
      <extLst>
        <ext uri="{3e2802c4-a4d2-4d8b-9148-e3be6c30e623}">
          <xlrd:rvb i="5360"/>
        </ext>
      </extLst>
    </bk>
    <bk>
      <extLst>
        <ext uri="{3e2802c4-a4d2-4d8b-9148-e3be6c30e623}">
          <xlrd:rvb i="5361"/>
        </ext>
      </extLst>
    </bk>
    <bk>
      <extLst>
        <ext uri="{3e2802c4-a4d2-4d8b-9148-e3be6c30e623}">
          <xlrd:rvb i="5362"/>
        </ext>
      </extLst>
    </bk>
    <bk>
      <extLst>
        <ext uri="{3e2802c4-a4d2-4d8b-9148-e3be6c30e623}">
          <xlrd:rvb i="5363"/>
        </ext>
      </extLst>
    </bk>
    <bk>
      <extLst>
        <ext uri="{3e2802c4-a4d2-4d8b-9148-e3be6c30e623}">
          <xlrd:rvb i="5364"/>
        </ext>
      </extLst>
    </bk>
    <bk>
      <extLst>
        <ext uri="{3e2802c4-a4d2-4d8b-9148-e3be6c30e623}">
          <xlrd:rvb i="5365"/>
        </ext>
      </extLst>
    </bk>
    <bk>
      <extLst>
        <ext uri="{3e2802c4-a4d2-4d8b-9148-e3be6c30e623}">
          <xlrd:rvb i="5366"/>
        </ext>
      </extLst>
    </bk>
    <bk>
      <extLst>
        <ext uri="{3e2802c4-a4d2-4d8b-9148-e3be6c30e623}">
          <xlrd:rvb i="5367"/>
        </ext>
      </extLst>
    </bk>
    <bk>
      <extLst>
        <ext uri="{3e2802c4-a4d2-4d8b-9148-e3be6c30e623}">
          <xlrd:rvb i="5368"/>
        </ext>
      </extLst>
    </bk>
    <bk>
      <extLst>
        <ext uri="{3e2802c4-a4d2-4d8b-9148-e3be6c30e623}">
          <xlrd:rvb i="5369"/>
        </ext>
      </extLst>
    </bk>
    <bk>
      <extLst>
        <ext uri="{3e2802c4-a4d2-4d8b-9148-e3be6c30e623}">
          <xlrd:rvb i="5370"/>
        </ext>
      </extLst>
    </bk>
    <bk>
      <extLst>
        <ext uri="{3e2802c4-a4d2-4d8b-9148-e3be6c30e623}">
          <xlrd:rvb i="5371"/>
        </ext>
      </extLst>
    </bk>
    <bk>
      <extLst>
        <ext uri="{3e2802c4-a4d2-4d8b-9148-e3be6c30e623}">
          <xlrd:rvb i="5372"/>
        </ext>
      </extLst>
    </bk>
    <bk>
      <extLst>
        <ext uri="{3e2802c4-a4d2-4d8b-9148-e3be6c30e623}">
          <xlrd:rvb i="5373"/>
        </ext>
      </extLst>
    </bk>
    <bk>
      <extLst>
        <ext uri="{3e2802c4-a4d2-4d8b-9148-e3be6c30e623}">
          <xlrd:rvb i="5374"/>
        </ext>
      </extLst>
    </bk>
    <bk>
      <extLst>
        <ext uri="{3e2802c4-a4d2-4d8b-9148-e3be6c30e623}">
          <xlrd:rvb i="5375"/>
        </ext>
      </extLst>
    </bk>
    <bk>
      <extLst>
        <ext uri="{3e2802c4-a4d2-4d8b-9148-e3be6c30e623}">
          <xlrd:rvb i="5376"/>
        </ext>
      </extLst>
    </bk>
    <bk>
      <extLst>
        <ext uri="{3e2802c4-a4d2-4d8b-9148-e3be6c30e623}">
          <xlrd:rvb i="5377"/>
        </ext>
      </extLst>
    </bk>
    <bk>
      <extLst>
        <ext uri="{3e2802c4-a4d2-4d8b-9148-e3be6c30e623}">
          <xlrd:rvb i="5378"/>
        </ext>
      </extLst>
    </bk>
    <bk>
      <extLst>
        <ext uri="{3e2802c4-a4d2-4d8b-9148-e3be6c30e623}">
          <xlrd:rvb i="5379"/>
        </ext>
      </extLst>
    </bk>
    <bk>
      <extLst>
        <ext uri="{3e2802c4-a4d2-4d8b-9148-e3be6c30e623}">
          <xlrd:rvb i="5380"/>
        </ext>
      </extLst>
    </bk>
    <bk>
      <extLst>
        <ext uri="{3e2802c4-a4d2-4d8b-9148-e3be6c30e623}">
          <xlrd:rvb i="5381"/>
        </ext>
      </extLst>
    </bk>
    <bk>
      <extLst>
        <ext uri="{3e2802c4-a4d2-4d8b-9148-e3be6c30e623}">
          <xlrd:rvb i="5382"/>
        </ext>
      </extLst>
    </bk>
    <bk>
      <extLst>
        <ext uri="{3e2802c4-a4d2-4d8b-9148-e3be6c30e623}">
          <xlrd:rvb i="5383"/>
        </ext>
      </extLst>
    </bk>
    <bk>
      <extLst>
        <ext uri="{3e2802c4-a4d2-4d8b-9148-e3be6c30e623}">
          <xlrd:rvb i="5384"/>
        </ext>
      </extLst>
    </bk>
    <bk>
      <extLst>
        <ext uri="{3e2802c4-a4d2-4d8b-9148-e3be6c30e623}">
          <xlrd:rvb i="5385"/>
        </ext>
      </extLst>
    </bk>
    <bk>
      <extLst>
        <ext uri="{3e2802c4-a4d2-4d8b-9148-e3be6c30e623}">
          <xlrd:rvb i="5386"/>
        </ext>
      </extLst>
    </bk>
    <bk>
      <extLst>
        <ext uri="{3e2802c4-a4d2-4d8b-9148-e3be6c30e623}">
          <xlrd:rvb i="5387"/>
        </ext>
      </extLst>
    </bk>
    <bk>
      <extLst>
        <ext uri="{3e2802c4-a4d2-4d8b-9148-e3be6c30e623}">
          <xlrd:rvb i="5388"/>
        </ext>
      </extLst>
    </bk>
    <bk>
      <extLst>
        <ext uri="{3e2802c4-a4d2-4d8b-9148-e3be6c30e623}">
          <xlrd:rvb i="5389"/>
        </ext>
      </extLst>
    </bk>
    <bk>
      <extLst>
        <ext uri="{3e2802c4-a4d2-4d8b-9148-e3be6c30e623}">
          <xlrd:rvb i="5390"/>
        </ext>
      </extLst>
    </bk>
    <bk>
      <extLst>
        <ext uri="{3e2802c4-a4d2-4d8b-9148-e3be6c30e623}">
          <xlrd:rvb i="5391"/>
        </ext>
      </extLst>
    </bk>
    <bk>
      <extLst>
        <ext uri="{3e2802c4-a4d2-4d8b-9148-e3be6c30e623}">
          <xlrd:rvb i="5392"/>
        </ext>
      </extLst>
    </bk>
    <bk>
      <extLst>
        <ext uri="{3e2802c4-a4d2-4d8b-9148-e3be6c30e623}">
          <xlrd:rvb i="5393"/>
        </ext>
      </extLst>
    </bk>
    <bk>
      <extLst>
        <ext uri="{3e2802c4-a4d2-4d8b-9148-e3be6c30e623}">
          <xlrd:rvb i="5394"/>
        </ext>
      </extLst>
    </bk>
    <bk>
      <extLst>
        <ext uri="{3e2802c4-a4d2-4d8b-9148-e3be6c30e623}">
          <xlrd:rvb i="5395"/>
        </ext>
      </extLst>
    </bk>
    <bk>
      <extLst>
        <ext uri="{3e2802c4-a4d2-4d8b-9148-e3be6c30e623}">
          <xlrd:rvb i="5396"/>
        </ext>
      </extLst>
    </bk>
    <bk>
      <extLst>
        <ext uri="{3e2802c4-a4d2-4d8b-9148-e3be6c30e623}">
          <xlrd:rvb i="5397"/>
        </ext>
      </extLst>
    </bk>
    <bk>
      <extLst>
        <ext uri="{3e2802c4-a4d2-4d8b-9148-e3be6c30e623}">
          <xlrd:rvb i="5398"/>
        </ext>
      </extLst>
    </bk>
    <bk>
      <extLst>
        <ext uri="{3e2802c4-a4d2-4d8b-9148-e3be6c30e623}">
          <xlrd:rvb i="5399"/>
        </ext>
      </extLst>
    </bk>
    <bk>
      <extLst>
        <ext uri="{3e2802c4-a4d2-4d8b-9148-e3be6c30e623}">
          <xlrd:rvb i="5400"/>
        </ext>
      </extLst>
    </bk>
    <bk>
      <extLst>
        <ext uri="{3e2802c4-a4d2-4d8b-9148-e3be6c30e623}">
          <xlrd:rvb i="5401"/>
        </ext>
      </extLst>
    </bk>
    <bk>
      <extLst>
        <ext uri="{3e2802c4-a4d2-4d8b-9148-e3be6c30e623}">
          <xlrd:rvb i="5402"/>
        </ext>
      </extLst>
    </bk>
    <bk>
      <extLst>
        <ext uri="{3e2802c4-a4d2-4d8b-9148-e3be6c30e623}">
          <xlrd:rvb i="5403"/>
        </ext>
      </extLst>
    </bk>
    <bk>
      <extLst>
        <ext uri="{3e2802c4-a4d2-4d8b-9148-e3be6c30e623}">
          <xlrd:rvb i="5404"/>
        </ext>
      </extLst>
    </bk>
    <bk>
      <extLst>
        <ext uri="{3e2802c4-a4d2-4d8b-9148-e3be6c30e623}">
          <xlrd:rvb i="5405"/>
        </ext>
      </extLst>
    </bk>
    <bk>
      <extLst>
        <ext uri="{3e2802c4-a4d2-4d8b-9148-e3be6c30e623}">
          <xlrd:rvb i="5406"/>
        </ext>
      </extLst>
    </bk>
    <bk>
      <extLst>
        <ext uri="{3e2802c4-a4d2-4d8b-9148-e3be6c30e623}">
          <xlrd:rvb i="5407"/>
        </ext>
      </extLst>
    </bk>
    <bk>
      <extLst>
        <ext uri="{3e2802c4-a4d2-4d8b-9148-e3be6c30e623}">
          <xlrd:rvb i="5408"/>
        </ext>
      </extLst>
    </bk>
    <bk>
      <extLst>
        <ext uri="{3e2802c4-a4d2-4d8b-9148-e3be6c30e623}">
          <xlrd:rvb i="5409"/>
        </ext>
      </extLst>
    </bk>
    <bk>
      <extLst>
        <ext uri="{3e2802c4-a4d2-4d8b-9148-e3be6c30e623}">
          <xlrd:rvb i="5410"/>
        </ext>
      </extLst>
    </bk>
    <bk>
      <extLst>
        <ext uri="{3e2802c4-a4d2-4d8b-9148-e3be6c30e623}">
          <xlrd:rvb i="5411"/>
        </ext>
      </extLst>
    </bk>
    <bk>
      <extLst>
        <ext uri="{3e2802c4-a4d2-4d8b-9148-e3be6c30e623}">
          <xlrd:rvb i="5412"/>
        </ext>
      </extLst>
    </bk>
    <bk>
      <extLst>
        <ext uri="{3e2802c4-a4d2-4d8b-9148-e3be6c30e623}">
          <xlrd:rvb i="5413"/>
        </ext>
      </extLst>
    </bk>
    <bk>
      <extLst>
        <ext uri="{3e2802c4-a4d2-4d8b-9148-e3be6c30e623}">
          <xlrd:rvb i="5414"/>
        </ext>
      </extLst>
    </bk>
    <bk>
      <extLst>
        <ext uri="{3e2802c4-a4d2-4d8b-9148-e3be6c30e623}">
          <xlrd:rvb i="5415"/>
        </ext>
      </extLst>
    </bk>
    <bk>
      <extLst>
        <ext uri="{3e2802c4-a4d2-4d8b-9148-e3be6c30e623}">
          <xlrd:rvb i="5416"/>
        </ext>
      </extLst>
    </bk>
    <bk>
      <extLst>
        <ext uri="{3e2802c4-a4d2-4d8b-9148-e3be6c30e623}">
          <xlrd:rvb i="5417"/>
        </ext>
      </extLst>
    </bk>
    <bk>
      <extLst>
        <ext uri="{3e2802c4-a4d2-4d8b-9148-e3be6c30e623}">
          <xlrd:rvb i="5418"/>
        </ext>
      </extLst>
    </bk>
    <bk>
      <extLst>
        <ext uri="{3e2802c4-a4d2-4d8b-9148-e3be6c30e623}">
          <xlrd:rvb i="5419"/>
        </ext>
      </extLst>
    </bk>
    <bk>
      <extLst>
        <ext uri="{3e2802c4-a4d2-4d8b-9148-e3be6c30e623}">
          <xlrd:rvb i="5420"/>
        </ext>
      </extLst>
    </bk>
    <bk>
      <extLst>
        <ext uri="{3e2802c4-a4d2-4d8b-9148-e3be6c30e623}">
          <xlrd:rvb i="5421"/>
        </ext>
      </extLst>
    </bk>
    <bk>
      <extLst>
        <ext uri="{3e2802c4-a4d2-4d8b-9148-e3be6c30e623}">
          <xlrd:rvb i="5422"/>
        </ext>
      </extLst>
    </bk>
    <bk>
      <extLst>
        <ext uri="{3e2802c4-a4d2-4d8b-9148-e3be6c30e623}">
          <xlrd:rvb i="5423"/>
        </ext>
      </extLst>
    </bk>
    <bk>
      <extLst>
        <ext uri="{3e2802c4-a4d2-4d8b-9148-e3be6c30e623}">
          <xlrd:rvb i="5424"/>
        </ext>
      </extLst>
    </bk>
    <bk>
      <extLst>
        <ext uri="{3e2802c4-a4d2-4d8b-9148-e3be6c30e623}">
          <xlrd:rvb i="5425"/>
        </ext>
      </extLst>
    </bk>
    <bk>
      <extLst>
        <ext uri="{3e2802c4-a4d2-4d8b-9148-e3be6c30e623}">
          <xlrd:rvb i="5426"/>
        </ext>
      </extLst>
    </bk>
    <bk>
      <extLst>
        <ext uri="{3e2802c4-a4d2-4d8b-9148-e3be6c30e623}">
          <xlrd:rvb i="5427"/>
        </ext>
      </extLst>
    </bk>
    <bk>
      <extLst>
        <ext uri="{3e2802c4-a4d2-4d8b-9148-e3be6c30e623}">
          <xlrd:rvb i="5428"/>
        </ext>
      </extLst>
    </bk>
    <bk>
      <extLst>
        <ext uri="{3e2802c4-a4d2-4d8b-9148-e3be6c30e623}">
          <xlrd:rvb i="5429"/>
        </ext>
      </extLst>
    </bk>
    <bk>
      <extLst>
        <ext uri="{3e2802c4-a4d2-4d8b-9148-e3be6c30e623}">
          <xlrd:rvb i="5430"/>
        </ext>
      </extLst>
    </bk>
    <bk>
      <extLst>
        <ext uri="{3e2802c4-a4d2-4d8b-9148-e3be6c30e623}">
          <xlrd:rvb i="5431"/>
        </ext>
      </extLst>
    </bk>
    <bk>
      <extLst>
        <ext uri="{3e2802c4-a4d2-4d8b-9148-e3be6c30e623}">
          <xlrd:rvb i="5432"/>
        </ext>
      </extLst>
    </bk>
    <bk>
      <extLst>
        <ext uri="{3e2802c4-a4d2-4d8b-9148-e3be6c30e623}">
          <xlrd:rvb i="5433"/>
        </ext>
      </extLst>
    </bk>
    <bk>
      <extLst>
        <ext uri="{3e2802c4-a4d2-4d8b-9148-e3be6c30e623}">
          <xlrd:rvb i="5434"/>
        </ext>
      </extLst>
    </bk>
    <bk>
      <extLst>
        <ext uri="{3e2802c4-a4d2-4d8b-9148-e3be6c30e623}">
          <xlrd:rvb i="5435"/>
        </ext>
      </extLst>
    </bk>
    <bk>
      <extLst>
        <ext uri="{3e2802c4-a4d2-4d8b-9148-e3be6c30e623}">
          <xlrd:rvb i="5436"/>
        </ext>
      </extLst>
    </bk>
    <bk>
      <extLst>
        <ext uri="{3e2802c4-a4d2-4d8b-9148-e3be6c30e623}">
          <xlrd:rvb i="5437"/>
        </ext>
      </extLst>
    </bk>
    <bk>
      <extLst>
        <ext uri="{3e2802c4-a4d2-4d8b-9148-e3be6c30e623}">
          <xlrd:rvb i="5438"/>
        </ext>
      </extLst>
    </bk>
    <bk>
      <extLst>
        <ext uri="{3e2802c4-a4d2-4d8b-9148-e3be6c30e623}">
          <xlrd:rvb i="5439"/>
        </ext>
      </extLst>
    </bk>
    <bk>
      <extLst>
        <ext uri="{3e2802c4-a4d2-4d8b-9148-e3be6c30e623}">
          <xlrd:rvb i="5440"/>
        </ext>
      </extLst>
    </bk>
    <bk>
      <extLst>
        <ext uri="{3e2802c4-a4d2-4d8b-9148-e3be6c30e623}">
          <xlrd:rvb i="5441"/>
        </ext>
      </extLst>
    </bk>
    <bk>
      <extLst>
        <ext uri="{3e2802c4-a4d2-4d8b-9148-e3be6c30e623}">
          <xlrd:rvb i="5442"/>
        </ext>
      </extLst>
    </bk>
    <bk>
      <extLst>
        <ext uri="{3e2802c4-a4d2-4d8b-9148-e3be6c30e623}">
          <xlrd:rvb i="5443"/>
        </ext>
      </extLst>
    </bk>
    <bk>
      <extLst>
        <ext uri="{3e2802c4-a4d2-4d8b-9148-e3be6c30e623}">
          <xlrd:rvb i="5444"/>
        </ext>
      </extLst>
    </bk>
    <bk>
      <extLst>
        <ext uri="{3e2802c4-a4d2-4d8b-9148-e3be6c30e623}">
          <xlrd:rvb i="5445"/>
        </ext>
      </extLst>
    </bk>
    <bk>
      <extLst>
        <ext uri="{3e2802c4-a4d2-4d8b-9148-e3be6c30e623}">
          <xlrd:rvb i="5446"/>
        </ext>
      </extLst>
    </bk>
    <bk>
      <extLst>
        <ext uri="{3e2802c4-a4d2-4d8b-9148-e3be6c30e623}">
          <xlrd:rvb i="5447"/>
        </ext>
      </extLst>
    </bk>
    <bk>
      <extLst>
        <ext uri="{3e2802c4-a4d2-4d8b-9148-e3be6c30e623}">
          <xlrd:rvb i="5448"/>
        </ext>
      </extLst>
    </bk>
    <bk>
      <extLst>
        <ext uri="{3e2802c4-a4d2-4d8b-9148-e3be6c30e623}">
          <xlrd:rvb i="5449"/>
        </ext>
      </extLst>
    </bk>
    <bk>
      <extLst>
        <ext uri="{3e2802c4-a4d2-4d8b-9148-e3be6c30e623}">
          <xlrd:rvb i="5450"/>
        </ext>
      </extLst>
    </bk>
    <bk>
      <extLst>
        <ext uri="{3e2802c4-a4d2-4d8b-9148-e3be6c30e623}">
          <xlrd:rvb i="5451"/>
        </ext>
      </extLst>
    </bk>
    <bk>
      <extLst>
        <ext uri="{3e2802c4-a4d2-4d8b-9148-e3be6c30e623}">
          <xlrd:rvb i="5452"/>
        </ext>
      </extLst>
    </bk>
    <bk>
      <extLst>
        <ext uri="{3e2802c4-a4d2-4d8b-9148-e3be6c30e623}">
          <xlrd:rvb i="5453"/>
        </ext>
      </extLst>
    </bk>
    <bk>
      <extLst>
        <ext uri="{3e2802c4-a4d2-4d8b-9148-e3be6c30e623}">
          <xlrd:rvb i="5454"/>
        </ext>
      </extLst>
    </bk>
    <bk>
      <extLst>
        <ext uri="{3e2802c4-a4d2-4d8b-9148-e3be6c30e623}">
          <xlrd:rvb i="5455"/>
        </ext>
      </extLst>
    </bk>
    <bk>
      <extLst>
        <ext uri="{3e2802c4-a4d2-4d8b-9148-e3be6c30e623}">
          <xlrd:rvb i="5456"/>
        </ext>
      </extLst>
    </bk>
    <bk>
      <extLst>
        <ext uri="{3e2802c4-a4d2-4d8b-9148-e3be6c30e623}">
          <xlrd:rvb i="5457"/>
        </ext>
      </extLst>
    </bk>
    <bk>
      <extLst>
        <ext uri="{3e2802c4-a4d2-4d8b-9148-e3be6c30e623}">
          <xlrd:rvb i="5458"/>
        </ext>
      </extLst>
    </bk>
    <bk>
      <extLst>
        <ext uri="{3e2802c4-a4d2-4d8b-9148-e3be6c30e623}">
          <xlrd:rvb i="5459"/>
        </ext>
      </extLst>
    </bk>
    <bk>
      <extLst>
        <ext uri="{3e2802c4-a4d2-4d8b-9148-e3be6c30e623}">
          <xlrd:rvb i="5460"/>
        </ext>
      </extLst>
    </bk>
    <bk>
      <extLst>
        <ext uri="{3e2802c4-a4d2-4d8b-9148-e3be6c30e623}">
          <xlrd:rvb i="5461"/>
        </ext>
      </extLst>
    </bk>
    <bk>
      <extLst>
        <ext uri="{3e2802c4-a4d2-4d8b-9148-e3be6c30e623}">
          <xlrd:rvb i="5462"/>
        </ext>
      </extLst>
    </bk>
    <bk>
      <extLst>
        <ext uri="{3e2802c4-a4d2-4d8b-9148-e3be6c30e623}">
          <xlrd:rvb i="5463"/>
        </ext>
      </extLst>
    </bk>
    <bk>
      <extLst>
        <ext uri="{3e2802c4-a4d2-4d8b-9148-e3be6c30e623}">
          <xlrd:rvb i="5464"/>
        </ext>
      </extLst>
    </bk>
    <bk>
      <extLst>
        <ext uri="{3e2802c4-a4d2-4d8b-9148-e3be6c30e623}">
          <xlrd:rvb i="5465"/>
        </ext>
      </extLst>
    </bk>
    <bk>
      <extLst>
        <ext uri="{3e2802c4-a4d2-4d8b-9148-e3be6c30e623}">
          <xlrd:rvb i="5466"/>
        </ext>
      </extLst>
    </bk>
    <bk>
      <extLst>
        <ext uri="{3e2802c4-a4d2-4d8b-9148-e3be6c30e623}">
          <xlrd:rvb i="5467"/>
        </ext>
      </extLst>
    </bk>
    <bk>
      <extLst>
        <ext uri="{3e2802c4-a4d2-4d8b-9148-e3be6c30e623}">
          <xlrd:rvb i="5468"/>
        </ext>
      </extLst>
    </bk>
    <bk>
      <extLst>
        <ext uri="{3e2802c4-a4d2-4d8b-9148-e3be6c30e623}">
          <xlrd:rvb i="5469"/>
        </ext>
      </extLst>
    </bk>
    <bk>
      <extLst>
        <ext uri="{3e2802c4-a4d2-4d8b-9148-e3be6c30e623}">
          <xlrd:rvb i="5470"/>
        </ext>
      </extLst>
    </bk>
    <bk>
      <extLst>
        <ext uri="{3e2802c4-a4d2-4d8b-9148-e3be6c30e623}">
          <xlrd:rvb i="5471"/>
        </ext>
      </extLst>
    </bk>
    <bk>
      <extLst>
        <ext uri="{3e2802c4-a4d2-4d8b-9148-e3be6c30e623}">
          <xlrd:rvb i="5472"/>
        </ext>
      </extLst>
    </bk>
    <bk>
      <extLst>
        <ext uri="{3e2802c4-a4d2-4d8b-9148-e3be6c30e623}">
          <xlrd:rvb i="5473"/>
        </ext>
      </extLst>
    </bk>
    <bk>
      <extLst>
        <ext uri="{3e2802c4-a4d2-4d8b-9148-e3be6c30e623}">
          <xlrd:rvb i="5474"/>
        </ext>
      </extLst>
    </bk>
    <bk>
      <extLst>
        <ext uri="{3e2802c4-a4d2-4d8b-9148-e3be6c30e623}">
          <xlrd:rvb i="5475"/>
        </ext>
      </extLst>
    </bk>
    <bk>
      <extLst>
        <ext uri="{3e2802c4-a4d2-4d8b-9148-e3be6c30e623}">
          <xlrd:rvb i="5476"/>
        </ext>
      </extLst>
    </bk>
    <bk>
      <extLst>
        <ext uri="{3e2802c4-a4d2-4d8b-9148-e3be6c30e623}">
          <xlrd:rvb i="5477"/>
        </ext>
      </extLst>
    </bk>
    <bk>
      <extLst>
        <ext uri="{3e2802c4-a4d2-4d8b-9148-e3be6c30e623}">
          <xlrd:rvb i="5478"/>
        </ext>
      </extLst>
    </bk>
    <bk>
      <extLst>
        <ext uri="{3e2802c4-a4d2-4d8b-9148-e3be6c30e623}">
          <xlrd:rvb i="5479"/>
        </ext>
      </extLst>
    </bk>
    <bk>
      <extLst>
        <ext uri="{3e2802c4-a4d2-4d8b-9148-e3be6c30e623}">
          <xlrd:rvb i="5480"/>
        </ext>
      </extLst>
    </bk>
    <bk>
      <extLst>
        <ext uri="{3e2802c4-a4d2-4d8b-9148-e3be6c30e623}">
          <xlrd:rvb i="5481"/>
        </ext>
      </extLst>
    </bk>
    <bk>
      <extLst>
        <ext uri="{3e2802c4-a4d2-4d8b-9148-e3be6c30e623}">
          <xlrd:rvb i="5482"/>
        </ext>
      </extLst>
    </bk>
    <bk>
      <extLst>
        <ext uri="{3e2802c4-a4d2-4d8b-9148-e3be6c30e623}">
          <xlrd:rvb i="5483"/>
        </ext>
      </extLst>
    </bk>
    <bk>
      <extLst>
        <ext uri="{3e2802c4-a4d2-4d8b-9148-e3be6c30e623}">
          <xlrd:rvb i="5484"/>
        </ext>
      </extLst>
    </bk>
    <bk>
      <extLst>
        <ext uri="{3e2802c4-a4d2-4d8b-9148-e3be6c30e623}">
          <xlrd:rvb i="5485"/>
        </ext>
      </extLst>
    </bk>
    <bk>
      <extLst>
        <ext uri="{3e2802c4-a4d2-4d8b-9148-e3be6c30e623}">
          <xlrd:rvb i="5486"/>
        </ext>
      </extLst>
    </bk>
    <bk>
      <extLst>
        <ext uri="{3e2802c4-a4d2-4d8b-9148-e3be6c30e623}">
          <xlrd:rvb i="5487"/>
        </ext>
      </extLst>
    </bk>
    <bk>
      <extLst>
        <ext uri="{3e2802c4-a4d2-4d8b-9148-e3be6c30e623}">
          <xlrd:rvb i="5488"/>
        </ext>
      </extLst>
    </bk>
    <bk>
      <extLst>
        <ext uri="{3e2802c4-a4d2-4d8b-9148-e3be6c30e623}">
          <xlrd:rvb i="5489"/>
        </ext>
      </extLst>
    </bk>
    <bk>
      <extLst>
        <ext uri="{3e2802c4-a4d2-4d8b-9148-e3be6c30e623}">
          <xlrd:rvb i="5490"/>
        </ext>
      </extLst>
    </bk>
    <bk>
      <extLst>
        <ext uri="{3e2802c4-a4d2-4d8b-9148-e3be6c30e623}">
          <xlrd:rvb i="5491"/>
        </ext>
      </extLst>
    </bk>
    <bk>
      <extLst>
        <ext uri="{3e2802c4-a4d2-4d8b-9148-e3be6c30e623}">
          <xlrd:rvb i="5492"/>
        </ext>
      </extLst>
    </bk>
    <bk>
      <extLst>
        <ext uri="{3e2802c4-a4d2-4d8b-9148-e3be6c30e623}">
          <xlrd:rvb i="5493"/>
        </ext>
      </extLst>
    </bk>
    <bk>
      <extLst>
        <ext uri="{3e2802c4-a4d2-4d8b-9148-e3be6c30e623}">
          <xlrd:rvb i="5494"/>
        </ext>
      </extLst>
    </bk>
    <bk>
      <extLst>
        <ext uri="{3e2802c4-a4d2-4d8b-9148-e3be6c30e623}">
          <xlrd:rvb i="5495"/>
        </ext>
      </extLst>
    </bk>
    <bk>
      <extLst>
        <ext uri="{3e2802c4-a4d2-4d8b-9148-e3be6c30e623}">
          <xlrd:rvb i="5496"/>
        </ext>
      </extLst>
    </bk>
    <bk>
      <extLst>
        <ext uri="{3e2802c4-a4d2-4d8b-9148-e3be6c30e623}">
          <xlrd:rvb i="5497"/>
        </ext>
      </extLst>
    </bk>
    <bk>
      <extLst>
        <ext uri="{3e2802c4-a4d2-4d8b-9148-e3be6c30e623}">
          <xlrd:rvb i="5498"/>
        </ext>
      </extLst>
    </bk>
    <bk>
      <extLst>
        <ext uri="{3e2802c4-a4d2-4d8b-9148-e3be6c30e623}">
          <xlrd:rvb i="5499"/>
        </ext>
      </extLst>
    </bk>
    <bk>
      <extLst>
        <ext uri="{3e2802c4-a4d2-4d8b-9148-e3be6c30e623}">
          <xlrd:rvb i="5500"/>
        </ext>
      </extLst>
    </bk>
    <bk>
      <extLst>
        <ext uri="{3e2802c4-a4d2-4d8b-9148-e3be6c30e623}">
          <xlrd:rvb i="5501"/>
        </ext>
      </extLst>
    </bk>
    <bk>
      <extLst>
        <ext uri="{3e2802c4-a4d2-4d8b-9148-e3be6c30e623}">
          <xlrd:rvb i="5502"/>
        </ext>
      </extLst>
    </bk>
    <bk>
      <extLst>
        <ext uri="{3e2802c4-a4d2-4d8b-9148-e3be6c30e623}">
          <xlrd:rvb i="5503"/>
        </ext>
      </extLst>
    </bk>
    <bk>
      <extLst>
        <ext uri="{3e2802c4-a4d2-4d8b-9148-e3be6c30e623}">
          <xlrd:rvb i="5504"/>
        </ext>
      </extLst>
    </bk>
    <bk>
      <extLst>
        <ext uri="{3e2802c4-a4d2-4d8b-9148-e3be6c30e623}">
          <xlrd:rvb i="5505"/>
        </ext>
      </extLst>
    </bk>
    <bk>
      <extLst>
        <ext uri="{3e2802c4-a4d2-4d8b-9148-e3be6c30e623}">
          <xlrd:rvb i="5506"/>
        </ext>
      </extLst>
    </bk>
    <bk>
      <extLst>
        <ext uri="{3e2802c4-a4d2-4d8b-9148-e3be6c30e623}">
          <xlrd:rvb i="5507"/>
        </ext>
      </extLst>
    </bk>
    <bk>
      <extLst>
        <ext uri="{3e2802c4-a4d2-4d8b-9148-e3be6c30e623}">
          <xlrd:rvb i="5508"/>
        </ext>
      </extLst>
    </bk>
    <bk>
      <extLst>
        <ext uri="{3e2802c4-a4d2-4d8b-9148-e3be6c30e623}">
          <xlrd:rvb i="5509"/>
        </ext>
      </extLst>
    </bk>
    <bk>
      <extLst>
        <ext uri="{3e2802c4-a4d2-4d8b-9148-e3be6c30e623}">
          <xlrd:rvb i="5510"/>
        </ext>
      </extLst>
    </bk>
    <bk>
      <extLst>
        <ext uri="{3e2802c4-a4d2-4d8b-9148-e3be6c30e623}">
          <xlrd:rvb i="5511"/>
        </ext>
      </extLst>
    </bk>
    <bk>
      <extLst>
        <ext uri="{3e2802c4-a4d2-4d8b-9148-e3be6c30e623}">
          <xlrd:rvb i="5512"/>
        </ext>
      </extLst>
    </bk>
    <bk>
      <extLst>
        <ext uri="{3e2802c4-a4d2-4d8b-9148-e3be6c30e623}">
          <xlrd:rvb i="5513"/>
        </ext>
      </extLst>
    </bk>
    <bk>
      <extLst>
        <ext uri="{3e2802c4-a4d2-4d8b-9148-e3be6c30e623}">
          <xlrd:rvb i="5514"/>
        </ext>
      </extLst>
    </bk>
    <bk>
      <extLst>
        <ext uri="{3e2802c4-a4d2-4d8b-9148-e3be6c30e623}">
          <xlrd:rvb i="5515"/>
        </ext>
      </extLst>
    </bk>
    <bk>
      <extLst>
        <ext uri="{3e2802c4-a4d2-4d8b-9148-e3be6c30e623}">
          <xlrd:rvb i="5516"/>
        </ext>
      </extLst>
    </bk>
    <bk>
      <extLst>
        <ext uri="{3e2802c4-a4d2-4d8b-9148-e3be6c30e623}">
          <xlrd:rvb i="5517"/>
        </ext>
      </extLst>
    </bk>
    <bk>
      <extLst>
        <ext uri="{3e2802c4-a4d2-4d8b-9148-e3be6c30e623}">
          <xlrd:rvb i="5518"/>
        </ext>
      </extLst>
    </bk>
    <bk>
      <extLst>
        <ext uri="{3e2802c4-a4d2-4d8b-9148-e3be6c30e623}">
          <xlrd:rvb i="5519"/>
        </ext>
      </extLst>
    </bk>
    <bk>
      <extLst>
        <ext uri="{3e2802c4-a4d2-4d8b-9148-e3be6c30e623}">
          <xlrd:rvb i="5520"/>
        </ext>
      </extLst>
    </bk>
    <bk>
      <extLst>
        <ext uri="{3e2802c4-a4d2-4d8b-9148-e3be6c30e623}">
          <xlrd:rvb i="5521"/>
        </ext>
      </extLst>
    </bk>
    <bk>
      <extLst>
        <ext uri="{3e2802c4-a4d2-4d8b-9148-e3be6c30e623}">
          <xlrd:rvb i="5522"/>
        </ext>
      </extLst>
    </bk>
    <bk>
      <extLst>
        <ext uri="{3e2802c4-a4d2-4d8b-9148-e3be6c30e623}">
          <xlrd:rvb i="5523"/>
        </ext>
      </extLst>
    </bk>
    <bk>
      <extLst>
        <ext uri="{3e2802c4-a4d2-4d8b-9148-e3be6c30e623}">
          <xlrd:rvb i="5524"/>
        </ext>
      </extLst>
    </bk>
    <bk>
      <extLst>
        <ext uri="{3e2802c4-a4d2-4d8b-9148-e3be6c30e623}">
          <xlrd:rvb i="5525"/>
        </ext>
      </extLst>
    </bk>
    <bk>
      <extLst>
        <ext uri="{3e2802c4-a4d2-4d8b-9148-e3be6c30e623}">
          <xlrd:rvb i="5526"/>
        </ext>
      </extLst>
    </bk>
    <bk>
      <extLst>
        <ext uri="{3e2802c4-a4d2-4d8b-9148-e3be6c30e623}">
          <xlrd:rvb i="5527"/>
        </ext>
      </extLst>
    </bk>
    <bk>
      <extLst>
        <ext uri="{3e2802c4-a4d2-4d8b-9148-e3be6c30e623}">
          <xlrd:rvb i="5528"/>
        </ext>
      </extLst>
    </bk>
    <bk>
      <extLst>
        <ext uri="{3e2802c4-a4d2-4d8b-9148-e3be6c30e623}">
          <xlrd:rvb i="5529"/>
        </ext>
      </extLst>
    </bk>
    <bk>
      <extLst>
        <ext uri="{3e2802c4-a4d2-4d8b-9148-e3be6c30e623}">
          <xlrd:rvb i="5530"/>
        </ext>
      </extLst>
    </bk>
    <bk>
      <extLst>
        <ext uri="{3e2802c4-a4d2-4d8b-9148-e3be6c30e623}">
          <xlrd:rvb i="5531"/>
        </ext>
      </extLst>
    </bk>
    <bk>
      <extLst>
        <ext uri="{3e2802c4-a4d2-4d8b-9148-e3be6c30e623}">
          <xlrd:rvb i="5532"/>
        </ext>
      </extLst>
    </bk>
    <bk>
      <extLst>
        <ext uri="{3e2802c4-a4d2-4d8b-9148-e3be6c30e623}">
          <xlrd:rvb i="5533"/>
        </ext>
      </extLst>
    </bk>
    <bk>
      <extLst>
        <ext uri="{3e2802c4-a4d2-4d8b-9148-e3be6c30e623}">
          <xlrd:rvb i="5534"/>
        </ext>
      </extLst>
    </bk>
    <bk>
      <extLst>
        <ext uri="{3e2802c4-a4d2-4d8b-9148-e3be6c30e623}">
          <xlrd:rvb i="5535"/>
        </ext>
      </extLst>
    </bk>
    <bk>
      <extLst>
        <ext uri="{3e2802c4-a4d2-4d8b-9148-e3be6c30e623}">
          <xlrd:rvb i="5536"/>
        </ext>
      </extLst>
    </bk>
    <bk>
      <extLst>
        <ext uri="{3e2802c4-a4d2-4d8b-9148-e3be6c30e623}">
          <xlrd:rvb i="5537"/>
        </ext>
      </extLst>
    </bk>
    <bk>
      <extLst>
        <ext uri="{3e2802c4-a4d2-4d8b-9148-e3be6c30e623}">
          <xlrd:rvb i="5538"/>
        </ext>
      </extLst>
    </bk>
    <bk>
      <extLst>
        <ext uri="{3e2802c4-a4d2-4d8b-9148-e3be6c30e623}">
          <xlrd:rvb i="5539"/>
        </ext>
      </extLst>
    </bk>
    <bk>
      <extLst>
        <ext uri="{3e2802c4-a4d2-4d8b-9148-e3be6c30e623}">
          <xlrd:rvb i="5540"/>
        </ext>
      </extLst>
    </bk>
    <bk>
      <extLst>
        <ext uri="{3e2802c4-a4d2-4d8b-9148-e3be6c30e623}">
          <xlrd:rvb i="5541"/>
        </ext>
      </extLst>
    </bk>
    <bk>
      <extLst>
        <ext uri="{3e2802c4-a4d2-4d8b-9148-e3be6c30e623}">
          <xlrd:rvb i="5542"/>
        </ext>
      </extLst>
    </bk>
    <bk>
      <extLst>
        <ext uri="{3e2802c4-a4d2-4d8b-9148-e3be6c30e623}">
          <xlrd:rvb i="5543"/>
        </ext>
      </extLst>
    </bk>
    <bk>
      <extLst>
        <ext uri="{3e2802c4-a4d2-4d8b-9148-e3be6c30e623}">
          <xlrd:rvb i="5544"/>
        </ext>
      </extLst>
    </bk>
    <bk>
      <extLst>
        <ext uri="{3e2802c4-a4d2-4d8b-9148-e3be6c30e623}">
          <xlrd:rvb i="5545"/>
        </ext>
      </extLst>
    </bk>
    <bk>
      <extLst>
        <ext uri="{3e2802c4-a4d2-4d8b-9148-e3be6c30e623}">
          <xlrd:rvb i="5546"/>
        </ext>
      </extLst>
    </bk>
    <bk>
      <extLst>
        <ext uri="{3e2802c4-a4d2-4d8b-9148-e3be6c30e623}">
          <xlrd:rvb i="5547"/>
        </ext>
      </extLst>
    </bk>
    <bk>
      <extLst>
        <ext uri="{3e2802c4-a4d2-4d8b-9148-e3be6c30e623}">
          <xlrd:rvb i="5548"/>
        </ext>
      </extLst>
    </bk>
    <bk>
      <extLst>
        <ext uri="{3e2802c4-a4d2-4d8b-9148-e3be6c30e623}">
          <xlrd:rvb i="5549"/>
        </ext>
      </extLst>
    </bk>
    <bk>
      <extLst>
        <ext uri="{3e2802c4-a4d2-4d8b-9148-e3be6c30e623}">
          <xlrd:rvb i="5550"/>
        </ext>
      </extLst>
    </bk>
    <bk>
      <extLst>
        <ext uri="{3e2802c4-a4d2-4d8b-9148-e3be6c30e623}">
          <xlrd:rvb i="5551"/>
        </ext>
      </extLst>
    </bk>
    <bk>
      <extLst>
        <ext uri="{3e2802c4-a4d2-4d8b-9148-e3be6c30e623}">
          <xlrd:rvb i="5552"/>
        </ext>
      </extLst>
    </bk>
    <bk>
      <extLst>
        <ext uri="{3e2802c4-a4d2-4d8b-9148-e3be6c30e623}">
          <xlrd:rvb i="5553"/>
        </ext>
      </extLst>
    </bk>
    <bk>
      <extLst>
        <ext uri="{3e2802c4-a4d2-4d8b-9148-e3be6c30e623}">
          <xlrd:rvb i="5554"/>
        </ext>
      </extLst>
    </bk>
    <bk>
      <extLst>
        <ext uri="{3e2802c4-a4d2-4d8b-9148-e3be6c30e623}">
          <xlrd:rvb i="5555"/>
        </ext>
      </extLst>
    </bk>
    <bk>
      <extLst>
        <ext uri="{3e2802c4-a4d2-4d8b-9148-e3be6c30e623}">
          <xlrd:rvb i="5556"/>
        </ext>
      </extLst>
    </bk>
    <bk>
      <extLst>
        <ext uri="{3e2802c4-a4d2-4d8b-9148-e3be6c30e623}">
          <xlrd:rvb i="5557"/>
        </ext>
      </extLst>
    </bk>
    <bk>
      <extLst>
        <ext uri="{3e2802c4-a4d2-4d8b-9148-e3be6c30e623}">
          <xlrd:rvb i="5558"/>
        </ext>
      </extLst>
    </bk>
    <bk>
      <extLst>
        <ext uri="{3e2802c4-a4d2-4d8b-9148-e3be6c30e623}">
          <xlrd:rvb i="5559"/>
        </ext>
      </extLst>
    </bk>
    <bk>
      <extLst>
        <ext uri="{3e2802c4-a4d2-4d8b-9148-e3be6c30e623}">
          <xlrd:rvb i="5560"/>
        </ext>
      </extLst>
    </bk>
    <bk>
      <extLst>
        <ext uri="{3e2802c4-a4d2-4d8b-9148-e3be6c30e623}">
          <xlrd:rvb i="5561"/>
        </ext>
      </extLst>
    </bk>
    <bk>
      <extLst>
        <ext uri="{3e2802c4-a4d2-4d8b-9148-e3be6c30e623}">
          <xlrd:rvb i="5562"/>
        </ext>
      </extLst>
    </bk>
    <bk>
      <extLst>
        <ext uri="{3e2802c4-a4d2-4d8b-9148-e3be6c30e623}">
          <xlrd:rvb i="5563"/>
        </ext>
      </extLst>
    </bk>
    <bk>
      <extLst>
        <ext uri="{3e2802c4-a4d2-4d8b-9148-e3be6c30e623}">
          <xlrd:rvb i="5564"/>
        </ext>
      </extLst>
    </bk>
    <bk>
      <extLst>
        <ext uri="{3e2802c4-a4d2-4d8b-9148-e3be6c30e623}">
          <xlrd:rvb i="5565"/>
        </ext>
      </extLst>
    </bk>
    <bk>
      <extLst>
        <ext uri="{3e2802c4-a4d2-4d8b-9148-e3be6c30e623}">
          <xlrd:rvb i="5566"/>
        </ext>
      </extLst>
    </bk>
    <bk>
      <extLst>
        <ext uri="{3e2802c4-a4d2-4d8b-9148-e3be6c30e623}">
          <xlrd:rvb i="5567"/>
        </ext>
      </extLst>
    </bk>
    <bk>
      <extLst>
        <ext uri="{3e2802c4-a4d2-4d8b-9148-e3be6c30e623}">
          <xlrd:rvb i="5568"/>
        </ext>
      </extLst>
    </bk>
    <bk>
      <extLst>
        <ext uri="{3e2802c4-a4d2-4d8b-9148-e3be6c30e623}">
          <xlrd:rvb i="5569"/>
        </ext>
      </extLst>
    </bk>
    <bk>
      <extLst>
        <ext uri="{3e2802c4-a4d2-4d8b-9148-e3be6c30e623}">
          <xlrd:rvb i="5570"/>
        </ext>
      </extLst>
    </bk>
    <bk>
      <extLst>
        <ext uri="{3e2802c4-a4d2-4d8b-9148-e3be6c30e623}">
          <xlrd:rvb i="5571"/>
        </ext>
      </extLst>
    </bk>
    <bk>
      <extLst>
        <ext uri="{3e2802c4-a4d2-4d8b-9148-e3be6c30e623}">
          <xlrd:rvb i="5572"/>
        </ext>
      </extLst>
    </bk>
    <bk>
      <extLst>
        <ext uri="{3e2802c4-a4d2-4d8b-9148-e3be6c30e623}">
          <xlrd:rvb i="5573"/>
        </ext>
      </extLst>
    </bk>
    <bk>
      <extLst>
        <ext uri="{3e2802c4-a4d2-4d8b-9148-e3be6c30e623}">
          <xlrd:rvb i="5574"/>
        </ext>
      </extLst>
    </bk>
    <bk>
      <extLst>
        <ext uri="{3e2802c4-a4d2-4d8b-9148-e3be6c30e623}">
          <xlrd:rvb i="5575"/>
        </ext>
      </extLst>
    </bk>
    <bk>
      <extLst>
        <ext uri="{3e2802c4-a4d2-4d8b-9148-e3be6c30e623}">
          <xlrd:rvb i="5576"/>
        </ext>
      </extLst>
    </bk>
    <bk>
      <extLst>
        <ext uri="{3e2802c4-a4d2-4d8b-9148-e3be6c30e623}">
          <xlrd:rvb i="5577"/>
        </ext>
      </extLst>
    </bk>
    <bk>
      <extLst>
        <ext uri="{3e2802c4-a4d2-4d8b-9148-e3be6c30e623}">
          <xlrd:rvb i="5578"/>
        </ext>
      </extLst>
    </bk>
    <bk>
      <extLst>
        <ext uri="{3e2802c4-a4d2-4d8b-9148-e3be6c30e623}">
          <xlrd:rvb i="5579"/>
        </ext>
      </extLst>
    </bk>
    <bk>
      <extLst>
        <ext uri="{3e2802c4-a4d2-4d8b-9148-e3be6c30e623}">
          <xlrd:rvb i="5580"/>
        </ext>
      </extLst>
    </bk>
    <bk>
      <extLst>
        <ext uri="{3e2802c4-a4d2-4d8b-9148-e3be6c30e623}">
          <xlrd:rvb i="5581"/>
        </ext>
      </extLst>
    </bk>
    <bk>
      <extLst>
        <ext uri="{3e2802c4-a4d2-4d8b-9148-e3be6c30e623}">
          <xlrd:rvb i="5582"/>
        </ext>
      </extLst>
    </bk>
    <bk>
      <extLst>
        <ext uri="{3e2802c4-a4d2-4d8b-9148-e3be6c30e623}">
          <xlrd:rvb i="5583"/>
        </ext>
      </extLst>
    </bk>
    <bk>
      <extLst>
        <ext uri="{3e2802c4-a4d2-4d8b-9148-e3be6c30e623}">
          <xlrd:rvb i="5584"/>
        </ext>
      </extLst>
    </bk>
    <bk>
      <extLst>
        <ext uri="{3e2802c4-a4d2-4d8b-9148-e3be6c30e623}">
          <xlrd:rvb i="5585"/>
        </ext>
      </extLst>
    </bk>
    <bk>
      <extLst>
        <ext uri="{3e2802c4-a4d2-4d8b-9148-e3be6c30e623}">
          <xlrd:rvb i="5586"/>
        </ext>
      </extLst>
    </bk>
    <bk>
      <extLst>
        <ext uri="{3e2802c4-a4d2-4d8b-9148-e3be6c30e623}">
          <xlrd:rvb i="5587"/>
        </ext>
      </extLst>
    </bk>
    <bk>
      <extLst>
        <ext uri="{3e2802c4-a4d2-4d8b-9148-e3be6c30e623}">
          <xlrd:rvb i="5588"/>
        </ext>
      </extLst>
    </bk>
    <bk>
      <extLst>
        <ext uri="{3e2802c4-a4d2-4d8b-9148-e3be6c30e623}">
          <xlrd:rvb i="5589"/>
        </ext>
      </extLst>
    </bk>
    <bk>
      <extLst>
        <ext uri="{3e2802c4-a4d2-4d8b-9148-e3be6c30e623}">
          <xlrd:rvb i="5590"/>
        </ext>
      </extLst>
    </bk>
    <bk>
      <extLst>
        <ext uri="{3e2802c4-a4d2-4d8b-9148-e3be6c30e623}">
          <xlrd:rvb i="5591"/>
        </ext>
      </extLst>
    </bk>
    <bk>
      <extLst>
        <ext uri="{3e2802c4-a4d2-4d8b-9148-e3be6c30e623}">
          <xlrd:rvb i="5592"/>
        </ext>
      </extLst>
    </bk>
    <bk>
      <extLst>
        <ext uri="{3e2802c4-a4d2-4d8b-9148-e3be6c30e623}">
          <xlrd:rvb i="5593"/>
        </ext>
      </extLst>
    </bk>
    <bk>
      <extLst>
        <ext uri="{3e2802c4-a4d2-4d8b-9148-e3be6c30e623}">
          <xlrd:rvb i="5594"/>
        </ext>
      </extLst>
    </bk>
    <bk>
      <extLst>
        <ext uri="{3e2802c4-a4d2-4d8b-9148-e3be6c30e623}">
          <xlrd:rvb i="5595"/>
        </ext>
      </extLst>
    </bk>
    <bk>
      <extLst>
        <ext uri="{3e2802c4-a4d2-4d8b-9148-e3be6c30e623}">
          <xlrd:rvb i="5596"/>
        </ext>
      </extLst>
    </bk>
    <bk>
      <extLst>
        <ext uri="{3e2802c4-a4d2-4d8b-9148-e3be6c30e623}">
          <xlrd:rvb i="5597"/>
        </ext>
      </extLst>
    </bk>
    <bk>
      <extLst>
        <ext uri="{3e2802c4-a4d2-4d8b-9148-e3be6c30e623}">
          <xlrd:rvb i="5598"/>
        </ext>
      </extLst>
    </bk>
    <bk>
      <extLst>
        <ext uri="{3e2802c4-a4d2-4d8b-9148-e3be6c30e623}">
          <xlrd:rvb i="5599"/>
        </ext>
      </extLst>
    </bk>
    <bk>
      <extLst>
        <ext uri="{3e2802c4-a4d2-4d8b-9148-e3be6c30e623}">
          <xlrd:rvb i="5600"/>
        </ext>
      </extLst>
    </bk>
    <bk>
      <extLst>
        <ext uri="{3e2802c4-a4d2-4d8b-9148-e3be6c30e623}">
          <xlrd:rvb i="5601"/>
        </ext>
      </extLst>
    </bk>
    <bk>
      <extLst>
        <ext uri="{3e2802c4-a4d2-4d8b-9148-e3be6c30e623}">
          <xlrd:rvb i="5602"/>
        </ext>
      </extLst>
    </bk>
    <bk>
      <extLst>
        <ext uri="{3e2802c4-a4d2-4d8b-9148-e3be6c30e623}">
          <xlrd:rvb i="5603"/>
        </ext>
      </extLst>
    </bk>
    <bk>
      <extLst>
        <ext uri="{3e2802c4-a4d2-4d8b-9148-e3be6c30e623}">
          <xlrd:rvb i="5604"/>
        </ext>
      </extLst>
    </bk>
    <bk>
      <extLst>
        <ext uri="{3e2802c4-a4d2-4d8b-9148-e3be6c30e623}">
          <xlrd:rvb i="5605"/>
        </ext>
      </extLst>
    </bk>
    <bk>
      <extLst>
        <ext uri="{3e2802c4-a4d2-4d8b-9148-e3be6c30e623}">
          <xlrd:rvb i="5606"/>
        </ext>
      </extLst>
    </bk>
    <bk>
      <extLst>
        <ext uri="{3e2802c4-a4d2-4d8b-9148-e3be6c30e623}">
          <xlrd:rvb i="5607"/>
        </ext>
      </extLst>
    </bk>
    <bk>
      <extLst>
        <ext uri="{3e2802c4-a4d2-4d8b-9148-e3be6c30e623}">
          <xlrd:rvb i="5608"/>
        </ext>
      </extLst>
    </bk>
    <bk>
      <extLst>
        <ext uri="{3e2802c4-a4d2-4d8b-9148-e3be6c30e623}">
          <xlrd:rvb i="5609"/>
        </ext>
      </extLst>
    </bk>
    <bk>
      <extLst>
        <ext uri="{3e2802c4-a4d2-4d8b-9148-e3be6c30e623}">
          <xlrd:rvb i="5610"/>
        </ext>
      </extLst>
    </bk>
    <bk>
      <extLst>
        <ext uri="{3e2802c4-a4d2-4d8b-9148-e3be6c30e623}">
          <xlrd:rvb i="5611"/>
        </ext>
      </extLst>
    </bk>
    <bk>
      <extLst>
        <ext uri="{3e2802c4-a4d2-4d8b-9148-e3be6c30e623}">
          <xlrd:rvb i="5612"/>
        </ext>
      </extLst>
    </bk>
    <bk>
      <extLst>
        <ext uri="{3e2802c4-a4d2-4d8b-9148-e3be6c30e623}">
          <xlrd:rvb i="5613"/>
        </ext>
      </extLst>
    </bk>
    <bk>
      <extLst>
        <ext uri="{3e2802c4-a4d2-4d8b-9148-e3be6c30e623}">
          <xlrd:rvb i="5614"/>
        </ext>
      </extLst>
    </bk>
    <bk>
      <extLst>
        <ext uri="{3e2802c4-a4d2-4d8b-9148-e3be6c30e623}">
          <xlrd:rvb i="5615"/>
        </ext>
      </extLst>
    </bk>
    <bk>
      <extLst>
        <ext uri="{3e2802c4-a4d2-4d8b-9148-e3be6c30e623}">
          <xlrd:rvb i="5616"/>
        </ext>
      </extLst>
    </bk>
    <bk>
      <extLst>
        <ext uri="{3e2802c4-a4d2-4d8b-9148-e3be6c30e623}">
          <xlrd:rvb i="5617"/>
        </ext>
      </extLst>
    </bk>
    <bk>
      <extLst>
        <ext uri="{3e2802c4-a4d2-4d8b-9148-e3be6c30e623}">
          <xlrd:rvb i="5618"/>
        </ext>
      </extLst>
    </bk>
    <bk>
      <extLst>
        <ext uri="{3e2802c4-a4d2-4d8b-9148-e3be6c30e623}">
          <xlrd:rvb i="5619"/>
        </ext>
      </extLst>
    </bk>
    <bk>
      <extLst>
        <ext uri="{3e2802c4-a4d2-4d8b-9148-e3be6c30e623}">
          <xlrd:rvb i="5620"/>
        </ext>
      </extLst>
    </bk>
    <bk>
      <extLst>
        <ext uri="{3e2802c4-a4d2-4d8b-9148-e3be6c30e623}">
          <xlrd:rvb i="5621"/>
        </ext>
      </extLst>
    </bk>
    <bk>
      <extLst>
        <ext uri="{3e2802c4-a4d2-4d8b-9148-e3be6c30e623}">
          <xlrd:rvb i="5622"/>
        </ext>
      </extLst>
    </bk>
    <bk>
      <extLst>
        <ext uri="{3e2802c4-a4d2-4d8b-9148-e3be6c30e623}">
          <xlrd:rvb i="5623"/>
        </ext>
      </extLst>
    </bk>
    <bk>
      <extLst>
        <ext uri="{3e2802c4-a4d2-4d8b-9148-e3be6c30e623}">
          <xlrd:rvb i="5624"/>
        </ext>
      </extLst>
    </bk>
    <bk>
      <extLst>
        <ext uri="{3e2802c4-a4d2-4d8b-9148-e3be6c30e623}">
          <xlrd:rvb i="5625"/>
        </ext>
      </extLst>
    </bk>
    <bk>
      <extLst>
        <ext uri="{3e2802c4-a4d2-4d8b-9148-e3be6c30e623}">
          <xlrd:rvb i="5626"/>
        </ext>
      </extLst>
    </bk>
    <bk>
      <extLst>
        <ext uri="{3e2802c4-a4d2-4d8b-9148-e3be6c30e623}">
          <xlrd:rvb i="5627"/>
        </ext>
      </extLst>
    </bk>
    <bk>
      <extLst>
        <ext uri="{3e2802c4-a4d2-4d8b-9148-e3be6c30e623}">
          <xlrd:rvb i="5628"/>
        </ext>
      </extLst>
    </bk>
    <bk>
      <extLst>
        <ext uri="{3e2802c4-a4d2-4d8b-9148-e3be6c30e623}">
          <xlrd:rvb i="5629"/>
        </ext>
      </extLst>
    </bk>
    <bk>
      <extLst>
        <ext uri="{3e2802c4-a4d2-4d8b-9148-e3be6c30e623}">
          <xlrd:rvb i="5630"/>
        </ext>
      </extLst>
    </bk>
    <bk>
      <extLst>
        <ext uri="{3e2802c4-a4d2-4d8b-9148-e3be6c30e623}">
          <xlrd:rvb i="5631"/>
        </ext>
      </extLst>
    </bk>
    <bk>
      <extLst>
        <ext uri="{3e2802c4-a4d2-4d8b-9148-e3be6c30e623}">
          <xlrd:rvb i="5632"/>
        </ext>
      </extLst>
    </bk>
    <bk>
      <extLst>
        <ext uri="{3e2802c4-a4d2-4d8b-9148-e3be6c30e623}">
          <xlrd:rvb i="5633"/>
        </ext>
      </extLst>
    </bk>
    <bk>
      <extLst>
        <ext uri="{3e2802c4-a4d2-4d8b-9148-e3be6c30e623}">
          <xlrd:rvb i="5634"/>
        </ext>
      </extLst>
    </bk>
    <bk>
      <extLst>
        <ext uri="{3e2802c4-a4d2-4d8b-9148-e3be6c30e623}">
          <xlrd:rvb i="5635"/>
        </ext>
      </extLst>
    </bk>
    <bk>
      <extLst>
        <ext uri="{3e2802c4-a4d2-4d8b-9148-e3be6c30e623}">
          <xlrd:rvb i="5636"/>
        </ext>
      </extLst>
    </bk>
    <bk>
      <extLst>
        <ext uri="{3e2802c4-a4d2-4d8b-9148-e3be6c30e623}">
          <xlrd:rvb i="5637"/>
        </ext>
      </extLst>
    </bk>
    <bk>
      <extLst>
        <ext uri="{3e2802c4-a4d2-4d8b-9148-e3be6c30e623}">
          <xlrd:rvb i="5638"/>
        </ext>
      </extLst>
    </bk>
    <bk>
      <extLst>
        <ext uri="{3e2802c4-a4d2-4d8b-9148-e3be6c30e623}">
          <xlrd:rvb i="5639"/>
        </ext>
      </extLst>
    </bk>
    <bk>
      <extLst>
        <ext uri="{3e2802c4-a4d2-4d8b-9148-e3be6c30e623}">
          <xlrd:rvb i="5640"/>
        </ext>
      </extLst>
    </bk>
    <bk>
      <extLst>
        <ext uri="{3e2802c4-a4d2-4d8b-9148-e3be6c30e623}">
          <xlrd:rvb i="5641"/>
        </ext>
      </extLst>
    </bk>
    <bk>
      <extLst>
        <ext uri="{3e2802c4-a4d2-4d8b-9148-e3be6c30e623}">
          <xlrd:rvb i="5642"/>
        </ext>
      </extLst>
    </bk>
    <bk>
      <extLst>
        <ext uri="{3e2802c4-a4d2-4d8b-9148-e3be6c30e623}">
          <xlrd:rvb i="5643"/>
        </ext>
      </extLst>
    </bk>
    <bk>
      <extLst>
        <ext uri="{3e2802c4-a4d2-4d8b-9148-e3be6c30e623}">
          <xlrd:rvb i="5644"/>
        </ext>
      </extLst>
    </bk>
    <bk>
      <extLst>
        <ext uri="{3e2802c4-a4d2-4d8b-9148-e3be6c30e623}">
          <xlrd:rvb i="5645"/>
        </ext>
      </extLst>
    </bk>
    <bk>
      <extLst>
        <ext uri="{3e2802c4-a4d2-4d8b-9148-e3be6c30e623}">
          <xlrd:rvb i="5646"/>
        </ext>
      </extLst>
    </bk>
    <bk>
      <extLst>
        <ext uri="{3e2802c4-a4d2-4d8b-9148-e3be6c30e623}">
          <xlrd:rvb i="5647"/>
        </ext>
      </extLst>
    </bk>
    <bk>
      <extLst>
        <ext uri="{3e2802c4-a4d2-4d8b-9148-e3be6c30e623}">
          <xlrd:rvb i="5648"/>
        </ext>
      </extLst>
    </bk>
    <bk>
      <extLst>
        <ext uri="{3e2802c4-a4d2-4d8b-9148-e3be6c30e623}">
          <xlrd:rvb i="5649"/>
        </ext>
      </extLst>
    </bk>
    <bk>
      <extLst>
        <ext uri="{3e2802c4-a4d2-4d8b-9148-e3be6c30e623}">
          <xlrd:rvb i="5650"/>
        </ext>
      </extLst>
    </bk>
    <bk>
      <extLst>
        <ext uri="{3e2802c4-a4d2-4d8b-9148-e3be6c30e623}">
          <xlrd:rvb i="5651"/>
        </ext>
      </extLst>
    </bk>
    <bk>
      <extLst>
        <ext uri="{3e2802c4-a4d2-4d8b-9148-e3be6c30e623}">
          <xlrd:rvb i="5652"/>
        </ext>
      </extLst>
    </bk>
    <bk>
      <extLst>
        <ext uri="{3e2802c4-a4d2-4d8b-9148-e3be6c30e623}">
          <xlrd:rvb i="5653"/>
        </ext>
      </extLst>
    </bk>
    <bk>
      <extLst>
        <ext uri="{3e2802c4-a4d2-4d8b-9148-e3be6c30e623}">
          <xlrd:rvb i="5654"/>
        </ext>
      </extLst>
    </bk>
    <bk>
      <extLst>
        <ext uri="{3e2802c4-a4d2-4d8b-9148-e3be6c30e623}">
          <xlrd:rvb i="5655"/>
        </ext>
      </extLst>
    </bk>
    <bk>
      <extLst>
        <ext uri="{3e2802c4-a4d2-4d8b-9148-e3be6c30e623}">
          <xlrd:rvb i="5656"/>
        </ext>
      </extLst>
    </bk>
    <bk>
      <extLst>
        <ext uri="{3e2802c4-a4d2-4d8b-9148-e3be6c30e623}">
          <xlrd:rvb i="5657"/>
        </ext>
      </extLst>
    </bk>
    <bk>
      <extLst>
        <ext uri="{3e2802c4-a4d2-4d8b-9148-e3be6c30e623}">
          <xlrd:rvb i="5658"/>
        </ext>
      </extLst>
    </bk>
    <bk>
      <extLst>
        <ext uri="{3e2802c4-a4d2-4d8b-9148-e3be6c30e623}">
          <xlrd:rvb i="5659"/>
        </ext>
      </extLst>
    </bk>
    <bk>
      <extLst>
        <ext uri="{3e2802c4-a4d2-4d8b-9148-e3be6c30e623}">
          <xlrd:rvb i="5660"/>
        </ext>
      </extLst>
    </bk>
    <bk>
      <extLst>
        <ext uri="{3e2802c4-a4d2-4d8b-9148-e3be6c30e623}">
          <xlrd:rvb i="5661"/>
        </ext>
      </extLst>
    </bk>
    <bk>
      <extLst>
        <ext uri="{3e2802c4-a4d2-4d8b-9148-e3be6c30e623}">
          <xlrd:rvb i="5662"/>
        </ext>
      </extLst>
    </bk>
    <bk>
      <extLst>
        <ext uri="{3e2802c4-a4d2-4d8b-9148-e3be6c30e623}">
          <xlrd:rvb i="5663"/>
        </ext>
      </extLst>
    </bk>
    <bk>
      <extLst>
        <ext uri="{3e2802c4-a4d2-4d8b-9148-e3be6c30e623}">
          <xlrd:rvb i="5664"/>
        </ext>
      </extLst>
    </bk>
    <bk>
      <extLst>
        <ext uri="{3e2802c4-a4d2-4d8b-9148-e3be6c30e623}">
          <xlrd:rvb i="5665"/>
        </ext>
      </extLst>
    </bk>
    <bk>
      <extLst>
        <ext uri="{3e2802c4-a4d2-4d8b-9148-e3be6c30e623}">
          <xlrd:rvb i="5666"/>
        </ext>
      </extLst>
    </bk>
    <bk>
      <extLst>
        <ext uri="{3e2802c4-a4d2-4d8b-9148-e3be6c30e623}">
          <xlrd:rvb i="5667"/>
        </ext>
      </extLst>
    </bk>
    <bk>
      <extLst>
        <ext uri="{3e2802c4-a4d2-4d8b-9148-e3be6c30e623}">
          <xlrd:rvb i="5668"/>
        </ext>
      </extLst>
    </bk>
    <bk>
      <extLst>
        <ext uri="{3e2802c4-a4d2-4d8b-9148-e3be6c30e623}">
          <xlrd:rvb i="5669"/>
        </ext>
      </extLst>
    </bk>
    <bk>
      <extLst>
        <ext uri="{3e2802c4-a4d2-4d8b-9148-e3be6c30e623}">
          <xlrd:rvb i="5670"/>
        </ext>
      </extLst>
    </bk>
    <bk>
      <extLst>
        <ext uri="{3e2802c4-a4d2-4d8b-9148-e3be6c30e623}">
          <xlrd:rvb i="5671"/>
        </ext>
      </extLst>
    </bk>
    <bk>
      <extLst>
        <ext uri="{3e2802c4-a4d2-4d8b-9148-e3be6c30e623}">
          <xlrd:rvb i="5672"/>
        </ext>
      </extLst>
    </bk>
    <bk>
      <extLst>
        <ext uri="{3e2802c4-a4d2-4d8b-9148-e3be6c30e623}">
          <xlrd:rvb i="5673"/>
        </ext>
      </extLst>
    </bk>
    <bk>
      <extLst>
        <ext uri="{3e2802c4-a4d2-4d8b-9148-e3be6c30e623}">
          <xlrd:rvb i="5674"/>
        </ext>
      </extLst>
    </bk>
    <bk>
      <extLst>
        <ext uri="{3e2802c4-a4d2-4d8b-9148-e3be6c30e623}">
          <xlrd:rvb i="5675"/>
        </ext>
      </extLst>
    </bk>
    <bk>
      <extLst>
        <ext uri="{3e2802c4-a4d2-4d8b-9148-e3be6c30e623}">
          <xlrd:rvb i="5676"/>
        </ext>
      </extLst>
    </bk>
    <bk>
      <extLst>
        <ext uri="{3e2802c4-a4d2-4d8b-9148-e3be6c30e623}">
          <xlrd:rvb i="5677"/>
        </ext>
      </extLst>
    </bk>
    <bk>
      <extLst>
        <ext uri="{3e2802c4-a4d2-4d8b-9148-e3be6c30e623}">
          <xlrd:rvb i="5678"/>
        </ext>
      </extLst>
    </bk>
    <bk>
      <extLst>
        <ext uri="{3e2802c4-a4d2-4d8b-9148-e3be6c30e623}">
          <xlrd:rvb i="5679"/>
        </ext>
      </extLst>
    </bk>
    <bk>
      <extLst>
        <ext uri="{3e2802c4-a4d2-4d8b-9148-e3be6c30e623}">
          <xlrd:rvb i="5680"/>
        </ext>
      </extLst>
    </bk>
    <bk>
      <extLst>
        <ext uri="{3e2802c4-a4d2-4d8b-9148-e3be6c30e623}">
          <xlrd:rvb i="5681"/>
        </ext>
      </extLst>
    </bk>
    <bk>
      <extLst>
        <ext uri="{3e2802c4-a4d2-4d8b-9148-e3be6c30e623}">
          <xlrd:rvb i="5682"/>
        </ext>
      </extLst>
    </bk>
    <bk>
      <extLst>
        <ext uri="{3e2802c4-a4d2-4d8b-9148-e3be6c30e623}">
          <xlrd:rvb i="5683"/>
        </ext>
      </extLst>
    </bk>
    <bk>
      <extLst>
        <ext uri="{3e2802c4-a4d2-4d8b-9148-e3be6c30e623}">
          <xlrd:rvb i="5684"/>
        </ext>
      </extLst>
    </bk>
    <bk>
      <extLst>
        <ext uri="{3e2802c4-a4d2-4d8b-9148-e3be6c30e623}">
          <xlrd:rvb i="5685"/>
        </ext>
      </extLst>
    </bk>
    <bk>
      <extLst>
        <ext uri="{3e2802c4-a4d2-4d8b-9148-e3be6c30e623}">
          <xlrd:rvb i="5686"/>
        </ext>
      </extLst>
    </bk>
    <bk>
      <extLst>
        <ext uri="{3e2802c4-a4d2-4d8b-9148-e3be6c30e623}">
          <xlrd:rvb i="5687"/>
        </ext>
      </extLst>
    </bk>
    <bk>
      <extLst>
        <ext uri="{3e2802c4-a4d2-4d8b-9148-e3be6c30e623}">
          <xlrd:rvb i="5688"/>
        </ext>
      </extLst>
    </bk>
    <bk>
      <extLst>
        <ext uri="{3e2802c4-a4d2-4d8b-9148-e3be6c30e623}">
          <xlrd:rvb i="5689"/>
        </ext>
      </extLst>
    </bk>
    <bk>
      <extLst>
        <ext uri="{3e2802c4-a4d2-4d8b-9148-e3be6c30e623}">
          <xlrd:rvb i="5690"/>
        </ext>
      </extLst>
    </bk>
    <bk>
      <extLst>
        <ext uri="{3e2802c4-a4d2-4d8b-9148-e3be6c30e623}">
          <xlrd:rvb i="5691"/>
        </ext>
      </extLst>
    </bk>
    <bk>
      <extLst>
        <ext uri="{3e2802c4-a4d2-4d8b-9148-e3be6c30e623}">
          <xlrd:rvb i="5692"/>
        </ext>
      </extLst>
    </bk>
    <bk>
      <extLst>
        <ext uri="{3e2802c4-a4d2-4d8b-9148-e3be6c30e623}">
          <xlrd:rvb i="5693"/>
        </ext>
      </extLst>
    </bk>
    <bk>
      <extLst>
        <ext uri="{3e2802c4-a4d2-4d8b-9148-e3be6c30e623}">
          <xlrd:rvb i="5694"/>
        </ext>
      </extLst>
    </bk>
    <bk>
      <extLst>
        <ext uri="{3e2802c4-a4d2-4d8b-9148-e3be6c30e623}">
          <xlrd:rvb i="5695"/>
        </ext>
      </extLst>
    </bk>
    <bk>
      <extLst>
        <ext uri="{3e2802c4-a4d2-4d8b-9148-e3be6c30e623}">
          <xlrd:rvb i="5696"/>
        </ext>
      </extLst>
    </bk>
    <bk>
      <extLst>
        <ext uri="{3e2802c4-a4d2-4d8b-9148-e3be6c30e623}">
          <xlrd:rvb i="5697"/>
        </ext>
      </extLst>
    </bk>
    <bk>
      <extLst>
        <ext uri="{3e2802c4-a4d2-4d8b-9148-e3be6c30e623}">
          <xlrd:rvb i="5698"/>
        </ext>
      </extLst>
    </bk>
    <bk>
      <extLst>
        <ext uri="{3e2802c4-a4d2-4d8b-9148-e3be6c30e623}">
          <xlrd:rvb i="5699"/>
        </ext>
      </extLst>
    </bk>
    <bk>
      <extLst>
        <ext uri="{3e2802c4-a4d2-4d8b-9148-e3be6c30e623}">
          <xlrd:rvb i="5700"/>
        </ext>
      </extLst>
    </bk>
    <bk>
      <extLst>
        <ext uri="{3e2802c4-a4d2-4d8b-9148-e3be6c30e623}">
          <xlrd:rvb i="5701"/>
        </ext>
      </extLst>
    </bk>
    <bk>
      <extLst>
        <ext uri="{3e2802c4-a4d2-4d8b-9148-e3be6c30e623}">
          <xlrd:rvb i="5702"/>
        </ext>
      </extLst>
    </bk>
    <bk>
      <extLst>
        <ext uri="{3e2802c4-a4d2-4d8b-9148-e3be6c30e623}">
          <xlrd:rvb i="5703"/>
        </ext>
      </extLst>
    </bk>
    <bk>
      <extLst>
        <ext uri="{3e2802c4-a4d2-4d8b-9148-e3be6c30e623}">
          <xlrd:rvb i="5704"/>
        </ext>
      </extLst>
    </bk>
    <bk>
      <extLst>
        <ext uri="{3e2802c4-a4d2-4d8b-9148-e3be6c30e623}">
          <xlrd:rvb i="5705"/>
        </ext>
      </extLst>
    </bk>
    <bk>
      <extLst>
        <ext uri="{3e2802c4-a4d2-4d8b-9148-e3be6c30e623}">
          <xlrd:rvb i="5706"/>
        </ext>
      </extLst>
    </bk>
    <bk>
      <extLst>
        <ext uri="{3e2802c4-a4d2-4d8b-9148-e3be6c30e623}">
          <xlrd:rvb i="5707"/>
        </ext>
      </extLst>
    </bk>
    <bk>
      <extLst>
        <ext uri="{3e2802c4-a4d2-4d8b-9148-e3be6c30e623}">
          <xlrd:rvb i="5708"/>
        </ext>
      </extLst>
    </bk>
    <bk>
      <extLst>
        <ext uri="{3e2802c4-a4d2-4d8b-9148-e3be6c30e623}">
          <xlrd:rvb i="5709"/>
        </ext>
      </extLst>
    </bk>
    <bk>
      <extLst>
        <ext uri="{3e2802c4-a4d2-4d8b-9148-e3be6c30e623}">
          <xlrd:rvb i="5710"/>
        </ext>
      </extLst>
    </bk>
    <bk>
      <extLst>
        <ext uri="{3e2802c4-a4d2-4d8b-9148-e3be6c30e623}">
          <xlrd:rvb i="5711"/>
        </ext>
      </extLst>
    </bk>
    <bk>
      <extLst>
        <ext uri="{3e2802c4-a4d2-4d8b-9148-e3be6c30e623}">
          <xlrd:rvb i="5712"/>
        </ext>
      </extLst>
    </bk>
    <bk>
      <extLst>
        <ext uri="{3e2802c4-a4d2-4d8b-9148-e3be6c30e623}">
          <xlrd:rvb i="5713"/>
        </ext>
      </extLst>
    </bk>
    <bk>
      <extLst>
        <ext uri="{3e2802c4-a4d2-4d8b-9148-e3be6c30e623}">
          <xlrd:rvb i="5714"/>
        </ext>
      </extLst>
    </bk>
    <bk>
      <extLst>
        <ext uri="{3e2802c4-a4d2-4d8b-9148-e3be6c30e623}">
          <xlrd:rvb i="5715"/>
        </ext>
      </extLst>
    </bk>
    <bk>
      <extLst>
        <ext uri="{3e2802c4-a4d2-4d8b-9148-e3be6c30e623}">
          <xlrd:rvb i="5716"/>
        </ext>
      </extLst>
    </bk>
    <bk>
      <extLst>
        <ext uri="{3e2802c4-a4d2-4d8b-9148-e3be6c30e623}">
          <xlrd:rvb i="5717"/>
        </ext>
      </extLst>
    </bk>
    <bk>
      <extLst>
        <ext uri="{3e2802c4-a4d2-4d8b-9148-e3be6c30e623}">
          <xlrd:rvb i="5718"/>
        </ext>
      </extLst>
    </bk>
    <bk>
      <extLst>
        <ext uri="{3e2802c4-a4d2-4d8b-9148-e3be6c30e623}">
          <xlrd:rvb i="5719"/>
        </ext>
      </extLst>
    </bk>
    <bk>
      <extLst>
        <ext uri="{3e2802c4-a4d2-4d8b-9148-e3be6c30e623}">
          <xlrd:rvb i="5720"/>
        </ext>
      </extLst>
    </bk>
    <bk>
      <extLst>
        <ext uri="{3e2802c4-a4d2-4d8b-9148-e3be6c30e623}">
          <xlrd:rvb i="5721"/>
        </ext>
      </extLst>
    </bk>
    <bk>
      <extLst>
        <ext uri="{3e2802c4-a4d2-4d8b-9148-e3be6c30e623}">
          <xlrd:rvb i="5722"/>
        </ext>
      </extLst>
    </bk>
    <bk>
      <extLst>
        <ext uri="{3e2802c4-a4d2-4d8b-9148-e3be6c30e623}">
          <xlrd:rvb i="5723"/>
        </ext>
      </extLst>
    </bk>
    <bk>
      <extLst>
        <ext uri="{3e2802c4-a4d2-4d8b-9148-e3be6c30e623}">
          <xlrd:rvb i="5724"/>
        </ext>
      </extLst>
    </bk>
    <bk>
      <extLst>
        <ext uri="{3e2802c4-a4d2-4d8b-9148-e3be6c30e623}">
          <xlrd:rvb i="5725"/>
        </ext>
      </extLst>
    </bk>
    <bk>
      <extLst>
        <ext uri="{3e2802c4-a4d2-4d8b-9148-e3be6c30e623}">
          <xlrd:rvb i="5726"/>
        </ext>
      </extLst>
    </bk>
    <bk>
      <extLst>
        <ext uri="{3e2802c4-a4d2-4d8b-9148-e3be6c30e623}">
          <xlrd:rvb i="5727"/>
        </ext>
      </extLst>
    </bk>
    <bk>
      <extLst>
        <ext uri="{3e2802c4-a4d2-4d8b-9148-e3be6c30e623}">
          <xlrd:rvb i="5728"/>
        </ext>
      </extLst>
    </bk>
    <bk>
      <extLst>
        <ext uri="{3e2802c4-a4d2-4d8b-9148-e3be6c30e623}">
          <xlrd:rvb i="5729"/>
        </ext>
      </extLst>
    </bk>
    <bk>
      <extLst>
        <ext uri="{3e2802c4-a4d2-4d8b-9148-e3be6c30e623}">
          <xlrd:rvb i="5730"/>
        </ext>
      </extLst>
    </bk>
    <bk>
      <extLst>
        <ext uri="{3e2802c4-a4d2-4d8b-9148-e3be6c30e623}">
          <xlrd:rvb i="5731"/>
        </ext>
      </extLst>
    </bk>
    <bk>
      <extLst>
        <ext uri="{3e2802c4-a4d2-4d8b-9148-e3be6c30e623}">
          <xlrd:rvb i="5732"/>
        </ext>
      </extLst>
    </bk>
    <bk>
      <extLst>
        <ext uri="{3e2802c4-a4d2-4d8b-9148-e3be6c30e623}">
          <xlrd:rvb i="5733"/>
        </ext>
      </extLst>
    </bk>
    <bk>
      <extLst>
        <ext uri="{3e2802c4-a4d2-4d8b-9148-e3be6c30e623}">
          <xlrd:rvb i="5734"/>
        </ext>
      </extLst>
    </bk>
    <bk>
      <extLst>
        <ext uri="{3e2802c4-a4d2-4d8b-9148-e3be6c30e623}">
          <xlrd:rvb i="5735"/>
        </ext>
      </extLst>
    </bk>
    <bk>
      <extLst>
        <ext uri="{3e2802c4-a4d2-4d8b-9148-e3be6c30e623}">
          <xlrd:rvb i="5736"/>
        </ext>
      </extLst>
    </bk>
    <bk>
      <extLst>
        <ext uri="{3e2802c4-a4d2-4d8b-9148-e3be6c30e623}">
          <xlrd:rvb i="5737"/>
        </ext>
      </extLst>
    </bk>
    <bk>
      <extLst>
        <ext uri="{3e2802c4-a4d2-4d8b-9148-e3be6c30e623}">
          <xlrd:rvb i="5738"/>
        </ext>
      </extLst>
    </bk>
    <bk>
      <extLst>
        <ext uri="{3e2802c4-a4d2-4d8b-9148-e3be6c30e623}">
          <xlrd:rvb i="5739"/>
        </ext>
      </extLst>
    </bk>
    <bk>
      <extLst>
        <ext uri="{3e2802c4-a4d2-4d8b-9148-e3be6c30e623}">
          <xlrd:rvb i="5740"/>
        </ext>
      </extLst>
    </bk>
    <bk>
      <extLst>
        <ext uri="{3e2802c4-a4d2-4d8b-9148-e3be6c30e623}">
          <xlrd:rvb i="5741"/>
        </ext>
      </extLst>
    </bk>
    <bk>
      <extLst>
        <ext uri="{3e2802c4-a4d2-4d8b-9148-e3be6c30e623}">
          <xlrd:rvb i="5742"/>
        </ext>
      </extLst>
    </bk>
    <bk>
      <extLst>
        <ext uri="{3e2802c4-a4d2-4d8b-9148-e3be6c30e623}">
          <xlrd:rvb i="5743"/>
        </ext>
      </extLst>
    </bk>
    <bk>
      <extLst>
        <ext uri="{3e2802c4-a4d2-4d8b-9148-e3be6c30e623}">
          <xlrd:rvb i="5744"/>
        </ext>
      </extLst>
    </bk>
    <bk>
      <extLst>
        <ext uri="{3e2802c4-a4d2-4d8b-9148-e3be6c30e623}">
          <xlrd:rvb i="5745"/>
        </ext>
      </extLst>
    </bk>
    <bk>
      <extLst>
        <ext uri="{3e2802c4-a4d2-4d8b-9148-e3be6c30e623}">
          <xlrd:rvb i="5746"/>
        </ext>
      </extLst>
    </bk>
    <bk>
      <extLst>
        <ext uri="{3e2802c4-a4d2-4d8b-9148-e3be6c30e623}">
          <xlrd:rvb i="5747"/>
        </ext>
      </extLst>
    </bk>
    <bk>
      <extLst>
        <ext uri="{3e2802c4-a4d2-4d8b-9148-e3be6c30e623}">
          <xlrd:rvb i="5748"/>
        </ext>
      </extLst>
    </bk>
    <bk>
      <extLst>
        <ext uri="{3e2802c4-a4d2-4d8b-9148-e3be6c30e623}">
          <xlrd:rvb i="5749"/>
        </ext>
      </extLst>
    </bk>
    <bk>
      <extLst>
        <ext uri="{3e2802c4-a4d2-4d8b-9148-e3be6c30e623}">
          <xlrd:rvb i="5750"/>
        </ext>
      </extLst>
    </bk>
    <bk>
      <extLst>
        <ext uri="{3e2802c4-a4d2-4d8b-9148-e3be6c30e623}">
          <xlrd:rvb i="5751"/>
        </ext>
      </extLst>
    </bk>
    <bk>
      <extLst>
        <ext uri="{3e2802c4-a4d2-4d8b-9148-e3be6c30e623}">
          <xlrd:rvb i="5752"/>
        </ext>
      </extLst>
    </bk>
    <bk>
      <extLst>
        <ext uri="{3e2802c4-a4d2-4d8b-9148-e3be6c30e623}">
          <xlrd:rvb i="5753"/>
        </ext>
      </extLst>
    </bk>
    <bk>
      <extLst>
        <ext uri="{3e2802c4-a4d2-4d8b-9148-e3be6c30e623}">
          <xlrd:rvb i="5754"/>
        </ext>
      </extLst>
    </bk>
    <bk>
      <extLst>
        <ext uri="{3e2802c4-a4d2-4d8b-9148-e3be6c30e623}">
          <xlrd:rvb i="5755"/>
        </ext>
      </extLst>
    </bk>
    <bk>
      <extLst>
        <ext uri="{3e2802c4-a4d2-4d8b-9148-e3be6c30e623}">
          <xlrd:rvb i="5756"/>
        </ext>
      </extLst>
    </bk>
    <bk>
      <extLst>
        <ext uri="{3e2802c4-a4d2-4d8b-9148-e3be6c30e623}">
          <xlrd:rvb i="5757"/>
        </ext>
      </extLst>
    </bk>
    <bk>
      <extLst>
        <ext uri="{3e2802c4-a4d2-4d8b-9148-e3be6c30e623}">
          <xlrd:rvb i="5758"/>
        </ext>
      </extLst>
    </bk>
    <bk>
      <extLst>
        <ext uri="{3e2802c4-a4d2-4d8b-9148-e3be6c30e623}">
          <xlrd:rvb i="5759"/>
        </ext>
      </extLst>
    </bk>
    <bk>
      <extLst>
        <ext uri="{3e2802c4-a4d2-4d8b-9148-e3be6c30e623}">
          <xlrd:rvb i="5760"/>
        </ext>
      </extLst>
    </bk>
    <bk>
      <extLst>
        <ext uri="{3e2802c4-a4d2-4d8b-9148-e3be6c30e623}">
          <xlrd:rvb i="5761"/>
        </ext>
      </extLst>
    </bk>
    <bk>
      <extLst>
        <ext uri="{3e2802c4-a4d2-4d8b-9148-e3be6c30e623}">
          <xlrd:rvb i="5762"/>
        </ext>
      </extLst>
    </bk>
    <bk>
      <extLst>
        <ext uri="{3e2802c4-a4d2-4d8b-9148-e3be6c30e623}">
          <xlrd:rvb i="5763"/>
        </ext>
      </extLst>
    </bk>
    <bk>
      <extLst>
        <ext uri="{3e2802c4-a4d2-4d8b-9148-e3be6c30e623}">
          <xlrd:rvb i="5764"/>
        </ext>
      </extLst>
    </bk>
    <bk>
      <extLst>
        <ext uri="{3e2802c4-a4d2-4d8b-9148-e3be6c30e623}">
          <xlrd:rvb i="5765"/>
        </ext>
      </extLst>
    </bk>
    <bk>
      <extLst>
        <ext uri="{3e2802c4-a4d2-4d8b-9148-e3be6c30e623}">
          <xlrd:rvb i="5766"/>
        </ext>
      </extLst>
    </bk>
    <bk>
      <extLst>
        <ext uri="{3e2802c4-a4d2-4d8b-9148-e3be6c30e623}">
          <xlrd:rvb i="5767"/>
        </ext>
      </extLst>
    </bk>
    <bk>
      <extLst>
        <ext uri="{3e2802c4-a4d2-4d8b-9148-e3be6c30e623}">
          <xlrd:rvb i="5768"/>
        </ext>
      </extLst>
    </bk>
    <bk>
      <extLst>
        <ext uri="{3e2802c4-a4d2-4d8b-9148-e3be6c30e623}">
          <xlrd:rvb i="5769"/>
        </ext>
      </extLst>
    </bk>
    <bk>
      <extLst>
        <ext uri="{3e2802c4-a4d2-4d8b-9148-e3be6c30e623}">
          <xlrd:rvb i="5770"/>
        </ext>
      </extLst>
    </bk>
    <bk>
      <extLst>
        <ext uri="{3e2802c4-a4d2-4d8b-9148-e3be6c30e623}">
          <xlrd:rvb i="5771"/>
        </ext>
      </extLst>
    </bk>
    <bk>
      <extLst>
        <ext uri="{3e2802c4-a4d2-4d8b-9148-e3be6c30e623}">
          <xlrd:rvb i="5772"/>
        </ext>
      </extLst>
    </bk>
    <bk>
      <extLst>
        <ext uri="{3e2802c4-a4d2-4d8b-9148-e3be6c30e623}">
          <xlrd:rvb i="5773"/>
        </ext>
      </extLst>
    </bk>
    <bk>
      <extLst>
        <ext uri="{3e2802c4-a4d2-4d8b-9148-e3be6c30e623}">
          <xlrd:rvb i="5774"/>
        </ext>
      </extLst>
    </bk>
    <bk>
      <extLst>
        <ext uri="{3e2802c4-a4d2-4d8b-9148-e3be6c30e623}">
          <xlrd:rvb i="5775"/>
        </ext>
      </extLst>
    </bk>
    <bk>
      <extLst>
        <ext uri="{3e2802c4-a4d2-4d8b-9148-e3be6c30e623}">
          <xlrd:rvb i="5776"/>
        </ext>
      </extLst>
    </bk>
    <bk>
      <extLst>
        <ext uri="{3e2802c4-a4d2-4d8b-9148-e3be6c30e623}">
          <xlrd:rvb i="5777"/>
        </ext>
      </extLst>
    </bk>
    <bk>
      <extLst>
        <ext uri="{3e2802c4-a4d2-4d8b-9148-e3be6c30e623}">
          <xlrd:rvb i="5778"/>
        </ext>
      </extLst>
    </bk>
    <bk>
      <extLst>
        <ext uri="{3e2802c4-a4d2-4d8b-9148-e3be6c30e623}">
          <xlrd:rvb i="5779"/>
        </ext>
      </extLst>
    </bk>
    <bk>
      <extLst>
        <ext uri="{3e2802c4-a4d2-4d8b-9148-e3be6c30e623}">
          <xlrd:rvb i="5780"/>
        </ext>
      </extLst>
    </bk>
    <bk>
      <extLst>
        <ext uri="{3e2802c4-a4d2-4d8b-9148-e3be6c30e623}">
          <xlrd:rvb i="5781"/>
        </ext>
      </extLst>
    </bk>
    <bk>
      <extLst>
        <ext uri="{3e2802c4-a4d2-4d8b-9148-e3be6c30e623}">
          <xlrd:rvb i="5782"/>
        </ext>
      </extLst>
    </bk>
    <bk>
      <extLst>
        <ext uri="{3e2802c4-a4d2-4d8b-9148-e3be6c30e623}">
          <xlrd:rvb i="5783"/>
        </ext>
      </extLst>
    </bk>
    <bk>
      <extLst>
        <ext uri="{3e2802c4-a4d2-4d8b-9148-e3be6c30e623}">
          <xlrd:rvb i="5784"/>
        </ext>
      </extLst>
    </bk>
    <bk>
      <extLst>
        <ext uri="{3e2802c4-a4d2-4d8b-9148-e3be6c30e623}">
          <xlrd:rvb i="5785"/>
        </ext>
      </extLst>
    </bk>
    <bk>
      <extLst>
        <ext uri="{3e2802c4-a4d2-4d8b-9148-e3be6c30e623}">
          <xlrd:rvb i="5786"/>
        </ext>
      </extLst>
    </bk>
    <bk>
      <extLst>
        <ext uri="{3e2802c4-a4d2-4d8b-9148-e3be6c30e623}">
          <xlrd:rvb i="5787"/>
        </ext>
      </extLst>
    </bk>
    <bk>
      <extLst>
        <ext uri="{3e2802c4-a4d2-4d8b-9148-e3be6c30e623}">
          <xlrd:rvb i="5788"/>
        </ext>
      </extLst>
    </bk>
    <bk>
      <extLst>
        <ext uri="{3e2802c4-a4d2-4d8b-9148-e3be6c30e623}">
          <xlrd:rvb i="5789"/>
        </ext>
      </extLst>
    </bk>
    <bk>
      <extLst>
        <ext uri="{3e2802c4-a4d2-4d8b-9148-e3be6c30e623}">
          <xlrd:rvb i="5790"/>
        </ext>
      </extLst>
    </bk>
    <bk>
      <extLst>
        <ext uri="{3e2802c4-a4d2-4d8b-9148-e3be6c30e623}">
          <xlrd:rvb i="5791"/>
        </ext>
      </extLst>
    </bk>
    <bk>
      <extLst>
        <ext uri="{3e2802c4-a4d2-4d8b-9148-e3be6c30e623}">
          <xlrd:rvb i="5792"/>
        </ext>
      </extLst>
    </bk>
    <bk>
      <extLst>
        <ext uri="{3e2802c4-a4d2-4d8b-9148-e3be6c30e623}">
          <xlrd:rvb i="5793"/>
        </ext>
      </extLst>
    </bk>
    <bk>
      <extLst>
        <ext uri="{3e2802c4-a4d2-4d8b-9148-e3be6c30e623}">
          <xlrd:rvb i="5794"/>
        </ext>
      </extLst>
    </bk>
    <bk>
      <extLst>
        <ext uri="{3e2802c4-a4d2-4d8b-9148-e3be6c30e623}">
          <xlrd:rvb i="5795"/>
        </ext>
      </extLst>
    </bk>
    <bk>
      <extLst>
        <ext uri="{3e2802c4-a4d2-4d8b-9148-e3be6c30e623}">
          <xlrd:rvb i="5796"/>
        </ext>
      </extLst>
    </bk>
    <bk>
      <extLst>
        <ext uri="{3e2802c4-a4d2-4d8b-9148-e3be6c30e623}">
          <xlrd:rvb i="5797"/>
        </ext>
      </extLst>
    </bk>
    <bk>
      <extLst>
        <ext uri="{3e2802c4-a4d2-4d8b-9148-e3be6c30e623}">
          <xlrd:rvb i="5798"/>
        </ext>
      </extLst>
    </bk>
    <bk>
      <extLst>
        <ext uri="{3e2802c4-a4d2-4d8b-9148-e3be6c30e623}">
          <xlrd:rvb i="5799"/>
        </ext>
      </extLst>
    </bk>
    <bk>
      <extLst>
        <ext uri="{3e2802c4-a4d2-4d8b-9148-e3be6c30e623}">
          <xlrd:rvb i="5800"/>
        </ext>
      </extLst>
    </bk>
    <bk>
      <extLst>
        <ext uri="{3e2802c4-a4d2-4d8b-9148-e3be6c30e623}">
          <xlrd:rvb i="5801"/>
        </ext>
      </extLst>
    </bk>
    <bk>
      <extLst>
        <ext uri="{3e2802c4-a4d2-4d8b-9148-e3be6c30e623}">
          <xlrd:rvb i="5802"/>
        </ext>
      </extLst>
    </bk>
    <bk>
      <extLst>
        <ext uri="{3e2802c4-a4d2-4d8b-9148-e3be6c30e623}">
          <xlrd:rvb i="5803"/>
        </ext>
      </extLst>
    </bk>
    <bk>
      <extLst>
        <ext uri="{3e2802c4-a4d2-4d8b-9148-e3be6c30e623}">
          <xlrd:rvb i="5804"/>
        </ext>
      </extLst>
    </bk>
    <bk>
      <extLst>
        <ext uri="{3e2802c4-a4d2-4d8b-9148-e3be6c30e623}">
          <xlrd:rvb i="5805"/>
        </ext>
      </extLst>
    </bk>
    <bk>
      <extLst>
        <ext uri="{3e2802c4-a4d2-4d8b-9148-e3be6c30e623}">
          <xlrd:rvb i="5806"/>
        </ext>
      </extLst>
    </bk>
    <bk>
      <extLst>
        <ext uri="{3e2802c4-a4d2-4d8b-9148-e3be6c30e623}">
          <xlrd:rvb i="5807"/>
        </ext>
      </extLst>
    </bk>
    <bk>
      <extLst>
        <ext uri="{3e2802c4-a4d2-4d8b-9148-e3be6c30e623}">
          <xlrd:rvb i="5808"/>
        </ext>
      </extLst>
    </bk>
    <bk>
      <extLst>
        <ext uri="{3e2802c4-a4d2-4d8b-9148-e3be6c30e623}">
          <xlrd:rvb i="5809"/>
        </ext>
      </extLst>
    </bk>
    <bk>
      <extLst>
        <ext uri="{3e2802c4-a4d2-4d8b-9148-e3be6c30e623}">
          <xlrd:rvb i="5810"/>
        </ext>
      </extLst>
    </bk>
    <bk>
      <extLst>
        <ext uri="{3e2802c4-a4d2-4d8b-9148-e3be6c30e623}">
          <xlrd:rvb i="5811"/>
        </ext>
      </extLst>
    </bk>
    <bk>
      <extLst>
        <ext uri="{3e2802c4-a4d2-4d8b-9148-e3be6c30e623}">
          <xlrd:rvb i="5812"/>
        </ext>
      </extLst>
    </bk>
    <bk>
      <extLst>
        <ext uri="{3e2802c4-a4d2-4d8b-9148-e3be6c30e623}">
          <xlrd:rvb i="5813"/>
        </ext>
      </extLst>
    </bk>
    <bk>
      <extLst>
        <ext uri="{3e2802c4-a4d2-4d8b-9148-e3be6c30e623}">
          <xlrd:rvb i="5814"/>
        </ext>
      </extLst>
    </bk>
    <bk>
      <extLst>
        <ext uri="{3e2802c4-a4d2-4d8b-9148-e3be6c30e623}">
          <xlrd:rvb i="5815"/>
        </ext>
      </extLst>
    </bk>
    <bk>
      <extLst>
        <ext uri="{3e2802c4-a4d2-4d8b-9148-e3be6c30e623}">
          <xlrd:rvb i="5816"/>
        </ext>
      </extLst>
    </bk>
    <bk>
      <extLst>
        <ext uri="{3e2802c4-a4d2-4d8b-9148-e3be6c30e623}">
          <xlrd:rvb i="5817"/>
        </ext>
      </extLst>
    </bk>
    <bk>
      <extLst>
        <ext uri="{3e2802c4-a4d2-4d8b-9148-e3be6c30e623}">
          <xlrd:rvb i="5818"/>
        </ext>
      </extLst>
    </bk>
    <bk>
      <extLst>
        <ext uri="{3e2802c4-a4d2-4d8b-9148-e3be6c30e623}">
          <xlrd:rvb i="5819"/>
        </ext>
      </extLst>
    </bk>
    <bk>
      <extLst>
        <ext uri="{3e2802c4-a4d2-4d8b-9148-e3be6c30e623}">
          <xlrd:rvb i="5820"/>
        </ext>
      </extLst>
    </bk>
    <bk>
      <extLst>
        <ext uri="{3e2802c4-a4d2-4d8b-9148-e3be6c30e623}">
          <xlrd:rvb i="5821"/>
        </ext>
      </extLst>
    </bk>
    <bk>
      <extLst>
        <ext uri="{3e2802c4-a4d2-4d8b-9148-e3be6c30e623}">
          <xlrd:rvb i="5822"/>
        </ext>
      </extLst>
    </bk>
    <bk>
      <extLst>
        <ext uri="{3e2802c4-a4d2-4d8b-9148-e3be6c30e623}">
          <xlrd:rvb i="5823"/>
        </ext>
      </extLst>
    </bk>
    <bk>
      <extLst>
        <ext uri="{3e2802c4-a4d2-4d8b-9148-e3be6c30e623}">
          <xlrd:rvb i="5824"/>
        </ext>
      </extLst>
    </bk>
    <bk>
      <extLst>
        <ext uri="{3e2802c4-a4d2-4d8b-9148-e3be6c30e623}">
          <xlrd:rvb i="5825"/>
        </ext>
      </extLst>
    </bk>
    <bk>
      <extLst>
        <ext uri="{3e2802c4-a4d2-4d8b-9148-e3be6c30e623}">
          <xlrd:rvb i="5826"/>
        </ext>
      </extLst>
    </bk>
    <bk>
      <extLst>
        <ext uri="{3e2802c4-a4d2-4d8b-9148-e3be6c30e623}">
          <xlrd:rvb i="5827"/>
        </ext>
      </extLst>
    </bk>
    <bk>
      <extLst>
        <ext uri="{3e2802c4-a4d2-4d8b-9148-e3be6c30e623}">
          <xlrd:rvb i="5828"/>
        </ext>
      </extLst>
    </bk>
    <bk>
      <extLst>
        <ext uri="{3e2802c4-a4d2-4d8b-9148-e3be6c30e623}">
          <xlrd:rvb i="5829"/>
        </ext>
      </extLst>
    </bk>
    <bk>
      <extLst>
        <ext uri="{3e2802c4-a4d2-4d8b-9148-e3be6c30e623}">
          <xlrd:rvb i="5830"/>
        </ext>
      </extLst>
    </bk>
    <bk>
      <extLst>
        <ext uri="{3e2802c4-a4d2-4d8b-9148-e3be6c30e623}">
          <xlrd:rvb i="5831"/>
        </ext>
      </extLst>
    </bk>
    <bk>
      <extLst>
        <ext uri="{3e2802c4-a4d2-4d8b-9148-e3be6c30e623}">
          <xlrd:rvb i="5832"/>
        </ext>
      </extLst>
    </bk>
    <bk>
      <extLst>
        <ext uri="{3e2802c4-a4d2-4d8b-9148-e3be6c30e623}">
          <xlrd:rvb i="5833"/>
        </ext>
      </extLst>
    </bk>
    <bk>
      <extLst>
        <ext uri="{3e2802c4-a4d2-4d8b-9148-e3be6c30e623}">
          <xlrd:rvb i="5834"/>
        </ext>
      </extLst>
    </bk>
    <bk>
      <extLst>
        <ext uri="{3e2802c4-a4d2-4d8b-9148-e3be6c30e623}">
          <xlrd:rvb i="5835"/>
        </ext>
      </extLst>
    </bk>
    <bk>
      <extLst>
        <ext uri="{3e2802c4-a4d2-4d8b-9148-e3be6c30e623}">
          <xlrd:rvb i="5836"/>
        </ext>
      </extLst>
    </bk>
    <bk>
      <extLst>
        <ext uri="{3e2802c4-a4d2-4d8b-9148-e3be6c30e623}">
          <xlrd:rvb i="5837"/>
        </ext>
      </extLst>
    </bk>
    <bk>
      <extLst>
        <ext uri="{3e2802c4-a4d2-4d8b-9148-e3be6c30e623}">
          <xlrd:rvb i="5838"/>
        </ext>
      </extLst>
    </bk>
    <bk>
      <extLst>
        <ext uri="{3e2802c4-a4d2-4d8b-9148-e3be6c30e623}">
          <xlrd:rvb i="5839"/>
        </ext>
      </extLst>
    </bk>
    <bk>
      <extLst>
        <ext uri="{3e2802c4-a4d2-4d8b-9148-e3be6c30e623}">
          <xlrd:rvb i="5840"/>
        </ext>
      </extLst>
    </bk>
    <bk>
      <extLst>
        <ext uri="{3e2802c4-a4d2-4d8b-9148-e3be6c30e623}">
          <xlrd:rvb i="5841"/>
        </ext>
      </extLst>
    </bk>
    <bk>
      <extLst>
        <ext uri="{3e2802c4-a4d2-4d8b-9148-e3be6c30e623}">
          <xlrd:rvb i="5842"/>
        </ext>
      </extLst>
    </bk>
    <bk>
      <extLst>
        <ext uri="{3e2802c4-a4d2-4d8b-9148-e3be6c30e623}">
          <xlrd:rvb i="5843"/>
        </ext>
      </extLst>
    </bk>
    <bk>
      <extLst>
        <ext uri="{3e2802c4-a4d2-4d8b-9148-e3be6c30e623}">
          <xlrd:rvb i="5844"/>
        </ext>
      </extLst>
    </bk>
    <bk>
      <extLst>
        <ext uri="{3e2802c4-a4d2-4d8b-9148-e3be6c30e623}">
          <xlrd:rvb i="5845"/>
        </ext>
      </extLst>
    </bk>
    <bk>
      <extLst>
        <ext uri="{3e2802c4-a4d2-4d8b-9148-e3be6c30e623}">
          <xlrd:rvb i="5846"/>
        </ext>
      </extLst>
    </bk>
    <bk>
      <extLst>
        <ext uri="{3e2802c4-a4d2-4d8b-9148-e3be6c30e623}">
          <xlrd:rvb i="5847"/>
        </ext>
      </extLst>
    </bk>
    <bk>
      <extLst>
        <ext uri="{3e2802c4-a4d2-4d8b-9148-e3be6c30e623}">
          <xlrd:rvb i="5848"/>
        </ext>
      </extLst>
    </bk>
    <bk>
      <extLst>
        <ext uri="{3e2802c4-a4d2-4d8b-9148-e3be6c30e623}">
          <xlrd:rvb i="5849"/>
        </ext>
      </extLst>
    </bk>
    <bk>
      <extLst>
        <ext uri="{3e2802c4-a4d2-4d8b-9148-e3be6c30e623}">
          <xlrd:rvb i="5850"/>
        </ext>
      </extLst>
    </bk>
    <bk>
      <extLst>
        <ext uri="{3e2802c4-a4d2-4d8b-9148-e3be6c30e623}">
          <xlrd:rvb i="5851"/>
        </ext>
      </extLst>
    </bk>
    <bk>
      <extLst>
        <ext uri="{3e2802c4-a4d2-4d8b-9148-e3be6c30e623}">
          <xlrd:rvb i="5852"/>
        </ext>
      </extLst>
    </bk>
    <bk>
      <extLst>
        <ext uri="{3e2802c4-a4d2-4d8b-9148-e3be6c30e623}">
          <xlrd:rvb i="5853"/>
        </ext>
      </extLst>
    </bk>
    <bk>
      <extLst>
        <ext uri="{3e2802c4-a4d2-4d8b-9148-e3be6c30e623}">
          <xlrd:rvb i="5854"/>
        </ext>
      </extLst>
    </bk>
    <bk>
      <extLst>
        <ext uri="{3e2802c4-a4d2-4d8b-9148-e3be6c30e623}">
          <xlrd:rvb i="5855"/>
        </ext>
      </extLst>
    </bk>
    <bk>
      <extLst>
        <ext uri="{3e2802c4-a4d2-4d8b-9148-e3be6c30e623}">
          <xlrd:rvb i="5856"/>
        </ext>
      </extLst>
    </bk>
    <bk>
      <extLst>
        <ext uri="{3e2802c4-a4d2-4d8b-9148-e3be6c30e623}">
          <xlrd:rvb i="5857"/>
        </ext>
      </extLst>
    </bk>
    <bk>
      <extLst>
        <ext uri="{3e2802c4-a4d2-4d8b-9148-e3be6c30e623}">
          <xlrd:rvb i="5858"/>
        </ext>
      </extLst>
    </bk>
    <bk>
      <extLst>
        <ext uri="{3e2802c4-a4d2-4d8b-9148-e3be6c30e623}">
          <xlrd:rvb i="5859"/>
        </ext>
      </extLst>
    </bk>
    <bk>
      <extLst>
        <ext uri="{3e2802c4-a4d2-4d8b-9148-e3be6c30e623}">
          <xlrd:rvb i="5860"/>
        </ext>
      </extLst>
    </bk>
    <bk>
      <extLst>
        <ext uri="{3e2802c4-a4d2-4d8b-9148-e3be6c30e623}">
          <xlrd:rvb i="5861"/>
        </ext>
      </extLst>
    </bk>
    <bk>
      <extLst>
        <ext uri="{3e2802c4-a4d2-4d8b-9148-e3be6c30e623}">
          <xlrd:rvb i="5862"/>
        </ext>
      </extLst>
    </bk>
    <bk>
      <extLst>
        <ext uri="{3e2802c4-a4d2-4d8b-9148-e3be6c30e623}">
          <xlrd:rvb i="5863"/>
        </ext>
      </extLst>
    </bk>
    <bk>
      <extLst>
        <ext uri="{3e2802c4-a4d2-4d8b-9148-e3be6c30e623}">
          <xlrd:rvb i="5864"/>
        </ext>
      </extLst>
    </bk>
    <bk>
      <extLst>
        <ext uri="{3e2802c4-a4d2-4d8b-9148-e3be6c30e623}">
          <xlrd:rvb i="5865"/>
        </ext>
      </extLst>
    </bk>
    <bk>
      <extLst>
        <ext uri="{3e2802c4-a4d2-4d8b-9148-e3be6c30e623}">
          <xlrd:rvb i="5866"/>
        </ext>
      </extLst>
    </bk>
    <bk>
      <extLst>
        <ext uri="{3e2802c4-a4d2-4d8b-9148-e3be6c30e623}">
          <xlrd:rvb i="5867"/>
        </ext>
      </extLst>
    </bk>
    <bk>
      <extLst>
        <ext uri="{3e2802c4-a4d2-4d8b-9148-e3be6c30e623}">
          <xlrd:rvb i="5868"/>
        </ext>
      </extLst>
    </bk>
    <bk>
      <extLst>
        <ext uri="{3e2802c4-a4d2-4d8b-9148-e3be6c30e623}">
          <xlrd:rvb i="5869"/>
        </ext>
      </extLst>
    </bk>
    <bk>
      <extLst>
        <ext uri="{3e2802c4-a4d2-4d8b-9148-e3be6c30e623}">
          <xlrd:rvb i="5870"/>
        </ext>
      </extLst>
    </bk>
    <bk>
      <extLst>
        <ext uri="{3e2802c4-a4d2-4d8b-9148-e3be6c30e623}">
          <xlrd:rvb i="5871"/>
        </ext>
      </extLst>
    </bk>
    <bk>
      <extLst>
        <ext uri="{3e2802c4-a4d2-4d8b-9148-e3be6c30e623}">
          <xlrd:rvb i="5872"/>
        </ext>
      </extLst>
    </bk>
    <bk>
      <extLst>
        <ext uri="{3e2802c4-a4d2-4d8b-9148-e3be6c30e623}">
          <xlrd:rvb i="5873"/>
        </ext>
      </extLst>
    </bk>
    <bk>
      <extLst>
        <ext uri="{3e2802c4-a4d2-4d8b-9148-e3be6c30e623}">
          <xlrd:rvb i="5874"/>
        </ext>
      </extLst>
    </bk>
    <bk>
      <extLst>
        <ext uri="{3e2802c4-a4d2-4d8b-9148-e3be6c30e623}">
          <xlrd:rvb i="5875"/>
        </ext>
      </extLst>
    </bk>
    <bk>
      <extLst>
        <ext uri="{3e2802c4-a4d2-4d8b-9148-e3be6c30e623}">
          <xlrd:rvb i="5876"/>
        </ext>
      </extLst>
    </bk>
    <bk>
      <extLst>
        <ext uri="{3e2802c4-a4d2-4d8b-9148-e3be6c30e623}">
          <xlrd:rvb i="5877"/>
        </ext>
      </extLst>
    </bk>
    <bk>
      <extLst>
        <ext uri="{3e2802c4-a4d2-4d8b-9148-e3be6c30e623}">
          <xlrd:rvb i="5878"/>
        </ext>
      </extLst>
    </bk>
    <bk>
      <extLst>
        <ext uri="{3e2802c4-a4d2-4d8b-9148-e3be6c30e623}">
          <xlrd:rvb i="5879"/>
        </ext>
      </extLst>
    </bk>
    <bk>
      <extLst>
        <ext uri="{3e2802c4-a4d2-4d8b-9148-e3be6c30e623}">
          <xlrd:rvb i="5880"/>
        </ext>
      </extLst>
    </bk>
    <bk>
      <extLst>
        <ext uri="{3e2802c4-a4d2-4d8b-9148-e3be6c30e623}">
          <xlrd:rvb i="5881"/>
        </ext>
      </extLst>
    </bk>
    <bk>
      <extLst>
        <ext uri="{3e2802c4-a4d2-4d8b-9148-e3be6c30e623}">
          <xlrd:rvb i="5882"/>
        </ext>
      </extLst>
    </bk>
    <bk>
      <extLst>
        <ext uri="{3e2802c4-a4d2-4d8b-9148-e3be6c30e623}">
          <xlrd:rvb i="5883"/>
        </ext>
      </extLst>
    </bk>
    <bk>
      <extLst>
        <ext uri="{3e2802c4-a4d2-4d8b-9148-e3be6c30e623}">
          <xlrd:rvb i="5884"/>
        </ext>
      </extLst>
    </bk>
    <bk>
      <extLst>
        <ext uri="{3e2802c4-a4d2-4d8b-9148-e3be6c30e623}">
          <xlrd:rvb i="5885"/>
        </ext>
      </extLst>
    </bk>
    <bk>
      <extLst>
        <ext uri="{3e2802c4-a4d2-4d8b-9148-e3be6c30e623}">
          <xlrd:rvb i="5886"/>
        </ext>
      </extLst>
    </bk>
    <bk>
      <extLst>
        <ext uri="{3e2802c4-a4d2-4d8b-9148-e3be6c30e623}">
          <xlrd:rvb i="5887"/>
        </ext>
      </extLst>
    </bk>
    <bk>
      <extLst>
        <ext uri="{3e2802c4-a4d2-4d8b-9148-e3be6c30e623}">
          <xlrd:rvb i="5888"/>
        </ext>
      </extLst>
    </bk>
    <bk>
      <extLst>
        <ext uri="{3e2802c4-a4d2-4d8b-9148-e3be6c30e623}">
          <xlrd:rvb i="5889"/>
        </ext>
      </extLst>
    </bk>
    <bk>
      <extLst>
        <ext uri="{3e2802c4-a4d2-4d8b-9148-e3be6c30e623}">
          <xlrd:rvb i="5890"/>
        </ext>
      </extLst>
    </bk>
    <bk>
      <extLst>
        <ext uri="{3e2802c4-a4d2-4d8b-9148-e3be6c30e623}">
          <xlrd:rvb i="5891"/>
        </ext>
      </extLst>
    </bk>
    <bk>
      <extLst>
        <ext uri="{3e2802c4-a4d2-4d8b-9148-e3be6c30e623}">
          <xlrd:rvb i="5892"/>
        </ext>
      </extLst>
    </bk>
    <bk>
      <extLst>
        <ext uri="{3e2802c4-a4d2-4d8b-9148-e3be6c30e623}">
          <xlrd:rvb i="5893"/>
        </ext>
      </extLst>
    </bk>
    <bk>
      <extLst>
        <ext uri="{3e2802c4-a4d2-4d8b-9148-e3be6c30e623}">
          <xlrd:rvb i="5894"/>
        </ext>
      </extLst>
    </bk>
    <bk>
      <extLst>
        <ext uri="{3e2802c4-a4d2-4d8b-9148-e3be6c30e623}">
          <xlrd:rvb i="5895"/>
        </ext>
      </extLst>
    </bk>
    <bk>
      <extLst>
        <ext uri="{3e2802c4-a4d2-4d8b-9148-e3be6c30e623}">
          <xlrd:rvb i="5896"/>
        </ext>
      </extLst>
    </bk>
    <bk>
      <extLst>
        <ext uri="{3e2802c4-a4d2-4d8b-9148-e3be6c30e623}">
          <xlrd:rvb i="5897"/>
        </ext>
      </extLst>
    </bk>
    <bk>
      <extLst>
        <ext uri="{3e2802c4-a4d2-4d8b-9148-e3be6c30e623}">
          <xlrd:rvb i="5898"/>
        </ext>
      </extLst>
    </bk>
    <bk>
      <extLst>
        <ext uri="{3e2802c4-a4d2-4d8b-9148-e3be6c30e623}">
          <xlrd:rvb i="5899"/>
        </ext>
      </extLst>
    </bk>
    <bk>
      <extLst>
        <ext uri="{3e2802c4-a4d2-4d8b-9148-e3be6c30e623}">
          <xlrd:rvb i="5900"/>
        </ext>
      </extLst>
    </bk>
    <bk>
      <extLst>
        <ext uri="{3e2802c4-a4d2-4d8b-9148-e3be6c30e623}">
          <xlrd:rvb i="5901"/>
        </ext>
      </extLst>
    </bk>
    <bk>
      <extLst>
        <ext uri="{3e2802c4-a4d2-4d8b-9148-e3be6c30e623}">
          <xlrd:rvb i="5902"/>
        </ext>
      </extLst>
    </bk>
    <bk>
      <extLst>
        <ext uri="{3e2802c4-a4d2-4d8b-9148-e3be6c30e623}">
          <xlrd:rvb i="5903"/>
        </ext>
      </extLst>
    </bk>
    <bk>
      <extLst>
        <ext uri="{3e2802c4-a4d2-4d8b-9148-e3be6c30e623}">
          <xlrd:rvb i="5904"/>
        </ext>
      </extLst>
    </bk>
    <bk>
      <extLst>
        <ext uri="{3e2802c4-a4d2-4d8b-9148-e3be6c30e623}">
          <xlrd:rvb i="5905"/>
        </ext>
      </extLst>
    </bk>
    <bk>
      <extLst>
        <ext uri="{3e2802c4-a4d2-4d8b-9148-e3be6c30e623}">
          <xlrd:rvb i="5906"/>
        </ext>
      </extLst>
    </bk>
    <bk>
      <extLst>
        <ext uri="{3e2802c4-a4d2-4d8b-9148-e3be6c30e623}">
          <xlrd:rvb i="5907"/>
        </ext>
      </extLst>
    </bk>
    <bk>
      <extLst>
        <ext uri="{3e2802c4-a4d2-4d8b-9148-e3be6c30e623}">
          <xlrd:rvb i="5908"/>
        </ext>
      </extLst>
    </bk>
    <bk>
      <extLst>
        <ext uri="{3e2802c4-a4d2-4d8b-9148-e3be6c30e623}">
          <xlrd:rvb i="5909"/>
        </ext>
      </extLst>
    </bk>
    <bk>
      <extLst>
        <ext uri="{3e2802c4-a4d2-4d8b-9148-e3be6c30e623}">
          <xlrd:rvb i="5910"/>
        </ext>
      </extLst>
    </bk>
    <bk>
      <extLst>
        <ext uri="{3e2802c4-a4d2-4d8b-9148-e3be6c30e623}">
          <xlrd:rvb i="5911"/>
        </ext>
      </extLst>
    </bk>
    <bk>
      <extLst>
        <ext uri="{3e2802c4-a4d2-4d8b-9148-e3be6c30e623}">
          <xlrd:rvb i="5912"/>
        </ext>
      </extLst>
    </bk>
    <bk>
      <extLst>
        <ext uri="{3e2802c4-a4d2-4d8b-9148-e3be6c30e623}">
          <xlrd:rvb i="5913"/>
        </ext>
      </extLst>
    </bk>
    <bk>
      <extLst>
        <ext uri="{3e2802c4-a4d2-4d8b-9148-e3be6c30e623}">
          <xlrd:rvb i="5914"/>
        </ext>
      </extLst>
    </bk>
    <bk>
      <extLst>
        <ext uri="{3e2802c4-a4d2-4d8b-9148-e3be6c30e623}">
          <xlrd:rvb i="5915"/>
        </ext>
      </extLst>
    </bk>
    <bk>
      <extLst>
        <ext uri="{3e2802c4-a4d2-4d8b-9148-e3be6c30e623}">
          <xlrd:rvb i="5916"/>
        </ext>
      </extLst>
    </bk>
    <bk>
      <extLst>
        <ext uri="{3e2802c4-a4d2-4d8b-9148-e3be6c30e623}">
          <xlrd:rvb i="5917"/>
        </ext>
      </extLst>
    </bk>
    <bk>
      <extLst>
        <ext uri="{3e2802c4-a4d2-4d8b-9148-e3be6c30e623}">
          <xlrd:rvb i="5918"/>
        </ext>
      </extLst>
    </bk>
    <bk>
      <extLst>
        <ext uri="{3e2802c4-a4d2-4d8b-9148-e3be6c30e623}">
          <xlrd:rvb i="5919"/>
        </ext>
      </extLst>
    </bk>
    <bk>
      <extLst>
        <ext uri="{3e2802c4-a4d2-4d8b-9148-e3be6c30e623}">
          <xlrd:rvb i="5920"/>
        </ext>
      </extLst>
    </bk>
    <bk>
      <extLst>
        <ext uri="{3e2802c4-a4d2-4d8b-9148-e3be6c30e623}">
          <xlrd:rvb i="5921"/>
        </ext>
      </extLst>
    </bk>
    <bk>
      <extLst>
        <ext uri="{3e2802c4-a4d2-4d8b-9148-e3be6c30e623}">
          <xlrd:rvb i="5922"/>
        </ext>
      </extLst>
    </bk>
    <bk>
      <extLst>
        <ext uri="{3e2802c4-a4d2-4d8b-9148-e3be6c30e623}">
          <xlrd:rvb i="5923"/>
        </ext>
      </extLst>
    </bk>
    <bk>
      <extLst>
        <ext uri="{3e2802c4-a4d2-4d8b-9148-e3be6c30e623}">
          <xlrd:rvb i="5924"/>
        </ext>
      </extLst>
    </bk>
    <bk>
      <extLst>
        <ext uri="{3e2802c4-a4d2-4d8b-9148-e3be6c30e623}">
          <xlrd:rvb i="5925"/>
        </ext>
      </extLst>
    </bk>
    <bk>
      <extLst>
        <ext uri="{3e2802c4-a4d2-4d8b-9148-e3be6c30e623}">
          <xlrd:rvb i="5926"/>
        </ext>
      </extLst>
    </bk>
    <bk>
      <extLst>
        <ext uri="{3e2802c4-a4d2-4d8b-9148-e3be6c30e623}">
          <xlrd:rvb i="5927"/>
        </ext>
      </extLst>
    </bk>
    <bk>
      <extLst>
        <ext uri="{3e2802c4-a4d2-4d8b-9148-e3be6c30e623}">
          <xlrd:rvb i="5928"/>
        </ext>
      </extLst>
    </bk>
    <bk>
      <extLst>
        <ext uri="{3e2802c4-a4d2-4d8b-9148-e3be6c30e623}">
          <xlrd:rvb i="5929"/>
        </ext>
      </extLst>
    </bk>
    <bk>
      <extLst>
        <ext uri="{3e2802c4-a4d2-4d8b-9148-e3be6c30e623}">
          <xlrd:rvb i="5930"/>
        </ext>
      </extLst>
    </bk>
    <bk>
      <extLst>
        <ext uri="{3e2802c4-a4d2-4d8b-9148-e3be6c30e623}">
          <xlrd:rvb i="5931"/>
        </ext>
      </extLst>
    </bk>
    <bk>
      <extLst>
        <ext uri="{3e2802c4-a4d2-4d8b-9148-e3be6c30e623}">
          <xlrd:rvb i="5932"/>
        </ext>
      </extLst>
    </bk>
    <bk>
      <extLst>
        <ext uri="{3e2802c4-a4d2-4d8b-9148-e3be6c30e623}">
          <xlrd:rvb i="5933"/>
        </ext>
      </extLst>
    </bk>
    <bk>
      <extLst>
        <ext uri="{3e2802c4-a4d2-4d8b-9148-e3be6c30e623}">
          <xlrd:rvb i="5934"/>
        </ext>
      </extLst>
    </bk>
    <bk>
      <extLst>
        <ext uri="{3e2802c4-a4d2-4d8b-9148-e3be6c30e623}">
          <xlrd:rvb i="5935"/>
        </ext>
      </extLst>
    </bk>
    <bk>
      <extLst>
        <ext uri="{3e2802c4-a4d2-4d8b-9148-e3be6c30e623}">
          <xlrd:rvb i="5936"/>
        </ext>
      </extLst>
    </bk>
    <bk>
      <extLst>
        <ext uri="{3e2802c4-a4d2-4d8b-9148-e3be6c30e623}">
          <xlrd:rvb i="5937"/>
        </ext>
      </extLst>
    </bk>
    <bk>
      <extLst>
        <ext uri="{3e2802c4-a4d2-4d8b-9148-e3be6c30e623}">
          <xlrd:rvb i="5938"/>
        </ext>
      </extLst>
    </bk>
    <bk>
      <extLst>
        <ext uri="{3e2802c4-a4d2-4d8b-9148-e3be6c30e623}">
          <xlrd:rvb i="5939"/>
        </ext>
      </extLst>
    </bk>
    <bk>
      <extLst>
        <ext uri="{3e2802c4-a4d2-4d8b-9148-e3be6c30e623}">
          <xlrd:rvb i="5940"/>
        </ext>
      </extLst>
    </bk>
    <bk>
      <extLst>
        <ext uri="{3e2802c4-a4d2-4d8b-9148-e3be6c30e623}">
          <xlrd:rvb i="5941"/>
        </ext>
      </extLst>
    </bk>
    <bk>
      <extLst>
        <ext uri="{3e2802c4-a4d2-4d8b-9148-e3be6c30e623}">
          <xlrd:rvb i="5942"/>
        </ext>
      </extLst>
    </bk>
    <bk>
      <extLst>
        <ext uri="{3e2802c4-a4d2-4d8b-9148-e3be6c30e623}">
          <xlrd:rvb i="5943"/>
        </ext>
      </extLst>
    </bk>
    <bk>
      <extLst>
        <ext uri="{3e2802c4-a4d2-4d8b-9148-e3be6c30e623}">
          <xlrd:rvb i="5944"/>
        </ext>
      </extLst>
    </bk>
    <bk>
      <extLst>
        <ext uri="{3e2802c4-a4d2-4d8b-9148-e3be6c30e623}">
          <xlrd:rvb i="5945"/>
        </ext>
      </extLst>
    </bk>
    <bk>
      <extLst>
        <ext uri="{3e2802c4-a4d2-4d8b-9148-e3be6c30e623}">
          <xlrd:rvb i="5946"/>
        </ext>
      </extLst>
    </bk>
    <bk>
      <extLst>
        <ext uri="{3e2802c4-a4d2-4d8b-9148-e3be6c30e623}">
          <xlrd:rvb i="5947"/>
        </ext>
      </extLst>
    </bk>
    <bk>
      <extLst>
        <ext uri="{3e2802c4-a4d2-4d8b-9148-e3be6c30e623}">
          <xlrd:rvb i="5948"/>
        </ext>
      </extLst>
    </bk>
    <bk>
      <extLst>
        <ext uri="{3e2802c4-a4d2-4d8b-9148-e3be6c30e623}">
          <xlrd:rvb i="5949"/>
        </ext>
      </extLst>
    </bk>
    <bk>
      <extLst>
        <ext uri="{3e2802c4-a4d2-4d8b-9148-e3be6c30e623}">
          <xlrd:rvb i="5950"/>
        </ext>
      </extLst>
    </bk>
    <bk>
      <extLst>
        <ext uri="{3e2802c4-a4d2-4d8b-9148-e3be6c30e623}">
          <xlrd:rvb i="5951"/>
        </ext>
      </extLst>
    </bk>
    <bk>
      <extLst>
        <ext uri="{3e2802c4-a4d2-4d8b-9148-e3be6c30e623}">
          <xlrd:rvb i="5952"/>
        </ext>
      </extLst>
    </bk>
    <bk>
      <extLst>
        <ext uri="{3e2802c4-a4d2-4d8b-9148-e3be6c30e623}">
          <xlrd:rvb i="5953"/>
        </ext>
      </extLst>
    </bk>
    <bk>
      <extLst>
        <ext uri="{3e2802c4-a4d2-4d8b-9148-e3be6c30e623}">
          <xlrd:rvb i="5954"/>
        </ext>
      </extLst>
    </bk>
    <bk>
      <extLst>
        <ext uri="{3e2802c4-a4d2-4d8b-9148-e3be6c30e623}">
          <xlrd:rvb i="5955"/>
        </ext>
      </extLst>
    </bk>
    <bk>
      <extLst>
        <ext uri="{3e2802c4-a4d2-4d8b-9148-e3be6c30e623}">
          <xlrd:rvb i="5956"/>
        </ext>
      </extLst>
    </bk>
    <bk>
      <extLst>
        <ext uri="{3e2802c4-a4d2-4d8b-9148-e3be6c30e623}">
          <xlrd:rvb i="5957"/>
        </ext>
      </extLst>
    </bk>
    <bk>
      <extLst>
        <ext uri="{3e2802c4-a4d2-4d8b-9148-e3be6c30e623}">
          <xlrd:rvb i="5958"/>
        </ext>
      </extLst>
    </bk>
    <bk>
      <extLst>
        <ext uri="{3e2802c4-a4d2-4d8b-9148-e3be6c30e623}">
          <xlrd:rvb i="5959"/>
        </ext>
      </extLst>
    </bk>
    <bk>
      <extLst>
        <ext uri="{3e2802c4-a4d2-4d8b-9148-e3be6c30e623}">
          <xlrd:rvb i="5960"/>
        </ext>
      </extLst>
    </bk>
    <bk>
      <extLst>
        <ext uri="{3e2802c4-a4d2-4d8b-9148-e3be6c30e623}">
          <xlrd:rvb i="5961"/>
        </ext>
      </extLst>
    </bk>
    <bk>
      <extLst>
        <ext uri="{3e2802c4-a4d2-4d8b-9148-e3be6c30e623}">
          <xlrd:rvb i="5962"/>
        </ext>
      </extLst>
    </bk>
    <bk>
      <extLst>
        <ext uri="{3e2802c4-a4d2-4d8b-9148-e3be6c30e623}">
          <xlrd:rvb i="5963"/>
        </ext>
      </extLst>
    </bk>
    <bk>
      <extLst>
        <ext uri="{3e2802c4-a4d2-4d8b-9148-e3be6c30e623}">
          <xlrd:rvb i="5964"/>
        </ext>
      </extLst>
    </bk>
    <bk>
      <extLst>
        <ext uri="{3e2802c4-a4d2-4d8b-9148-e3be6c30e623}">
          <xlrd:rvb i="5965"/>
        </ext>
      </extLst>
    </bk>
    <bk>
      <extLst>
        <ext uri="{3e2802c4-a4d2-4d8b-9148-e3be6c30e623}">
          <xlrd:rvb i="5966"/>
        </ext>
      </extLst>
    </bk>
    <bk>
      <extLst>
        <ext uri="{3e2802c4-a4d2-4d8b-9148-e3be6c30e623}">
          <xlrd:rvb i="5967"/>
        </ext>
      </extLst>
    </bk>
    <bk>
      <extLst>
        <ext uri="{3e2802c4-a4d2-4d8b-9148-e3be6c30e623}">
          <xlrd:rvb i="5968"/>
        </ext>
      </extLst>
    </bk>
    <bk>
      <extLst>
        <ext uri="{3e2802c4-a4d2-4d8b-9148-e3be6c30e623}">
          <xlrd:rvb i="5969"/>
        </ext>
      </extLst>
    </bk>
    <bk>
      <extLst>
        <ext uri="{3e2802c4-a4d2-4d8b-9148-e3be6c30e623}">
          <xlrd:rvb i="5970"/>
        </ext>
      </extLst>
    </bk>
    <bk>
      <extLst>
        <ext uri="{3e2802c4-a4d2-4d8b-9148-e3be6c30e623}">
          <xlrd:rvb i="5971"/>
        </ext>
      </extLst>
    </bk>
    <bk>
      <extLst>
        <ext uri="{3e2802c4-a4d2-4d8b-9148-e3be6c30e623}">
          <xlrd:rvb i="5972"/>
        </ext>
      </extLst>
    </bk>
    <bk>
      <extLst>
        <ext uri="{3e2802c4-a4d2-4d8b-9148-e3be6c30e623}">
          <xlrd:rvb i="5973"/>
        </ext>
      </extLst>
    </bk>
    <bk>
      <extLst>
        <ext uri="{3e2802c4-a4d2-4d8b-9148-e3be6c30e623}">
          <xlrd:rvb i="5974"/>
        </ext>
      </extLst>
    </bk>
    <bk>
      <extLst>
        <ext uri="{3e2802c4-a4d2-4d8b-9148-e3be6c30e623}">
          <xlrd:rvb i="5975"/>
        </ext>
      </extLst>
    </bk>
    <bk>
      <extLst>
        <ext uri="{3e2802c4-a4d2-4d8b-9148-e3be6c30e623}">
          <xlrd:rvb i="5976"/>
        </ext>
      </extLst>
    </bk>
    <bk>
      <extLst>
        <ext uri="{3e2802c4-a4d2-4d8b-9148-e3be6c30e623}">
          <xlrd:rvb i="5977"/>
        </ext>
      </extLst>
    </bk>
    <bk>
      <extLst>
        <ext uri="{3e2802c4-a4d2-4d8b-9148-e3be6c30e623}">
          <xlrd:rvb i="5978"/>
        </ext>
      </extLst>
    </bk>
    <bk>
      <extLst>
        <ext uri="{3e2802c4-a4d2-4d8b-9148-e3be6c30e623}">
          <xlrd:rvb i="5979"/>
        </ext>
      </extLst>
    </bk>
    <bk>
      <extLst>
        <ext uri="{3e2802c4-a4d2-4d8b-9148-e3be6c30e623}">
          <xlrd:rvb i="5980"/>
        </ext>
      </extLst>
    </bk>
    <bk>
      <extLst>
        <ext uri="{3e2802c4-a4d2-4d8b-9148-e3be6c30e623}">
          <xlrd:rvb i="5981"/>
        </ext>
      </extLst>
    </bk>
    <bk>
      <extLst>
        <ext uri="{3e2802c4-a4d2-4d8b-9148-e3be6c30e623}">
          <xlrd:rvb i="5982"/>
        </ext>
      </extLst>
    </bk>
    <bk>
      <extLst>
        <ext uri="{3e2802c4-a4d2-4d8b-9148-e3be6c30e623}">
          <xlrd:rvb i="5983"/>
        </ext>
      </extLst>
    </bk>
    <bk>
      <extLst>
        <ext uri="{3e2802c4-a4d2-4d8b-9148-e3be6c30e623}">
          <xlrd:rvb i="5984"/>
        </ext>
      </extLst>
    </bk>
    <bk>
      <extLst>
        <ext uri="{3e2802c4-a4d2-4d8b-9148-e3be6c30e623}">
          <xlrd:rvb i="5985"/>
        </ext>
      </extLst>
    </bk>
    <bk>
      <extLst>
        <ext uri="{3e2802c4-a4d2-4d8b-9148-e3be6c30e623}">
          <xlrd:rvb i="5986"/>
        </ext>
      </extLst>
    </bk>
    <bk>
      <extLst>
        <ext uri="{3e2802c4-a4d2-4d8b-9148-e3be6c30e623}">
          <xlrd:rvb i="5987"/>
        </ext>
      </extLst>
    </bk>
    <bk>
      <extLst>
        <ext uri="{3e2802c4-a4d2-4d8b-9148-e3be6c30e623}">
          <xlrd:rvb i="5988"/>
        </ext>
      </extLst>
    </bk>
    <bk>
      <extLst>
        <ext uri="{3e2802c4-a4d2-4d8b-9148-e3be6c30e623}">
          <xlrd:rvb i="5989"/>
        </ext>
      </extLst>
    </bk>
    <bk>
      <extLst>
        <ext uri="{3e2802c4-a4d2-4d8b-9148-e3be6c30e623}">
          <xlrd:rvb i="5990"/>
        </ext>
      </extLst>
    </bk>
    <bk>
      <extLst>
        <ext uri="{3e2802c4-a4d2-4d8b-9148-e3be6c30e623}">
          <xlrd:rvb i="5991"/>
        </ext>
      </extLst>
    </bk>
    <bk>
      <extLst>
        <ext uri="{3e2802c4-a4d2-4d8b-9148-e3be6c30e623}">
          <xlrd:rvb i="5992"/>
        </ext>
      </extLst>
    </bk>
    <bk>
      <extLst>
        <ext uri="{3e2802c4-a4d2-4d8b-9148-e3be6c30e623}">
          <xlrd:rvb i="5993"/>
        </ext>
      </extLst>
    </bk>
    <bk>
      <extLst>
        <ext uri="{3e2802c4-a4d2-4d8b-9148-e3be6c30e623}">
          <xlrd:rvb i="5994"/>
        </ext>
      </extLst>
    </bk>
    <bk>
      <extLst>
        <ext uri="{3e2802c4-a4d2-4d8b-9148-e3be6c30e623}">
          <xlrd:rvb i="5995"/>
        </ext>
      </extLst>
    </bk>
    <bk>
      <extLst>
        <ext uri="{3e2802c4-a4d2-4d8b-9148-e3be6c30e623}">
          <xlrd:rvb i="5996"/>
        </ext>
      </extLst>
    </bk>
    <bk>
      <extLst>
        <ext uri="{3e2802c4-a4d2-4d8b-9148-e3be6c30e623}">
          <xlrd:rvb i="5997"/>
        </ext>
      </extLst>
    </bk>
    <bk>
      <extLst>
        <ext uri="{3e2802c4-a4d2-4d8b-9148-e3be6c30e623}">
          <xlrd:rvb i="5998"/>
        </ext>
      </extLst>
    </bk>
    <bk>
      <extLst>
        <ext uri="{3e2802c4-a4d2-4d8b-9148-e3be6c30e623}">
          <xlrd:rvb i="5999"/>
        </ext>
      </extLst>
    </bk>
    <bk>
      <extLst>
        <ext uri="{3e2802c4-a4d2-4d8b-9148-e3be6c30e623}">
          <xlrd:rvb i="6000"/>
        </ext>
      </extLst>
    </bk>
    <bk>
      <extLst>
        <ext uri="{3e2802c4-a4d2-4d8b-9148-e3be6c30e623}">
          <xlrd:rvb i="6001"/>
        </ext>
      </extLst>
    </bk>
    <bk>
      <extLst>
        <ext uri="{3e2802c4-a4d2-4d8b-9148-e3be6c30e623}">
          <xlrd:rvb i="6002"/>
        </ext>
      </extLst>
    </bk>
    <bk>
      <extLst>
        <ext uri="{3e2802c4-a4d2-4d8b-9148-e3be6c30e623}">
          <xlrd:rvb i="6003"/>
        </ext>
      </extLst>
    </bk>
    <bk>
      <extLst>
        <ext uri="{3e2802c4-a4d2-4d8b-9148-e3be6c30e623}">
          <xlrd:rvb i="6004"/>
        </ext>
      </extLst>
    </bk>
    <bk>
      <extLst>
        <ext uri="{3e2802c4-a4d2-4d8b-9148-e3be6c30e623}">
          <xlrd:rvb i="6005"/>
        </ext>
      </extLst>
    </bk>
    <bk>
      <extLst>
        <ext uri="{3e2802c4-a4d2-4d8b-9148-e3be6c30e623}">
          <xlrd:rvb i="6006"/>
        </ext>
      </extLst>
    </bk>
    <bk>
      <extLst>
        <ext uri="{3e2802c4-a4d2-4d8b-9148-e3be6c30e623}">
          <xlrd:rvb i="6007"/>
        </ext>
      </extLst>
    </bk>
    <bk>
      <extLst>
        <ext uri="{3e2802c4-a4d2-4d8b-9148-e3be6c30e623}">
          <xlrd:rvb i="6008"/>
        </ext>
      </extLst>
    </bk>
    <bk>
      <extLst>
        <ext uri="{3e2802c4-a4d2-4d8b-9148-e3be6c30e623}">
          <xlrd:rvb i="6009"/>
        </ext>
      </extLst>
    </bk>
    <bk>
      <extLst>
        <ext uri="{3e2802c4-a4d2-4d8b-9148-e3be6c30e623}">
          <xlrd:rvb i="6010"/>
        </ext>
      </extLst>
    </bk>
    <bk>
      <extLst>
        <ext uri="{3e2802c4-a4d2-4d8b-9148-e3be6c30e623}">
          <xlrd:rvb i="6011"/>
        </ext>
      </extLst>
    </bk>
    <bk>
      <extLst>
        <ext uri="{3e2802c4-a4d2-4d8b-9148-e3be6c30e623}">
          <xlrd:rvb i="6012"/>
        </ext>
      </extLst>
    </bk>
    <bk>
      <extLst>
        <ext uri="{3e2802c4-a4d2-4d8b-9148-e3be6c30e623}">
          <xlrd:rvb i="6013"/>
        </ext>
      </extLst>
    </bk>
    <bk>
      <extLst>
        <ext uri="{3e2802c4-a4d2-4d8b-9148-e3be6c30e623}">
          <xlrd:rvb i="6014"/>
        </ext>
      </extLst>
    </bk>
    <bk>
      <extLst>
        <ext uri="{3e2802c4-a4d2-4d8b-9148-e3be6c30e623}">
          <xlrd:rvb i="6015"/>
        </ext>
      </extLst>
    </bk>
    <bk>
      <extLst>
        <ext uri="{3e2802c4-a4d2-4d8b-9148-e3be6c30e623}">
          <xlrd:rvb i="6016"/>
        </ext>
      </extLst>
    </bk>
    <bk>
      <extLst>
        <ext uri="{3e2802c4-a4d2-4d8b-9148-e3be6c30e623}">
          <xlrd:rvb i="6017"/>
        </ext>
      </extLst>
    </bk>
    <bk>
      <extLst>
        <ext uri="{3e2802c4-a4d2-4d8b-9148-e3be6c30e623}">
          <xlrd:rvb i="6018"/>
        </ext>
      </extLst>
    </bk>
    <bk>
      <extLst>
        <ext uri="{3e2802c4-a4d2-4d8b-9148-e3be6c30e623}">
          <xlrd:rvb i="6019"/>
        </ext>
      </extLst>
    </bk>
    <bk>
      <extLst>
        <ext uri="{3e2802c4-a4d2-4d8b-9148-e3be6c30e623}">
          <xlrd:rvb i="6020"/>
        </ext>
      </extLst>
    </bk>
    <bk>
      <extLst>
        <ext uri="{3e2802c4-a4d2-4d8b-9148-e3be6c30e623}">
          <xlrd:rvb i="6021"/>
        </ext>
      </extLst>
    </bk>
    <bk>
      <extLst>
        <ext uri="{3e2802c4-a4d2-4d8b-9148-e3be6c30e623}">
          <xlrd:rvb i="6022"/>
        </ext>
      </extLst>
    </bk>
    <bk>
      <extLst>
        <ext uri="{3e2802c4-a4d2-4d8b-9148-e3be6c30e623}">
          <xlrd:rvb i="6023"/>
        </ext>
      </extLst>
    </bk>
    <bk>
      <extLst>
        <ext uri="{3e2802c4-a4d2-4d8b-9148-e3be6c30e623}">
          <xlrd:rvb i="6024"/>
        </ext>
      </extLst>
    </bk>
    <bk>
      <extLst>
        <ext uri="{3e2802c4-a4d2-4d8b-9148-e3be6c30e623}">
          <xlrd:rvb i="6025"/>
        </ext>
      </extLst>
    </bk>
    <bk>
      <extLst>
        <ext uri="{3e2802c4-a4d2-4d8b-9148-e3be6c30e623}">
          <xlrd:rvb i="6026"/>
        </ext>
      </extLst>
    </bk>
    <bk>
      <extLst>
        <ext uri="{3e2802c4-a4d2-4d8b-9148-e3be6c30e623}">
          <xlrd:rvb i="6027"/>
        </ext>
      </extLst>
    </bk>
    <bk>
      <extLst>
        <ext uri="{3e2802c4-a4d2-4d8b-9148-e3be6c30e623}">
          <xlrd:rvb i="6028"/>
        </ext>
      </extLst>
    </bk>
    <bk>
      <extLst>
        <ext uri="{3e2802c4-a4d2-4d8b-9148-e3be6c30e623}">
          <xlrd:rvb i="6029"/>
        </ext>
      </extLst>
    </bk>
    <bk>
      <extLst>
        <ext uri="{3e2802c4-a4d2-4d8b-9148-e3be6c30e623}">
          <xlrd:rvb i="6030"/>
        </ext>
      </extLst>
    </bk>
    <bk>
      <extLst>
        <ext uri="{3e2802c4-a4d2-4d8b-9148-e3be6c30e623}">
          <xlrd:rvb i="6031"/>
        </ext>
      </extLst>
    </bk>
    <bk>
      <extLst>
        <ext uri="{3e2802c4-a4d2-4d8b-9148-e3be6c30e623}">
          <xlrd:rvb i="6032"/>
        </ext>
      </extLst>
    </bk>
    <bk>
      <extLst>
        <ext uri="{3e2802c4-a4d2-4d8b-9148-e3be6c30e623}">
          <xlrd:rvb i="6033"/>
        </ext>
      </extLst>
    </bk>
    <bk>
      <extLst>
        <ext uri="{3e2802c4-a4d2-4d8b-9148-e3be6c30e623}">
          <xlrd:rvb i="6034"/>
        </ext>
      </extLst>
    </bk>
    <bk>
      <extLst>
        <ext uri="{3e2802c4-a4d2-4d8b-9148-e3be6c30e623}">
          <xlrd:rvb i="6035"/>
        </ext>
      </extLst>
    </bk>
    <bk>
      <extLst>
        <ext uri="{3e2802c4-a4d2-4d8b-9148-e3be6c30e623}">
          <xlrd:rvb i="6036"/>
        </ext>
      </extLst>
    </bk>
    <bk>
      <extLst>
        <ext uri="{3e2802c4-a4d2-4d8b-9148-e3be6c30e623}">
          <xlrd:rvb i="6037"/>
        </ext>
      </extLst>
    </bk>
    <bk>
      <extLst>
        <ext uri="{3e2802c4-a4d2-4d8b-9148-e3be6c30e623}">
          <xlrd:rvb i="6038"/>
        </ext>
      </extLst>
    </bk>
    <bk>
      <extLst>
        <ext uri="{3e2802c4-a4d2-4d8b-9148-e3be6c30e623}">
          <xlrd:rvb i="6039"/>
        </ext>
      </extLst>
    </bk>
    <bk>
      <extLst>
        <ext uri="{3e2802c4-a4d2-4d8b-9148-e3be6c30e623}">
          <xlrd:rvb i="6040"/>
        </ext>
      </extLst>
    </bk>
    <bk>
      <extLst>
        <ext uri="{3e2802c4-a4d2-4d8b-9148-e3be6c30e623}">
          <xlrd:rvb i="6041"/>
        </ext>
      </extLst>
    </bk>
    <bk>
      <extLst>
        <ext uri="{3e2802c4-a4d2-4d8b-9148-e3be6c30e623}">
          <xlrd:rvb i="6042"/>
        </ext>
      </extLst>
    </bk>
    <bk>
      <extLst>
        <ext uri="{3e2802c4-a4d2-4d8b-9148-e3be6c30e623}">
          <xlrd:rvb i="6043"/>
        </ext>
      </extLst>
    </bk>
    <bk>
      <extLst>
        <ext uri="{3e2802c4-a4d2-4d8b-9148-e3be6c30e623}">
          <xlrd:rvb i="6044"/>
        </ext>
      </extLst>
    </bk>
    <bk>
      <extLst>
        <ext uri="{3e2802c4-a4d2-4d8b-9148-e3be6c30e623}">
          <xlrd:rvb i="6045"/>
        </ext>
      </extLst>
    </bk>
    <bk>
      <extLst>
        <ext uri="{3e2802c4-a4d2-4d8b-9148-e3be6c30e623}">
          <xlrd:rvb i="6046"/>
        </ext>
      </extLst>
    </bk>
    <bk>
      <extLst>
        <ext uri="{3e2802c4-a4d2-4d8b-9148-e3be6c30e623}">
          <xlrd:rvb i="6047"/>
        </ext>
      </extLst>
    </bk>
    <bk>
      <extLst>
        <ext uri="{3e2802c4-a4d2-4d8b-9148-e3be6c30e623}">
          <xlrd:rvb i="6048"/>
        </ext>
      </extLst>
    </bk>
    <bk>
      <extLst>
        <ext uri="{3e2802c4-a4d2-4d8b-9148-e3be6c30e623}">
          <xlrd:rvb i="6049"/>
        </ext>
      </extLst>
    </bk>
    <bk>
      <extLst>
        <ext uri="{3e2802c4-a4d2-4d8b-9148-e3be6c30e623}">
          <xlrd:rvb i="6050"/>
        </ext>
      </extLst>
    </bk>
    <bk>
      <extLst>
        <ext uri="{3e2802c4-a4d2-4d8b-9148-e3be6c30e623}">
          <xlrd:rvb i="6051"/>
        </ext>
      </extLst>
    </bk>
    <bk>
      <extLst>
        <ext uri="{3e2802c4-a4d2-4d8b-9148-e3be6c30e623}">
          <xlrd:rvb i="6052"/>
        </ext>
      </extLst>
    </bk>
    <bk>
      <extLst>
        <ext uri="{3e2802c4-a4d2-4d8b-9148-e3be6c30e623}">
          <xlrd:rvb i="6053"/>
        </ext>
      </extLst>
    </bk>
    <bk>
      <extLst>
        <ext uri="{3e2802c4-a4d2-4d8b-9148-e3be6c30e623}">
          <xlrd:rvb i="6054"/>
        </ext>
      </extLst>
    </bk>
    <bk>
      <extLst>
        <ext uri="{3e2802c4-a4d2-4d8b-9148-e3be6c30e623}">
          <xlrd:rvb i="6055"/>
        </ext>
      </extLst>
    </bk>
    <bk>
      <extLst>
        <ext uri="{3e2802c4-a4d2-4d8b-9148-e3be6c30e623}">
          <xlrd:rvb i="6056"/>
        </ext>
      </extLst>
    </bk>
    <bk>
      <extLst>
        <ext uri="{3e2802c4-a4d2-4d8b-9148-e3be6c30e623}">
          <xlrd:rvb i="6057"/>
        </ext>
      </extLst>
    </bk>
    <bk>
      <extLst>
        <ext uri="{3e2802c4-a4d2-4d8b-9148-e3be6c30e623}">
          <xlrd:rvb i="6058"/>
        </ext>
      </extLst>
    </bk>
    <bk>
      <extLst>
        <ext uri="{3e2802c4-a4d2-4d8b-9148-e3be6c30e623}">
          <xlrd:rvb i="6059"/>
        </ext>
      </extLst>
    </bk>
    <bk>
      <extLst>
        <ext uri="{3e2802c4-a4d2-4d8b-9148-e3be6c30e623}">
          <xlrd:rvb i="6060"/>
        </ext>
      </extLst>
    </bk>
    <bk>
      <extLst>
        <ext uri="{3e2802c4-a4d2-4d8b-9148-e3be6c30e623}">
          <xlrd:rvb i="6061"/>
        </ext>
      </extLst>
    </bk>
    <bk>
      <extLst>
        <ext uri="{3e2802c4-a4d2-4d8b-9148-e3be6c30e623}">
          <xlrd:rvb i="6062"/>
        </ext>
      </extLst>
    </bk>
    <bk>
      <extLst>
        <ext uri="{3e2802c4-a4d2-4d8b-9148-e3be6c30e623}">
          <xlrd:rvb i="6063"/>
        </ext>
      </extLst>
    </bk>
    <bk>
      <extLst>
        <ext uri="{3e2802c4-a4d2-4d8b-9148-e3be6c30e623}">
          <xlrd:rvb i="6064"/>
        </ext>
      </extLst>
    </bk>
    <bk>
      <extLst>
        <ext uri="{3e2802c4-a4d2-4d8b-9148-e3be6c30e623}">
          <xlrd:rvb i="6065"/>
        </ext>
      </extLst>
    </bk>
    <bk>
      <extLst>
        <ext uri="{3e2802c4-a4d2-4d8b-9148-e3be6c30e623}">
          <xlrd:rvb i="6066"/>
        </ext>
      </extLst>
    </bk>
    <bk>
      <extLst>
        <ext uri="{3e2802c4-a4d2-4d8b-9148-e3be6c30e623}">
          <xlrd:rvb i="6067"/>
        </ext>
      </extLst>
    </bk>
    <bk>
      <extLst>
        <ext uri="{3e2802c4-a4d2-4d8b-9148-e3be6c30e623}">
          <xlrd:rvb i="6068"/>
        </ext>
      </extLst>
    </bk>
    <bk>
      <extLst>
        <ext uri="{3e2802c4-a4d2-4d8b-9148-e3be6c30e623}">
          <xlrd:rvb i="6069"/>
        </ext>
      </extLst>
    </bk>
    <bk>
      <extLst>
        <ext uri="{3e2802c4-a4d2-4d8b-9148-e3be6c30e623}">
          <xlrd:rvb i="6070"/>
        </ext>
      </extLst>
    </bk>
    <bk>
      <extLst>
        <ext uri="{3e2802c4-a4d2-4d8b-9148-e3be6c30e623}">
          <xlrd:rvb i="6071"/>
        </ext>
      </extLst>
    </bk>
    <bk>
      <extLst>
        <ext uri="{3e2802c4-a4d2-4d8b-9148-e3be6c30e623}">
          <xlrd:rvb i="6072"/>
        </ext>
      </extLst>
    </bk>
    <bk>
      <extLst>
        <ext uri="{3e2802c4-a4d2-4d8b-9148-e3be6c30e623}">
          <xlrd:rvb i="6073"/>
        </ext>
      </extLst>
    </bk>
    <bk>
      <extLst>
        <ext uri="{3e2802c4-a4d2-4d8b-9148-e3be6c30e623}">
          <xlrd:rvb i="6074"/>
        </ext>
      </extLst>
    </bk>
    <bk>
      <extLst>
        <ext uri="{3e2802c4-a4d2-4d8b-9148-e3be6c30e623}">
          <xlrd:rvb i="6075"/>
        </ext>
      </extLst>
    </bk>
    <bk>
      <extLst>
        <ext uri="{3e2802c4-a4d2-4d8b-9148-e3be6c30e623}">
          <xlrd:rvb i="6076"/>
        </ext>
      </extLst>
    </bk>
    <bk>
      <extLst>
        <ext uri="{3e2802c4-a4d2-4d8b-9148-e3be6c30e623}">
          <xlrd:rvb i="6077"/>
        </ext>
      </extLst>
    </bk>
    <bk>
      <extLst>
        <ext uri="{3e2802c4-a4d2-4d8b-9148-e3be6c30e623}">
          <xlrd:rvb i="6078"/>
        </ext>
      </extLst>
    </bk>
    <bk>
      <extLst>
        <ext uri="{3e2802c4-a4d2-4d8b-9148-e3be6c30e623}">
          <xlrd:rvb i="6079"/>
        </ext>
      </extLst>
    </bk>
    <bk>
      <extLst>
        <ext uri="{3e2802c4-a4d2-4d8b-9148-e3be6c30e623}">
          <xlrd:rvb i="6080"/>
        </ext>
      </extLst>
    </bk>
    <bk>
      <extLst>
        <ext uri="{3e2802c4-a4d2-4d8b-9148-e3be6c30e623}">
          <xlrd:rvb i="6081"/>
        </ext>
      </extLst>
    </bk>
    <bk>
      <extLst>
        <ext uri="{3e2802c4-a4d2-4d8b-9148-e3be6c30e623}">
          <xlrd:rvb i="6082"/>
        </ext>
      </extLst>
    </bk>
    <bk>
      <extLst>
        <ext uri="{3e2802c4-a4d2-4d8b-9148-e3be6c30e623}">
          <xlrd:rvb i="6083"/>
        </ext>
      </extLst>
    </bk>
    <bk>
      <extLst>
        <ext uri="{3e2802c4-a4d2-4d8b-9148-e3be6c30e623}">
          <xlrd:rvb i="6084"/>
        </ext>
      </extLst>
    </bk>
    <bk>
      <extLst>
        <ext uri="{3e2802c4-a4d2-4d8b-9148-e3be6c30e623}">
          <xlrd:rvb i="6085"/>
        </ext>
      </extLst>
    </bk>
    <bk>
      <extLst>
        <ext uri="{3e2802c4-a4d2-4d8b-9148-e3be6c30e623}">
          <xlrd:rvb i="6086"/>
        </ext>
      </extLst>
    </bk>
    <bk>
      <extLst>
        <ext uri="{3e2802c4-a4d2-4d8b-9148-e3be6c30e623}">
          <xlrd:rvb i="6087"/>
        </ext>
      </extLst>
    </bk>
    <bk>
      <extLst>
        <ext uri="{3e2802c4-a4d2-4d8b-9148-e3be6c30e623}">
          <xlrd:rvb i="6088"/>
        </ext>
      </extLst>
    </bk>
    <bk>
      <extLst>
        <ext uri="{3e2802c4-a4d2-4d8b-9148-e3be6c30e623}">
          <xlrd:rvb i="6089"/>
        </ext>
      </extLst>
    </bk>
    <bk>
      <extLst>
        <ext uri="{3e2802c4-a4d2-4d8b-9148-e3be6c30e623}">
          <xlrd:rvb i="6090"/>
        </ext>
      </extLst>
    </bk>
    <bk>
      <extLst>
        <ext uri="{3e2802c4-a4d2-4d8b-9148-e3be6c30e623}">
          <xlrd:rvb i="6091"/>
        </ext>
      </extLst>
    </bk>
    <bk>
      <extLst>
        <ext uri="{3e2802c4-a4d2-4d8b-9148-e3be6c30e623}">
          <xlrd:rvb i="6092"/>
        </ext>
      </extLst>
    </bk>
    <bk>
      <extLst>
        <ext uri="{3e2802c4-a4d2-4d8b-9148-e3be6c30e623}">
          <xlrd:rvb i="6093"/>
        </ext>
      </extLst>
    </bk>
    <bk>
      <extLst>
        <ext uri="{3e2802c4-a4d2-4d8b-9148-e3be6c30e623}">
          <xlrd:rvb i="6094"/>
        </ext>
      </extLst>
    </bk>
    <bk>
      <extLst>
        <ext uri="{3e2802c4-a4d2-4d8b-9148-e3be6c30e623}">
          <xlrd:rvb i="6095"/>
        </ext>
      </extLst>
    </bk>
    <bk>
      <extLst>
        <ext uri="{3e2802c4-a4d2-4d8b-9148-e3be6c30e623}">
          <xlrd:rvb i="6096"/>
        </ext>
      </extLst>
    </bk>
    <bk>
      <extLst>
        <ext uri="{3e2802c4-a4d2-4d8b-9148-e3be6c30e623}">
          <xlrd:rvb i="6097"/>
        </ext>
      </extLst>
    </bk>
    <bk>
      <extLst>
        <ext uri="{3e2802c4-a4d2-4d8b-9148-e3be6c30e623}">
          <xlrd:rvb i="6098"/>
        </ext>
      </extLst>
    </bk>
    <bk>
      <extLst>
        <ext uri="{3e2802c4-a4d2-4d8b-9148-e3be6c30e623}">
          <xlrd:rvb i="6099"/>
        </ext>
      </extLst>
    </bk>
    <bk>
      <extLst>
        <ext uri="{3e2802c4-a4d2-4d8b-9148-e3be6c30e623}">
          <xlrd:rvb i="6100"/>
        </ext>
      </extLst>
    </bk>
    <bk>
      <extLst>
        <ext uri="{3e2802c4-a4d2-4d8b-9148-e3be6c30e623}">
          <xlrd:rvb i="6101"/>
        </ext>
      </extLst>
    </bk>
    <bk>
      <extLst>
        <ext uri="{3e2802c4-a4d2-4d8b-9148-e3be6c30e623}">
          <xlrd:rvb i="6102"/>
        </ext>
      </extLst>
    </bk>
    <bk>
      <extLst>
        <ext uri="{3e2802c4-a4d2-4d8b-9148-e3be6c30e623}">
          <xlrd:rvb i="6103"/>
        </ext>
      </extLst>
    </bk>
    <bk>
      <extLst>
        <ext uri="{3e2802c4-a4d2-4d8b-9148-e3be6c30e623}">
          <xlrd:rvb i="6104"/>
        </ext>
      </extLst>
    </bk>
    <bk>
      <extLst>
        <ext uri="{3e2802c4-a4d2-4d8b-9148-e3be6c30e623}">
          <xlrd:rvb i="6105"/>
        </ext>
      </extLst>
    </bk>
    <bk>
      <extLst>
        <ext uri="{3e2802c4-a4d2-4d8b-9148-e3be6c30e623}">
          <xlrd:rvb i="6106"/>
        </ext>
      </extLst>
    </bk>
    <bk>
      <extLst>
        <ext uri="{3e2802c4-a4d2-4d8b-9148-e3be6c30e623}">
          <xlrd:rvb i="6107"/>
        </ext>
      </extLst>
    </bk>
    <bk>
      <extLst>
        <ext uri="{3e2802c4-a4d2-4d8b-9148-e3be6c30e623}">
          <xlrd:rvb i="6108"/>
        </ext>
      </extLst>
    </bk>
    <bk>
      <extLst>
        <ext uri="{3e2802c4-a4d2-4d8b-9148-e3be6c30e623}">
          <xlrd:rvb i="6109"/>
        </ext>
      </extLst>
    </bk>
    <bk>
      <extLst>
        <ext uri="{3e2802c4-a4d2-4d8b-9148-e3be6c30e623}">
          <xlrd:rvb i="6110"/>
        </ext>
      </extLst>
    </bk>
    <bk>
      <extLst>
        <ext uri="{3e2802c4-a4d2-4d8b-9148-e3be6c30e623}">
          <xlrd:rvb i="6111"/>
        </ext>
      </extLst>
    </bk>
    <bk>
      <extLst>
        <ext uri="{3e2802c4-a4d2-4d8b-9148-e3be6c30e623}">
          <xlrd:rvb i="6112"/>
        </ext>
      </extLst>
    </bk>
    <bk>
      <extLst>
        <ext uri="{3e2802c4-a4d2-4d8b-9148-e3be6c30e623}">
          <xlrd:rvb i="6113"/>
        </ext>
      </extLst>
    </bk>
    <bk>
      <extLst>
        <ext uri="{3e2802c4-a4d2-4d8b-9148-e3be6c30e623}">
          <xlrd:rvb i="6114"/>
        </ext>
      </extLst>
    </bk>
    <bk>
      <extLst>
        <ext uri="{3e2802c4-a4d2-4d8b-9148-e3be6c30e623}">
          <xlrd:rvb i="6115"/>
        </ext>
      </extLst>
    </bk>
    <bk>
      <extLst>
        <ext uri="{3e2802c4-a4d2-4d8b-9148-e3be6c30e623}">
          <xlrd:rvb i="6116"/>
        </ext>
      </extLst>
    </bk>
    <bk>
      <extLst>
        <ext uri="{3e2802c4-a4d2-4d8b-9148-e3be6c30e623}">
          <xlrd:rvb i="6117"/>
        </ext>
      </extLst>
    </bk>
    <bk>
      <extLst>
        <ext uri="{3e2802c4-a4d2-4d8b-9148-e3be6c30e623}">
          <xlrd:rvb i="6118"/>
        </ext>
      </extLst>
    </bk>
    <bk>
      <extLst>
        <ext uri="{3e2802c4-a4d2-4d8b-9148-e3be6c30e623}">
          <xlrd:rvb i="6119"/>
        </ext>
      </extLst>
    </bk>
    <bk>
      <extLst>
        <ext uri="{3e2802c4-a4d2-4d8b-9148-e3be6c30e623}">
          <xlrd:rvb i="6120"/>
        </ext>
      </extLst>
    </bk>
    <bk>
      <extLst>
        <ext uri="{3e2802c4-a4d2-4d8b-9148-e3be6c30e623}">
          <xlrd:rvb i="6121"/>
        </ext>
      </extLst>
    </bk>
    <bk>
      <extLst>
        <ext uri="{3e2802c4-a4d2-4d8b-9148-e3be6c30e623}">
          <xlrd:rvb i="6122"/>
        </ext>
      </extLst>
    </bk>
    <bk>
      <extLst>
        <ext uri="{3e2802c4-a4d2-4d8b-9148-e3be6c30e623}">
          <xlrd:rvb i="6123"/>
        </ext>
      </extLst>
    </bk>
    <bk>
      <extLst>
        <ext uri="{3e2802c4-a4d2-4d8b-9148-e3be6c30e623}">
          <xlrd:rvb i="6124"/>
        </ext>
      </extLst>
    </bk>
    <bk>
      <extLst>
        <ext uri="{3e2802c4-a4d2-4d8b-9148-e3be6c30e623}">
          <xlrd:rvb i="6125"/>
        </ext>
      </extLst>
    </bk>
    <bk>
      <extLst>
        <ext uri="{3e2802c4-a4d2-4d8b-9148-e3be6c30e623}">
          <xlrd:rvb i="6126"/>
        </ext>
      </extLst>
    </bk>
    <bk>
      <extLst>
        <ext uri="{3e2802c4-a4d2-4d8b-9148-e3be6c30e623}">
          <xlrd:rvb i="6127"/>
        </ext>
      </extLst>
    </bk>
    <bk>
      <extLst>
        <ext uri="{3e2802c4-a4d2-4d8b-9148-e3be6c30e623}">
          <xlrd:rvb i="6128"/>
        </ext>
      </extLst>
    </bk>
    <bk>
      <extLst>
        <ext uri="{3e2802c4-a4d2-4d8b-9148-e3be6c30e623}">
          <xlrd:rvb i="6129"/>
        </ext>
      </extLst>
    </bk>
    <bk>
      <extLst>
        <ext uri="{3e2802c4-a4d2-4d8b-9148-e3be6c30e623}">
          <xlrd:rvb i="6130"/>
        </ext>
      </extLst>
    </bk>
    <bk>
      <extLst>
        <ext uri="{3e2802c4-a4d2-4d8b-9148-e3be6c30e623}">
          <xlrd:rvb i="6131"/>
        </ext>
      </extLst>
    </bk>
    <bk>
      <extLst>
        <ext uri="{3e2802c4-a4d2-4d8b-9148-e3be6c30e623}">
          <xlrd:rvb i="6132"/>
        </ext>
      </extLst>
    </bk>
    <bk>
      <extLst>
        <ext uri="{3e2802c4-a4d2-4d8b-9148-e3be6c30e623}">
          <xlrd:rvb i="6133"/>
        </ext>
      </extLst>
    </bk>
    <bk>
      <extLst>
        <ext uri="{3e2802c4-a4d2-4d8b-9148-e3be6c30e623}">
          <xlrd:rvb i="6134"/>
        </ext>
      </extLst>
    </bk>
    <bk>
      <extLst>
        <ext uri="{3e2802c4-a4d2-4d8b-9148-e3be6c30e623}">
          <xlrd:rvb i="6135"/>
        </ext>
      </extLst>
    </bk>
    <bk>
      <extLst>
        <ext uri="{3e2802c4-a4d2-4d8b-9148-e3be6c30e623}">
          <xlrd:rvb i="6136"/>
        </ext>
      </extLst>
    </bk>
    <bk>
      <extLst>
        <ext uri="{3e2802c4-a4d2-4d8b-9148-e3be6c30e623}">
          <xlrd:rvb i="6137"/>
        </ext>
      </extLst>
    </bk>
    <bk>
      <extLst>
        <ext uri="{3e2802c4-a4d2-4d8b-9148-e3be6c30e623}">
          <xlrd:rvb i="6138"/>
        </ext>
      </extLst>
    </bk>
    <bk>
      <extLst>
        <ext uri="{3e2802c4-a4d2-4d8b-9148-e3be6c30e623}">
          <xlrd:rvb i="6139"/>
        </ext>
      </extLst>
    </bk>
    <bk>
      <extLst>
        <ext uri="{3e2802c4-a4d2-4d8b-9148-e3be6c30e623}">
          <xlrd:rvb i="6140"/>
        </ext>
      </extLst>
    </bk>
    <bk>
      <extLst>
        <ext uri="{3e2802c4-a4d2-4d8b-9148-e3be6c30e623}">
          <xlrd:rvb i="6141"/>
        </ext>
      </extLst>
    </bk>
    <bk>
      <extLst>
        <ext uri="{3e2802c4-a4d2-4d8b-9148-e3be6c30e623}">
          <xlrd:rvb i="6142"/>
        </ext>
      </extLst>
    </bk>
    <bk>
      <extLst>
        <ext uri="{3e2802c4-a4d2-4d8b-9148-e3be6c30e623}">
          <xlrd:rvb i="6143"/>
        </ext>
      </extLst>
    </bk>
    <bk>
      <extLst>
        <ext uri="{3e2802c4-a4d2-4d8b-9148-e3be6c30e623}">
          <xlrd:rvb i="6144"/>
        </ext>
      </extLst>
    </bk>
    <bk>
      <extLst>
        <ext uri="{3e2802c4-a4d2-4d8b-9148-e3be6c30e623}">
          <xlrd:rvb i="6145"/>
        </ext>
      </extLst>
    </bk>
    <bk>
      <extLst>
        <ext uri="{3e2802c4-a4d2-4d8b-9148-e3be6c30e623}">
          <xlrd:rvb i="6146"/>
        </ext>
      </extLst>
    </bk>
    <bk>
      <extLst>
        <ext uri="{3e2802c4-a4d2-4d8b-9148-e3be6c30e623}">
          <xlrd:rvb i="6147"/>
        </ext>
      </extLst>
    </bk>
    <bk>
      <extLst>
        <ext uri="{3e2802c4-a4d2-4d8b-9148-e3be6c30e623}">
          <xlrd:rvb i="6148"/>
        </ext>
      </extLst>
    </bk>
    <bk>
      <extLst>
        <ext uri="{3e2802c4-a4d2-4d8b-9148-e3be6c30e623}">
          <xlrd:rvb i="6149"/>
        </ext>
      </extLst>
    </bk>
    <bk>
      <extLst>
        <ext uri="{3e2802c4-a4d2-4d8b-9148-e3be6c30e623}">
          <xlrd:rvb i="6150"/>
        </ext>
      </extLst>
    </bk>
    <bk>
      <extLst>
        <ext uri="{3e2802c4-a4d2-4d8b-9148-e3be6c30e623}">
          <xlrd:rvb i="6151"/>
        </ext>
      </extLst>
    </bk>
    <bk>
      <extLst>
        <ext uri="{3e2802c4-a4d2-4d8b-9148-e3be6c30e623}">
          <xlrd:rvb i="6152"/>
        </ext>
      </extLst>
    </bk>
    <bk>
      <extLst>
        <ext uri="{3e2802c4-a4d2-4d8b-9148-e3be6c30e623}">
          <xlrd:rvb i="6153"/>
        </ext>
      </extLst>
    </bk>
    <bk>
      <extLst>
        <ext uri="{3e2802c4-a4d2-4d8b-9148-e3be6c30e623}">
          <xlrd:rvb i="6154"/>
        </ext>
      </extLst>
    </bk>
    <bk>
      <extLst>
        <ext uri="{3e2802c4-a4d2-4d8b-9148-e3be6c30e623}">
          <xlrd:rvb i="6155"/>
        </ext>
      </extLst>
    </bk>
    <bk>
      <extLst>
        <ext uri="{3e2802c4-a4d2-4d8b-9148-e3be6c30e623}">
          <xlrd:rvb i="6156"/>
        </ext>
      </extLst>
    </bk>
    <bk>
      <extLst>
        <ext uri="{3e2802c4-a4d2-4d8b-9148-e3be6c30e623}">
          <xlrd:rvb i="6157"/>
        </ext>
      </extLst>
    </bk>
    <bk>
      <extLst>
        <ext uri="{3e2802c4-a4d2-4d8b-9148-e3be6c30e623}">
          <xlrd:rvb i="6158"/>
        </ext>
      </extLst>
    </bk>
    <bk>
      <extLst>
        <ext uri="{3e2802c4-a4d2-4d8b-9148-e3be6c30e623}">
          <xlrd:rvb i="6159"/>
        </ext>
      </extLst>
    </bk>
    <bk>
      <extLst>
        <ext uri="{3e2802c4-a4d2-4d8b-9148-e3be6c30e623}">
          <xlrd:rvb i="6160"/>
        </ext>
      </extLst>
    </bk>
    <bk>
      <extLst>
        <ext uri="{3e2802c4-a4d2-4d8b-9148-e3be6c30e623}">
          <xlrd:rvb i="6161"/>
        </ext>
      </extLst>
    </bk>
    <bk>
      <extLst>
        <ext uri="{3e2802c4-a4d2-4d8b-9148-e3be6c30e623}">
          <xlrd:rvb i="6162"/>
        </ext>
      </extLst>
    </bk>
    <bk>
      <extLst>
        <ext uri="{3e2802c4-a4d2-4d8b-9148-e3be6c30e623}">
          <xlrd:rvb i="6163"/>
        </ext>
      </extLst>
    </bk>
    <bk>
      <extLst>
        <ext uri="{3e2802c4-a4d2-4d8b-9148-e3be6c30e623}">
          <xlrd:rvb i="6164"/>
        </ext>
      </extLst>
    </bk>
    <bk>
      <extLst>
        <ext uri="{3e2802c4-a4d2-4d8b-9148-e3be6c30e623}">
          <xlrd:rvb i="6165"/>
        </ext>
      </extLst>
    </bk>
    <bk>
      <extLst>
        <ext uri="{3e2802c4-a4d2-4d8b-9148-e3be6c30e623}">
          <xlrd:rvb i="6166"/>
        </ext>
      </extLst>
    </bk>
    <bk>
      <extLst>
        <ext uri="{3e2802c4-a4d2-4d8b-9148-e3be6c30e623}">
          <xlrd:rvb i="6167"/>
        </ext>
      </extLst>
    </bk>
    <bk>
      <extLst>
        <ext uri="{3e2802c4-a4d2-4d8b-9148-e3be6c30e623}">
          <xlrd:rvb i="6168"/>
        </ext>
      </extLst>
    </bk>
    <bk>
      <extLst>
        <ext uri="{3e2802c4-a4d2-4d8b-9148-e3be6c30e623}">
          <xlrd:rvb i="6169"/>
        </ext>
      </extLst>
    </bk>
    <bk>
      <extLst>
        <ext uri="{3e2802c4-a4d2-4d8b-9148-e3be6c30e623}">
          <xlrd:rvb i="6170"/>
        </ext>
      </extLst>
    </bk>
    <bk>
      <extLst>
        <ext uri="{3e2802c4-a4d2-4d8b-9148-e3be6c30e623}">
          <xlrd:rvb i="6171"/>
        </ext>
      </extLst>
    </bk>
    <bk>
      <extLst>
        <ext uri="{3e2802c4-a4d2-4d8b-9148-e3be6c30e623}">
          <xlrd:rvb i="6172"/>
        </ext>
      </extLst>
    </bk>
    <bk>
      <extLst>
        <ext uri="{3e2802c4-a4d2-4d8b-9148-e3be6c30e623}">
          <xlrd:rvb i="6173"/>
        </ext>
      </extLst>
    </bk>
    <bk>
      <extLst>
        <ext uri="{3e2802c4-a4d2-4d8b-9148-e3be6c30e623}">
          <xlrd:rvb i="6174"/>
        </ext>
      </extLst>
    </bk>
    <bk>
      <extLst>
        <ext uri="{3e2802c4-a4d2-4d8b-9148-e3be6c30e623}">
          <xlrd:rvb i="6175"/>
        </ext>
      </extLst>
    </bk>
    <bk>
      <extLst>
        <ext uri="{3e2802c4-a4d2-4d8b-9148-e3be6c30e623}">
          <xlrd:rvb i="6176"/>
        </ext>
      </extLst>
    </bk>
    <bk>
      <extLst>
        <ext uri="{3e2802c4-a4d2-4d8b-9148-e3be6c30e623}">
          <xlrd:rvb i="6177"/>
        </ext>
      </extLst>
    </bk>
    <bk>
      <extLst>
        <ext uri="{3e2802c4-a4d2-4d8b-9148-e3be6c30e623}">
          <xlrd:rvb i="6178"/>
        </ext>
      </extLst>
    </bk>
    <bk>
      <extLst>
        <ext uri="{3e2802c4-a4d2-4d8b-9148-e3be6c30e623}">
          <xlrd:rvb i="6179"/>
        </ext>
      </extLst>
    </bk>
    <bk>
      <extLst>
        <ext uri="{3e2802c4-a4d2-4d8b-9148-e3be6c30e623}">
          <xlrd:rvb i="6180"/>
        </ext>
      </extLst>
    </bk>
    <bk>
      <extLst>
        <ext uri="{3e2802c4-a4d2-4d8b-9148-e3be6c30e623}">
          <xlrd:rvb i="6181"/>
        </ext>
      </extLst>
    </bk>
    <bk>
      <extLst>
        <ext uri="{3e2802c4-a4d2-4d8b-9148-e3be6c30e623}">
          <xlrd:rvb i="6182"/>
        </ext>
      </extLst>
    </bk>
    <bk>
      <extLst>
        <ext uri="{3e2802c4-a4d2-4d8b-9148-e3be6c30e623}">
          <xlrd:rvb i="6183"/>
        </ext>
      </extLst>
    </bk>
    <bk>
      <extLst>
        <ext uri="{3e2802c4-a4d2-4d8b-9148-e3be6c30e623}">
          <xlrd:rvb i="6184"/>
        </ext>
      </extLst>
    </bk>
    <bk>
      <extLst>
        <ext uri="{3e2802c4-a4d2-4d8b-9148-e3be6c30e623}">
          <xlrd:rvb i="6185"/>
        </ext>
      </extLst>
    </bk>
    <bk>
      <extLst>
        <ext uri="{3e2802c4-a4d2-4d8b-9148-e3be6c30e623}">
          <xlrd:rvb i="6186"/>
        </ext>
      </extLst>
    </bk>
    <bk>
      <extLst>
        <ext uri="{3e2802c4-a4d2-4d8b-9148-e3be6c30e623}">
          <xlrd:rvb i="6187"/>
        </ext>
      </extLst>
    </bk>
    <bk>
      <extLst>
        <ext uri="{3e2802c4-a4d2-4d8b-9148-e3be6c30e623}">
          <xlrd:rvb i="6188"/>
        </ext>
      </extLst>
    </bk>
    <bk>
      <extLst>
        <ext uri="{3e2802c4-a4d2-4d8b-9148-e3be6c30e623}">
          <xlrd:rvb i="6189"/>
        </ext>
      </extLst>
    </bk>
    <bk>
      <extLst>
        <ext uri="{3e2802c4-a4d2-4d8b-9148-e3be6c30e623}">
          <xlrd:rvb i="6190"/>
        </ext>
      </extLst>
    </bk>
    <bk>
      <extLst>
        <ext uri="{3e2802c4-a4d2-4d8b-9148-e3be6c30e623}">
          <xlrd:rvb i="6191"/>
        </ext>
      </extLst>
    </bk>
    <bk>
      <extLst>
        <ext uri="{3e2802c4-a4d2-4d8b-9148-e3be6c30e623}">
          <xlrd:rvb i="6192"/>
        </ext>
      </extLst>
    </bk>
    <bk>
      <extLst>
        <ext uri="{3e2802c4-a4d2-4d8b-9148-e3be6c30e623}">
          <xlrd:rvb i="6193"/>
        </ext>
      </extLst>
    </bk>
    <bk>
      <extLst>
        <ext uri="{3e2802c4-a4d2-4d8b-9148-e3be6c30e623}">
          <xlrd:rvb i="6194"/>
        </ext>
      </extLst>
    </bk>
    <bk>
      <extLst>
        <ext uri="{3e2802c4-a4d2-4d8b-9148-e3be6c30e623}">
          <xlrd:rvb i="6195"/>
        </ext>
      </extLst>
    </bk>
    <bk>
      <extLst>
        <ext uri="{3e2802c4-a4d2-4d8b-9148-e3be6c30e623}">
          <xlrd:rvb i="6196"/>
        </ext>
      </extLst>
    </bk>
    <bk>
      <extLst>
        <ext uri="{3e2802c4-a4d2-4d8b-9148-e3be6c30e623}">
          <xlrd:rvb i="6197"/>
        </ext>
      </extLst>
    </bk>
    <bk>
      <extLst>
        <ext uri="{3e2802c4-a4d2-4d8b-9148-e3be6c30e623}">
          <xlrd:rvb i="6198"/>
        </ext>
      </extLst>
    </bk>
    <bk>
      <extLst>
        <ext uri="{3e2802c4-a4d2-4d8b-9148-e3be6c30e623}">
          <xlrd:rvb i="6199"/>
        </ext>
      </extLst>
    </bk>
    <bk>
      <extLst>
        <ext uri="{3e2802c4-a4d2-4d8b-9148-e3be6c30e623}">
          <xlrd:rvb i="6200"/>
        </ext>
      </extLst>
    </bk>
    <bk>
      <extLst>
        <ext uri="{3e2802c4-a4d2-4d8b-9148-e3be6c30e623}">
          <xlrd:rvb i="6201"/>
        </ext>
      </extLst>
    </bk>
    <bk>
      <extLst>
        <ext uri="{3e2802c4-a4d2-4d8b-9148-e3be6c30e623}">
          <xlrd:rvb i="6202"/>
        </ext>
      </extLst>
    </bk>
    <bk>
      <extLst>
        <ext uri="{3e2802c4-a4d2-4d8b-9148-e3be6c30e623}">
          <xlrd:rvb i="6203"/>
        </ext>
      </extLst>
    </bk>
    <bk>
      <extLst>
        <ext uri="{3e2802c4-a4d2-4d8b-9148-e3be6c30e623}">
          <xlrd:rvb i="6204"/>
        </ext>
      </extLst>
    </bk>
    <bk>
      <extLst>
        <ext uri="{3e2802c4-a4d2-4d8b-9148-e3be6c30e623}">
          <xlrd:rvb i="6205"/>
        </ext>
      </extLst>
    </bk>
    <bk>
      <extLst>
        <ext uri="{3e2802c4-a4d2-4d8b-9148-e3be6c30e623}">
          <xlrd:rvb i="6206"/>
        </ext>
      </extLst>
    </bk>
    <bk>
      <extLst>
        <ext uri="{3e2802c4-a4d2-4d8b-9148-e3be6c30e623}">
          <xlrd:rvb i="6207"/>
        </ext>
      </extLst>
    </bk>
    <bk>
      <extLst>
        <ext uri="{3e2802c4-a4d2-4d8b-9148-e3be6c30e623}">
          <xlrd:rvb i="6208"/>
        </ext>
      </extLst>
    </bk>
    <bk>
      <extLst>
        <ext uri="{3e2802c4-a4d2-4d8b-9148-e3be6c30e623}">
          <xlrd:rvb i="6209"/>
        </ext>
      </extLst>
    </bk>
    <bk>
      <extLst>
        <ext uri="{3e2802c4-a4d2-4d8b-9148-e3be6c30e623}">
          <xlrd:rvb i="6210"/>
        </ext>
      </extLst>
    </bk>
    <bk>
      <extLst>
        <ext uri="{3e2802c4-a4d2-4d8b-9148-e3be6c30e623}">
          <xlrd:rvb i="6211"/>
        </ext>
      </extLst>
    </bk>
    <bk>
      <extLst>
        <ext uri="{3e2802c4-a4d2-4d8b-9148-e3be6c30e623}">
          <xlrd:rvb i="6212"/>
        </ext>
      </extLst>
    </bk>
    <bk>
      <extLst>
        <ext uri="{3e2802c4-a4d2-4d8b-9148-e3be6c30e623}">
          <xlrd:rvb i="6213"/>
        </ext>
      </extLst>
    </bk>
    <bk>
      <extLst>
        <ext uri="{3e2802c4-a4d2-4d8b-9148-e3be6c30e623}">
          <xlrd:rvb i="6214"/>
        </ext>
      </extLst>
    </bk>
    <bk>
      <extLst>
        <ext uri="{3e2802c4-a4d2-4d8b-9148-e3be6c30e623}">
          <xlrd:rvb i="6215"/>
        </ext>
      </extLst>
    </bk>
    <bk>
      <extLst>
        <ext uri="{3e2802c4-a4d2-4d8b-9148-e3be6c30e623}">
          <xlrd:rvb i="6216"/>
        </ext>
      </extLst>
    </bk>
    <bk>
      <extLst>
        <ext uri="{3e2802c4-a4d2-4d8b-9148-e3be6c30e623}">
          <xlrd:rvb i="6217"/>
        </ext>
      </extLst>
    </bk>
    <bk>
      <extLst>
        <ext uri="{3e2802c4-a4d2-4d8b-9148-e3be6c30e623}">
          <xlrd:rvb i="6218"/>
        </ext>
      </extLst>
    </bk>
    <bk>
      <extLst>
        <ext uri="{3e2802c4-a4d2-4d8b-9148-e3be6c30e623}">
          <xlrd:rvb i="6219"/>
        </ext>
      </extLst>
    </bk>
    <bk>
      <extLst>
        <ext uri="{3e2802c4-a4d2-4d8b-9148-e3be6c30e623}">
          <xlrd:rvb i="6220"/>
        </ext>
      </extLst>
    </bk>
    <bk>
      <extLst>
        <ext uri="{3e2802c4-a4d2-4d8b-9148-e3be6c30e623}">
          <xlrd:rvb i="6221"/>
        </ext>
      </extLst>
    </bk>
    <bk>
      <extLst>
        <ext uri="{3e2802c4-a4d2-4d8b-9148-e3be6c30e623}">
          <xlrd:rvb i="6222"/>
        </ext>
      </extLst>
    </bk>
    <bk>
      <extLst>
        <ext uri="{3e2802c4-a4d2-4d8b-9148-e3be6c30e623}">
          <xlrd:rvb i="6223"/>
        </ext>
      </extLst>
    </bk>
    <bk>
      <extLst>
        <ext uri="{3e2802c4-a4d2-4d8b-9148-e3be6c30e623}">
          <xlrd:rvb i="6224"/>
        </ext>
      </extLst>
    </bk>
    <bk>
      <extLst>
        <ext uri="{3e2802c4-a4d2-4d8b-9148-e3be6c30e623}">
          <xlrd:rvb i="6225"/>
        </ext>
      </extLst>
    </bk>
    <bk>
      <extLst>
        <ext uri="{3e2802c4-a4d2-4d8b-9148-e3be6c30e623}">
          <xlrd:rvb i="6226"/>
        </ext>
      </extLst>
    </bk>
    <bk>
      <extLst>
        <ext uri="{3e2802c4-a4d2-4d8b-9148-e3be6c30e623}">
          <xlrd:rvb i="6227"/>
        </ext>
      </extLst>
    </bk>
    <bk>
      <extLst>
        <ext uri="{3e2802c4-a4d2-4d8b-9148-e3be6c30e623}">
          <xlrd:rvb i="6228"/>
        </ext>
      </extLst>
    </bk>
    <bk>
      <extLst>
        <ext uri="{3e2802c4-a4d2-4d8b-9148-e3be6c30e623}">
          <xlrd:rvb i="6229"/>
        </ext>
      </extLst>
    </bk>
    <bk>
      <extLst>
        <ext uri="{3e2802c4-a4d2-4d8b-9148-e3be6c30e623}">
          <xlrd:rvb i="6230"/>
        </ext>
      </extLst>
    </bk>
    <bk>
      <extLst>
        <ext uri="{3e2802c4-a4d2-4d8b-9148-e3be6c30e623}">
          <xlrd:rvb i="6231"/>
        </ext>
      </extLst>
    </bk>
    <bk>
      <extLst>
        <ext uri="{3e2802c4-a4d2-4d8b-9148-e3be6c30e623}">
          <xlrd:rvb i="6232"/>
        </ext>
      </extLst>
    </bk>
    <bk>
      <extLst>
        <ext uri="{3e2802c4-a4d2-4d8b-9148-e3be6c30e623}">
          <xlrd:rvb i="6233"/>
        </ext>
      </extLst>
    </bk>
    <bk>
      <extLst>
        <ext uri="{3e2802c4-a4d2-4d8b-9148-e3be6c30e623}">
          <xlrd:rvb i="6234"/>
        </ext>
      </extLst>
    </bk>
    <bk>
      <extLst>
        <ext uri="{3e2802c4-a4d2-4d8b-9148-e3be6c30e623}">
          <xlrd:rvb i="6235"/>
        </ext>
      </extLst>
    </bk>
    <bk>
      <extLst>
        <ext uri="{3e2802c4-a4d2-4d8b-9148-e3be6c30e623}">
          <xlrd:rvb i="6236"/>
        </ext>
      </extLst>
    </bk>
    <bk>
      <extLst>
        <ext uri="{3e2802c4-a4d2-4d8b-9148-e3be6c30e623}">
          <xlrd:rvb i="6237"/>
        </ext>
      </extLst>
    </bk>
    <bk>
      <extLst>
        <ext uri="{3e2802c4-a4d2-4d8b-9148-e3be6c30e623}">
          <xlrd:rvb i="6238"/>
        </ext>
      </extLst>
    </bk>
    <bk>
      <extLst>
        <ext uri="{3e2802c4-a4d2-4d8b-9148-e3be6c30e623}">
          <xlrd:rvb i="6239"/>
        </ext>
      </extLst>
    </bk>
    <bk>
      <extLst>
        <ext uri="{3e2802c4-a4d2-4d8b-9148-e3be6c30e623}">
          <xlrd:rvb i="6240"/>
        </ext>
      </extLst>
    </bk>
    <bk>
      <extLst>
        <ext uri="{3e2802c4-a4d2-4d8b-9148-e3be6c30e623}">
          <xlrd:rvb i="6241"/>
        </ext>
      </extLst>
    </bk>
    <bk>
      <extLst>
        <ext uri="{3e2802c4-a4d2-4d8b-9148-e3be6c30e623}">
          <xlrd:rvb i="6242"/>
        </ext>
      </extLst>
    </bk>
    <bk>
      <extLst>
        <ext uri="{3e2802c4-a4d2-4d8b-9148-e3be6c30e623}">
          <xlrd:rvb i="6243"/>
        </ext>
      </extLst>
    </bk>
    <bk>
      <extLst>
        <ext uri="{3e2802c4-a4d2-4d8b-9148-e3be6c30e623}">
          <xlrd:rvb i="6244"/>
        </ext>
      </extLst>
    </bk>
    <bk>
      <extLst>
        <ext uri="{3e2802c4-a4d2-4d8b-9148-e3be6c30e623}">
          <xlrd:rvb i="6245"/>
        </ext>
      </extLst>
    </bk>
    <bk>
      <extLst>
        <ext uri="{3e2802c4-a4d2-4d8b-9148-e3be6c30e623}">
          <xlrd:rvb i="6246"/>
        </ext>
      </extLst>
    </bk>
    <bk>
      <extLst>
        <ext uri="{3e2802c4-a4d2-4d8b-9148-e3be6c30e623}">
          <xlrd:rvb i="6247"/>
        </ext>
      </extLst>
    </bk>
    <bk>
      <extLst>
        <ext uri="{3e2802c4-a4d2-4d8b-9148-e3be6c30e623}">
          <xlrd:rvb i="6248"/>
        </ext>
      </extLst>
    </bk>
    <bk>
      <extLst>
        <ext uri="{3e2802c4-a4d2-4d8b-9148-e3be6c30e623}">
          <xlrd:rvb i="6249"/>
        </ext>
      </extLst>
    </bk>
    <bk>
      <extLst>
        <ext uri="{3e2802c4-a4d2-4d8b-9148-e3be6c30e623}">
          <xlrd:rvb i="6250"/>
        </ext>
      </extLst>
    </bk>
    <bk>
      <extLst>
        <ext uri="{3e2802c4-a4d2-4d8b-9148-e3be6c30e623}">
          <xlrd:rvb i="6251"/>
        </ext>
      </extLst>
    </bk>
    <bk>
      <extLst>
        <ext uri="{3e2802c4-a4d2-4d8b-9148-e3be6c30e623}">
          <xlrd:rvb i="6252"/>
        </ext>
      </extLst>
    </bk>
    <bk>
      <extLst>
        <ext uri="{3e2802c4-a4d2-4d8b-9148-e3be6c30e623}">
          <xlrd:rvb i="6253"/>
        </ext>
      </extLst>
    </bk>
    <bk>
      <extLst>
        <ext uri="{3e2802c4-a4d2-4d8b-9148-e3be6c30e623}">
          <xlrd:rvb i="6254"/>
        </ext>
      </extLst>
    </bk>
    <bk>
      <extLst>
        <ext uri="{3e2802c4-a4d2-4d8b-9148-e3be6c30e623}">
          <xlrd:rvb i="6255"/>
        </ext>
      </extLst>
    </bk>
    <bk>
      <extLst>
        <ext uri="{3e2802c4-a4d2-4d8b-9148-e3be6c30e623}">
          <xlrd:rvb i="6256"/>
        </ext>
      </extLst>
    </bk>
    <bk>
      <extLst>
        <ext uri="{3e2802c4-a4d2-4d8b-9148-e3be6c30e623}">
          <xlrd:rvb i="6257"/>
        </ext>
      </extLst>
    </bk>
    <bk>
      <extLst>
        <ext uri="{3e2802c4-a4d2-4d8b-9148-e3be6c30e623}">
          <xlrd:rvb i="6258"/>
        </ext>
      </extLst>
    </bk>
    <bk>
      <extLst>
        <ext uri="{3e2802c4-a4d2-4d8b-9148-e3be6c30e623}">
          <xlrd:rvb i="6259"/>
        </ext>
      </extLst>
    </bk>
    <bk>
      <extLst>
        <ext uri="{3e2802c4-a4d2-4d8b-9148-e3be6c30e623}">
          <xlrd:rvb i="6260"/>
        </ext>
      </extLst>
    </bk>
    <bk>
      <extLst>
        <ext uri="{3e2802c4-a4d2-4d8b-9148-e3be6c30e623}">
          <xlrd:rvb i="6261"/>
        </ext>
      </extLst>
    </bk>
    <bk>
      <extLst>
        <ext uri="{3e2802c4-a4d2-4d8b-9148-e3be6c30e623}">
          <xlrd:rvb i="6262"/>
        </ext>
      </extLst>
    </bk>
    <bk>
      <extLst>
        <ext uri="{3e2802c4-a4d2-4d8b-9148-e3be6c30e623}">
          <xlrd:rvb i="6263"/>
        </ext>
      </extLst>
    </bk>
    <bk>
      <extLst>
        <ext uri="{3e2802c4-a4d2-4d8b-9148-e3be6c30e623}">
          <xlrd:rvb i="6264"/>
        </ext>
      </extLst>
    </bk>
    <bk>
      <extLst>
        <ext uri="{3e2802c4-a4d2-4d8b-9148-e3be6c30e623}">
          <xlrd:rvb i="6265"/>
        </ext>
      </extLst>
    </bk>
    <bk>
      <extLst>
        <ext uri="{3e2802c4-a4d2-4d8b-9148-e3be6c30e623}">
          <xlrd:rvb i="6266"/>
        </ext>
      </extLst>
    </bk>
    <bk>
      <extLst>
        <ext uri="{3e2802c4-a4d2-4d8b-9148-e3be6c30e623}">
          <xlrd:rvb i="6267"/>
        </ext>
      </extLst>
    </bk>
    <bk>
      <extLst>
        <ext uri="{3e2802c4-a4d2-4d8b-9148-e3be6c30e623}">
          <xlrd:rvb i="6268"/>
        </ext>
      </extLst>
    </bk>
    <bk>
      <extLst>
        <ext uri="{3e2802c4-a4d2-4d8b-9148-e3be6c30e623}">
          <xlrd:rvb i="6269"/>
        </ext>
      </extLst>
    </bk>
    <bk>
      <extLst>
        <ext uri="{3e2802c4-a4d2-4d8b-9148-e3be6c30e623}">
          <xlrd:rvb i="6270"/>
        </ext>
      </extLst>
    </bk>
    <bk>
      <extLst>
        <ext uri="{3e2802c4-a4d2-4d8b-9148-e3be6c30e623}">
          <xlrd:rvb i="6271"/>
        </ext>
      </extLst>
    </bk>
    <bk>
      <extLst>
        <ext uri="{3e2802c4-a4d2-4d8b-9148-e3be6c30e623}">
          <xlrd:rvb i="6272"/>
        </ext>
      </extLst>
    </bk>
    <bk>
      <extLst>
        <ext uri="{3e2802c4-a4d2-4d8b-9148-e3be6c30e623}">
          <xlrd:rvb i="6273"/>
        </ext>
      </extLst>
    </bk>
    <bk>
      <extLst>
        <ext uri="{3e2802c4-a4d2-4d8b-9148-e3be6c30e623}">
          <xlrd:rvb i="6274"/>
        </ext>
      </extLst>
    </bk>
    <bk>
      <extLst>
        <ext uri="{3e2802c4-a4d2-4d8b-9148-e3be6c30e623}">
          <xlrd:rvb i="6275"/>
        </ext>
      </extLst>
    </bk>
    <bk>
      <extLst>
        <ext uri="{3e2802c4-a4d2-4d8b-9148-e3be6c30e623}">
          <xlrd:rvb i="6276"/>
        </ext>
      </extLst>
    </bk>
    <bk>
      <extLst>
        <ext uri="{3e2802c4-a4d2-4d8b-9148-e3be6c30e623}">
          <xlrd:rvb i="6277"/>
        </ext>
      </extLst>
    </bk>
    <bk>
      <extLst>
        <ext uri="{3e2802c4-a4d2-4d8b-9148-e3be6c30e623}">
          <xlrd:rvb i="6278"/>
        </ext>
      </extLst>
    </bk>
    <bk>
      <extLst>
        <ext uri="{3e2802c4-a4d2-4d8b-9148-e3be6c30e623}">
          <xlrd:rvb i="6279"/>
        </ext>
      </extLst>
    </bk>
    <bk>
      <extLst>
        <ext uri="{3e2802c4-a4d2-4d8b-9148-e3be6c30e623}">
          <xlrd:rvb i="6280"/>
        </ext>
      </extLst>
    </bk>
    <bk>
      <extLst>
        <ext uri="{3e2802c4-a4d2-4d8b-9148-e3be6c30e623}">
          <xlrd:rvb i="6281"/>
        </ext>
      </extLst>
    </bk>
    <bk>
      <extLst>
        <ext uri="{3e2802c4-a4d2-4d8b-9148-e3be6c30e623}">
          <xlrd:rvb i="6282"/>
        </ext>
      </extLst>
    </bk>
    <bk>
      <extLst>
        <ext uri="{3e2802c4-a4d2-4d8b-9148-e3be6c30e623}">
          <xlrd:rvb i="6283"/>
        </ext>
      </extLst>
    </bk>
    <bk>
      <extLst>
        <ext uri="{3e2802c4-a4d2-4d8b-9148-e3be6c30e623}">
          <xlrd:rvb i="6284"/>
        </ext>
      </extLst>
    </bk>
    <bk>
      <extLst>
        <ext uri="{3e2802c4-a4d2-4d8b-9148-e3be6c30e623}">
          <xlrd:rvb i="6285"/>
        </ext>
      </extLst>
    </bk>
    <bk>
      <extLst>
        <ext uri="{3e2802c4-a4d2-4d8b-9148-e3be6c30e623}">
          <xlrd:rvb i="6286"/>
        </ext>
      </extLst>
    </bk>
    <bk>
      <extLst>
        <ext uri="{3e2802c4-a4d2-4d8b-9148-e3be6c30e623}">
          <xlrd:rvb i="6287"/>
        </ext>
      </extLst>
    </bk>
    <bk>
      <extLst>
        <ext uri="{3e2802c4-a4d2-4d8b-9148-e3be6c30e623}">
          <xlrd:rvb i="6288"/>
        </ext>
      </extLst>
    </bk>
    <bk>
      <extLst>
        <ext uri="{3e2802c4-a4d2-4d8b-9148-e3be6c30e623}">
          <xlrd:rvb i="6289"/>
        </ext>
      </extLst>
    </bk>
    <bk>
      <extLst>
        <ext uri="{3e2802c4-a4d2-4d8b-9148-e3be6c30e623}">
          <xlrd:rvb i="6290"/>
        </ext>
      </extLst>
    </bk>
    <bk>
      <extLst>
        <ext uri="{3e2802c4-a4d2-4d8b-9148-e3be6c30e623}">
          <xlrd:rvb i="6291"/>
        </ext>
      </extLst>
    </bk>
    <bk>
      <extLst>
        <ext uri="{3e2802c4-a4d2-4d8b-9148-e3be6c30e623}">
          <xlrd:rvb i="6292"/>
        </ext>
      </extLst>
    </bk>
    <bk>
      <extLst>
        <ext uri="{3e2802c4-a4d2-4d8b-9148-e3be6c30e623}">
          <xlrd:rvb i="6293"/>
        </ext>
      </extLst>
    </bk>
    <bk>
      <extLst>
        <ext uri="{3e2802c4-a4d2-4d8b-9148-e3be6c30e623}">
          <xlrd:rvb i="6294"/>
        </ext>
      </extLst>
    </bk>
    <bk>
      <extLst>
        <ext uri="{3e2802c4-a4d2-4d8b-9148-e3be6c30e623}">
          <xlrd:rvb i="6295"/>
        </ext>
      </extLst>
    </bk>
    <bk>
      <extLst>
        <ext uri="{3e2802c4-a4d2-4d8b-9148-e3be6c30e623}">
          <xlrd:rvb i="6296"/>
        </ext>
      </extLst>
    </bk>
    <bk>
      <extLst>
        <ext uri="{3e2802c4-a4d2-4d8b-9148-e3be6c30e623}">
          <xlrd:rvb i="6297"/>
        </ext>
      </extLst>
    </bk>
    <bk>
      <extLst>
        <ext uri="{3e2802c4-a4d2-4d8b-9148-e3be6c30e623}">
          <xlrd:rvb i="6298"/>
        </ext>
      </extLst>
    </bk>
    <bk>
      <extLst>
        <ext uri="{3e2802c4-a4d2-4d8b-9148-e3be6c30e623}">
          <xlrd:rvb i="6299"/>
        </ext>
      </extLst>
    </bk>
    <bk>
      <extLst>
        <ext uri="{3e2802c4-a4d2-4d8b-9148-e3be6c30e623}">
          <xlrd:rvb i="6300"/>
        </ext>
      </extLst>
    </bk>
    <bk>
      <extLst>
        <ext uri="{3e2802c4-a4d2-4d8b-9148-e3be6c30e623}">
          <xlrd:rvb i="6301"/>
        </ext>
      </extLst>
    </bk>
    <bk>
      <extLst>
        <ext uri="{3e2802c4-a4d2-4d8b-9148-e3be6c30e623}">
          <xlrd:rvb i="6302"/>
        </ext>
      </extLst>
    </bk>
    <bk>
      <extLst>
        <ext uri="{3e2802c4-a4d2-4d8b-9148-e3be6c30e623}">
          <xlrd:rvb i="6303"/>
        </ext>
      </extLst>
    </bk>
    <bk>
      <extLst>
        <ext uri="{3e2802c4-a4d2-4d8b-9148-e3be6c30e623}">
          <xlrd:rvb i="6304"/>
        </ext>
      </extLst>
    </bk>
    <bk>
      <extLst>
        <ext uri="{3e2802c4-a4d2-4d8b-9148-e3be6c30e623}">
          <xlrd:rvb i="6305"/>
        </ext>
      </extLst>
    </bk>
    <bk>
      <extLst>
        <ext uri="{3e2802c4-a4d2-4d8b-9148-e3be6c30e623}">
          <xlrd:rvb i="6306"/>
        </ext>
      </extLst>
    </bk>
    <bk>
      <extLst>
        <ext uri="{3e2802c4-a4d2-4d8b-9148-e3be6c30e623}">
          <xlrd:rvb i="6307"/>
        </ext>
      </extLst>
    </bk>
    <bk>
      <extLst>
        <ext uri="{3e2802c4-a4d2-4d8b-9148-e3be6c30e623}">
          <xlrd:rvb i="6308"/>
        </ext>
      </extLst>
    </bk>
    <bk>
      <extLst>
        <ext uri="{3e2802c4-a4d2-4d8b-9148-e3be6c30e623}">
          <xlrd:rvb i="6309"/>
        </ext>
      </extLst>
    </bk>
    <bk>
      <extLst>
        <ext uri="{3e2802c4-a4d2-4d8b-9148-e3be6c30e623}">
          <xlrd:rvb i="6310"/>
        </ext>
      </extLst>
    </bk>
    <bk>
      <extLst>
        <ext uri="{3e2802c4-a4d2-4d8b-9148-e3be6c30e623}">
          <xlrd:rvb i="6311"/>
        </ext>
      </extLst>
    </bk>
    <bk>
      <extLst>
        <ext uri="{3e2802c4-a4d2-4d8b-9148-e3be6c30e623}">
          <xlrd:rvb i="6312"/>
        </ext>
      </extLst>
    </bk>
    <bk>
      <extLst>
        <ext uri="{3e2802c4-a4d2-4d8b-9148-e3be6c30e623}">
          <xlrd:rvb i="6313"/>
        </ext>
      </extLst>
    </bk>
    <bk>
      <extLst>
        <ext uri="{3e2802c4-a4d2-4d8b-9148-e3be6c30e623}">
          <xlrd:rvb i="6314"/>
        </ext>
      </extLst>
    </bk>
    <bk>
      <extLst>
        <ext uri="{3e2802c4-a4d2-4d8b-9148-e3be6c30e623}">
          <xlrd:rvb i="6315"/>
        </ext>
      </extLst>
    </bk>
    <bk>
      <extLst>
        <ext uri="{3e2802c4-a4d2-4d8b-9148-e3be6c30e623}">
          <xlrd:rvb i="6316"/>
        </ext>
      </extLst>
    </bk>
    <bk>
      <extLst>
        <ext uri="{3e2802c4-a4d2-4d8b-9148-e3be6c30e623}">
          <xlrd:rvb i="6317"/>
        </ext>
      </extLst>
    </bk>
    <bk>
      <extLst>
        <ext uri="{3e2802c4-a4d2-4d8b-9148-e3be6c30e623}">
          <xlrd:rvb i="6318"/>
        </ext>
      </extLst>
    </bk>
    <bk>
      <extLst>
        <ext uri="{3e2802c4-a4d2-4d8b-9148-e3be6c30e623}">
          <xlrd:rvb i="6319"/>
        </ext>
      </extLst>
    </bk>
    <bk>
      <extLst>
        <ext uri="{3e2802c4-a4d2-4d8b-9148-e3be6c30e623}">
          <xlrd:rvb i="6320"/>
        </ext>
      </extLst>
    </bk>
    <bk>
      <extLst>
        <ext uri="{3e2802c4-a4d2-4d8b-9148-e3be6c30e623}">
          <xlrd:rvb i="6321"/>
        </ext>
      </extLst>
    </bk>
    <bk>
      <extLst>
        <ext uri="{3e2802c4-a4d2-4d8b-9148-e3be6c30e623}">
          <xlrd:rvb i="6322"/>
        </ext>
      </extLst>
    </bk>
    <bk>
      <extLst>
        <ext uri="{3e2802c4-a4d2-4d8b-9148-e3be6c30e623}">
          <xlrd:rvb i="6323"/>
        </ext>
      </extLst>
    </bk>
    <bk>
      <extLst>
        <ext uri="{3e2802c4-a4d2-4d8b-9148-e3be6c30e623}">
          <xlrd:rvb i="6324"/>
        </ext>
      </extLst>
    </bk>
    <bk>
      <extLst>
        <ext uri="{3e2802c4-a4d2-4d8b-9148-e3be6c30e623}">
          <xlrd:rvb i="6325"/>
        </ext>
      </extLst>
    </bk>
    <bk>
      <extLst>
        <ext uri="{3e2802c4-a4d2-4d8b-9148-e3be6c30e623}">
          <xlrd:rvb i="6326"/>
        </ext>
      </extLst>
    </bk>
    <bk>
      <extLst>
        <ext uri="{3e2802c4-a4d2-4d8b-9148-e3be6c30e623}">
          <xlrd:rvb i="6327"/>
        </ext>
      </extLst>
    </bk>
    <bk>
      <extLst>
        <ext uri="{3e2802c4-a4d2-4d8b-9148-e3be6c30e623}">
          <xlrd:rvb i="6328"/>
        </ext>
      </extLst>
    </bk>
    <bk>
      <extLst>
        <ext uri="{3e2802c4-a4d2-4d8b-9148-e3be6c30e623}">
          <xlrd:rvb i="6329"/>
        </ext>
      </extLst>
    </bk>
    <bk>
      <extLst>
        <ext uri="{3e2802c4-a4d2-4d8b-9148-e3be6c30e623}">
          <xlrd:rvb i="6330"/>
        </ext>
      </extLst>
    </bk>
    <bk>
      <extLst>
        <ext uri="{3e2802c4-a4d2-4d8b-9148-e3be6c30e623}">
          <xlrd:rvb i="6331"/>
        </ext>
      </extLst>
    </bk>
    <bk>
      <extLst>
        <ext uri="{3e2802c4-a4d2-4d8b-9148-e3be6c30e623}">
          <xlrd:rvb i="6332"/>
        </ext>
      </extLst>
    </bk>
    <bk>
      <extLst>
        <ext uri="{3e2802c4-a4d2-4d8b-9148-e3be6c30e623}">
          <xlrd:rvb i="6333"/>
        </ext>
      </extLst>
    </bk>
    <bk>
      <extLst>
        <ext uri="{3e2802c4-a4d2-4d8b-9148-e3be6c30e623}">
          <xlrd:rvb i="6334"/>
        </ext>
      </extLst>
    </bk>
    <bk>
      <extLst>
        <ext uri="{3e2802c4-a4d2-4d8b-9148-e3be6c30e623}">
          <xlrd:rvb i="6335"/>
        </ext>
      </extLst>
    </bk>
    <bk>
      <extLst>
        <ext uri="{3e2802c4-a4d2-4d8b-9148-e3be6c30e623}">
          <xlrd:rvb i="6336"/>
        </ext>
      </extLst>
    </bk>
    <bk>
      <extLst>
        <ext uri="{3e2802c4-a4d2-4d8b-9148-e3be6c30e623}">
          <xlrd:rvb i="6337"/>
        </ext>
      </extLst>
    </bk>
    <bk>
      <extLst>
        <ext uri="{3e2802c4-a4d2-4d8b-9148-e3be6c30e623}">
          <xlrd:rvb i="6338"/>
        </ext>
      </extLst>
    </bk>
    <bk>
      <extLst>
        <ext uri="{3e2802c4-a4d2-4d8b-9148-e3be6c30e623}">
          <xlrd:rvb i="6339"/>
        </ext>
      </extLst>
    </bk>
    <bk>
      <extLst>
        <ext uri="{3e2802c4-a4d2-4d8b-9148-e3be6c30e623}">
          <xlrd:rvb i="6340"/>
        </ext>
      </extLst>
    </bk>
    <bk>
      <extLst>
        <ext uri="{3e2802c4-a4d2-4d8b-9148-e3be6c30e623}">
          <xlrd:rvb i="6341"/>
        </ext>
      </extLst>
    </bk>
    <bk>
      <extLst>
        <ext uri="{3e2802c4-a4d2-4d8b-9148-e3be6c30e623}">
          <xlrd:rvb i="6342"/>
        </ext>
      </extLst>
    </bk>
    <bk>
      <extLst>
        <ext uri="{3e2802c4-a4d2-4d8b-9148-e3be6c30e623}">
          <xlrd:rvb i="6343"/>
        </ext>
      </extLst>
    </bk>
    <bk>
      <extLst>
        <ext uri="{3e2802c4-a4d2-4d8b-9148-e3be6c30e623}">
          <xlrd:rvb i="6344"/>
        </ext>
      </extLst>
    </bk>
    <bk>
      <extLst>
        <ext uri="{3e2802c4-a4d2-4d8b-9148-e3be6c30e623}">
          <xlrd:rvb i="6345"/>
        </ext>
      </extLst>
    </bk>
    <bk>
      <extLst>
        <ext uri="{3e2802c4-a4d2-4d8b-9148-e3be6c30e623}">
          <xlrd:rvb i="6346"/>
        </ext>
      </extLst>
    </bk>
    <bk>
      <extLst>
        <ext uri="{3e2802c4-a4d2-4d8b-9148-e3be6c30e623}">
          <xlrd:rvb i="6347"/>
        </ext>
      </extLst>
    </bk>
    <bk>
      <extLst>
        <ext uri="{3e2802c4-a4d2-4d8b-9148-e3be6c30e623}">
          <xlrd:rvb i="6348"/>
        </ext>
      </extLst>
    </bk>
    <bk>
      <extLst>
        <ext uri="{3e2802c4-a4d2-4d8b-9148-e3be6c30e623}">
          <xlrd:rvb i="6349"/>
        </ext>
      </extLst>
    </bk>
    <bk>
      <extLst>
        <ext uri="{3e2802c4-a4d2-4d8b-9148-e3be6c30e623}">
          <xlrd:rvb i="6350"/>
        </ext>
      </extLst>
    </bk>
    <bk>
      <extLst>
        <ext uri="{3e2802c4-a4d2-4d8b-9148-e3be6c30e623}">
          <xlrd:rvb i="6351"/>
        </ext>
      </extLst>
    </bk>
    <bk>
      <extLst>
        <ext uri="{3e2802c4-a4d2-4d8b-9148-e3be6c30e623}">
          <xlrd:rvb i="6352"/>
        </ext>
      </extLst>
    </bk>
    <bk>
      <extLst>
        <ext uri="{3e2802c4-a4d2-4d8b-9148-e3be6c30e623}">
          <xlrd:rvb i="6353"/>
        </ext>
      </extLst>
    </bk>
    <bk>
      <extLst>
        <ext uri="{3e2802c4-a4d2-4d8b-9148-e3be6c30e623}">
          <xlrd:rvb i="6354"/>
        </ext>
      </extLst>
    </bk>
    <bk>
      <extLst>
        <ext uri="{3e2802c4-a4d2-4d8b-9148-e3be6c30e623}">
          <xlrd:rvb i="6355"/>
        </ext>
      </extLst>
    </bk>
    <bk>
      <extLst>
        <ext uri="{3e2802c4-a4d2-4d8b-9148-e3be6c30e623}">
          <xlrd:rvb i="6356"/>
        </ext>
      </extLst>
    </bk>
    <bk>
      <extLst>
        <ext uri="{3e2802c4-a4d2-4d8b-9148-e3be6c30e623}">
          <xlrd:rvb i="6357"/>
        </ext>
      </extLst>
    </bk>
    <bk>
      <extLst>
        <ext uri="{3e2802c4-a4d2-4d8b-9148-e3be6c30e623}">
          <xlrd:rvb i="6358"/>
        </ext>
      </extLst>
    </bk>
    <bk>
      <extLst>
        <ext uri="{3e2802c4-a4d2-4d8b-9148-e3be6c30e623}">
          <xlrd:rvb i="6359"/>
        </ext>
      </extLst>
    </bk>
    <bk>
      <extLst>
        <ext uri="{3e2802c4-a4d2-4d8b-9148-e3be6c30e623}">
          <xlrd:rvb i="6360"/>
        </ext>
      </extLst>
    </bk>
    <bk>
      <extLst>
        <ext uri="{3e2802c4-a4d2-4d8b-9148-e3be6c30e623}">
          <xlrd:rvb i="6361"/>
        </ext>
      </extLst>
    </bk>
    <bk>
      <extLst>
        <ext uri="{3e2802c4-a4d2-4d8b-9148-e3be6c30e623}">
          <xlrd:rvb i="6362"/>
        </ext>
      </extLst>
    </bk>
    <bk>
      <extLst>
        <ext uri="{3e2802c4-a4d2-4d8b-9148-e3be6c30e623}">
          <xlrd:rvb i="6363"/>
        </ext>
      </extLst>
    </bk>
    <bk>
      <extLst>
        <ext uri="{3e2802c4-a4d2-4d8b-9148-e3be6c30e623}">
          <xlrd:rvb i="6364"/>
        </ext>
      </extLst>
    </bk>
    <bk>
      <extLst>
        <ext uri="{3e2802c4-a4d2-4d8b-9148-e3be6c30e623}">
          <xlrd:rvb i="6365"/>
        </ext>
      </extLst>
    </bk>
    <bk>
      <extLst>
        <ext uri="{3e2802c4-a4d2-4d8b-9148-e3be6c30e623}">
          <xlrd:rvb i="6366"/>
        </ext>
      </extLst>
    </bk>
    <bk>
      <extLst>
        <ext uri="{3e2802c4-a4d2-4d8b-9148-e3be6c30e623}">
          <xlrd:rvb i="6367"/>
        </ext>
      </extLst>
    </bk>
    <bk>
      <extLst>
        <ext uri="{3e2802c4-a4d2-4d8b-9148-e3be6c30e623}">
          <xlrd:rvb i="6368"/>
        </ext>
      </extLst>
    </bk>
    <bk>
      <extLst>
        <ext uri="{3e2802c4-a4d2-4d8b-9148-e3be6c30e623}">
          <xlrd:rvb i="6369"/>
        </ext>
      </extLst>
    </bk>
    <bk>
      <extLst>
        <ext uri="{3e2802c4-a4d2-4d8b-9148-e3be6c30e623}">
          <xlrd:rvb i="6370"/>
        </ext>
      </extLst>
    </bk>
    <bk>
      <extLst>
        <ext uri="{3e2802c4-a4d2-4d8b-9148-e3be6c30e623}">
          <xlrd:rvb i="6371"/>
        </ext>
      </extLst>
    </bk>
    <bk>
      <extLst>
        <ext uri="{3e2802c4-a4d2-4d8b-9148-e3be6c30e623}">
          <xlrd:rvb i="6372"/>
        </ext>
      </extLst>
    </bk>
    <bk>
      <extLst>
        <ext uri="{3e2802c4-a4d2-4d8b-9148-e3be6c30e623}">
          <xlrd:rvb i="6373"/>
        </ext>
      </extLst>
    </bk>
    <bk>
      <extLst>
        <ext uri="{3e2802c4-a4d2-4d8b-9148-e3be6c30e623}">
          <xlrd:rvb i="6374"/>
        </ext>
      </extLst>
    </bk>
    <bk>
      <extLst>
        <ext uri="{3e2802c4-a4d2-4d8b-9148-e3be6c30e623}">
          <xlrd:rvb i="6375"/>
        </ext>
      </extLst>
    </bk>
    <bk>
      <extLst>
        <ext uri="{3e2802c4-a4d2-4d8b-9148-e3be6c30e623}">
          <xlrd:rvb i="6376"/>
        </ext>
      </extLst>
    </bk>
    <bk>
      <extLst>
        <ext uri="{3e2802c4-a4d2-4d8b-9148-e3be6c30e623}">
          <xlrd:rvb i="6377"/>
        </ext>
      </extLst>
    </bk>
    <bk>
      <extLst>
        <ext uri="{3e2802c4-a4d2-4d8b-9148-e3be6c30e623}">
          <xlrd:rvb i="6378"/>
        </ext>
      </extLst>
    </bk>
    <bk>
      <extLst>
        <ext uri="{3e2802c4-a4d2-4d8b-9148-e3be6c30e623}">
          <xlrd:rvb i="6379"/>
        </ext>
      </extLst>
    </bk>
    <bk>
      <extLst>
        <ext uri="{3e2802c4-a4d2-4d8b-9148-e3be6c30e623}">
          <xlrd:rvb i="6380"/>
        </ext>
      </extLst>
    </bk>
    <bk>
      <extLst>
        <ext uri="{3e2802c4-a4d2-4d8b-9148-e3be6c30e623}">
          <xlrd:rvb i="6381"/>
        </ext>
      </extLst>
    </bk>
    <bk>
      <extLst>
        <ext uri="{3e2802c4-a4d2-4d8b-9148-e3be6c30e623}">
          <xlrd:rvb i="6382"/>
        </ext>
      </extLst>
    </bk>
    <bk>
      <extLst>
        <ext uri="{3e2802c4-a4d2-4d8b-9148-e3be6c30e623}">
          <xlrd:rvb i="6383"/>
        </ext>
      </extLst>
    </bk>
    <bk>
      <extLst>
        <ext uri="{3e2802c4-a4d2-4d8b-9148-e3be6c30e623}">
          <xlrd:rvb i="6384"/>
        </ext>
      </extLst>
    </bk>
    <bk>
      <extLst>
        <ext uri="{3e2802c4-a4d2-4d8b-9148-e3be6c30e623}">
          <xlrd:rvb i="6385"/>
        </ext>
      </extLst>
    </bk>
    <bk>
      <extLst>
        <ext uri="{3e2802c4-a4d2-4d8b-9148-e3be6c30e623}">
          <xlrd:rvb i="6386"/>
        </ext>
      </extLst>
    </bk>
    <bk>
      <extLst>
        <ext uri="{3e2802c4-a4d2-4d8b-9148-e3be6c30e623}">
          <xlrd:rvb i="6387"/>
        </ext>
      </extLst>
    </bk>
    <bk>
      <extLst>
        <ext uri="{3e2802c4-a4d2-4d8b-9148-e3be6c30e623}">
          <xlrd:rvb i="6388"/>
        </ext>
      </extLst>
    </bk>
    <bk>
      <extLst>
        <ext uri="{3e2802c4-a4d2-4d8b-9148-e3be6c30e623}">
          <xlrd:rvb i="6389"/>
        </ext>
      </extLst>
    </bk>
    <bk>
      <extLst>
        <ext uri="{3e2802c4-a4d2-4d8b-9148-e3be6c30e623}">
          <xlrd:rvb i="6390"/>
        </ext>
      </extLst>
    </bk>
    <bk>
      <extLst>
        <ext uri="{3e2802c4-a4d2-4d8b-9148-e3be6c30e623}">
          <xlrd:rvb i="6391"/>
        </ext>
      </extLst>
    </bk>
    <bk>
      <extLst>
        <ext uri="{3e2802c4-a4d2-4d8b-9148-e3be6c30e623}">
          <xlrd:rvb i="6392"/>
        </ext>
      </extLst>
    </bk>
    <bk>
      <extLst>
        <ext uri="{3e2802c4-a4d2-4d8b-9148-e3be6c30e623}">
          <xlrd:rvb i="6393"/>
        </ext>
      </extLst>
    </bk>
    <bk>
      <extLst>
        <ext uri="{3e2802c4-a4d2-4d8b-9148-e3be6c30e623}">
          <xlrd:rvb i="6394"/>
        </ext>
      </extLst>
    </bk>
    <bk>
      <extLst>
        <ext uri="{3e2802c4-a4d2-4d8b-9148-e3be6c30e623}">
          <xlrd:rvb i="6395"/>
        </ext>
      </extLst>
    </bk>
    <bk>
      <extLst>
        <ext uri="{3e2802c4-a4d2-4d8b-9148-e3be6c30e623}">
          <xlrd:rvb i="6396"/>
        </ext>
      </extLst>
    </bk>
    <bk>
      <extLst>
        <ext uri="{3e2802c4-a4d2-4d8b-9148-e3be6c30e623}">
          <xlrd:rvb i="6397"/>
        </ext>
      </extLst>
    </bk>
    <bk>
      <extLst>
        <ext uri="{3e2802c4-a4d2-4d8b-9148-e3be6c30e623}">
          <xlrd:rvb i="6398"/>
        </ext>
      </extLst>
    </bk>
    <bk>
      <extLst>
        <ext uri="{3e2802c4-a4d2-4d8b-9148-e3be6c30e623}">
          <xlrd:rvb i="6399"/>
        </ext>
      </extLst>
    </bk>
    <bk>
      <extLst>
        <ext uri="{3e2802c4-a4d2-4d8b-9148-e3be6c30e623}">
          <xlrd:rvb i="6400"/>
        </ext>
      </extLst>
    </bk>
    <bk>
      <extLst>
        <ext uri="{3e2802c4-a4d2-4d8b-9148-e3be6c30e623}">
          <xlrd:rvb i="6401"/>
        </ext>
      </extLst>
    </bk>
    <bk>
      <extLst>
        <ext uri="{3e2802c4-a4d2-4d8b-9148-e3be6c30e623}">
          <xlrd:rvb i="6402"/>
        </ext>
      </extLst>
    </bk>
    <bk>
      <extLst>
        <ext uri="{3e2802c4-a4d2-4d8b-9148-e3be6c30e623}">
          <xlrd:rvb i="6403"/>
        </ext>
      </extLst>
    </bk>
    <bk>
      <extLst>
        <ext uri="{3e2802c4-a4d2-4d8b-9148-e3be6c30e623}">
          <xlrd:rvb i="6404"/>
        </ext>
      </extLst>
    </bk>
    <bk>
      <extLst>
        <ext uri="{3e2802c4-a4d2-4d8b-9148-e3be6c30e623}">
          <xlrd:rvb i="6405"/>
        </ext>
      </extLst>
    </bk>
    <bk>
      <extLst>
        <ext uri="{3e2802c4-a4d2-4d8b-9148-e3be6c30e623}">
          <xlrd:rvb i="6406"/>
        </ext>
      </extLst>
    </bk>
    <bk>
      <extLst>
        <ext uri="{3e2802c4-a4d2-4d8b-9148-e3be6c30e623}">
          <xlrd:rvb i="6407"/>
        </ext>
      </extLst>
    </bk>
    <bk>
      <extLst>
        <ext uri="{3e2802c4-a4d2-4d8b-9148-e3be6c30e623}">
          <xlrd:rvb i="6408"/>
        </ext>
      </extLst>
    </bk>
    <bk>
      <extLst>
        <ext uri="{3e2802c4-a4d2-4d8b-9148-e3be6c30e623}">
          <xlrd:rvb i="6409"/>
        </ext>
      </extLst>
    </bk>
    <bk>
      <extLst>
        <ext uri="{3e2802c4-a4d2-4d8b-9148-e3be6c30e623}">
          <xlrd:rvb i="6410"/>
        </ext>
      </extLst>
    </bk>
    <bk>
      <extLst>
        <ext uri="{3e2802c4-a4d2-4d8b-9148-e3be6c30e623}">
          <xlrd:rvb i="6411"/>
        </ext>
      </extLst>
    </bk>
    <bk>
      <extLst>
        <ext uri="{3e2802c4-a4d2-4d8b-9148-e3be6c30e623}">
          <xlrd:rvb i="6412"/>
        </ext>
      </extLst>
    </bk>
    <bk>
      <extLst>
        <ext uri="{3e2802c4-a4d2-4d8b-9148-e3be6c30e623}">
          <xlrd:rvb i="6413"/>
        </ext>
      </extLst>
    </bk>
    <bk>
      <extLst>
        <ext uri="{3e2802c4-a4d2-4d8b-9148-e3be6c30e623}">
          <xlrd:rvb i="6414"/>
        </ext>
      </extLst>
    </bk>
    <bk>
      <extLst>
        <ext uri="{3e2802c4-a4d2-4d8b-9148-e3be6c30e623}">
          <xlrd:rvb i="6415"/>
        </ext>
      </extLst>
    </bk>
    <bk>
      <extLst>
        <ext uri="{3e2802c4-a4d2-4d8b-9148-e3be6c30e623}">
          <xlrd:rvb i="6416"/>
        </ext>
      </extLst>
    </bk>
    <bk>
      <extLst>
        <ext uri="{3e2802c4-a4d2-4d8b-9148-e3be6c30e623}">
          <xlrd:rvb i="6417"/>
        </ext>
      </extLst>
    </bk>
    <bk>
      <extLst>
        <ext uri="{3e2802c4-a4d2-4d8b-9148-e3be6c30e623}">
          <xlrd:rvb i="6418"/>
        </ext>
      </extLst>
    </bk>
    <bk>
      <extLst>
        <ext uri="{3e2802c4-a4d2-4d8b-9148-e3be6c30e623}">
          <xlrd:rvb i="6419"/>
        </ext>
      </extLst>
    </bk>
    <bk>
      <extLst>
        <ext uri="{3e2802c4-a4d2-4d8b-9148-e3be6c30e623}">
          <xlrd:rvb i="6420"/>
        </ext>
      </extLst>
    </bk>
    <bk>
      <extLst>
        <ext uri="{3e2802c4-a4d2-4d8b-9148-e3be6c30e623}">
          <xlrd:rvb i="6421"/>
        </ext>
      </extLst>
    </bk>
    <bk>
      <extLst>
        <ext uri="{3e2802c4-a4d2-4d8b-9148-e3be6c30e623}">
          <xlrd:rvb i="6422"/>
        </ext>
      </extLst>
    </bk>
    <bk>
      <extLst>
        <ext uri="{3e2802c4-a4d2-4d8b-9148-e3be6c30e623}">
          <xlrd:rvb i="6423"/>
        </ext>
      </extLst>
    </bk>
    <bk>
      <extLst>
        <ext uri="{3e2802c4-a4d2-4d8b-9148-e3be6c30e623}">
          <xlrd:rvb i="6424"/>
        </ext>
      </extLst>
    </bk>
    <bk>
      <extLst>
        <ext uri="{3e2802c4-a4d2-4d8b-9148-e3be6c30e623}">
          <xlrd:rvb i="6425"/>
        </ext>
      </extLst>
    </bk>
    <bk>
      <extLst>
        <ext uri="{3e2802c4-a4d2-4d8b-9148-e3be6c30e623}">
          <xlrd:rvb i="6426"/>
        </ext>
      </extLst>
    </bk>
    <bk>
      <extLst>
        <ext uri="{3e2802c4-a4d2-4d8b-9148-e3be6c30e623}">
          <xlrd:rvb i="6427"/>
        </ext>
      </extLst>
    </bk>
    <bk>
      <extLst>
        <ext uri="{3e2802c4-a4d2-4d8b-9148-e3be6c30e623}">
          <xlrd:rvb i="6428"/>
        </ext>
      </extLst>
    </bk>
    <bk>
      <extLst>
        <ext uri="{3e2802c4-a4d2-4d8b-9148-e3be6c30e623}">
          <xlrd:rvb i="6429"/>
        </ext>
      </extLst>
    </bk>
    <bk>
      <extLst>
        <ext uri="{3e2802c4-a4d2-4d8b-9148-e3be6c30e623}">
          <xlrd:rvb i="6430"/>
        </ext>
      </extLst>
    </bk>
    <bk>
      <extLst>
        <ext uri="{3e2802c4-a4d2-4d8b-9148-e3be6c30e623}">
          <xlrd:rvb i="6431"/>
        </ext>
      </extLst>
    </bk>
    <bk>
      <extLst>
        <ext uri="{3e2802c4-a4d2-4d8b-9148-e3be6c30e623}">
          <xlrd:rvb i="6432"/>
        </ext>
      </extLst>
    </bk>
    <bk>
      <extLst>
        <ext uri="{3e2802c4-a4d2-4d8b-9148-e3be6c30e623}">
          <xlrd:rvb i="6433"/>
        </ext>
      </extLst>
    </bk>
    <bk>
      <extLst>
        <ext uri="{3e2802c4-a4d2-4d8b-9148-e3be6c30e623}">
          <xlrd:rvb i="6434"/>
        </ext>
      </extLst>
    </bk>
    <bk>
      <extLst>
        <ext uri="{3e2802c4-a4d2-4d8b-9148-e3be6c30e623}">
          <xlrd:rvb i="6435"/>
        </ext>
      </extLst>
    </bk>
    <bk>
      <extLst>
        <ext uri="{3e2802c4-a4d2-4d8b-9148-e3be6c30e623}">
          <xlrd:rvb i="6436"/>
        </ext>
      </extLst>
    </bk>
    <bk>
      <extLst>
        <ext uri="{3e2802c4-a4d2-4d8b-9148-e3be6c30e623}">
          <xlrd:rvb i="6437"/>
        </ext>
      </extLst>
    </bk>
    <bk>
      <extLst>
        <ext uri="{3e2802c4-a4d2-4d8b-9148-e3be6c30e623}">
          <xlrd:rvb i="6438"/>
        </ext>
      </extLst>
    </bk>
    <bk>
      <extLst>
        <ext uri="{3e2802c4-a4d2-4d8b-9148-e3be6c30e623}">
          <xlrd:rvb i="6439"/>
        </ext>
      </extLst>
    </bk>
    <bk>
      <extLst>
        <ext uri="{3e2802c4-a4d2-4d8b-9148-e3be6c30e623}">
          <xlrd:rvb i="6440"/>
        </ext>
      </extLst>
    </bk>
    <bk>
      <extLst>
        <ext uri="{3e2802c4-a4d2-4d8b-9148-e3be6c30e623}">
          <xlrd:rvb i="6441"/>
        </ext>
      </extLst>
    </bk>
    <bk>
      <extLst>
        <ext uri="{3e2802c4-a4d2-4d8b-9148-e3be6c30e623}">
          <xlrd:rvb i="6442"/>
        </ext>
      </extLst>
    </bk>
    <bk>
      <extLst>
        <ext uri="{3e2802c4-a4d2-4d8b-9148-e3be6c30e623}">
          <xlrd:rvb i="6443"/>
        </ext>
      </extLst>
    </bk>
    <bk>
      <extLst>
        <ext uri="{3e2802c4-a4d2-4d8b-9148-e3be6c30e623}">
          <xlrd:rvb i="6444"/>
        </ext>
      </extLst>
    </bk>
    <bk>
      <extLst>
        <ext uri="{3e2802c4-a4d2-4d8b-9148-e3be6c30e623}">
          <xlrd:rvb i="6445"/>
        </ext>
      </extLst>
    </bk>
    <bk>
      <extLst>
        <ext uri="{3e2802c4-a4d2-4d8b-9148-e3be6c30e623}">
          <xlrd:rvb i="6446"/>
        </ext>
      </extLst>
    </bk>
    <bk>
      <extLst>
        <ext uri="{3e2802c4-a4d2-4d8b-9148-e3be6c30e623}">
          <xlrd:rvb i="6447"/>
        </ext>
      </extLst>
    </bk>
    <bk>
      <extLst>
        <ext uri="{3e2802c4-a4d2-4d8b-9148-e3be6c30e623}">
          <xlrd:rvb i="6448"/>
        </ext>
      </extLst>
    </bk>
    <bk>
      <extLst>
        <ext uri="{3e2802c4-a4d2-4d8b-9148-e3be6c30e623}">
          <xlrd:rvb i="6449"/>
        </ext>
      </extLst>
    </bk>
    <bk>
      <extLst>
        <ext uri="{3e2802c4-a4d2-4d8b-9148-e3be6c30e623}">
          <xlrd:rvb i="6450"/>
        </ext>
      </extLst>
    </bk>
    <bk>
      <extLst>
        <ext uri="{3e2802c4-a4d2-4d8b-9148-e3be6c30e623}">
          <xlrd:rvb i="6451"/>
        </ext>
      </extLst>
    </bk>
    <bk>
      <extLst>
        <ext uri="{3e2802c4-a4d2-4d8b-9148-e3be6c30e623}">
          <xlrd:rvb i="6452"/>
        </ext>
      </extLst>
    </bk>
    <bk>
      <extLst>
        <ext uri="{3e2802c4-a4d2-4d8b-9148-e3be6c30e623}">
          <xlrd:rvb i="6453"/>
        </ext>
      </extLst>
    </bk>
    <bk>
      <extLst>
        <ext uri="{3e2802c4-a4d2-4d8b-9148-e3be6c30e623}">
          <xlrd:rvb i="6454"/>
        </ext>
      </extLst>
    </bk>
    <bk>
      <extLst>
        <ext uri="{3e2802c4-a4d2-4d8b-9148-e3be6c30e623}">
          <xlrd:rvb i="6455"/>
        </ext>
      </extLst>
    </bk>
    <bk>
      <extLst>
        <ext uri="{3e2802c4-a4d2-4d8b-9148-e3be6c30e623}">
          <xlrd:rvb i="6456"/>
        </ext>
      </extLst>
    </bk>
    <bk>
      <extLst>
        <ext uri="{3e2802c4-a4d2-4d8b-9148-e3be6c30e623}">
          <xlrd:rvb i="6457"/>
        </ext>
      </extLst>
    </bk>
    <bk>
      <extLst>
        <ext uri="{3e2802c4-a4d2-4d8b-9148-e3be6c30e623}">
          <xlrd:rvb i="6458"/>
        </ext>
      </extLst>
    </bk>
    <bk>
      <extLst>
        <ext uri="{3e2802c4-a4d2-4d8b-9148-e3be6c30e623}">
          <xlrd:rvb i="6459"/>
        </ext>
      </extLst>
    </bk>
    <bk>
      <extLst>
        <ext uri="{3e2802c4-a4d2-4d8b-9148-e3be6c30e623}">
          <xlrd:rvb i="6460"/>
        </ext>
      </extLst>
    </bk>
    <bk>
      <extLst>
        <ext uri="{3e2802c4-a4d2-4d8b-9148-e3be6c30e623}">
          <xlrd:rvb i="6461"/>
        </ext>
      </extLst>
    </bk>
    <bk>
      <extLst>
        <ext uri="{3e2802c4-a4d2-4d8b-9148-e3be6c30e623}">
          <xlrd:rvb i="6462"/>
        </ext>
      </extLst>
    </bk>
    <bk>
      <extLst>
        <ext uri="{3e2802c4-a4d2-4d8b-9148-e3be6c30e623}">
          <xlrd:rvb i="6463"/>
        </ext>
      </extLst>
    </bk>
    <bk>
      <extLst>
        <ext uri="{3e2802c4-a4d2-4d8b-9148-e3be6c30e623}">
          <xlrd:rvb i="6464"/>
        </ext>
      </extLst>
    </bk>
    <bk>
      <extLst>
        <ext uri="{3e2802c4-a4d2-4d8b-9148-e3be6c30e623}">
          <xlrd:rvb i="6465"/>
        </ext>
      </extLst>
    </bk>
    <bk>
      <extLst>
        <ext uri="{3e2802c4-a4d2-4d8b-9148-e3be6c30e623}">
          <xlrd:rvb i="6466"/>
        </ext>
      </extLst>
    </bk>
    <bk>
      <extLst>
        <ext uri="{3e2802c4-a4d2-4d8b-9148-e3be6c30e623}">
          <xlrd:rvb i="6467"/>
        </ext>
      </extLst>
    </bk>
    <bk>
      <extLst>
        <ext uri="{3e2802c4-a4d2-4d8b-9148-e3be6c30e623}">
          <xlrd:rvb i="6468"/>
        </ext>
      </extLst>
    </bk>
    <bk>
      <extLst>
        <ext uri="{3e2802c4-a4d2-4d8b-9148-e3be6c30e623}">
          <xlrd:rvb i="6469"/>
        </ext>
      </extLst>
    </bk>
    <bk>
      <extLst>
        <ext uri="{3e2802c4-a4d2-4d8b-9148-e3be6c30e623}">
          <xlrd:rvb i="6470"/>
        </ext>
      </extLst>
    </bk>
    <bk>
      <extLst>
        <ext uri="{3e2802c4-a4d2-4d8b-9148-e3be6c30e623}">
          <xlrd:rvb i="6471"/>
        </ext>
      </extLst>
    </bk>
    <bk>
      <extLst>
        <ext uri="{3e2802c4-a4d2-4d8b-9148-e3be6c30e623}">
          <xlrd:rvb i="6472"/>
        </ext>
      </extLst>
    </bk>
    <bk>
      <extLst>
        <ext uri="{3e2802c4-a4d2-4d8b-9148-e3be6c30e623}">
          <xlrd:rvb i="6473"/>
        </ext>
      </extLst>
    </bk>
    <bk>
      <extLst>
        <ext uri="{3e2802c4-a4d2-4d8b-9148-e3be6c30e623}">
          <xlrd:rvb i="6474"/>
        </ext>
      </extLst>
    </bk>
    <bk>
      <extLst>
        <ext uri="{3e2802c4-a4d2-4d8b-9148-e3be6c30e623}">
          <xlrd:rvb i="6475"/>
        </ext>
      </extLst>
    </bk>
    <bk>
      <extLst>
        <ext uri="{3e2802c4-a4d2-4d8b-9148-e3be6c30e623}">
          <xlrd:rvb i="6476"/>
        </ext>
      </extLst>
    </bk>
    <bk>
      <extLst>
        <ext uri="{3e2802c4-a4d2-4d8b-9148-e3be6c30e623}">
          <xlrd:rvb i="6477"/>
        </ext>
      </extLst>
    </bk>
    <bk>
      <extLst>
        <ext uri="{3e2802c4-a4d2-4d8b-9148-e3be6c30e623}">
          <xlrd:rvb i="6478"/>
        </ext>
      </extLst>
    </bk>
    <bk>
      <extLst>
        <ext uri="{3e2802c4-a4d2-4d8b-9148-e3be6c30e623}">
          <xlrd:rvb i="6479"/>
        </ext>
      </extLst>
    </bk>
    <bk>
      <extLst>
        <ext uri="{3e2802c4-a4d2-4d8b-9148-e3be6c30e623}">
          <xlrd:rvb i="6480"/>
        </ext>
      </extLst>
    </bk>
    <bk>
      <extLst>
        <ext uri="{3e2802c4-a4d2-4d8b-9148-e3be6c30e623}">
          <xlrd:rvb i="6481"/>
        </ext>
      </extLst>
    </bk>
    <bk>
      <extLst>
        <ext uri="{3e2802c4-a4d2-4d8b-9148-e3be6c30e623}">
          <xlrd:rvb i="6482"/>
        </ext>
      </extLst>
    </bk>
    <bk>
      <extLst>
        <ext uri="{3e2802c4-a4d2-4d8b-9148-e3be6c30e623}">
          <xlrd:rvb i="6483"/>
        </ext>
      </extLst>
    </bk>
    <bk>
      <extLst>
        <ext uri="{3e2802c4-a4d2-4d8b-9148-e3be6c30e623}">
          <xlrd:rvb i="6484"/>
        </ext>
      </extLst>
    </bk>
    <bk>
      <extLst>
        <ext uri="{3e2802c4-a4d2-4d8b-9148-e3be6c30e623}">
          <xlrd:rvb i="6485"/>
        </ext>
      </extLst>
    </bk>
    <bk>
      <extLst>
        <ext uri="{3e2802c4-a4d2-4d8b-9148-e3be6c30e623}">
          <xlrd:rvb i="6486"/>
        </ext>
      </extLst>
    </bk>
    <bk>
      <extLst>
        <ext uri="{3e2802c4-a4d2-4d8b-9148-e3be6c30e623}">
          <xlrd:rvb i="6487"/>
        </ext>
      </extLst>
    </bk>
    <bk>
      <extLst>
        <ext uri="{3e2802c4-a4d2-4d8b-9148-e3be6c30e623}">
          <xlrd:rvb i="6488"/>
        </ext>
      </extLst>
    </bk>
    <bk>
      <extLst>
        <ext uri="{3e2802c4-a4d2-4d8b-9148-e3be6c30e623}">
          <xlrd:rvb i="6489"/>
        </ext>
      </extLst>
    </bk>
    <bk>
      <extLst>
        <ext uri="{3e2802c4-a4d2-4d8b-9148-e3be6c30e623}">
          <xlrd:rvb i="6490"/>
        </ext>
      </extLst>
    </bk>
    <bk>
      <extLst>
        <ext uri="{3e2802c4-a4d2-4d8b-9148-e3be6c30e623}">
          <xlrd:rvb i="6491"/>
        </ext>
      </extLst>
    </bk>
    <bk>
      <extLst>
        <ext uri="{3e2802c4-a4d2-4d8b-9148-e3be6c30e623}">
          <xlrd:rvb i="6492"/>
        </ext>
      </extLst>
    </bk>
    <bk>
      <extLst>
        <ext uri="{3e2802c4-a4d2-4d8b-9148-e3be6c30e623}">
          <xlrd:rvb i="6493"/>
        </ext>
      </extLst>
    </bk>
    <bk>
      <extLst>
        <ext uri="{3e2802c4-a4d2-4d8b-9148-e3be6c30e623}">
          <xlrd:rvb i="6494"/>
        </ext>
      </extLst>
    </bk>
    <bk>
      <extLst>
        <ext uri="{3e2802c4-a4d2-4d8b-9148-e3be6c30e623}">
          <xlrd:rvb i="6495"/>
        </ext>
      </extLst>
    </bk>
    <bk>
      <extLst>
        <ext uri="{3e2802c4-a4d2-4d8b-9148-e3be6c30e623}">
          <xlrd:rvb i="6496"/>
        </ext>
      </extLst>
    </bk>
    <bk>
      <extLst>
        <ext uri="{3e2802c4-a4d2-4d8b-9148-e3be6c30e623}">
          <xlrd:rvb i="6497"/>
        </ext>
      </extLst>
    </bk>
    <bk>
      <extLst>
        <ext uri="{3e2802c4-a4d2-4d8b-9148-e3be6c30e623}">
          <xlrd:rvb i="6498"/>
        </ext>
      </extLst>
    </bk>
    <bk>
      <extLst>
        <ext uri="{3e2802c4-a4d2-4d8b-9148-e3be6c30e623}">
          <xlrd:rvb i="6499"/>
        </ext>
      </extLst>
    </bk>
    <bk>
      <extLst>
        <ext uri="{3e2802c4-a4d2-4d8b-9148-e3be6c30e623}">
          <xlrd:rvb i="6500"/>
        </ext>
      </extLst>
    </bk>
    <bk>
      <extLst>
        <ext uri="{3e2802c4-a4d2-4d8b-9148-e3be6c30e623}">
          <xlrd:rvb i="6501"/>
        </ext>
      </extLst>
    </bk>
    <bk>
      <extLst>
        <ext uri="{3e2802c4-a4d2-4d8b-9148-e3be6c30e623}">
          <xlrd:rvb i="6502"/>
        </ext>
      </extLst>
    </bk>
    <bk>
      <extLst>
        <ext uri="{3e2802c4-a4d2-4d8b-9148-e3be6c30e623}">
          <xlrd:rvb i="6503"/>
        </ext>
      </extLst>
    </bk>
    <bk>
      <extLst>
        <ext uri="{3e2802c4-a4d2-4d8b-9148-e3be6c30e623}">
          <xlrd:rvb i="6504"/>
        </ext>
      </extLst>
    </bk>
    <bk>
      <extLst>
        <ext uri="{3e2802c4-a4d2-4d8b-9148-e3be6c30e623}">
          <xlrd:rvb i="6505"/>
        </ext>
      </extLst>
    </bk>
    <bk>
      <extLst>
        <ext uri="{3e2802c4-a4d2-4d8b-9148-e3be6c30e623}">
          <xlrd:rvb i="6506"/>
        </ext>
      </extLst>
    </bk>
    <bk>
      <extLst>
        <ext uri="{3e2802c4-a4d2-4d8b-9148-e3be6c30e623}">
          <xlrd:rvb i="6507"/>
        </ext>
      </extLst>
    </bk>
    <bk>
      <extLst>
        <ext uri="{3e2802c4-a4d2-4d8b-9148-e3be6c30e623}">
          <xlrd:rvb i="6508"/>
        </ext>
      </extLst>
    </bk>
    <bk>
      <extLst>
        <ext uri="{3e2802c4-a4d2-4d8b-9148-e3be6c30e623}">
          <xlrd:rvb i="6509"/>
        </ext>
      </extLst>
    </bk>
    <bk>
      <extLst>
        <ext uri="{3e2802c4-a4d2-4d8b-9148-e3be6c30e623}">
          <xlrd:rvb i="6510"/>
        </ext>
      </extLst>
    </bk>
    <bk>
      <extLst>
        <ext uri="{3e2802c4-a4d2-4d8b-9148-e3be6c30e623}">
          <xlrd:rvb i="6511"/>
        </ext>
      </extLst>
    </bk>
    <bk>
      <extLst>
        <ext uri="{3e2802c4-a4d2-4d8b-9148-e3be6c30e623}">
          <xlrd:rvb i="6512"/>
        </ext>
      </extLst>
    </bk>
    <bk>
      <extLst>
        <ext uri="{3e2802c4-a4d2-4d8b-9148-e3be6c30e623}">
          <xlrd:rvb i="6513"/>
        </ext>
      </extLst>
    </bk>
    <bk>
      <extLst>
        <ext uri="{3e2802c4-a4d2-4d8b-9148-e3be6c30e623}">
          <xlrd:rvb i="6514"/>
        </ext>
      </extLst>
    </bk>
    <bk>
      <extLst>
        <ext uri="{3e2802c4-a4d2-4d8b-9148-e3be6c30e623}">
          <xlrd:rvb i="6515"/>
        </ext>
      </extLst>
    </bk>
    <bk>
      <extLst>
        <ext uri="{3e2802c4-a4d2-4d8b-9148-e3be6c30e623}">
          <xlrd:rvb i="6516"/>
        </ext>
      </extLst>
    </bk>
    <bk>
      <extLst>
        <ext uri="{3e2802c4-a4d2-4d8b-9148-e3be6c30e623}">
          <xlrd:rvb i="6517"/>
        </ext>
      </extLst>
    </bk>
    <bk>
      <extLst>
        <ext uri="{3e2802c4-a4d2-4d8b-9148-e3be6c30e623}">
          <xlrd:rvb i="6518"/>
        </ext>
      </extLst>
    </bk>
    <bk>
      <extLst>
        <ext uri="{3e2802c4-a4d2-4d8b-9148-e3be6c30e623}">
          <xlrd:rvb i="6519"/>
        </ext>
      </extLst>
    </bk>
    <bk>
      <extLst>
        <ext uri="{3e2802c4-a4d2-4d8b-9148-e3be6c30e623}">
          <xlrd:rvb i="6520"/>
        </ext>
      </extLst>
    </bk>
    <bk>
      <extLst>
        <ext uri="{3e2802c4-a4d2-4d8b-9148-e3be6c30e623}">
          <xlrd:rvb i="6521"/>
        </ext>
      </extLst>
    </bk>
    <bk>
      <extLst>
        <ext uri="{3e2802c4-a4d2-4d8b-9148-e3be6c30e623}">
          <xlrd:rvb i="6522"/>
        </ext>
      </extLst>
    </bk>
    <bk>
      <extLst>
        <ext uri="{3e2802c4-a4d2-4d8b-9148-e3be6c30e623}">
          <xlrd:rvb i="6523"/>
        </ext>
      </extLst>
    </bk>
    <bk>
      <extLst>
        <ext uri="{3e2802c4-a4d2-4d8b-9148-e3be6c30e623}">
          <xlrd:rvb i="6524"/>
        </ext>
      </extLst>
    </bk>
    <bk>
      <extLst>
        <ext uri="{3e2802c4-a4d2-4d8b-9148-e3be6c30e623}">
          <xlrd:rvb i="6525"/>
        </ext>
      </extLst>
    </bk>
    <bk>
      <extLst>
        <ext uri="{3e2802c4-a4d2-4d8b-9148-e3be6c30e623}">
          <xlrd:rvb i="6526"/>
        </ext>
      </extLst>
    </bk>
    <bk>
      <extLst>
        <ext uri="{3e2802c4-a4d2-4d8b-9148-e3be6c30e623}">
          <xlrd:rvb i="6527"/>
        </ext>
      </extLst>
    </bk>
    <bk>
      <extLst>
        <ext uri="{3e2802c4-a4d2-4d8b-9148-e3be6c30e623}">
          <xlrd:rvb i="6528"/>
        </ext>
      </extLst>
    </bk>
    <bk>
      <extLst>
        <ext uri="{3e2802c4-a4d2-4d8b-9148-e3be6c30e623}">
          <xlrd:rvb i="6529"/>
        </ext>
      </extLst>
    </bk>
    <bk>
      <extLst>
        <ext uri="{3e2802c4-a4d2-4d8b-9148-e3be6c30e623}">
          <xlrd:rvb i="6530"/>
        </ext>
      </extLst>
    </bk>
    <bk>
      <extLst>
        <ext uri="{3e2802c4-a4d2-4d8b-9148-e3be6c30e623}">
          <xlrd:rvb i="6531"/>
        </ext>
      </extLst>
    </bk>
    <bk>
      <extLst>
        <ext uri="{3e2802c4-a4d2-4d8b-9148-e3be6c30e623}">
          <xlrd:rvb i="6532"/>
        </ext>
      </extLst>
    </bk>
    <bk>
      <extLst>
        <ext uri="{3e2802c4-a4d2-4d8b-9148-e3be6c30e623}">
          <xlrd:rvb i="6533"/>
        </ext>
      </extLst>
    </bk>
    <bk>
      <extLst>
        <ext uri="{3e2802c4-a4d2-4d8b-9148-e3be6c30e623}">
          <xlrd:rvb i="6534"/>
        </ext>
      </extLst>
    </bk>
    <bk>
      <extLst>
        <ext uri="{3e2802c4-a4d2-4d8b-9148-e3be6c30e623}">
          <xlrd:rvb i="6535"/>
        </ext>
      </extLst>
    </bk>
    <bk>
      <extLst>
        <ext uri="{3e2802c4-a4d2-4d8b-9148-e3be6c30e623}">
          <xlrd:rvb i="6536"/>
        </ext>
      </extLst>
    </bk>
    <bk>
      <extLst>
        <ext uri="{3e2802c4-a4d2-4d8b-9148-e3be6c30e623}">
          <xlrd:rvb i="6537"/>
        </ext>
      </extLst>
    </bk>
    <bk>
      <extLst>
        <ext uri="{3e2802c4-a4d2-4d8b-9148-e3be6c30e623}">
          <xlrd:rvb i="6538"/>
        </ext>
      </extLst>
    </bk>
    <bk>
      <extLst>
        <ext uri="{3e2802c4-a4d2-4d8b-9148-e3be6c30e623}">
          <xlrd:rvb i="6539"/>
        </ext>
      </extLst>
    </bk>
    <bk>
      <extLst>
        <ext uri="{3e2802c4-a4d2-4d8b-9148-e3be6c30e623}">
          <xlrd:rvb i="6540"/>
        </ext>
      </extLst>
    </bk>
    <bk>
      <extLst>
        <ext uri="{3e2802c4-a4d2-4d8b-9148-e3be6c30e623}">
          <xlrd:rvb i="6541"/>
        </ext>
      </extLst>
    </bk>
    <bk>
      <extLst>
        <ext uri="{3e2802c4-a4d2-4d8b-9148-e3be6c30e623}">
          <xlrd:rvb i="6542"/>
        </ext>
      </extLst>
    </bk>
    <bk>
      <extLst>
        <ext uri="{3e2802c4-a4d2-4d8b-9148-e3be6c30e623}">
          <xlrd:rvb i="6543"/>
        </ext>
      </extLst>
    </bk>
    <bk>
      <extLst>
        <ext uri="{3e2802c4-a4d2-4d8b-9148-e3be6c30e623}">
          <xlrd:rvb i="6544"/>
        </ext>
      </extLst>
    </bk>
    <bk>
      <extLst>
        <ext uri="{3e2802c4-a4d2-4d8b-9148-e3be6c30e623}">
          <xlrd:rvb i="6545"/>
        </ext>
      </extLst>
    </bk>
    <bk>
      <extLst>
        <ext uri="{3e2802c4-a4d2-4d8b-9148-e3be6c30e623}">
          <xlrd:rvb i="6546"/>
        </ext>
      </extLst>
    </bk>
    <bk>
      <extLst>
        <ext uri="{3e2802c4-a4d2-4d8b-9148-e3be6c30e623}">
          <xlrd:rvb i="6547"/>
        </ext>
      </extLst>
    </bk>
    <bk>
      <extLst>
        <ext uri="{3e2802c4-a4d2-4d8b-9148-e3be6c30e623}">
          <xlrd:rvb i="6548"/>
        </ext>
      </extLst>
    </bk>
    <bk>
      <extLst>
        <ext uri="{3e2802c4-a4d2-4d8b-9148-e3be6c30e623}">
          <xlrd:rvb i="6549"/>
        </ext>
      </extLst>
    </bk>
    <bk>
      <extLst>
        <ext uri="{3e2802c4-a4d2-4d8b-9148-e3be6c30e623}">
          <xlrd:rvb i="6550"/>
        </ext>
      </extLst>
    </bk>
    <bk>
      <extLst>
        <ext uri="{3e2802c4-a4d2-4d8b-9148-e3be6c30e623}">
          <xlrd:rvb i="6551"/>
        </ext>
      </extLst>
    </bk>
    <bk>
      <extLst>
        <ext uri="{3e2802c4-a4d2-4d8b-9148-e3be6c30e623}">
          <xlrd:rvb i="6552"/>
        </ext>
      </extLst>
    </bk>
    <bk>
      <extLst>
        <ext uri="{3e2802c4-a4d2-4d8b-9148-e3be6c30e623}">
          <xlrd:rvb i="6553"/>
        </ext>
      </extLst>
    </bk>
    <bk>
      <extLst>
        <ext uri="{3e2802c4-a4d2-4d8b-9148-e3be6c30e623}">
          <xlrd:rvb i="6554"/>
        </ext>
      </extLst>
    </bk>
    <bk>
      <extLst>
        <ext uri="{3e2802c4-a4d2-4d8b-9148-e3be6c30e623}">
          <xlrd:rvb i="6555"/>
        </ext>
      </extLst>
    </bk>
    <bk>
      <extLst>
        <ext uri="{3e2802c4-a4d2-4d8b-9148-e3be6c30e623}">
          <xlrd:rvb i="6556"/>
        </ext>
      </extLst>
    </bk>
    <bk>
      <extLst>
        <ext uri="{3e2802c4-a4d2-4d8b-9148-e3be6c30e623}">
          <xlrd:rvb i="6557"/>
        </ext>
      </extLst>
    </bk>
    <bk>
      <extLst>
        <ext uri="{3e2802c4-a4d2-4d8b-9148-e3be6c30e623}">
          <xlrd:rvb i="6558"/>
        </ext>
      </extLst>
    </bk>
    <bk>
      <extLst>
        <ext uri="{3e2802c4-a4d2-4d8b-9148-e3be6c30e623}">
          <xlrd:rvb i="6559"/>
        </ext>
      </extLst>
    </bk>
    <bk>
      <extLst>
        <ext uri="{3e2802c4-a4d2-4d8b-9148-e3be6c30e623}">
          <xlrd:rvb i="6560"/>
        </ext>
      </extLst>
    </bk>
    <bk>
      <extLst>
        <ext uri="{3e2802c4-a4d2-4d8b-9148-e3be6c30e623}">
          <xlrd:rvb i="6561"/>
        </ext>
      </extLst>
    </bk>
    <bk>
      <extLst>
        <ext uri="{3e2802c4-a4d2-4d8b-9148-e3be6c30e623}">
          <xlrd:rvb i="6562"/>
        </ext>
      </extLst>
    </bk>
    <bk>
      <extLst>
        <ext uri="{3e2802c4-a4d2-4d8b-9148-e3be6c30e623}">
          <xlrd:rvb i="6563"/>
        </ext>
      </extLst>
    </bk>
    <bk>
      <extLst>
        <ext uri="{3e2802c4-a4d2-4d8b-9148-e3be6c30e623}">
          <xlrd:rvb i="6564"/>
        </ext>
      </extLst>
    </bk>
    <bk>
      <extLst>
        <ext uri="{3e2802c4-a4d2-4d8b-9148-e3be6c30e623}">
          <xlrd:rvb i="6565"/>
        </ext>
      </extLst>
    </bk>
    <bk>
      <extLst>
        <ext uri="{3e2802c4-a4d2-4d8b-9148-e3be6c30e623}">
          <xlrd:rvb i="6566"/>
        </ext>
      </extLst>
    </bk>
    <bk>
      <extLst>
        <ext uri="{3e2802c4-a4d2-4d8b-9148-e3be6c30e623}">
          <xlrd:rvb i="6567"/>
        </ext>
      </extLst>
    </bk>
    <bk>
      <extLst>
        <ext uri="{3e2802c4-a4d2-4d8b-9148-e3be6c30e623}">
          <xlrd:rvb i="6568"/>
        </ext>
      </extLst>
    </bk>
    <bk>
      <extLst>
        <ext uri="{3e2802c4-a4d2-4d8b-9148-e3be6c30e623}">
          <xlrd:rvb i="6569"/>
        </ext>
      </extLst>
    </bk>
    <bk>
      <extLst>
        <ext uri="{3e2802c4-a4d2-4d8b-9148-e3be6c30e623}">
          <xlrd:rvb i="6570"/>
        </ext>
      </extLst>
    </bk>
    <bk>
      <extLst>
        <ext uri="{3e2802c4-a4d2-4d8b-9148-e3be6c30e623}">
          <xlrd:rvb i="6571"/>
        </ext>
      </extLst>
    </bk>
    <bk>
      <extLst>
        <ext uri="{3e2802c4-a4d2-4d8b-9148-e3be6c30e623}">
          <xlrd:rvb i="6572"/>
        </ext>
      </extLst>
    </bk>
    <bk>
      <extLst>
        <ext uri="{3e2802c4-a4d2-4d8b-9148-e3be6c30e623}">
          <xlrd:rvb i="6573"/>
        </ext>
      </extLst>
    </bk>
    <bk>
      <extLst>
        <ext uri="{3e2802c4-a4d2-4d8b-9148-e3be6c30e623}">
          <xlrd:rvb i="6574"/>
        </ext>
      </extLst>
    </bk>
    <bk>
      <extLst>
        <ext uri="{3e2802c4-a4d2-4d8b-9148-e3be6c30e623}">
          <xlrd:rvb i="6575"/>
        </ext>
      </extLst>
    </bk>
    <bk>
      <extLst>
        <ext uri="{3e2802c4-a4d2-4d8b-9148-e3be6c30e623}">
          <xlrd:rvb i="6576"/>
        </ext>
      </extLst>
    </bk>
    <bk>
      <extLst>
        <ext uri="{3e2802c4-a4d2-4d8b-9148-e3be6c30e623}">
          <xlrd:rvb i="6577"/>
        </ext>
      </extLst>
    </bk>
    <bk>
      <extLst>
        <ext uri="{3e2802c4-a4d2-4d8b-9148-e3be6c30e623}">
          <xlrd:rvb i="6578"/>
        </ext>
      </extLst>
    </bk>
    <bk>
      <extLst>
        <ext uri="{3e2802c4-a4d2-4d8b-9148-e3be6c30e623}">
          <xlrd:rvb i="6579"/>
        </ext>
      </extLst>
    </bk>
    <bk>
      <extLst>
        <ext uri="{3e2802c4-a4d2-4d8b-9148-e3be6c30e623}">
          <xlrd:rvb i="6580"/>
        </ext>
      </extLst>
    </bk>
    <bk>
      <extLst>
        <ext uri="{3e2802c4-a4d2-4d8b-9148-e3be6c30e623}">
          <xlrd:rvb i="6581"/>
        </ext>
      </extLst>
    </bk>
    <bk>
      <extLst>
        <ext uri="{3e2802c4-a4d2-4d8b-9148-e3be6c30e623}">
          <xlrd:rvb i="6582"/>
        </ext>
      </extLst>
    </bk>
    <bk>
      <extLst>
        <ext uri="{3e2802c4-a4d2-4d8b-9148-e3be6c30e623}">
          <xlrd:rvb i="6583"/>
        </ext>
      </extLst>
    </bk>
    <bk>
      <extLst>
        <ext uri="{3e2802c4-a4d2-4d8b-9148-e3be6c30e623}">
          <xlrd:rvb i="6584"/>
        </ext>
      </extLst>
    </bk>
    <bk>
      <extLst>
        <ext uri="{3e2802c4-a4d2-4d8b-9148-e3be6c30e623}">
          <xlrd:rvb i="6585"/>
        </ext>
      </extLst>
    </bk>
    <bk>
      <extLst>
        <ext uri="{3e2802c4-a4d2-4d8b-9148-e3be6c30e623}">
          <xlrd:rvb i="6586"/>
        </ext>
      </extLst>
    </bk>
    <bk>
      <extLst>
        <ext uri="{3e2802c4-a4d2-4d8b-9148-e3be6c30e623}">
          <xlrd:rvb i="6587"/>
        </ext>
      </extLst>
    </bk>
    <bk>
      <extLst>
        <ext uri="{3e2802c4-a4d2-4d8b-9148-e3be6c30e623}">
          <xlrd:rvb i="6588"/>
        </ext>
      </extLst>
    </bk>
    <bk>
      <extLst>
        <ext uri="{3e2802c4-a4d2-4d8b-9148-e3be6c30e623}">
          <xlrd:rvb i="6589"/>
        </ext>
      </extLst>
    </bk>
    <bk>
      <extLst>
        <ext uri="{3e2802c4-a4d2-4d8b-9148-e3be6c30e623}">
          <xlrd:rvb i="6590"/>
        </ext>
      </extLst>
    </bk>
    <bk>
      <extLst>
        <ext uri="{3e2802c4-a4d2-4d8b-9148-e3be6c30e623}">
          <xlrd:rvb i="6591"/>
        </ext>
      </extLst>
    </bk>
    <bk>
      <extLst>
        <ext uri="{3e2802c4-a4d2-4d8b-9148-e3be6c30e623}">
          <xlrd:rvb i="6592"/>
        </ext>
      </extLst>
    </bk>
    <bk>
      <extLst>
        <ext uri="{3e2802c4-a4d2-4d8b-9148-e3be6c30e623}">
          <xlrd:rvb i="6593"/>
        </ext>
      </extLst>
    </bk>
    <bk>
      <extLst>
        <ext uri="{3e2802c4-a4d2-4d8b-9148-e3be6c30e623}">
          <xlrd:rvb i="6594"/>
        </ext>
      </extLst>
    </bk>
    <bk>
      <extLst>
        <ext uri="{3e2802c4-a4d2-4d8b-9148-e3be6c30e623}">
          <xlrd:rvb i="6595"/>
        </ext>
      </extLst>
    </bk>
    <bk>
      <extLst>
        <ext uri="{3e2802c4-a4d2-4d8b-9148-e3be6c30e623}">
          <xlrd:rvb i="6596"/>
        </ext>
      </extLst>
    </bk>
    <bk>
      <extLst>
        <ext uri="{3e2802c4-a4d2-4d8b-9148-e3be6c30e623}">
          <xlrd:rvb i="6597"/>
        </ext>
      </extLst>
    </bk>
    <bk>
      <extLst>
        <ext uri="{3e2802c4-a4d2-4d8b-9148-e3be6c30e623}">
          <xlrd:rvb i="6598"/>
        </ext>
      </extLst>
    </bk>
    <bk>
      <extLst>
        <ext uri="{3e2802c4-a4d2-4d8b-9148-e3be6c30e623}">
          <xlrd:rvb i="6599"/>
        </ext>
      </extLst>
    </bk>
    <bk>
      <extLst>
        <ext uri="{3e2802c4-a4d2-4d8b-9148-e3be6c30e623}">
          <xlrd:rvb i="6600"/>
        </ext>
      </extLst>
    </bk>
    <bk>
      <extLst>
        <ext uri="{3e2802c4-a4d2-4d8b-9148-e3be6c30e623}">
          <xlrd:rvb i="6601"/>
        </ext>
      </extLst>
    </bk>
    <bk>
      <extLst>
        <ext uri="{3e2802c4-a4d2-4d8b-9148-e3be6c30e623}">
          <xlrd:rvb i="6602"/>
        </ext>
      </extLst>
    </bk>
    <bk>
      <extLst>
        <ext uri="{3e2802c4-a4d2-4d8b-9148-e3be6c30e623}">
          <xlrd:rvb i="6603"/>
        </ext>
      </extLst>
    </bk>
    <bk>
      <extLst>
        <ext uri="{3e2802c4-a4d2-4d8b-9148-e3be6c30e623}">
          <xlrd:rvb i="6604"/>
        </ext>
      </extLst>
    </bk>
    <bk>
      <extLst>
        <ext uri="{3e2802c4-a4d2-4d8b-9148-e3be6c30e623}">
          <xlrd:rvb i="6605"/>
        </ext>
      </extLst>
    </bk>
    <bk>
      <extLst>
        <ext uri="{3e2802c4-a4d2-4d8b-9148-e3be6c30e623}">
          <xlrd:rvb i="6606"/>
        </ext>
      </extLst>
    </bk>
    <bk>
      <extLst>
        <ext uri="{3e2802c4-a4d2-4d8b-9148-e3be6c30e623}">
          <xlrd:rvb i="6607"/>
        </ext>
      </extLst>
    </bk>
    <bk>
      <extLst>
        <ext uri="{3e2802c4-a4d2-4d8b-9148-e3be6c30e623}">
          <xlrd:rvb i="6608"/>
        </ext>
      </extLst>
    </bk>
    <bk>
      <extLst>
        <ext uri="{3e2802c4-a4d2-4d8b-9148-e3be6c30e623}">
          <xlrd:rvb i="6609"/>
        </ext>
      </extLst>
    </bk>
    <bk>
      <extLst>
        <ext uri="{3e2802c4-a4d2-4d8b-9148-e3be6c30e623}">
          <xlrd:rvb i="6610"/>
        </ext>
      </extLst>
    </bk>
    <bk>
      <extLst>
        <ext uri="{3e2802c4-a4d2-4d8b-9148-e3be6c30e623}">
          <xlrd:rvb i="6611"/>
        </ext>
      </extLst>
    </bk>
    <bk>
      <extLst>
        <ext uri="{3e2802c4-a4d2-4d8b-9148-e3be6c30e623}">
          <xlrd:rvb i="6612"/>
        </ext>
      </extLst>
    </bk>
    <bk>
      <extLst>
        <ext uri="{3e2802c4-a4d2-4d8b-9148-e3be6c30e623}">
          <xlrd:rvb i="6613"/>
        </ext>
      </extLst>
    </bk>
    <bk>
      <extLst>
        <ext uri="{3e2802c4-a4d2-4d8b-9148-e3be6c30e623}">
          <xlrd:rvb i="6614"/>
        </ext>
      </extLst>
    </bk>
    <bk>
      <extLst>
        <ext uri="{3e2802c4-a4d2-4d8b-9148-e3be6c30e623}">
          <xlrd:rvb i="6615"/>
        </ext>
      </extLst>
    </bk>
    <bk>
      <extLst>
        <ext uri="{3e2802c4-a4d2-4d8b-9148-e3be6c30e623}">
          <xlrd:rvb i="6616"/>
        </ext>
      </extLst>
    </bk>
    <bk>
      <extLst>
        <ext uri="{3e2802c4-a4d2-4d8b-9148-e3be6c30e623}">
          <xlrd:rvb i="6617"/>
        </ext>
      </extLst>
    </bk>
    <bk>
      <extLst>
        <ext uri="{3e2802c4-a4d2-4d8b-9148-e3be6c30e623}">
          <xlrd:rvb i="6618"/>
        </ext>
      </extLst>
    </bk>
    <bk>
      <extLst>
        <ext uri="{3e2802c4-a4d2-4d8b-9148-e3be6c30e623}">
          <xlrd:rvb i="6619"/>
        </ext>
      </extLst>
    </bk>
    <bk>
      <extLst>
        <ext uri="{3e2802c4-a4d2-4d8b-9148-e3be6c30e623}">
          <xlrd:rvb i="6620"/>
        </ext>
      </extLst>
    </bk>
    <bk>
      <extLst>
        <ext uri="{3e2802c4-a4d2-4d8b-9148-e3be6c30e623}">
          <xlrd:rvb i="6621"/>
        </ext>
      </extLst>
    </bk>
    <bk>
      <extLst>
        <ext uri="{3e2802c4-a4d2-4d8b-9148-e3be6c30e623}">
          <xlrd:rvb i="6622"/>
        </ext>
      </extLst>
    </bk>
    <bk>
      <extLst>
        <ext uri="{3e2802c4-a4d2-4d8b-9148-e3be6c30e623}">
          <xlrd:rvb i="6623"/>
        </ext>
      </extLst>
    </bk>
    <bk>
      <extLst>
        <ext uri="{3e2802c4-a4d2-4d8b-9148-e3be6c30e623}">
          <xlrd:rvb i="6624"/>
        </ext>
      </extLst>
    </bk>
    <bk>
      <extLst>
        <ext uri="{3e2802c4-a4d2-4d8b-9148-e3be6c30e623}">
          <xlrd:rvb i="6625"/>
        </ext>
      </extLst>
    </bk>
    <bk>
      <extLst>
        <ext uri="{3e2802c4-a4d2-4d8b-9148-e3be6c30e623}">
          <xlrd:rvb i="6626"/>
        </ext>
      </extLst>
    </bk>
    <bk>
      <extLst>
        <ext uri="{3e2802c4-a4d2-4d8b-9148-e3be6c30e623}">
          <xlrd:rvb i="6627"/>
        </ext>
      </extLst>
    </bk>
    <bk>
      <extLst>
        <ext uri="{3e2802c4-a4d2-4d8b-9148-e3be6c30e623}">
          <xlrd:rvb i="6628"/>
        </ext>
      </extLst>
    </bk>
    <bk>
      <extLst>
        <ext uri="{3e2802c4-a4d2-4d8b-9148-e3be6c30e623}">
          <xlrd:rvb i="6629"/>
        </ext>
      </extLst>
    </bk>
    <bk>
      <extLst>
        <ext uri="{3e2802c4-a4d2-4d8b-9148-e3be6c30e623}">
          <xlrd:rvb i="6630"/>
        </ext>
      </extLst>
    </bk>
    <bk>
      <extLst>
        <ext uri="{3e2802c4-a4d2-4d8b-9148-e3be6c30e623}">
          <xlrd:rvb i="6631"/>
        </ext>
      </extLst>
    </bk>
    <bk>
      <extLst>
        <ext uri="{3e2802c4-a4d2-4d8b-9148-e3be6c30e623}">
          <xlrd:rvb i="6632"/>
        </ext>
      </extLst>
    </bk>
    <bk>
      <extLst>
        <ext uri="{3e2802c4-a4d2-4d8b-9148-e3be6c30e623}">
          <xlrd:rvb i="6633"/>
        </ext>
      </extLst>
    </bk>
    <bk>
      <extLst>
        <ext uri="{3e2802c4-a4d2-4d8b-9148-e3be6c30e623}">
          <xlrd:rvb i="6634"/>
        </ext>
      </extLst>
    </bk>
    <bk>
      <extLst>
        <ext uri="{3e2802c4-a4d2-4d8b-9148-e3be6c30e623}">
          <xlrd:rvb i="6635"/>
        </ext>
      </extLst>
    </bk>
    <bk>
      <extLst>
        <ext uri="{3e2802c4-a4d2-4d8b-9148-e3be6c30e623}">
          <xlrd:rvb i="6636"/>
        </ext>
      </extLst>
    </bk>
    <bk>
      <extLst>
        <ext uri="{3e2802c4-a4d2-4d8b-9148-e3be6c30e623}">
          <xlrd:rvb i="6637"/>
        </ext>
      </extLst>
    </bk>
    <bk>
      <extLst>
        <ext uri="{3e2802c4-a4d2-4d8b-9148-e3be6c30e623}">
          <xlrd:rvb i="6638"/>
        </ext>
      </extLst>
    </bk>
    <bk>
      <extLst>
        <ext uri="{3e2802c4-a4d2-4d8b-9148-e3be6c30e623}">
          <xlrd:rvb i="6639"/>
        </ext>
      </extLst>
    </bk>
    <bk>
      <extLst>
        <ext uri="{3e2802c4-a4d2-4d8b-9148-e3be6c30e623}">
          <xlrd:rvb i="6640"/>
        </ext>
      </extLst>
    </bk>
    <bk>
      <extLst>
        <ext uri="{3e2802c4-a4d2-4d8b-9148-e3be6c30e623}">
          <xlrd:rvb i="6641"/>
        </ext>
      </extLst>
    </bk>
    <bk>
      <extLst>
        <ext uri="{3e2802c4-a4d2-4d8b-9148-e3be6c30e623}">
          <xlrd:rvb i="6642"/>
        </ext>
      </extLst>
    </bk>
    <bk>
      <extLst>
        <ext uri="{3e2802c4-a4d2-4d8b-9148-e3be6c30e623}">
          <xlrd:rvb i="6643"/>
        </ext>
      </extLst>
    </bk>
    <bk>
      <extLst>
        <ext uri="{3e2802c4-a4d2-4d8b-9148-e3be6c30e623}">
          <xlrd:rvb i="6644"/>
        </ext>
      </extLst>
    </bk>
    <bk>
      <extLst>
        <ext uri="{3e2802c4-a4d2-4d8b-9148-e3be6c30e623}">
          <xlrd:rvb i="6645"/>
        </ext>
      </extLst>
    </bk>
    <bk>
      <extLst>
        <ext uri="{3e2802c4-a4d2-4d8b-9148-e3be6c30e623}">
          <xlrd:rvb i="6646"/>
        </ext>
      </extLst>
    </bk>
    <bk>
      <extLst>
        <ext uri="{3e2802c4-a4d2-4d8b-9148-e3be6c30e623}">
          <xlrd:rvb i="6647"/>
        </ext>
      </extLst>
    </bk>
    <bk>
      <extLst>
        <ext uri="{3e2802c4-a4d2-4d8b-9148-e3be6c30e623}">
          <xlrd:rvb i="6648"/>
        </ext>
      </extLst>
    </bk>
    <bk>
      <extLst>
        <ext uri="{3e2802c4-a4d2-4d8b-9148-e3be6c30e623}">
          <xlrd:rvb i="6649"/>
        </ext>
      </extLst>
    </bk>
    <bk>
      <extLst>
        <ext uri="{3e2802c4-a4d2-4d8b-9148-e3be6c30e623}">
          <xlrd:rvb i="6650"/>
        </ext>
      </extLst>
    </bk>
    <bk>
      <extLst>
        <ext uri="{3e2802c4-a4d2-4d8b-9148-e3be6c30e623}">
          <xlrd:rvb i="6651"/>
        </ext>
      </extLst>
    </bk>
    <bk>
      <extLst>
        <ext uri="{3e2802c4-a4d2-4d8b-9148-e3be6c30e623}">
          <xlrd:rvb i="6652"/>
        </ext>
      </extLst>
    </bk>
    <bk>
      <extLst>
        <ext uri="{3e2802c4-a4d2-4d8b-9148-e3be6c30e623}">
          <xlrd:rvb i="6653"/>
        </ext>
      </extLst>
    </bk>
    <bk>
      <extLst>
        <ext uri="{3e2802c4-a4d2-4d8b-9148-e3be6c30e623}">
          <xlrd:rvb i="6654"/>
        </ext>
      </extLst>
    </bk>
    <bk>
      <extLst>
        <ext uri="{3e2802c4-a4d2-4d8b-9148-e3be6c30e623}">
          <xlrd:rvb i="6655"/>
        </ext>
      </extLst>
    </bk>
    <bk>
      <extLst>
        <ext uri="{3e2802c4-a4d2-4d8b-9148-e3be6c30e623}">
          <xlrd:rvb i="6656"/>
        </ext>
      </extLst>
    </bk>
    <bk>
      <extLst>
        <ext uri="{3e2802c4-a4d2-4d8b-9148-e3be6c30e623}">
          <xlrd:rvb i="6657"/>
        </ext>
      </extLst>
    </bk>
    <bk>
      <extLst>
        <ext uri="{3e2802c4-a4d2-4d8b-9148-e3be6c30e623}">
          <xlrd:rvb i="6658"/>
        </ext>
      </extLst>
    </bk>
    <bk>
      <extLst>
        <ext uri="{3e2802c4-a4d2-4d8b-9148-e3be6c30e623}">
          <xlrd:rvb i="6659"/>
        </ext>
      </extLst>
    </bk>
    <bk>
      <extLst>
        <ext uri="{3e2802c4-a4d2-4d8b-9148-e3be6c30e623}">
          <xlrd:rvb i="6660"/>
        </ext>
      </extLst>
    </bk>
    <bk>
      <extLst>
        <ext uri="{3e2802c4-a4d2-4d8b-9148-e3be6c30e623}">
          <xlrd:rvb i="6661"/>
        </ext>
      </extLst>
    </bk>
    <bk>
      <extLst>
        <ext uri="{3e2802c4-a4d2-4d8b-9148-e3be6c30e623}">
          <xlrd:rvb i="6662"/>
        </ext>
      </extLst>
    </bk>
    <bk>
      <extLst>
        <ext uri="{3e2802c4-a4d2-4d8b-9148-e3be6c30e623}">
          <xlrd:rvb i="6663"/>
        </ext>
      </extLst>
    </bk>
    <bk>
      <extLst>
        <ext uri="{3e2802c4-a4d2-4d8b-9148-e3be6c30e623}">
          <xlrd:rvb i="6664"/>
        </ext>
      </extLst>
    </bk>
    <bk>
      <extLst>
        <ext uri="{3e2802c4-a4d2-4d8b-9148-e3be6c30e623}">
          <xlrd:rvb i="6665"/>
        </ext>
      </extLst>
    </bk>
    <bk>
      <extLst>
        <ext uri="{3e2802c4-a4d2-4d8b-9148-e3be6c30e623}">
          <xlrd:rvb i="6666"/>
        </ext>
      </extLst>
    </bk>
    <bk>
      <extLst>
        <ext uri="{3e2802c4-a4d2-4d8b-9148-e3be6c30e623}">
          <xlrd:rvb i="6667"/>
        </ext>
      </extLst>
    </bk>
    <bk>
      <extLst>
        <ext uri="{3e2802c4-a4d2-4d8b-9148-e3be6c30e623}">
          <xlrd:rvb i="6668"/>
        </ext>
      </extLst>
    </bk>
    <bk>
      <extLst>
        <ext uri="{3e2802c4-a4d2-4d8b-9148-e3be6c30e623}">
          <xlrd:rvb i="6669"/>
        </ext>
      </extLst>
    </bk>
    <bk>
      <extLst>
        <ext uri="{3e2802c4-a4d2-4d8b-9148-e3be6c30e623}">
          <xlrd:rvb i="6670"/>
        </ext>
      </extLst>
    </bk>
    <bk>
      <extLst>
        <ext uri="{3e2802c4-a4d2-4d8b-9148-e3be6c30e623}">
          <xlrd:rvb i="6671"/>
        </ext>
      </extLst>
    </bk>
    <bk>
      <extLst>
        <ext uri="{3e2802c4-a4d2-4d8b-9148-e3be6c30e623}">
          <xlrd:rvb i="6672"/>
        </ext>
      </extLst>
    </bk>
    <bk>
      <extLst>
        <ext uri="{3e2802c4-a4d2-4d8b-9148-e3be6c30e623}">
          <xlrd:rvb i="6673"/>
        </ext>
      </extLst>
    </bk>
    <bk>
      <extLst>
        <ext uri="{3e2802c4-a4d2-4d8b-9148-e3be6c30e623}">
          <xlrd:rvb i="6674"/>
        </ext>
      </extLst>
    </bk>
    <bk>
      <extLst>
        <ext uri="{3e2802c4-a4d2-4d8b-9148-e3be6c30e623}">
          <xlrd:rvb i="6675"/>
        </ext>
      </extLst>
    </bk>
    <bk>
      <extLst>
        <ext uri="{3e2802c4-a4d2-4d8b-9148-e3be6c30e623}">
          <xlrd:rvb i="6676"/>
        </ext>
      </extLst>
    </bk>
    <bk>
      <extLst>
        <ext uri="{3e2802c4-a4d2-4d8b-9148-e3be6c30e623}">
          <xlrd:rvb i="6677"/>
        </ext>
      </extLst>
    </bk>
    <bk>
      <extLst>
        <ext uri="{3e2802c4-a4d2-4d8b-9148-e3be6c30e623}">
          <xlrd:rvb i="6678"/>
        </ext>
      </extLst>
    </bk>
    <bk>
      <extLst>
        <ext uri="{3e2802c4-a4d2-4d8b-9148-e3be6c30e623}">
          <xlrd:rvb i="6679"/>
        </ext>
      </extLst>
    </bk>
    <bk>
      <extLst>
        <ext uri="{3e2802c4-a4d2-4d8b-9148-e3be6c30e623}">
          <xlrd:rvb i="6680"/>
        </ext>
      </extLst>
    </bk>
    <bk>
      <extLst>
        <ext uri="{3e2802c4-a4d2-4d8b-9148-e3be6c30e623}">
          <xlrd:rvb i="6681"/>
        </ext>
      </extLst>
    </bk>
    <bk>
      <extLst>
        <ext uri="{3e2802c4-a4d2-4d8b-9148-e3be6c30e623}">
          <xlrd:rvb i="6682"/>
        </ext>
      </extLst>
    </bk>
    <bk>
      <extLst>
        <ext uri="{3e2802c4-a4d2-4d8b-9148-e3be6c30e623}">
          <xlrd:rvb i="6683"/>
        </ext>
      </extLst>
    </bk>
    <bk>
      <extLst>
        <ext uri="{3e2802c4-a4d2-4d8b-9148-e3be6c30e623}">
          <xlrd:rvb i="6684"/>
        </ext>
      </extLst>
    </bk>
    <bk>
      <extLst>
        <ext uri="{3e2802c4-a4d2-4d8b-9148-e3be6c30e623}">
          <xlrd:rvb i="6685"/>
        </ext>
      </extLst>
    </bk>
    <bk>
      <extLst>
        <ext uri="{3e2802c4-a4d2-4d8b-9148-e3be6c30e623}">
          <xlrd:rvb i="6686"/>
        </ext>
      </extLst>
    </bk>
    <bk>
      <extLst>
        <ext uri="{3e2802c4-a4d2-4d8b-9148-e3be6c30e623}">
          <xlrd:rvb i="6687"/>
        </ext>
      </extLst>
    </bk>
    <bk>
      <extLst>
        <ext uri="{3e2802c4-a4d2-4d8b-9148-e3be6c30e623}">
          <xlrd:rvb i="6688"/>
        </ext>
      </extLst>
    </bk>
    <bk>
      <extLst>
        <ext uri="{3e2802c4-a4d2-4d8b-9148-e3be6c30e623}">
          <xlrd:rvb i="6689"/>
        </ext>
      </extLst>
    </bk>
    <bk>
      <extLst>
        <ext uri="{3e2802c4-a4d2-4d8b-9148-e3be6c30e623}">
          <xlrd:rvb i="6690"/>
        </ext>
      </extLst>
    </bk>
    <bk>
      <extLst>
        <ext uri="{3e2802c4-a4d2-4d8b-9148-e3be6c30e623}">
          <xlrd:rvb i="6691"/>
        </ext>
      </extLst>
    </bk>
    <bk>
      <extLst>
        <ext uri="{3e2802c4-a4d2-4d8b-9148-e3be6c30e623}">
          <xlrd:rvb i="6692"/>
        </ext>
      </extLst>
    </bk>
    <bk>
      <extLst>
        <ext uri="{3e2802c4-a4d2-4d8b-9148-e3be6c30e623}">
          <xlrd:rvb i="6693"/>
        </ext>
      </extLst>
    </bk>
    <bk>
      <extLst>
        <ext uri="{3e2802c4-a4d2-4d8b-9148-e3be6c30e623}">
          <xlrd:rvb i="6694"/>
        </ext>
      </extLst>
    </bk>
    <bk>
      <extLst>
        <ext uri="{3e2802c4-a4d2-4d8b-9148-e3be6c30e623}">
          <xlrd:rvb i="6695"/>
        </ext>
      </extLst>
    </bk>
    <bk>
      <extLst>
        <ext uri="{3e2802c4-a4d2-4d8b-9148-e3be6c30e623}">
          <xlrd:rvb i="6696"/>
        </ext>
      </extLst>
    </bk>
    <bk>
      <extLst>
        <ext uri="{3e2802c4-a4d2-4d8b-9148-e3be6c30e623}">
          <xlrd:rvb i="6697"/>
        </ext>
      </extLst>
    </bk>
    <bk>
      <extLst>
        <ext uri="{3e2802c4-a4d2-4d8b-9148-e3be6c30e623}">
          <xlrd:rvb i="6698"/>
        </ext>
      </extLst>
    </bk>
    <bk>
      <extLst>
        <ext uri="{3e2802c4-a4d2-4d8b-9148-e3be6c30e623}">
          <xlrd:rvb i="6699"/>
        </ext>
      </extLst>
    </bk>
    <bk>
      <extLst>
        <ext uri="{3e2802c4-a4d2-4d8b-9148-e3be6c30e623}">
          <xlrd:rvb i="6700"/>
        </ext>
      </extLst>
    </bk>
    <bk>
      <extLst>
        <ext uri="{3e2802c4-a4d2-4d8b-9148-e3be6c30e623}">
          <xlrd:rvb i="6701"/>
        </ext>
      </extLst>
    </bk>
    <bk>
      <extLst>
        <ext uri="{3e2802c4-a4d2-4d8b-9148-e3be6c30e623}">
          <xlrd:rvb i="6702"/>
        </ext>
      </extLst>
    </bk>
    <bk>
      <extLst>
        <ext uri="{3e2802c4-a4d2-4d8b-9148-e3be6c30e623}">
          <xlrd:rvb i="6703"/>
        </ext>
      </extLst>
    </bk>
    <bk>
      <extLst>
        <ext uri="{3e2802c4-a4d2-4d8b-9148-e3be6c30e623}">
          <xlrd:rvb i="6704"/>
        </ext>
      </extLst>
    </bk>
    <bk>
      <extLst>
        <ext uri="{3e2802c4-a4d2-4d8b-9148-e3be6c30e623}">
          <xlrd:rvb i="6705"/>
        </ext>
      </extLst>
    </bk>
    <bk>
      <extLst>
        <ext uri="{3e2802c4-a4d2-4d8b-9148-e3be6c30e623}">
          <xlrd:rvb i="6706"/>
        </ext>
      </extLst>
    </bk>
    <bk>
      <extLst>
        <ext uri="{3e2802c4-a4d2-4d8b-9148-e3be6c30e623}">
          <xlrd:rvb i="6707"/>
        </ext>
      </extLst>
    </bk>
    <bk>
      <extLst>
        <ext uri="{3e2802c4-a4d2-4d8b-9148-e3be6c30e623}">
          <xlrd:rvb i="6708"/>
        </ext>
      </extLst>
    </bk>
    <bk>
      <extLst>
        <ext uri="{3e2802c4-a4d2-4d8b-9148-e3be6c30e623}">
          <xlrd:rvb i="6709"/>
        </ext>
      </extLst>
    </bk>
    <bk>
      <extLst>
        <ext uri="{3e2802c4-a4d2-4d8b-9148-e3be6c30e623}">
          <xlrd:rvb i="6710"/>
        </ext>
      </extLst>
    </bk>
    <bk>
      <extLst>
        <ext uri="{3e2802c4-a4d2-4d8b-9148-e3be6c30e623}">
          <xlrd:rvb i="6711"/>
        </ext>
      </extLst>
    </bk>
    <bk>
      <extLst>
        <ext uri="{3e2802c4-a4d2-4d8b-9148-e3be6c30e623}">
          <xlrd:rvb i="6712"/>
        </ext>
      </extLst>
    </bk>
    <bk>
      <extLst>
        <ext uri="{3e2802c4-a4d2-4d8b-9148-e3be6c30e623}">
          <xlrd:rvb i="6713"/>
        </ext>
      </extLst>
    </bk>
    <bk>
      <extLst>
        <ext uri="{3e2802c4-a4d2-4d8b-9148-e3be6c30e623}">
          <xlrd:rvb i="6714"/>
        </ext>
      </extLst>
    </bk>
    <bk>
      <extLst>
        <ext uri="{3e2802c4-a4d2-4d8b-9148-e3be6c30e623}">
          <xlrd:rvb i="6715"/>
        </ext>
      </extLst>
    </bk>
    <bk>
      <extLst>
        <ext uri="{3e2802c4-a4d2-4d8b-9148-e3be6c30e623}">
          <xlrd:rvb i="6716"/>
        </ext>
      </extLst>
    </bk>
    <bk>
      <extLst>
        <ext uri="{3e2802c4-a4d2-4d8b-9148-e3be6c30e623}">
          <xlrd:rvb i="6717"/>
        </ext>
      </extLst>
    </bk>
    <bk>
      <extLst>
        <ext uri="{3e2802c4-a4d2-4d8b-9148-e3be6c30e623}">
          <xlrd:rvb i="6718"/>
        </ext>
      </extLst>
    </bk>
    <bk>
      <extLst>
        <ext uri="{3e2802c4-a4d2-4d8b-9148-e3be6c30e623}">
          <xlrd:rvb i="6719"/>
        </ext>
      </extLst>
    </bk>
    <bk>
      <extLst>
        <ext uri="{3e2802c4-a4d2-4d8b-9148-e3be6c30e623}">
          <xlrd:rvb i="6720"/>
        </ext>
      </extLst>
    </bk>
    <bk>
      <extLst>
        <ext uri="{3e2802c4-a4d2-4d8b-9148-e3be6c30e623}">
          <xlrd:rvb i="6721"/>
        </ext>
      </extLst>
    </bk>
    <bk>
      <extLst>
        <ext uri="{3e2802c4-a4d2-4d8b-9148-e3be6c30e623}">
          <xlrd:rvb i="6722"/>
        </ext>
      </extLst>
    </bk>
    <bk>
      <extLst>
        <ext uri="{3e2802c4-a4d2-4d8b-9148-e3be6c30e623}">
          <xlrd:rvb i="6723"/>
        </ext>
      </extLst>
    </bk>
    <bk>
      <extLst>
        <ext uri="{3e2802c4-a4d2-4d8b-9148-e3be6c30e623}">
          <xlrd:rvb i="6724"/>
        </ext>
      </extLst>
    </bk>
    <bk>
      <extLst>
        <ext uri="{3e2802c4-a4d2-4d8b-9148-e3be6c30e623}">
          <xlrd:rvb i="6725"/>
        </ext>
      </extLst>
    </bk>
    <bk>
      <extLst>
        <ext uri="{3e2802c4-a4d2-4d8b-9148-e3be6c30e623}">
          <xlrd:rvb i="6726"/>
        </ext>
      </extLst>
    </bk>
    <bk>
      <extLst>
        <ext uri="{3e2802c4-a4d2-4d8b-9148-e3be6c30e623}">
          <xlrd:rvb i="6727"/>
        </ext>
      </extLst>
    </bk>
    <bk>
      <extLst>
        <ext uri="{3e2802c4-a4d2-4d8b-9148-e3be6c30e623}">
          <xlrd:rvb i="6728"/>
        </ext>
      </extLst>
    </bk>
    <bk>
      <extLst>
        <ext uri="{3e2802c4-a4d2-4d8b-9148-e3be6c30e623}">
          <xlrd:rvb i="6729"/>
        </ext>
      </extLst>
    </bk>
    <bk>
      <extLst>
        <ext uri="{3e2802c4-a4d2-4d8b-9148-e3be6c30e623}">
          <xlrd:rvb i="6730"/>
        </ext>
      </extLst>
    </bk>
    <bk>
      <extLst>
        <ext uri="{3e2802c4-a4d2-4d8b-9148-e3be6c30e623}">
          <xlrd:rvb i="6731"/>
        </ext>
      </extLst>
    </bk>
    <bk>
      <extLst>
        <ext uri="{3e2802c4-a4d2-4d8b-9148-e3be6c30e623}">
          <xlrd:rvb i="6732"/>
        </ext>
      </extLst>
    </bk>
    <bk>
      <extLst>
        <ext uri="{3e2802c4-a4d2-4d8b-9148-e3be6c30e623}">
          <xlrd:rvb i="6733"/>
        </ext>
      </extLst>
    </bk>
    <bk>
      <extLst>
        <ext uri="{3e2802c4-a4d2-4d8b-9148-e3be6c30e623}">
          <xlrd:rvb i="6734"/>
        </ext>
      </extLst>
    </bk>
    <bk>
      <extLst>
        <ext uri="{3e2802c4-a4d2-4d8b-9148-e3be6c30e623}">
          <xlrd:rvb i="6735"/>
        </ext>
      </extLst>
    </bk>
    <bk>
      <extLst>
        <ext uri="{3e2802c4-a4d2-4d8b-9148-e3be6c30e623}">
          <xlrd:rvb i="6736"/>
        </ext>
      </extLst>
    </bk>
    <bk>
      <extLst>
        <ext uri="{3e2802c4-a4d2-4d8b-9148-e3be6c30e623}">
          <xlrd:rvb i="6737"/>
        </ext>
      </extLst>
    </bk>
    <bk>
      <extLst>
        <ext uri="{3e2802c4-a4d2-4d8b-9148-e3be6c30e623}">
          <xlrd:rvb i="6738"/>
        </ext>
      </extLst>
    </bk>
    <bk>
      <extLst>
        <ext uri="{3e2802c4-a4d2-4d8b-9148-e3be6c30e623}">
          <xlrd:rvb i="6739"/>
        </ext>
      </extLst>
    </bk>
    <bk>
      <extLst>
        <ext uri="{3e2802c4-a4d2-4d8b-9148-e3be6c30e623}">
          <xlrd:rvb i="6740"/>
        </ext>
      </extLst>
    </bk>
    <bk>
      <extLst>
        <ext uri="{3e2802c4-a4d2-4d8b-9148-e3be6c30e623}">
          <xlrd:rvb i="6741"/>
        </ext>
      </extLst>
    </bk>
    <bk>
      <extLst>
        <ext uri="{3e2802c4-a4d2-4d8b-9148-e3be6c30e623}">
          <xlrd:rvb i="6742"/>
        </ext>
      </extLst>
    </bk>
    <bk>
      <extLst>
        <ext uri="{3e2802c4-a4d2-4d8b-9148-e3be6c30e623}">
          <xlrd:rvb i="6743"/>
        </ext>
      </extLst>
    </bk>
    <bk>
      <extLst>
        <ext uri="{3e2802c4-a4d2-4d8b-9148-e3be6c30e623}">
          <xlrd:rvb i="6744"/>
        </ext>
      </extLst>
    </bk>
    <bk>
      <extLst>
        <ext uri="{3e2802c4-a4d2-4d8b-9148-e3be6c30e623}">
          <xlrd:rvb i="6745"/>
        </ext>
      </extLst>
    </bk>
    <bk>
      <extLst>
        <ext uri="{3e2802c4-a4d2-4d8b-9148-e3be6c30e623}">
          <xlrd:rvb i="6746"/>
        </ext>
      </extLst>
    </bk>
    <bk>
      <extLst>
        <ext uri="{3e2802c4-a4d2-4d8b-9148-e3be6c30e623}">
          <xlrd:rvb i="6747"/>
        </ext>
      </extLst>
    </bk>
    <bk>
      <extLst>
        <ext uri="{3e2802c4-a4d2-4d8b-9148-e3be6c30e623}">
          <xlrd:rvb i="6748"/>
        </ext>
      </extLst>
    </bk>
    <bk>
      <extLst>
        <ext uri="{3e2802c4-a4d2-4d8b-9148-e3be6c30e623}">
          <xlrd:rvb i="6749"/>
        </ext>
      </extLst>
    </bk>
    <bk>
      <extLst>
        <ext uri="{3e2802c4-a4d2-4d8b-9148-e3be6c30e623}">
          <xlrd:rvb i="6750"/>
        </ext>
      </extLst>
    </bk>
    <bk>
      <extLst>
        <ext uri="{3e2802c4-a4d2-4d8b-9148-e3be6c30e623}">
          <xlrd:rvb i="6751"/>
        </ext>
      </extLst>
    </bk>
    <bk>
      <extLst>
        <ext uri="{3e2802c4-a4d2-4d8b-9148-e3be6c30e623}">
          <xlrd:rvb i="6752"/>
        </ext>
      </extLst>
    </bk>
    <bk>
      <extLst>
        <ext uri="{3e2802c4-a4d2-4d8b-9148-e3be6c30e623}">
          <xlrd:rvb i="6753"/>
        </ext>
      </extLst>
    </bk>
    <bk>
      <extLst>
        <ext uri="{3e2802c4-a4d2-4d8b-9148-e3be6c30e623}">
          <xlrd:rvb i="6754"/>
        </ext>
      </extLst>
    </bk>
    <bk>
      <extLst>
        <ext uri="{3e2802c4-a4d2-4d8b-9148-e3be6c30e623}">
          <xlrd:rvb i="6755"/>
        </ext>
      </extLst>
    </bk>
    <bk>
      <extLst>
        <ext uri="{3e2802c4-a4d2-4d8b-9148-e3be6c30e623}">
          <xlrd:rvb i="6756"/>
        </ext>
      </extLst>
    </bk>
    <bk>
      <extLst>
        <ext uri="{3e2802c4-a4d2-4d8b-9148-e3be6c30e623}">
          <xlrd:rvb i="6757"/>
        </ext>
      </extLst>
    </bk>
    <bk>
      <extLst>
        <ext uri="{3e2802c4-a4d2-4d8b-9148-e3be6c30e623}">
          <xlrd:rvb i="6758"/>
        </ext>
      </extLst>
    </bk>
    <bk>
      <extLst>
        <ext uri="{3e2802c4-a4d2-4d8b-9148-e3be6c30e623}">
          <xlrd:rvb i="6759"/>
        </ext>
      </extLst>
    </bk>
    <bk>
      <extLst>
        <ext uri="{3e2802c4-a4d2-4d8b-9148-e3be6c30e623}">
          <xlrd:rvb i="6760"/>
        </ext>
      </extLst>
    </bk>
    <bk>
      <extLst>
        <ext uri="{3e2802c4-a4d2-4d8b-9148-e3be6c30e623}">
          <xlrd:rvb i="6761"/>
        </ext>
      </extLst>
    </bk>
    <bk>
      <extLst>
        <ext uri="{3e2802c4-a4d2-4d8b-9148-e3be6c30e623}">
          <xlrd:rvb i="6762"/>
        </ext>
      </extLst>
    </bk>
    <bk>
      <extLst>
        <ext uri="{3e2802c4-a4d2-4d8b-9148-e3be6c30e623}">
          <xlrd:rvb i="6763"/>
        </ext>
      </extLst>
    </bk>
    <bk>
      <extLst>
        <ext uri="{3e2802c4-a4d2-4d8b-9148-e3be6c30e623}">
          <xlrd:rvb i="6764"/>
        </ext>
      </extLst>
    </bk>
    <bk>
      <extLst>
        <ext uri="{3e2802c4-a4d2-4d8b-9148-e3be6c30e623}">
          <xlrd:rvb i="6765"/>
        </ext>
      </extLst>
    </bk>
    <bk>
      <extLst>
        <ext uri="{3e2802c4-a4d2-4d8b-9148-e3be6c30e623}">
          <xlrd:rvb i="6766"/>
        </ext>
      </extLst>
    </bk>
    <bk>
      <extLst>
        <ext uri="{3e2802c4-a4d2-4d8b-9148-e3be6c30e623}">
          <xlrd:rvb i="6767"/>
        </ext>
      </extLst>
    </bk>
    <bk>
      <extLst>
        <ext uri="{3e2802c4-a4d2-4d8b-9148-e3be6c30e623}">
          <xlrd:rvb i="6768"/>
        </ext>
      </extLst>
    </bk>
    <bk>
      <extLst>
        <ext uri="{3e2802c4-a4d2-4d8b-9148-e3be6c30e623}">
          <xlrd:rvb i="6769"/>
        </ext>
      </extLst>
    </bk>
    <bk>
      <extLst>
        <ext uri="{3e2802c4-a4d2-4d8b-9148-e3be6c30e623}">
          <xlrd:rvb i="6770"/>
        </ext>
      </extLst>
    </bk>
    <bk>
      <extLst>
        <ext uri="{3e2802c4-a4d2-4d8b-9148-e3be6c30e623}">
          <xlrd:rvb i="6771"/>
        </ext>
      </extLst>
    </bk>
    <bk>
      <extLst>
        <ext uri="{3e2802c4-a4d2-4d8b-9148-e3be6c30e623}">
          <xlrd:rvb i="6772"/>
        </ext>
      </extLst>
    </bk>
    <bk>
      <extLst>
        <ext uri="{3e2802c4-a4d2-4d8b-9148-e3be6c30e623}">
          <xlrd:rvb i="6773"/>
        </ext>
      </extLst>
    </bk>
    <bk>
      <extLst>
        <ext uri="{3e2802c4-a4d2-4d8b-9148-e3be6c30e623}">
          <xlrd:rvb i="6774"/>
        </ext>
      </extLst>
    </bk>
    <bk>
      <extLst>
        <ext uri="{3e2802c4-a4d2-4d8b-9148-e3be6c30e623}">
          <xlrd:rvb i="6775"/>
        </ext>
      </extLst>
    </bk>
    <bk>
      <extLst>
        <ext uri="{3e2802c4-a4d2-4d8b-9148-e3be6c30e623}">
          <xlrd:rvb i="6776"/>
        </ext>
      </extLst>
    </bk>
    <bk>
      <extLst>
        <ext uri="{3e2802c4-a4d2-4d8b-9148-e3be6c30e623}">
          <xlrd:rvb i="6777"/>
        </ext>
      </extLst>
    </bk>
    <bk>
      <extLst>
        <ext uri="{3e2802c4-a4d2-4d8b-9148-e3be6c30e623}">
          <xlrd:rvb i="6778"/>
        </ext>
      </extLst>
    </bk>
    <bk>
      <extLst>
        <ext uri="{3e2802c4-a4d2-4d8b-9148-e3be6c30e623}">
          <xlrd:rvb i="6779"/>
        </ext>
      </extLst>
    </bk>
    <bk>
      <extLst>
        <ext uri="{3e2802c4-a4d2-4d8b-9148-e3be6c30e623}">
          <xlrd:rvb i="6780"/>
        </ext>
      </extLst>
    </bk>
    <bk>
      <extLst>
        <ext uri="{3e2802c4-a4d2-4d8b-9148-e3be6c30e623}">
          <xlrd:rvb i="6781"/>
        </ext>
      </extLst>
    </bk>
    <bk>
      <extLst>
        <ext uri="{3e2802c4-a4d2-4d8b-9148-e3be6c30e623}">
          <xlrd:rvb i="6782"/>
        </ext>
      </extLst>
    </bk>
    <bk>
      <extLst>
        <ext uri="{3e2802c4-a4d2-4d8b-9148-e3be6c30e623}">
          <xlrd:rvb i="6783"/>
        </ext>
      </extLst>
    </bk>
    <bk>
      <extLst>
        <ext uri="{3e2802c4-a4d2-4d8b-9148-e3be6c30e623}">
          <xlrd:rvb i="6784"/>
        </ext>
      </extLst>
    </bk>
    <bk>
      <extLst>
        <ext uri="{3e2802c4-a4d2-4d8b-9148-e3be6c30e623}">
          <xlrd:rvb i="6785"/>
        </ext>
      </extLst>
    </bk>
    <bk>
      <extLst>
        <ext uri="{3e2802c4-a4d2-4d8b-9148-e3be6c30e623}">
          <xlrd:rvb i="6786"/>
        </ext>
      </extLst>
    </bk>
    <bk>
      <extLst>
        <ext uri="{3e2802c4-a4d2-4d8b-9148-e3be6c30e623}">
          <xlrd:rvb i="6787"/>
        </ext>
      </extLst>
    </bk>
    <bk>
      <extLst>
        <ext uri="{3e2802c4-a4d2-4d8b-9148-e3be6c30e623}">
          <xlrd:rvb i="6788"/>
        </ext>
      </extLst>
    </bk>
    <bk>
      <extLst>
        <ext uri="{3e2802c4-a4d2-4d8b-9148-e3be6c30e623}">
          <xlrd:rvb i="6789"/>
        </ext>
      </extLst>
    </bk>
    <bk>
      <extLst>
        <ext uri="{3e2802c4-a4d2-4d8b-9148-e3be6c30e623}">
          <xlrd:rvb i="6790"/>
        </ext>
      </extLst>
    </bk>
    <bk>
      <extLst>
        <ext uri="{3e2802c4-a4d2-4d8b-9148-e3be6c30e623}">
          <xlrd:rvb i="6791"/>
        </ext>
      </extLst>
    </bk>
    <bk>
      <extLst>
        <ext uri="{3e2802c4-a4d2-4d8b-9148-e3be6c30e623}">
          <xlrd:rvb i="6792"/>
        </ext>
      </extLst>
    </bk>
    <bk>
      <extLst>
        <ext uri="{3e2802c4-a4d2-4d8b-9148-e3be6c30e623}">
          <xlrd:rvb i="6793"/>
        </ext>
      </extLst>
    </bk>
    <bk>
      <extLst>
        <ext uri="{3e2802c4-a4d2-4d8b-9148-e3be6c30e623}">
          <xlrd:rvb i="6794"/>
        </ext>
      </extLst>
    </bk>
    <bk>
      <extLst>
        <ext uri="{3e2802c4-a4d2-4d8b-9148-e3be6c30e623}">
          <xlrd:rvb i="6795"/>
        </ext>
      </extLst>
    </bk>
    <bk>
      <extLst>
        <ext uri="{3e2802c4-a4d2-4d8b-9148-e3be6c30e623}">
          <xlrd:rvb i="6796"/>
        </ext>
      </extLst>
    </bk>
    <bk>
      <extLst>
        <ext uri="{3e2802c4-a4d2-4d8b-9148-e3be6c30e623}">
          <xlrd:rvb i="6797"/>
        </ext>
      </extLst>
    </bk>
    <bk>
      <extLst>
        <ext uri="{3e2802c4-a4d2-4d8b-9148-e3be6c30e623}">
          <xlrd:rvb i="6798"/>
        </ext>
      </extLst>
    </bk>
    <bk>
      <extLst>
        <ext uri="{3e2802c4-a4d2-4d8b-9148-e3be6c30e623}">
          <xlrd:rvb i="6799"/>
        </ext>
      </extLst>
    </bk>
    <bk>
      <extLst>
        <ext uri="{3e2802c4-a4d2-4d8b-9148-e3be6c30e623}">
          <xlrd:rvb i="6800"/>
        </ext>
      </extLst>
    </bk>
    <bk>
      <extLst>
        <ext uri="{3e2802c4-a4d2-4d8b-9148-e3be6c30e623}">
          <xlrd:rvb i="6801"/>
        </ext>
      </extLst>
    </bk>
    <bk>
      <extLst>
        <ext uri="{3e2802c4-a4d2-4d8b-9148-e3be6c30e623}">
          <xlrd:rvb i="6802"/>
        </ext>
      </extLst>
    </bk>
    <bk>
      <extLst>
        <ext uri="{3e2802c4-a4d2-4d8b-9148-e3be6c30e623}">
          <xlrd:rvb i="6803"/>
        </ext>
      </extLst>
    </bk>
    <bk>
      <extLst>
        <ext uri="{3e2802c4-a4d2-4d8b-9148-e3be6c30e623}">
          <xlrd:rvb i="6804"/>
        </ext>
      </extLst>
    </bk>
    <bk>
      <extLst>
        <ext uri="{3e2802c4-a4d2-4d8b-9148-e3be6c30e623}">
          <xlrd:rvb i="6805"/>
        </ext>
      </extLst>
    </bk>
    <bk>
      <extLst>
        <ext uri="{3e2802c4-a4d2-4d8b-9148-e3be6c30e623}">
          <xlrd:rvb i="6806"/>
        </ext>
      </extLst>
    </bk>
    <bk>
      <extLst>
        <ext uri="{3e2802c4-a4d2-4d8b-9148-e3be6c30e623}">
          <xlrd:rvb i="6807"/>
        </ext>
      </extLst>
    </bk>
    <bk>
      <extLst>
        <ext uri="{3e2802c4-a4d2-4d8b-9148-e3be6c30e623}">
          <xlrd:rvb i="6808"/>
        </ext>
      </extLst>
    </bk>
    <bk>
      <extLst>
        <ext uri="{3e2802c4-a4d2-4d8b-9148-e3be6c30e623}">
          <xlrd:rvb i="6809"/>
        </ext>
      </extLst>
    </bk>
    <bk>
      <extLst>
        <ext uri="{3e2802c4-a4d2-4d8b-9148-e3be6c30e623}">
          <xlrd:rvb i="6810"/>
        </ext>
      </extLst>
    </bk>
    <bk>
      <extLst>
        <ext uri="{3e2802c4-a4d2-4d8b-9148-e3be6c30e623}">
          <xlrd:rvb i="6811"/>
        </ext>
      </extLst>
    </bk>
    <bk>
      <extLst>
        <ext uri="{3e2802c4-a4d2-4d8b-9148-e3be6c30e623}">
          <xlrd:rvb i="6812"/>
        </ext>
      </extLst>
    </bk>
    <bk>
      <extLst>
        <ext uri="{3e2802c4-a4d2-4d8b-9148-e3be6c30e623}">
          <xlrd:rvb i="6813"/>
        </ext>
      </extLst>
    </bk>
    <bk>
      <extLst>
        <ext uri="{3e2802c4-a4d2-4d8b-9148-e3be6c30e623}">
          <xlrd:rvb i="6814"/>
        </ext>
      </extLst>
    </bk>
    <bk>
      <extLst>
        <ext uri="{3e2802c4-a4d2-4d8b-9148-e3be6c30e623}">
          <xlrd:rvb i="6815"/>
        </ext>
      </extLst>
    </bk>
    <bk>
      <extLst>
        <ext uri="{3e2802c4-a4d2-4d8b-9148-e3be6c30e623}">
          <xlrd:rvb i="6816"/>
        </ext>
      </extLst>
    </bk>
    <bk>
      <extLst>
        <ext uri="{3e2802c4-a4d2-4d8b-9148-e3be6c30e623}">
          <xlrd:rvb i="6817"/>
        </ext>
      </extLst>
    </bk>
    <bk>
      <extLst>
        <ext uri="{3e2802c4-a4d2-4d8b-9148-e3be6c30e623}">
          <xlrd:rvb i="6818"/>
        </ext>
      </extLst>
    </bk>
    <bk>
      <extLst>
        <ext uri="{3e2802c4-a4d2-4d8b-9148-e3be6c30e623}">
          <xlrd:rvb i="6819"/>
        </ext>
      </extLst>
    </bk>
    <bk>
      <extLst>
        <ext uri="{3e2802c4-a4d2-4d8b-9148-e3be6c30e623}">
          <xlrd:rvb i="6820"/>
        </ext>
      </extLst>
    </bk>
    <bk>
      <extLst>
        <ext uri="{3e2802c4-a4d2-4d8b-9148-e3be6c30e623}">
          <xlrd:rvb i="6821"/>
        </ext>
      </extLst>
    </bk>
    <bk>
      <extLst>
        <ext uri="{3e2802c4-a4d2-4d8b-9148-e3be6c30e623}">
          <xlrd:rvb i="6822"/>
        </ext>
      </extLst>
    </bk>
    <bk>
      <extLst>
        <ext uri="{3e2802c4-a4d2-4d8b-9148-e3be6c30e623}">
          <xlrd:rvb i="6823"/>
        </ext>
      </extLst>
    </bk>
    <bk>
      <extLst>
        <ext uri="{3e2802c4-a4d2-4d8b-9148-e3be6c30e623}">
          <xlrd:rvb i="6824"/>
        </ext>
      </extLst>
    </bk>
    <bk>
      <extLst>
        <ext uri="{3e2802c4-a4d2-4d8b-9148-e3be6c30e623}">
          <xlrd:rvb i="6825"/>
        </ext>
      </extLst>
    </bk>
    <bk>
      <extLst>
        <ext uri="{3e2802c4-a4d2-4d8b-9148-e3be6c30e623}">
          <xlrd:rvb i="6826"/>
        </ext>
      </extLst>
    </bk>
    <bk>
      <extLst>
        <ext uri="{3e2802c4-a4d2-4d8b-9148-e3be6c30e623}">
          <xlrd:rvb i="6827"/>
        </ext>
      </extLst>
    </bk>
    <bk>
      <extLst>
        <ext uri="{3e2802c4-a4d2-4d8b-9148-e3be6c30e623}">
          <xlrd:rvb i="6828"/>
        </ext>
      </extLst>
    </bk>
    <bk>
      <extLst>
        <ext uri="{3e2802c4-a4d2-4d8b-9148-e3be6c30e623}">
          <xlrd:rvb i="6829"/>
        </ext>
      </extLst>
    </bk>
    <bk>
      <extLst>
        <ext uri="{3e2802c4-a4d2-4d8b-9148-e3be6c30e623}">
          <xlrd:rvb i="6830"/>
        </ext>
      </extLst>
    </bk>
    <bk>
      <extLst>
        <ext uri="{3e2802c4-a4d2-4d8b-9148-e3be6c30e623}">
          <xlrd:rvb i="6831"/>
        </ext>
      </extLst>
    </bk>
    <bk>
      <extLst>
        <ext uri="{3e2802c4-a4d2-4d8b-9148-e3be6c30e623}">
          <xlrd:rvb i="6832"/>
        </ext>
      </extLst>
    </bk>
    <bk>
      <extLst>
        <ext uri="{3e2802c4-a4d2-4d8b-9148-e3be6c30e623}">
          <xlrd:rvb i="6833"/>
        </ext>
      </extLst>
    </bk>
    <bk>
      <extLst>
        <ext uri="{3e2802c4-a4d2-4d8b-9148-e3be6c30e623}">
          <xlrd:rvb i="6834"/>
        </ext>
      </extLst>
    </bk>
    <bk>
      <extLst>
        <ext uri="{3e2802c4-a4d2-4d8b-9148-e3be6c30e623}">
          <xlrd:rvb i="6835"/>
        </ext>
      </extLst>
    </bk>
    <bk>
      <extLst>
        <ext uri="{3e2802c4-a4d2-4d8b-9148-e3be6c30e623}">
          <xlrd:rvb i="6836"/>
        </ext>
      </extLst>
    </bk>
    <bk>
      <extLst>
        <ext uri="{3e2802c4-a4d2-4d8b-9148-e3be6c30e623}">
          <xlrd:rvb i="6837"/>
        </ext>
      </extLst>
    </bk>
    <bk>
      <extLst>
        <ext uri="{3e2802c4-a4d2-4d8b-9148-e3be6c30e623}">
          <xlrd:rvb i="6838"/>
        </ext>
      </extLst>
    </bk>
    <bk>
      <extLst>
        <ext uri="{3e2802c4-a4d2-4d8b-9148-e3be6c30e623}">
          <xlrd:rvb i="6839"/>
        </ext>
      </extLst>
    </bk>
    <bk>
      <extLst>
        <ext uri="{3e2802c4-a4d2-4d8b-9148-e3be6c30e623}">
          <xlrd:rvb i="6840"/>
        </ext>
      </extLst>
    </bk>
    <bk>
      <extLst>
        <ext uri="{3e2802c4-a4d2-4d8b-9148-e3be6c30e623}">
          <xlrd:rvb i="6841"/>
        </ext>
      </extLst>
    </bk>
    <bk>
      <extLst>
        <ext uri="{3e2802c4-a4d2-4d8b-9148-e3be6c30e623}">
          <xlrd:rvb i="6842"/>
        </ext>
      </extLst>
    </bk>
    <bk>
      <extLst>
        <ext uri="{3e2802c4-a4d2-4d8b-9148-e3be6c30e623}">
          <xlrd:rvb i="6843"/>
        </ext>
      </extLst>
    </bk>
    <bk>
      <extLst>
        <ext uri="{3e2802c4-a4d2-4d8b-9148-e3be6c30e623}">
          <xlrd:rvb i="6844"/>
        </ext>
      </extLst>
    </bk>
    <bk>
      <extLst>
        <ext uri="{3e2802c4-a4d2-4d8b-9148-e3be6c30e623}">
          <xlrd:rvb i="6845"/>
        </ext>
      </extLst>
    </bk>
    <bk>
      <extLst>
        <ext uri="{3e2802c4-a4d2-4d8b-9148-e3be6c30e623}">
          <xlrd:rvb i="6846"/>
        </ext>
      </extLst>
    </bk>
    <bk>
      <extLst>
        <ext uri="{3e2802c4-a4d2-4d8b-9148-e3be6c30e623}">
          <xlrd:rvb i="6847"/>
        </ext>
      </extLst>
    </bk>
    <bk>
      <extLst>
        <ext uri="{3e2802c4-a4d2-4d8b-9148-e3be6c30e623}">
          <xlrd:rvb i="6848"/>
        </ext>
      </extLst>
    </bk>
    <bk>
      <extLst>
        <ext uri="{3e2802c4-a4d2-4d8b-9148-e3be6c30e623}">
          <xlrd:rvb i="6849"/>
        </ext>
      </extLst>
    </bk>
    <bk>
      <extLst>
        <ext uri="{3e2802c4-a4d2-4d8b-9148-e3be6c30e623}">
          <xlrd:rvb i="6850"/>
        </ext>
      </extLst>
    </bk>
    <bk>
      <extLst>
        <ext uri="{3e2802c4-a4d2-4d8b-9148-e3be6c30e623}">
          <xlrd:rvb i="6851"/>
        </ext>
      </extLst>
    </bk>
    <bk>
      <extLst>
        <ext uri="{3e2802c4-a4d2-4d8b-9148-e3be6c30e623}">
          <xlrd:rvb i="6852"/>
        </ext>
      </extLst>
    </bk>
    <bk>
      <extLst>
        <ext uri="{3e2802c4-a4d2-4d8b-9148-e3be6c30e623}">
          <xlrd:rvb i="6853"/>
        </ext>
      </extLst>
    </bk>
    <bk>
      <extLst>
        <ext uri="{3e2802c4-a4d2-4d8b-9148-e3be6c30e623}">
          <xlrd:rvb i="6854"/>
        </ext>
      </extLst>
    </bk>
    <bk>
      <extLst>
        <ext uri="{3e2802c4-a4d2-4d8b-9148-e3be6c30e623}">
          <xlrd:rvb i="6855"/>
        </ext>
      </extLst>
    </bk>
    <bk>
      <extLst>
        <ext uri="{3e2802c4-a4d2-4d8b-9148-e3be6c30e623}">
          <xlrd:rvb i="6856"/>
        </ext>
      </extLst>
    </bk>
    <bk>
      <extLst>
        <ext uri="{3e2802c4-a4d2-4d8b-9148-e3be6c30e623}">
          <xlrd:rvb i="6857"/>
        </ext>
      </extLst>
    </bk>
    <bk>
      <extLst>
        <ext uri="{3e2802c4-a4d2-4d8b-9148-e3be6c30e623}">
          <xlrd:rvb i="6858"/>
        </ext>
      </extLst>
    </bk>
    <bk>
      <extLst>
        <ext uri="{3e2802c4-a4d2-4d8b-9148-e3be6c30e623}">
          <xlrd:rvb i="6859"/>
        </ext>
      </extLst>
    </bk>
    <bk>
      <extLst>
        <ext uri="{3e2802c4-a4d2-4d8b-9148-e3be6c30e623}">
          <xlrd:rvb i="6860"/>
        </ext>
      </extLst>
    </bk>
    <bk>
      <extLst>
        <ext uri="{3e2802c4-a4d2-4d8b-9148-e3be6c30e623}">
          <xlrd:rvb i="6861"/>
        </ext>
      </extLst>
    </bk>
    <bk>
      <extLst>
        <ext uri="{3e2802c4-a4d2-4d8b-9148-e3be6c30e623}">
          <xlrd:rvb i="6862"/>
        </ext>
      </extLst>
    </bk>
    <bk>
      <extLst>
        <ext uri="{3e2802c4-a4d2-4d8b-9148-e3be6c30e623}">
          <xlrd:rvb i="6863"/>
        </ext>
      </extLst>
    </bk>
    <bk>
      <extLst>
        <ext uri="{3e2802c4-a4d2-4d8b-9148-e3be6c30e623}">
          <xlrd:rvb i="6864"/>
        </ext>
      </extLst>
    </bk>
    <bk>
      <extLst>
        <ext uri="{3e2802c4-a4d2-4d8b-9148-e3be6c30e623}">
          <xlrd:rvb i="6865"/>
        </ext>
      </extLst>
    </bk>
    <bk>
      <extLst>
        <ext uri="{3e2802c4-a4d2-4d8b-9148-e3be6c30e623}">
          <xlrd:rvb i="6866"/>
        </ext>
      </extLst>
    </bk>
    <bk>
      <extLst>
        <ext uri="{3e2802c4-a4d2-4d8b-9148-e3be6c30e623}">
          <xlrd:rvb i="6867"/>
        </ext>
      </extLst>
    </bk>
    <bk>
      <extLst>
        <ext uri="{3e2802c4-a4d2-4d8b-9148-e3be6c30e623}">
          <xlrd:rvb i="6868"/>
        </ext>
      </extLst>
    </bk>
    <bk>
      <extLst>
        <ext uri="{3e2802c4-a4d2-4d8b-9148-e3be6c30e623}">
          <xlrd:rvb i="6869"/>
        </ext>
      </extLst>
    </bk>
    <bk>
      <extLst>
        <ext uri="{3e2802c4-a4d2-4d8b-9148-e3be6c30e623}">
          <xlrd:rvb i="6870"/>
        </ext>
      </extLst>
    </bk>
    <bk>
      <extLst>
        <ext uri="{3e2802c4-a4d2-4d8b-9148-e3be6c30e623}">
          <xlrd:rvb i="6871"/>
        </ext>
      </extLst>
    </bk>
    <bk>
      <extLst>
        <ext uri="{3e2802c4-a4d2-4d8b-9148-e3be6c30e623}">
          <xlrd:rvb i="6872"/>
        </ext>
      </extLst>
    </bk>
    <bk>
      <extLst>
        <ext uri="{3e2802c4-a4d2-4d8b-9148-e3be6c30e623}">
          <xlrd:rvb i="6873"/>
        </ext>
      </extLst>
    </bk>
    <bk>
      <extLst>
        <ext uri="{3e2802c4-a4d2-4d8b-9148-e3be6c30e623}">
          <xlrd:rvb i="6874"/>
        </ext>
      </extLst>
    </bk>
    <bk>
      <extLst>
        <ext uri="{3e2802c4-a4d2-4d8b-9148-e3be6c30e623}">
          <xlrd:rvb i="6875"/>
        </ext>
      </extLst>
    </bk>
    <bk>
      <extLst>
        <ext uri="{3e2802c4-a4d2-4d8b-9148-e3be6c30e623}">
          <xlrd:rvb i="6876"/>
        </ext>
      </extLst>
    </bk>
    <bk>
      <extLst>
        <ext uri="{3e2802c4-a4d2-4d8b-9148-e3be6c30e623}">
          <xlrd:rvb i="6877"/>
        </ext>
      </extLst>
    </bk>
    <bk>
      <extLst>
        <ext uri="{3e2802c4-a4d2-4d8b-9148-e3be6c30e623}">
          <xlrd:rvb i="6878"/>
        </ext>
      </extLst>
    </bk>
    <bk>
      <extLst>
        <ext uri="{3e2802c4-a4d2-4d8b-9148-e3be6c30e623}">
          <xlrd:rvb i="6879"/>
        </ext>
      </extLst>
    </bk>
    <bk>
      <extLst>
        <ext uri="{3e2802c4-a4d2-4d8b-9148-e3be6c30e623}">
          <xlrd:rvb i="6880"/>
        </ext>
      </extLst>
    </bk>
    <bk>
      <extLst>
        <ext uri="{3e2802c4-a4d2-4d8b-9148-e3be6c30e623}">
          <xlrd:rvb i="6881"/>
        </ext>
      </extLst>
    </bk>
    <bk>
      <extLst>
        <ext uri="{3e2802c4-a4d2-4d8b-9148-e3be6c30e623}">
          <xlrd:rvb i="6882"/>
        </ext>
      </extLst>
    </bk>
    <bk>
      <extLst>
        <ext uri="{3e2802c4-a4d2-4d8b-9148-e3be6c30e623}">
          <xlrd:rvb i="6883"/>
        </ext>
      </extLst>
    </bk>
    <bk>
      <extLst>
        <ext uri="{3e2802c4-a4d2-4d8b-9148-e3be6c30e623}">
          <xlrd:rvb i="6884"/>
        </ext>
      </extLst>
    </bk>
    <bk>
      <extLst>
        <ext uri="{3e2802c4-a4d2-4d8b-9148-e3be6c30e623}">
          <xlrd:rvb i="6885"/>
        </ext>
      </extLst>
    </bk>
    <bk>
      <extLst>
        <ext uri="{3e2802c4-a4d2-4d8b-9148-e3be6c30e623}">
          <xlrd:rvb i="6886"/>
        </ext>
      </extLst>
    </bk>
    <bk>
      <extLst>
        <ext uri="{3e2802c4-a4d2-4d8b-9148-e3be6c30e623}">
          <xlrd:rvb i="6887"/>
        </ext>
      </extLst>
    </bk>
    <bk>
      <extLst>
        <ext uri="{3e2802c4-a4d2-4d8b-9148-e3be6c30e623}">
          <xlrd:rvb i="6888"/>
        </ext>
      </extLst>
    </bk>
    <bk>
      <extLst>
        <ext uri="{3e2802c4-a4d2-4d8b-9148-e3be6c30e623}">
          <xlrd:rvb i="6889"/>
        </ext>
      </extLst>
    </bk>
    <bk>
      <extLst>
        <ext uri="{3e2802c4-a4d2-4d8b-9148-e3be6c30e623}">
          <xlrd:rvb i="6890"/>
        </ext>
      </extLst>
    </bk>
    <bk>
      <extLst>
        <ext uri="{3e2802c4-a4d2-4d8b-9148-e3be6c30e623}">
          <xlrd:rvb i="6891"/>
        </ext>
      </extLst>
    </bk>
    <bk>
      <extLst>
        <ext uri="{3e2802c4-a4d2-4d8b-9148-e3be6c30e623}">
          <xlrd:rvb i="6892"/>
        </ext>
      </extLst>
    </bk>
    <bk>
      <extLst>
        <ext uri="{3e2802c4-a4d2-4d8b-9148-e3be6c30e623}">
          <xlrd:rvb i="6893"/>
        </ext>
      </extLst>
    </bk>
    <bk>
      <extLst>
        <ext uri="{3e2802c4-a4d2-4d8b-9148-e3be6c30e623}">
          <xlrd:rvb i="6894"/>
        </ext>
      </extLst>
    </bk>
    <bk>
      <extLst>
        <ext uri="{3e2802c4-a4d2-4d8b-9148-e3be6c30e623}">
          <xlrd:rvb i="6895"/>
        </ext>
      </extLst>
    </bk>
    <bk>
      <extLst>
        <ext uri="{3e2802c4-a4d2-4d8b-9148-e3be6c30e623}">
          <xlrd:rvb i="6896"/>
        </ext>
      </extLst>
    </bk>
    <bk>
      <extLst>
        <ext uri="{3e2802c4-a4d2-4d8b-9148-e3be6c30e623}">
          <xlrd:rvb i="6897"/>
        </ext>
      </extLst>
    </bk>
    <bk>
      <extLst>
        <ext uri="{3e2802c4-a4d2-4d8b-9148-e3be6c30e623}">
          <xlrd:rvb i="6898"/>
        </ext>
      </extLst>
    </bk>
    <bk>
      <extLst>
        <ext uri="{3e2802c4-a4d2-4d8b-9148-e3be6c30e623}">
          <xlrd:rvb i="6899"/>
        </ext>
      </extLst>
    </bk>
    <bk>
      <extLst>
        <ext uri="{3e2802c4-a4d2-4d8b-9148-e3be6c30e623}">
          <xlrd:rvb i="6900"/>
        </ext>
      </extLst>
    </bk>
    <bk>
      <extLst>
        <ext uri="{3e2802c4-a4d2-4d8b-9148-e3be6c30e623}">
          <xlrd:rvb i="6901"/>
        </ext>
      </extLst>
    </bk>
    <bk>
      <extLst>
        <ext uri="{3e2802c4-a4d2-4d8b-9148-e3be6c30e623}">
          <xlrd:rvb i="6902"/>
        </ext>
      </extLst>
    </bk>
    <bk>
      <extLst>
        <ext uri="{3e2802c4-a4d2-4d8b-9148-e3be6c30e623}">
          <xlrd:rvb i="6903"/>
        </ext>
      </extLst>
    </bk>
    <bk>
      <extLst>
        <ext uri="{3e2802c4-a4d2-4d8b-9148-e3be6c30e623}">
          <xlrd:rvb i="6904"/>
        </ext>
      </extLst>
    </bk>
    <bk>
      <extLst>
        <ext uri="{3e2802c4-a4d2-4d8b-9148-e3be6c30e623}">
          <xlrd:rvb i="6905"/>
        </ext>
      </extLst>
    </bk>
    <bk>
      <extLst>
        <ext uri="{3e2802c4-a4d2-4d8b-9148-e3be6c30e623}">
          <xlrd:rvb i="6906"/>
        </ext>
      </extLst>
    </bk>
    <bk>
      <extLst>
        <ext uri="{3e2802c4-a4d2-4d8b-9148-e3be6c30e623}">
          <xlrd:rvb i="6907"/>
        </ext>
      </extLst>
    </bk>
    <bk>
      <extLst>
        <ext uri="{3e2802c4-a4d2-4d8b-9148-e3be6c30e623}">
          <xlrd:rvb i="6908"/>
        </ext>
      </extLst>
    </bk>
    <bk>
      <extLst>
        <ext uri="{3e2802c4-a4d2-4d8b-9148-e3be6c30e623}">
          <xlrd:rvb i="6909"/>
        </ext>
      </extLst>
    </bk>
    <bk>
      <extLst>
        <ext uri="{3e2802c4-a4d2-4d8b-9148-e3be6c30e623}">
          <xlrd:rvb i="6910"/>
        </ext>
      </extLst>
    </bk>
    <bk>
      <extLst>
        <ext uri="{3e2802c4-a4d2-4d8b-9148-e3be6c30e623}">
          <xlrd:rvb i="6911"/>
        </ext>
      </extLst>
    </bk>
    <bk>
      <extLst>
        <ext uri="{3e2802c4-a4d2-4d8b-9148-e3be6c30e623}">
          <xlrd:rvb i="6912"/>
        </ext>
      </extLst>
    </bk>
    <bk>
      <extLst>
        <ext uri="{3e2802c4-a4d2-4d8b-9148-e3be6c30e623}">
          <xlrd:rvb i="6913"/>
        </ext>
      </extLst>
    </bk>
    <bk>
      <extLst>
        <ext uri="{3e2802c4-a4d2-4d8b-9148-e3be6c30e623}">
          <xlrd:rvb i="6914"/>
        </ext>
      </extLst>
    </bk>
    <bk>
      <extLst>
        <ext uri="{3e2802c4-a4d2-4d8b-9148-e3be6c30e623}">
          <xlrd:rvb i="6915"/>
        </ext>
      </extLst>
    </bk>
    <bk>
      <extLst>
        <ext uri="{3e2802c4-a4d2-4d8b-9148-e3be6c30e623}">
          <xlrd:rvb i="6916"/>
        </ext>
      </extLst>
    </bk>
    <bk>
      <extLst>
        <ext uri="{3e2802c4-a4d2-4d8b-9148-e3be6c30e623}">
          <xlrd:rvb i="6917"/>
        </ext>
      </extLst>
    </bk>
    <bk>
      <extLst>
        <ext uri="{3e2802c4-a4d2-4d8b-9148-e3be6c30e623}">
          <xlrd:rvb i="6918"/>
        </ext>
      </extLst>
    </bk>
    <bk>
      <extLst>
        <ext uri="{3e2802c4-a4d2-4d8b-9148-e3be6c30e623}">
          <xlrd:rvb i="6919"/>
        </ext>
      </extLst>
    </bk>
    <bk>
      <extLst>
        <ext uri="{3e2802c4-a4d2-4d8b-9148-e3be6c30e623}">
          <xlrd:rvb i="6920"/>
        </ext>
      </extLst>
    </bk>
    <bk>
      <extLst>
        <ext uri="{3e2802c4-a4d2-4d8b-9148-e3be6c30e623}">
          <xlrd:rvb i="6921"/>
        </ext>
      </extLst>
    </bk>
    <bk>
      <extLst>
        <ext uri="{3e2802c4-a4d2-4d8b-9148-e3be6c30e623}">
          <xlrd:rvb i="6922"/>
        </ext>
      </extLst>
    </bk>
    <bk>
      <extLst>
        <ext uri="{3e2802c4-a4d2-4d8b-9148-e3be6c30e623}">
          <xlrd:rvb i="6923"/>
        </ext>
      </extLst>
    </bk>
    <bk>
      <extLst>
        <ext uri="{3e2802c4-a4d2-4d8b-9148-e3be6c30e623}">
          <xlrd:rvb i="6924"/>
        </ext>
      </extLst>
    </bk>
    <bk>
      <extLst>
        <ext uri="{3e2802c4-a4d2-4d8b-9148-e3be6c30e623}">
          <xlrd:rvb i="6925"/>
        </ext>
      </extLst>
    </bk>
    <bk>
      <extLst>
        <ext uri="{3e2802c4-a4d2-4d8b-9148-e3be6c30e623}">
          <xlrd:rvb i="6926"/>
        </ext>
      </extLst>
    </bk>
    <bk>
      <extLst>
        <ext uri="{3e2802c4-a4d2-4d8b-9148-e3be6c30e623}">
          <xlrd:rvb i="6927"/>
        </ext>
      </extLst>
    </bk>
    <bk>
      <extLst>
        <ext uri="{3e2802c4-a4d2-4d8b-9148-e3be6c30e623}">
          <xlrd:rvb i="6928"/>
        </ext>
      </extLst>
    </bk>
    <bk>
      <extLst>
        <ext uri="{3e2802c4-a4d2-4d8b-9148-e3be6c30e623}">
          <xlrd:rvb i="6929"/>
        </ext>
      </extLst>
    </bk>
    <bk>
      <extLst>
        <ext uri="{3e2802c4-a4d2-4d8b-9148-e3be6c30e623}">
          <xlrd:rvb i="6930"/>
        </ext>
      </extLst>
    </bk>
    <bk>
      <extLst>
        <ext uri="{3e2802c4-a4d2-4d8b-9148-e3be6c30e623}">
          <xlrd:rvb i="6931"/>
        </ext>
      </extLst>
    </bk>
    <bk>
      <extLst>
        <ext uri="{3e2802c4-a4d2-4d8b-9148-e3be6c30e623}">
          <xlrd:rvb i="6932"/>
        </ext>
      </extLst>
    </bk>
    <bk>
      <extLst>
        <ext uri="{3e2802c4-a4d2-4d8b-9148-e3be6c30e623}">
          <xlrd:rvb i="6933"/>
        </ext>
      </extLst>
    </bk>
    <bk>
      <extLst>
        <ext uri="{3e2802c4-a4d2-4d8b-9148-e3be6c30e623}">
          <xlrd:rvb i="6934"/>
        </ext>
      </extLst>
    </bk>
    <bk>
      <extLst>
        <ext uri="{3e2802c4-a4d2-4d8b-9148-e3be6c30e623}">
          <xlrd:rvb i="6935"/>
        </ext>
      </extLst>
    </bk>
    <bk>
      <extLst>
        <ext uri="{3e2802c4-a4d2-4d8b-9148-e3be6c30e623}">
          <xlrd:rvb i="6936"/>
        </ext>
      </extLst>
    </bk>
    <bk>
      <extLst>
        <ext uri="{3e2802c4-a4d2-4d8b-9148-e3be6c30e623}">
          <xlrd:rvb i="6937"/>
        </ext>
      </extLst>
    </bk>
    <bk>
      <extLst>
        <ext uri="{3e2802c4-a4d2-4d8b-9148-e3be6c30e623}">
          <xlrd:rvb i="6938"/>
        </ext>
      </extLst>
    </bk>
    <bk>
      <extLst>
        <ext uri="{3e2802c4-a4d2-4d8b-9148-e3be6c30e623}">
          <xlrd:rvb i="6939"/>
        </ext>
      </extLst>
    </bk>
    <bk>
      <extLst>
        <ext uri="{3e2802c4-a4d2-4d8b-9148-e3be6c30e623}">
          <xlrd:rvb i="6940"/>
        </ext>
      </extLst>
    </bk>
    <bk>
      <extLst>
        <ext uri="{3e2802c4-a4d2-4d8b-9148-e3be6c30e623}">
          <xlrd:rvb i="6941"/>
        </ext>
      </extLst>
    </bk>
    <bk>
      <extLst>
        <ext uri="{3e2802c4-a4d2-4d8b-9148-e3be6c30e623}">
          <xlrd:rvb i="6942"/>
        </ext>
      </extLst>
    </bk>
    <bk>
      <extLst>
        <ext uri="{3e2802c4-a4d2-4d8b-9148-e3be6c30e623}">
          <xlrd:rvb i="6943"/>
        </ext>
      </extLst>
    </bk>
    <bk>
      <extLst>
        <ext uri="{3e2802c4-a4d2-4d8b-9148-e3be6c30e623}">
          <xlrd:rvb i="6944"/>
        </ext>
      </extLst>
    </bk>
    <bk>
      <extLst>
        <ext uri="{3e2802c4-a4d2-4d8b-9148-e3be6c30e623}">
          <xlrd:rvb i="6945"/>
        </ext>
      </extLst>
    </bk>
    <bk>
      <extLst>
        <ext uri="{3e2802c4-a4d2-4d8b-9148-e3be6c30e623}">
          <xlrd:rvb i="6946"/>
        </ext>
      </extLst>
    </bk>
    <bk>
      <extLst>
        <ext uri="{3e2802c4-a4d2-4d8b-9148-e3be6c30e623}">
          <xlrd:rvb i="6947"/>
        </ext>
      </extLst>
    </bk>
    <bk>
      <extLst>
        <ext uri="{3e2802c4-a4d2-4d8b-9148-e3be6c30e623}">
          <xlrd:rvb i="6948"/>
        </ext>
      </extLst>
    </bk>
    <bk>
      <extLst>
        <ext uri="{3e2802c4-a4d2-4d8b-9148-e3be6c30e623}">
          <xlrd:rvb i="6949"/>
        </ext>
      </extLst>
    </bk>
    <bk>
      <extLst>
        <ext uri="{3e2802c4-a4d2-4d8b-9148-e3be6c30e623}">
          <xlrd:rvb i="6950"/>
        </ext>
      </extLst>
    </bk>
    <bk>
      <extLst>
        <ext uri="{3e2802c4-a4d2-4d8b-9148-e3be6c30e623}">
          <xlrd:rvb i="6951"/>
        </ext>
      </extLst>
    </bk>
    <bk>
      <extLst>
        <ext uri="{3e2802c4-a4d2-4d8b-9148-e3be6c30e623}">
          <xlrd:rvb i="6952"/>
        </ext>
      </extLst>
    </bk>
    <bk>
      <extLst>
        <ext uri="{3e2802c4-a4d2-4d8b-9148-e3be6c30e623}">
          <xlrd:rvb i="6953"/>
        </ext>
      </extLst>
    </bk>
    <bk>
      <extLst>
        <ext uri="{3e2802c4-a4d2-4d8b-9148-e3be6c30e623}">
          <xlrd:rvb i="6954"/>
        </ext>
      </extLst>
    </bk>
    <bk>
      <extLst>
        <ext uri="{3e2802c4-a4d2-4d8b-9148-e3be6c30e623}">
          <xlrd:rvb i="6955"/>
        </ext>
      </extLst>
    </bk>
    <bk>
      <extLst>
        <ext uri="{3e2802c4-a4d2-4d8b-9148-e3be6c30e623}">
          <xlrd:rvb i="6956"/>
        </ext>
      </extLst>
    </bk>
    <bk>
      <extLst>
        <ext uri="{3e2802c4-a4d2-4d8b-9148-e3be6c30e623}">
          <xlrd:rvb i="6957"/>
        </ext>
      </extLst>
    </bk>
    <bk>
      <extLst>
        <ext uri="{3e2802c4-a4d2-4d8b-9148-e3be6c30e623}">
          <xlrd:rvb i="6958"/>
        </ext>
      </extLst>
    </bk>
    <bk>
      <extLst>
        <ext uri="{3e2802c4-a4d2-4d8b-9148-e3be6c30e623}">
          <xlrd:rvb i="6959"/>
        </ext>
      </extLst>
    </bk>
    <bk>
      <extLst>
        <ext uri="{3e2802c4-a4d2-4d8b-9148-e3be6c30e623}">
          <xlrd:rvb i="6960"/>
        </ext>
      </extLst>
    </bk>
    <bk>
      <extLst>
        <ext uri="{3e2802c4-a4d2-4d8b-9148-e3be6c30e623}">
          <xlrd:rvb i="6961"/>
        </ext>
      </extLst>
    </bk>
    <bk>
      <extLst>
        <ext uri="{3e2802c4-a4d2-4d8b-9148-e3be6c30e623}">
          <xlrd:rvb i="6962"/>
        </ext>
      </extLst>
    </bk>
    <bk>
      <extLst>
        <ext uri="{3e2802c4-a4d2-4d8b-9148-e3be6c30e623}">
          <xlrd:rvb i="6963"/>
        </ext>
      </extLst>
    </bk>
    <bk>
      <extLst>
        <ext uri="{3e2802c4-a4d2-4d8b-9148-e3be6c30e623}">
          <xlrd:rvb i="6964"/>
        </ext>
      </extLst>
    </bk>
    <bk>
      <extLst>
        <ext uri="{3e2802c4-a4d2-4d8b-9148-e3be6c30e623}">
          <xlrd:rvb i="6965"/>
        </ext>
      </extLst>
    </bk>
    <bk>
      <extLst>
        <ext uri="{3e2802c4-a4d2-4d8b-9148-e3be6c30e623}">
          <xlrd:rvb i="6966"/>
        </ext>
      </extLst>
    </bk>
    <bk>
      <extLst>
        <ext uri="{3e2802c4-a4d2-4d8b-9148-e3be6c30e623}">
          <xlrd:rvb i="6967"/>
        </ext>
      </extLst>
    </bk>
    <bk>
      <extLst>
        <ext uri="{3e2802c4-a4d2-4d8b-9148-e3be6c30e623}">
          <xlrd:rvb i="6968"/>
        </ext>
      </extLst>
    </bk>
    <bk>
      <extLst>
        <ext uri="{3e2802c4-a4d2-4d8b-9148-e3be6c30e623}">
          <xlrd:rvb i="6969"/>
        </ext>
      </extLst>
    </bk>
    <bk>
      <extLst>
        <ext uri="{3e2802c4-a4d2-4d8b-9148-e3be6c30e623}">
          <xlrd:rvb i="6970"/>
        </ext>
      </extLst>
    </bk>
    <bk>
      <extLst>
        <ext uri="{3e2802c4-a4d2-4d8b-9148-e3be6c30e623}">
          <xlrd:rvb i="6971"/>
        </ext>
      </extLst>
    </bk>
    <bk>
      <extLst>
        <ext uri="{3e2802c4-a4d2-4d8b-9148-e3be6c30e623}">
          <xlrd:rvb i="6972"/>
        </ext>
      </extLst>
    </bk>
    <bk>
      <extLst>
        <ext uri="{3e2802c4-a4d2-4d8b-9148-e3be6c30e623}">
          <xlrd:rvb i="6973"/>
        </ext>
      </extLst>
    </bk>
    <bk>
      <extLst>
        <ext uri="{3e2802c4-a4d2-4d8b-9148-e3be6c30e623}">
          <xlrd:rvb i="6974"/>
        </ext>
      </extLst>
    </bk>
    <bk>
      <extLst>
        <ext uri="{3e2802c4-a4d2-4d8b-9148-e3be6c30e623}">
          <xlrd:rvb i="6975"/>
        </ext>
      </extLst>
    </bk>
    <bk>
      <extLst>
        <ext uri="{3e2802c4-a4d2-4d8b-9148-e3be6c30e623}">
          <xlrd:rvb i="6976"/>
        </ext>
      </extLst>
    </bk>
    <bk>
      <extLst>
        <ext uri="{3e2802c4-a4d2-4d8b-9148-e3be6c30e623}">
          <xlrd:rvb i="6977"/>
        </ext>
      </extLst>
    </bk>
    <bk>
      <extLst>
        <ext uri="{3e2802c4-a4d2-4d8b-9148-e3be6c30e623}">
          <xlrd:rvb i="6978"/>
        </ext>
      </extLst>
    </bk>
    <bk>
      <extLst>
        <ext uri="{3e2802c4-a4d2-4d8b-9148-e3be6c30e623}">
          <xlrd:rvb i="6979"/>
        </ext>
      </extLst>
    </bk>
    <bk>
      <extLst>
        <ext uri="{3e2802c4-a4d2-4d8b-9148-e3be6c30e623}">
          <xlrd:rvb i="6980"/>
        </ext>
      </extLst>
    </bk>
    <bk>
      <extLst>
        <ext uri="{3e2802c4-a4d2-4d8b-9148-e3be6c30e623}">
          <xlrd:rvb i="6981"/>
        </ext>
      </extLst>
    </bk>
    <bk>
      <extLst>
        <ext uri="{3e2802c4-a4d2-4d8b-9148-e3be6c30e623}">
          <xlrd:rvb i="6982"/>
        </ext>
      </extLst>
    </bk>
    <bk>
      <extLst>
        <ext uri="{3e2802c4-a4d2-4d8b-9148-e3be6c30e623}">
          <xlrd:rvb i="6983"/>
        </ext>
      </extLst>
    </bk>
    <bk>
      <extLst>
        <ext uri="{3e2802c4-a4d2-4d8b-9148-e3be6c30e623}">
          <xlrd:rvb i="6984"/>
        </ext>
      </extLst>
    </bk>
    <bk>
      <extLst>
        <ext uri="{3e2802c4-a4d2-4d8b-9148-e3be6c30e623}">
          <xlrd:rvb i="6985"/>
        </ext>
      </extLst>
    </bk>
    <bk>
      <extLst>
        <ext uri="{3e2802c4-a4d2-4d8b-9148-e3be6c30e623}">
          <xlrd:rvb i="6986"/>
        </ext>
      </extLst>
    </bk>
    <bk>
      <extLst>
        <ext uri="{3e2802c4-a4d2-4d8b-9148-e3be6c30e623}">
          <xlrd:rvb i="6987"/>
        </ext>
      </extLst>
    </bk>
    <bk>
      <extLst>
        <ext uri="{3e2802c4-a4d2-4d8b-9148-e3be6c30e623}">
          <xlrd:rvb i="6988"/>
        </ext>
      </extLst>
    </bk>
    <bk>
      <extLst>
        <ext uri="{3e2802c4-a4d2-4d8b-9148-e3be6c30e623}">
          <xlrd:rvb i="6989"/>
        </ext>
      </extLst>
    </bk>
    <bk>
      <extLst>
        <ext uri="{3e2802c4-a4d2-4d8b-9148-e3be6c30e623}">
          <xlrd:rvb i="6990"/>
        </ext>
      </extLst>
    </bk>
    <bk>
      <extLst>
        <ext uri="{3e2802c4-a4d2-4d8b-9148-e3be6c30e623}">
          <xlrd:rvb i="6991"/>
        </ext>
      </extLst>
    </bk>
    <bk>
      <extLst>
        <ext uri="{3e2802c4-a4d2-4d8b-9148-e3be6c30e623}">
          <xlrd:rvb i="6992"/>
        </ext>
      </extLst>
    </bk>
    <bk>
      <extLst>
        <ext uri="{3e2802c4-a4d2-4d8b-9148-e3be6c30e623}">
          <xlrd:rvb i="6993"/>
        </ext>
      </extLst>
    </bk>
    <bk>
      <extLst>
        <ext uri="{3e2802c4-a4d2-4d8b-9148-e3be6c30e623}">
          <xlrd:rvb i="6994"/>
        </ext>
      </extLst>
    </bk>
    <bk>
      <extLst>
        <ext uri="{3e2802c4-a4d2-4d8b-9148-e3be6c30e623}">
          <xlrd:rvb i="6995"/>
        </ext>
      </extLst>
    </bk>
    <bk>
      <extLst>
        <ext uri="{3e2802c4-a4d2-4d8b-9148-e3be6c30e623}">
          <xlrd:rvb i="6996"/>
        </ext>
      </extLst>
    </bk>
    <bk>
      <extLst>
        <ext uri="{3e2802c4-a4d2-4d8b-9148-e3be6c30e623}">
          <xlrd:rvb i="6997"/>
        </ext>
      </extLst>
    </bk>
    <bk>
      <extLst>
        <ext uri="{3e2802c4-a4d2-4d8b-9148-e3be6c30e623}">
          <xlrd:rvb i="6998"/>
        </ext>
      </extLst>
    </bk>
    <bk>
      <extLst>
        <ext uri="{3e2802c4-a4d2-4d8b-9148-e3be6c30e623}">
          <xlrd:rvb i="6999"/>
        </ext>
      </extLst>
    </bk>
    <bk>
      <extLst>
        <ext uri="{3e2802c4-a4d2-4d8b-9148-e3be6c30e623}">
          <xlrd:rvb i="7000"/>
        </ext>
      </extLst>
    </bk>
    <bk>
      <extLst>
        <ext uri="{3e2802c4-a4d2-4d8b-9148-e3be6c30e623}">
          <xlrd:rvb i="7001"/>
        </ext>
      </extLst>
    </bk>
    <bk>
      <extLst>
        <ext uri="{3e2802c4-a4d2-4d8b-9148-e3be6c30e623}">
          <xlrd:rvb i="7002"/>
        </ext>
      </extLst>
    </bk>
    <bk>
      <extLst>
        <ext uri="{3e2802c4-a4d2-4d8b-9148-e3be6c30e623}">
          <xlrd:rvb i="7003"/>
        </ext>
      </extLst>
    </bk>
    <bk>
      <extLst>
        <ext uri="{3e2802c4-a4d2-4d8b-9148-e3be6c30e623}">
          <xlrd:rvb i="7004"/>
        </ext>
      </extLst>
    </bk>
    <bk>
      <extLst>
        <ext uri="{3e2802c4-a4d2-4d8b-9148-e3be6c30e623}">
          <xlrd:rvb i="7005"/>
        </ext>
      </extLst>
    </bk>
    <bk>
      <extLst>
        <ext uri="{3e2802c4-a4d2-4d8b-9148-e3be6c30e623}">
          <xlrd:rvb i="7006"/>
        </ext>
      </extLst>
    </bk>
    <bk>
      <extLst>
        <ext uri="{3e2802c4-a4d2-4d8b-9148-e3be6c30e623}">
          <xlrd:rvb i="7007"/>
        </ext>
      </extLst>
    </bk>
    <bk>
      <extLst>
        <ext uri="{3e2802c4-a4d2-4d8b-9148-e3be6c30e623}">
          <xlrd:rvb i="7008"/>
        </ext>
      </extLst>
    </bk>
    <bk>
      <extLst>
        <ext uri="{3e2802c4-a4d2-4d8b-9148-e3be6c30e623}">
          <xlrd:rvb i="7009"/>
        </ext>
      </extLst>
    </bk>
    <bk>
      <extLst>
        <ext uri="{3e2802c4-a4d2-4d8b-9148-e3be6c30e623}">
          <xlrd:rvb i="7010"/>
        </ext>
      </extLst>
    </bk>
    <bk>
      <extLst>
        <ext uri="{3e2802c4-a4d2-4d8b-9148-e3be6c30e623}">
          <xlrd:rvb i="7011"/>
        </ext>
      </extLst>
    </bk>
    <bk>
      <extLst>
        <ext uri="{3e2802c4-a4d2-4d8b-9148-e3be6c30e623}">
          <xlrd:rvb i="7012"/>
        </ext>
      </extLst>
    </bk>
    <bk>
      <extLst>
        <ext uri="{3e2802c4-a4d2-4d8b-9148-e3be6c30e623}">
          <xlrd:rvb i="7013"/>
        </ext>
      </extLst>
    </bk>
    <bk>
      <extLst>
        <ext uri="{3e2802c4-a4d2-4d8b-9148-e3be6c30e623}">
          <xlrd:rvb i="7014"/>
        </ext>
      </extLst>
    </bk>
    <bk>
      <extLst>
        <ext uri="{3e2802c4-a4d2-4d8b-9148-e3be6c30e623}">
          <xlrd:rvb i="7015"/>
        </ext>
      </extLst>
    </bk>
    <bk>
      <extLst>
        <ext uri="{3e2802c4-a4d2-4d8b-9148-e3be6c30e623}">
          <xlrd:rvb i="7016"/>
        </ext>
      </extLst>
    </bk>
    <bk>
      <extLst>
        <ext uri="{3e2802c4-a4d2-4d8b-9148-e3be6c30e623}">
          <xlrd:rvb i="7017"/>
        </ext>
      </extLst>
    </bk>
    <bk>
      <extLst>
        <ext uri="{3e2802c4-a4d2-4d8b-9148-e3be6c30e623}">
          <xlrd:rvb i="7018"/>
        </ext>
      </extLst>
    </bk>
    <bk>
      <extLst>
        <ext uri="{3e2802c4-a4d2-4d8b-9148-e3be6c30e623}">
          <xlrd:rvb i="7019"/>
        </ext>
      </extLst>
    </bk>
    <bk>
      <extLst>
        <ext uri="{3e2802c4-a4d2-4d8b-9148-e3be6c30e623}">
          <xlrd:rvb i="7020"/>
        </ext>
      </extLst>
    </bk>
    <bk>
      <extLst>
        <ext uri="{3e2802c4-a4d2-4d8b-9148-e3be6c30e623}">
          <xlrd:rvb i="7021"/>
        </ext>
      </extLst>
    </bk>
    <bk>
      <extLst>
        <ext uri="{3e2802c4-a4d2-4d8b-9148-e3be6c30e623}">
          <xlrd:rvb i="7022"/>
        </ext>
      </extLst>
    </bk>
    <bk>
      <extLst>
        <ext uri="{3e2802c4-a4d2-4d8b-9148-e3be6c30e623}">
          <xlrd:rvb i="7023"/>
        </ext>
      </extLst>
    </bk>
    <bk>
      <extLst>
        <ext uri="{3e2802c4-a4d2-4d8b-9148-e3be6c30e623}">
          <xlrd:rvb i="7024"/>
        </ext>
      </extLst>
    </bk>
    <bk>
      <extLst>
        <ext uri="{3e2802c4-a4d2-4d8b-9148-e3be6c30e623}">
          <xlrd:rvb i="7025"/>
        </ext>
      </extLst>
    </bk>
    <bk>
      <extLst>
        <ext uri="{3e2802c4-a4d2-4d8b-9148-e3be6c30e623}">
          <xlrd:rvb i="7026"/>
        </ext>
      </extLst>
    </bk>
    <bk>
      <extLst>
        <ext uri="{3e2802c4-a4d2-4d8b-9148-e3be6c30e623}">
          <xlrd:rvb i="7027"/>
        </ext>
      </extLst>
    </bk>
    <bk>
      <extLst>
        <ext uri="{3e2802c4-a4d2-4d8b-9148-e3be6c30e623}">
          <xlrd:rvb i="7028"/>
        </ext>
      </extLst>
    </bk>
    <bk>
      <extLst>
        <ext uri="{3e2802c4-a4d2-4d8b-9148-e3be6c30e623}">
          <xlrd:rvb i="7029"/>
        </ext>
      </extLst>
    </bk>
    <bk>
      <extLst>
        <ext uri="{3e2802c4-a4d2-4d8b-9148-e3be6c30e623}">
          <xlrd:rvb i="7030"/>
        </ext>
      </extLst>
    </bk>
    <bk>
      <extLst>
        <ext uri="{3e2802c4-a4d2-4d8b-9148-e3be6c30e623}">
          <xlrd:rvb i="7031"/>
        </ext>
      </extLst>
    </bk>
    <bk>
      <extLst>
        <ext uri="{3e2802c4-a4d2-4d8b-9148-e3be6c30e623}">
          <xlrd:rvb i="7032"/>
        </ext>
      </extLst>
    </bk>
    <bk>
      <extLst>
        <ext uri="{3e2802c4-a4d2-4d8b-9148-e3be6c30e623}">
          <xlrd:rvb i="7033"/>
        </ext>
      </extLst>
    </bk>
    <bk>
      <extLst>
        <ext uri="{3e2802c4-a4d2-4d8b-9148-e3be6c30e623}">
          <xlrd:rvb i="7034"/>
        </ext>
      </extLst>
    </bk>
    <bk>
      <extLst>
        <ext uri="{3e2802c4-a4d2-4d8b-9148-e3be6c30e623}">
          <xlrd:rvb i="7035"/>
        </ext>
      </extLst>
    </bk>
    <bk>
      <extLst>
        <ext uri="{3e2802c4-a4d2-4d8b-9148-e3be6c30e623}">
          <xlrd:rvb i="7036"/>
        </ext>
      </extLst>
    </bk>
    <bk>
      <extLst>
        <ext uri="{3e2802c4-a4d2-4d8b-9148-e3be6c30e623}">
          <xlrd:rvb i="7037"/>
        </ext>
      </extLst>
    </bk>
    <bk>
      <extLst>
        <ext uri="{3e2802c4-a4d2-4d8b-9148-e3be6c30e623}">
          <xlrd:rvb i="7038"/>
        </ext>
      </extLst>
    </bk>
    <bk>
      <extLst>
        <ext uri="{3e2802c4-a4d2-4d8b-9148-e3be6c30e623}">
          <xlrd:rvb i="7039"/>
        </ext>
      </extLst>
    </bk>
    <bk>
      <extLst>
        <ext uri="{3e2802c4-a4d2-4d8b-9148-e3be6c30e623}">
          <xlrd:rvb i="7040"/>
        </ext>
      </extLst>
    </bk>
    <bk>
      <extLst>
        <ext uri="{3e2802c4-a4d2-4d8b-9148-e3be6c30e623}">
          <xlrd:rvb i="7041"/>
        </ext>
      </extLst>
    </bk>
    <bk>
      <extLst>
        <ext uri="{3e2802c4-a4d2-4d8b-9148-e3be6c30e623}">
          <xlrd:rvb i="7042"/>
        </ext>
      </extLst>
    </bk>
    <bk>
      <extLst>
        <ext uri="{3e2802c4-a4d2-4d8b-9148-e3be6c30e623}">
          <xlrd:rvb i="7043"/>
        </ext>
      </extLst>
    </bk>
    <bk>
      <extLst>
        <ext uri="{3e2802c4-a4d2-4d8b-9148-e3be6c30e623}">
          <xlrd:rvb i="7044"/>
        </ext>
      </extLst>
    </bk>
    <bk>
      <extLst>
        <ext uri="{3e2802c4-a4d2-4d8b-9148-e3be6c30e623}">
          <xlrd:rvb i="7045"/>
        </ext>
      </extLst>
    </bk>
    <bk>
      <extLst>
        <ext uri="{3e2802c4-a4d2-4d8b-9148-e3be6c30e623}">
          <xlrd:rvb i="7046"/>
        </ext>
      </extLst>
    </bk>
    <bk>
      <extLst>
        <ext uri="{3e2802c4-a4d2-4d8b-9148-e3be6c30e623}">
          <xlrd:rvb i="7047"/>
        </ext>
      </extLst>
    </bk>
    <bk>
      <extLst>
        <ext uri="{3e2802c4-a4d2-4d8b-9148-e3be6c30e623}">
          <xlrd:rvb i="7048"/>
        </ext>
      </extLst>
    </bk>
    <bk>
      <extLst>
        <ext uri="{3e2802c4-a4d2-4d8b-9148-e3be6c30e623}">
          <xlrd:rvb i="7049"/>
        </ext>
      </extLst>
    </bk>
    <bk>
      <extLst>
        <ext uri="{3e2802c4-a4d2-4d8b-9148-e3be6c30e623}">
          <xlrd:rvb i="7050"/>
        </ext>
      </extLst>
    </bk>
    <bk>
      <extLst>
        <ext uri="{3e2802c4-a4d2-4d8b-9148-e3be6c30e623}">
          <xlrd:rvb i="7051"/>
        </ext>
      </extLst>
    </bk>
    <bk>
      <extLst>
        <ext uri="{3e2802c4-a4d2-4d8b-9148-e3be6c30e623}">
          <xlrd:rvb i="7052"/>
        </ext>
      </extLst>
    </bk>
    <bk>
      <extLst>
        <ext uri="{3e2802c4-a4d2-4d8b-9148-e3be6c30e623}">
          <xlrd:rvb i="7053"/>
        </ext>
      </extLst>
    </bk>
    <bk>
      <extLst>
        <ext uri="{3e2802c4-a4d2-4d8b-9148-e3be6c30e623}">
          <xlrd:rvb i="7054"/>
        </ext>
      </extLst>
    </bk>
    <bk>
      <extLst>
        <ext uri="{3e2802c4-a4d2-4d8b-9148-e3be6c30e623}">
          <xlrd:rvb i="7055"/>
        </ext>
      </extLst>
    </bk>
    <bk>
      <extLst>
        <ext uri="{3e2802c4-a4d2-4d8b-9148-e3be6c30e623}">
          <xlrd:rvb i="7056"/>
        </ext>
      </extLst>
    </bk>
    <bk>
      <extLst>
        <ext uri="{3e2802c4-a4d2-4d8b-9148-e3be6c30e623}">
          <xlrd:rvb i="7057"/>
        </ext>
      </extLst>
    </bk>
    <bk>
      <extLst>
        <ext uri="{3e2802c4-a4d2-4d8b-9148-e3be6c30e623}">
          <xlrd:rvb i="7058"/>
        </ext>
      </extLst>
    </bk>
    <bk>
      <extLst>
        <ext uri="{3e2802c4-a4d2-4d8b-9148-e3be6c30e623}">
          <xlrd:rvb i="7059"/>
        </ext>
      </extLst>
    </bk>
    <bk>
      <extLst>
        <ext uri="{3e2802c4-a4d2-4d8b-9148-e3be6c30e623}">
          <xlrd:rvb i="7060"/>
        </ext>
      </extLst>
    </bk>
    <bk>
      <extLst>
        <ext uri="{3e2802c4-a4d2-4d8b-9148-e3be6c30e623}">
          <xlrd:rvb i="7061"/>
        </ext>
      </extLst>
    </bk>
    <bk>
      <extLst>
        <ext uri="{3e2802c4-a4d2-4d8b-9148-e3be6c30e623}">
          <xlrd:rvb i="7062"/>
        </ext>
      </extLst>
    </bk>
    <bk>
      <extLst>
        <ext uri="{3e2802c4-a4d2-4d8b-9148-e3be6c30e623}">
          <xlrd:rvb i="7063"/>
        </ext>
      </extLst>
    </bk>
    <bk>
      <extLst>
        <ext uri="{3e2802c4-a4d2-4d8b-9148-e3be6c30e623}">
          <xlrd:rvb i="7064"/>
        </ext>
      </extLst>
    </bk>
    <bk>
      <extLst>
        <ext uri="{3e2802c4-a4d2-4d8b-9148-e3be6c30e623}">
          <xlrd:rvb i="7065"/>
        </ext>
      </extLst>
    </bk>
    <bk>
      <extLst>
        <ext uri="{3e2802c4-a4d2-4d8b-9148-e3be6c30e623}">
          <xlrd:rvb i="7066"/>
        </ext>
      </extLst>
    </bk>
    <bk>
      <extLst>
        <ext uri="{3e2802c4-a4d2-4d8b-9148-e3be6c30e623}">
          <xlrd:rvb i="7067"/>
        </ext>
      </extLst>
    </bk>
    <bk>
      <extLst>
        <ext uri="{3e2802c4-a4d2-4d8b-9148-e3be6c30e623}">
          <xlrd:rvb i="7068"/>
        </ext>
      </extLst>
    </bk>
    <bk>
      <extLst>
        <ext uri="{3e2802c4-a4d2-4d8b-9148-e3be6c30e623}">
          <xlrd:rvb i="7069"/>
        </ext>
      </extLst>
    </bk>
    <bk>
      <extLst>
        <ext uri="{3e2802c4-a4d2-4d8b-9148-e3be6c30e623}">
          <xlrd:rvb i="7070"/>
        </ext>
      </extLst>
    </bk>
    <bk>
      <extLst>
        <ext uri="{3e2802c4-a4d2-4d8b-9148-e3be6c30e623}">
          <xlrd:rvb i="7071"/>
        </ext>
      </extLst>
    </bk>
    <bk>
      <extLst>
        <ext uri="{3e2802c4-a4d2-4d8b-9148-e3be6c30e623}">
          <xlrd:rvb i="7072"/>
        </ext>
      </extLst>
    </bk>
    <bk>
      <extLst>
        <ext uri="{3e2802c4-a4d2-4d8b-9148-e3be6c30e623}">
          <xlrd:rvb i="7073"/>
        </ext>
      </extLst>
    </bk>
    <bk>
      <extLst>
        <ext uri="{3e2802c4-a4d2-4d8b-9148-e3be6c30e623}">
          <xlrd:rvb i="7074"/>
        </ext>
      </extLst>
    </bk>
    <bk>
      <extLst>
        <ext uri="{3e2802c4-a4d2-4d8b-9148-e3be6c30e623}">
          <xlrd:rvb i="7075"/>
        </ext>
      </extLst>
    </bk>
    <bk>
      <extLst>
        <ext uri="{3e2802c4-a4d2-4d8b-9148-e3be6c30e623}">
          <xlrd:rvb i="7076"/>
        </ext>
      </extLst>
    </bk>
    <bk>
      <extLst>
        <ext uri="{3e2802c4-a4d2-4d8b-9148-e3be6c30e623}">
          <xlrd:rvb i="7077"/>
        </ext>
      </extLst>
    </bk>
    <bk>
      <extLst>
        <ext uri="{3e2802c4-a4d2-4d8b-9148-e3be6c30e623}">
          <xlrd:rvb i="7078"/>
        </ext>
      </extLst>
    </bk>
    <bk>
      <extLst>
        <ext uri="{3e2802c4-a4d2-4d8b-9148-e3be6c30e623}">
          <xlrd:rvb i="7079"/>
        </ext>
      </extLst>
    </bk>
    <bk>
      <extLst>
        <ext uri="{3e2802c4-a4d2-4d8b-9148-e3be6c30e623}">
          <xlrd:rvb i="7080"/>
        </ext>
      </extLst>
    </bk>
    <bk>
      <extLst>
        <ext uri="{3e2802c4-a4d2-4d8b-9148-e3be6c30e623}">
          <xlrd:rvb i="7081"/>
        </ext>
      </extLst>
    </bk>
    <bk>
      <extLst>
        <ext uri="{3e2802c4-a4d2-4d8b-9148-e3be6c30e623}">
          <xlrd:rvb i="7082"/>
        </ext>
      </extLst>
    </bk>
    <bk>
      <extLst>
        <ext uri="{3e2802c4-a4d2-4d8b-9148-e3be6c30e623}">
          <xlrd:rvb i="7083"/>
        </ext>
      </extLst>
    </bk>
    <bk>
      <extLst>
        <ext uri="{3e2802c4-a4d2-4d8b-9148-e3be6c30e623}">
          <xlrd:rvb i="7084"/>
        </ext>
      </extLst>
    </bk>
    <bk>
      <extLst>
        <ext uri="{3e2802c4-a4d2-4d8b-9148-e3be6c30e623}">
          <xlrd:rvb i="7085"/>
        </ext>
      </extLst>
    </bk>
    <bk>
      <extLst>
        <ext uri="{3e2802c4-a4d2-4d8b-9148-e3be6c30e623}">
          <xlrd:rvb i="7086"/>
        </ext>
      </extLst>
    </bk>
    <bk>
      <extLst>
        <ext uri="{3e2802c4-a4d2-4d8b-9148-e3be6c30e623}">
          <xlrd:rvb i="7087"/>
        </ext>
      </extLst>
    </bk>
    <bk>
      <extLst>
        <ext uri="{3e2802c4-a4d2-4d8b-9148-e3be6c30e623}">
          <xlrd:rvb i="7088"/>
        </ext>
      </extLst>
    </bk>
    <bk>
      <extLst>
        <ext uri="{3e2802c4-a4d2-4d8b-9148-e3be6c30e623}">
          <xlrd:rvb i="7089"/>
        </ext>
      </extLst>
    </bk>
    <bk>
      <extLst>
        <ext uri="{3e2802c4-a4d2-4d8b-9148-e3be6c30e623}">
          <xlrd:rvb i="7090"/>
        </ext>
      </extLst>
    </bk>
    <bk>
      <extLst>
        <ext uri="{3e2802c4-a4d2-4d8b-9148-e3be6c30e623}">
          <xlrd:rvb i="7091"/>
        </ext>
      </extLst>
    </bk>
    <bk>
      <extLst>
        <ext uri="{3e2802c4-a4d2-4d8b-9148-e3be6c30e623}">
          <xlrd:rvb i="7092"/>
        </ext>
      </extLst>
    </bk>
    <bk>
      <extLst>
        <ext uri="{3e2802c4-a4d2-4d8b-9148-e3be6c30e623}">
          <xlrd:rvb i="7093"/>
        </ext>
      </extLst>
    </bk>
    <bk>
      <extLst>
        <ext uri="{3e2802c4-a4d2-4d8b-9148-e3be6c30e623}">
          <xlrd:rvb i="7094"/>
        </ext>
      </extLst>
    </bk>
    <bk>
      <extLst>
        <ext uri="{3e2802c4-a4d2-4d8b-9148-e3be6c30e623}">
          <xlrd:rvb i="7095"/>
        </ext>
      </extLst>
    </bk>
    <bk>
      <extLst>
        <ext uri="{3e2802c4-a4d2-4d8b-9148-e3be6c30e623}">
          <xlrd:rvb i="7096"/>
        </ext>
      </extLst>
    </bk>
    <bk>
      <extLst>
        <ext uri="{3e2802c4-a4d2-4d8b-9148-e3be6c30e623}">
          <xlrd:rvb i="7097"/>
        </ext>
      </extLst>
    </bk>
    <bk>
      <extLst>
        <ext uri="{3e2802c4-a4d2-4d8b-9148-e3be6c30e623}">
          <xlrd:rvb i="7098"/>
        </ext>
      </extLst>
    </bk>
    <bk>
      <extLst>
        <ext uri="{3e2802c4-a4d2-4d8b-9148-e3be6c30e623}">
          <xlrd:rvb i="7099"/>
        </ext>
      </extLst>
    </bk>
    <bk>
      <extLst>
        <ext uri="{3e2802c4-a4d2-4d8b-9148-e3be6c30e623}">
          <xlrd:rvb i="7100"/>
        </ext>
      </extLst>
    </bk>
    <bk>
      <extLst>
        <ext uri="{3e2802c4-a4d2-4d8b-9148-e3be6c30e623}">
          <xlrd:rvb i="7101"/>
        </ext>
      </extLst>
    </bk>
    <bk>
      <extLst>
        <ext uri="{3e2802c4-a4d2-4d8b-9148-e3be6c30e623}">
          <xlrd:rvb i="7102"/>
        </ext>
      </extLst>
    </bk>
    <bk>
      <extLst>
        <ext uri="{3e2802c4-a4d2-4d8b-9148-e3be6c30e623}">
          <xlrd:rvb i="7103"/>
        </ext>
      </extLst>
    </bk>
    <bk>
      <extLst>
        <ext uri="{3e2802c4-a4d2-4d8b-9148-e3be6c30e623}">
          <xlrd:rvb i="7104"/>
        </ext>
      </extLst>
    </bk>
    <bk>
      <extLst>
        <ext uri="{3e2802c4-a4d2-4d8b-9148-e3be6c30e623}">
          <xlrd:rvb i="7105"/>
        </ext>
      </extLst>
    </bk>
    <bk>
      <extLst>
        <ext uri="{3e2802c4-a4d2-4d8b-9148-e3be6c30e623}">
          <xlrd:rvb i="7106"/>
        </ext>
      </extLst>
    </bk>
    <bk>
      <extLst>
        <ext uri="{3e2802c4-a4d2-4d8b-9148-e3be6c30e623}">
          <xlrd:rvb i="7107"/>
        </ext>
      </extLst>
    </bk>
    <bk>
      <extLst>
        <ext uri="{3e2802c4-a4d2-4d8b-9148-e3be6c30e623}">
          <xlrd:rvb i="7108"/>
        </ext>
      </extLst>
    </bk>
    <bk>
      <extLst>
        <ext uri="{3e2802c4-a4d2-4d8b-9148-e3be6c30e623}">
          <xlrd:rvb i="7109"/>
        </ext>
      </extLst>
    </bk>
    <bk>
      <extLst>
        <ext uri="{3e2802c4-a4d2-4d8b-9148-e3be6c30e623}">
          <xlrd:rvb i="7110"/>
        </ext>
      </extLst>
    </bk>
    <bk>
      <extLst>
        <ext uri="{3e2802c4-a4d2-4d8b-9148-e3be6c30e623}">
          <xlrd:rvb i="7111"/>
        </ext>
      </extLst>
    </bk>
    <bk>
      <extLst>
        <ext uri="{3e2802c4-a4d2-4d8b-9148-e3be6c30e623}">
          <xlrd:rvb i="7112"/>
        </ext>
      </extLst>
    </bk>
    <bk>
      <extLst>
        <ext uri="{3e2802c4-a4d2-4d8b-9148-e3be6c30e623}">
          <xlrd:rvb i="7113"/>
        </ext>
      </extLst>
    </bk>
    <bk>
      <extLst>
        <ext uri="{3e2802c4-a4d2-4d8b-9148-e3be6c30e623}">
          <xlrd:rvb i="7114"/>
        </ext>
      </extLst>
    </bk>
    <bk>
      <extLst>
        <ext uri="{3e2802c4-a4d2-4d8b-9148-e3be6c30e623}">
          <xlrd:rvb i="7115"/>
        </ext>
      </extLst>
    </bk>
    <bk>
      <extLst>
        <ext uri="{3e2802c4-a4d2-4d8b-9148-e3be6c30e623}">
          <xlrd:rvb i="7116"/>
        </ext>
      </extLst>
    </bk>
    <bk>
      <extLst>
        <ext uri="{3e2802c4-a4d2-4d8b-9148-e3be6c30e623}">
          <xlrd:rvb i="7117"/>
        </ext>
      </extLst>
    </bk>
    <bk>
      <extLst>
        <ext uri="{3e2802c4-a4d2-4d8b-9148-e3be6c30e623}">
          <xlrd:rvb i="7118"/>
        </ext>
      </extLst>
    </bk>
    <bk>
      <extLst>
        <ext uri="{3e2802c4-a4d2-4d8b-9148-e3be6c30e623}">
          <xlrd:rvb i="7119"/>
        </ext>
      </extLst>
    </bk>
    <bk>
      <extLst>
        <ext uri="{3e2802c4-a4d2-4d8b-9148-e3be6c30e623}">
          <xlrd:rvb i="7120"/>
        </ext>
      </extLst>
    </bk>
    <bk>
      <extLst>
        <ext uri="{3e2802c4-a4d2-4d8b-9148-e3be6c30e623}">
          <xlrd:rvb i="7121"/>
        </ext>
      </extLst>
    </bk>
    <bk>
      <extLst>
        <ext uri="{3e2802c4-a4d2-4d8b-9148-e3be6c30e623}">
          <xlrd:rvb i="7122"/>
        </ext>
      </extLst>
    </bk>
    <bk>
      <extLst>
        <ext uri="{3e2802c4-a4d2-4d8b-9148-e3be6c30e623}">
          <xlrd:rvb i="7123"/>
        </ext>
      </extLst>
    </bk>
    <bk>
      <extLst>
        <ext uri="{3e2802c4-a4d2-4d8b-9148-e3be6c30e623}">
          <xlrd:rvb i="7124"/>
        </ext>
      </extLst>
    </bk>
    <bk>
      <extLst>
        <ext uri="{3e2802c4-a4d2-4d8b-9148-e3be6c30e623}">
          <xlrd:rvb i="7125"/>
        </ext>
      </extLst>
    </bk>
    <bk>
      <extLst>
        <ext uri="{3e2802c4-a4d2-4d8b-9148-e3be6c30e623}">
          <xlrd:rvb i="7126"/>
        </ext>
      </extLst>
    </bk>
    <bk>
      <extLst>
        <ext uri="{3e2802c4-a4d2-4d8b-9148-e3be6c30e623}">
          <xlrd:rvb i="7127"/>
        </ext>
      </extLst>
    </bk>
    <bk>
      <extLst>
        <ext uri="{3e2802c4-a4d2-4d8b-9148-e3be6c30e623}">
          <xlrd:rvb i="7128"/>
        </ext>
      </extLst>
    </bk>
    <bk>
      <extLst>
        <ext uri="{3e2802c4-a4d2-4d8b-9148-e3be6c30e623}">
          <xlrd:rvb i="7129"/>
        </ext>
      </extLst>
    </bk>
    <bk>
      <extLst>
        <ext uri="{3e2802c4-a4d2-4d8b-9148-e3be6c30e623}">
          <xlrd:rvb i="7130"/>
        </ext>
      </extLst>
    </bk>
    <bk>
      <extLst>
        <ext uri="{3e2802c4-a4d2-4d8b-9148-e3be6c30e623}">
          <xlrd:rvb i="7131"/>
        </ext>
      </extLst>
    </bk>
    <bk>
      <extLst>
        <ext uri="{3e2802c4-a4d2-4d8b-9148-e3be6c30e623}">
          <xlrd:rvb i="7132"/>
        </ext>
      </extLst>
    </bk>
    <bk>
      <extLst>
        <ext uri="{3e2802c4-a4d2-4d8b-9148-e3be6c30e623}">
          <xlrd:rvb i="7133"/>
        </ext>
      </extLst>
    </bk>
    <bk>
      <extLst>
        <ext uri="{3e2802c4-a4d2-4d8b-9148-e3be6c30e623}">
          <xlrd:rvb i="7134"/>
        </ext>
      </extLst>
    </bk>
    <bk>
      <extLst>
        <ext uri="{3e2802c4-a4d2-4d8b-9148-e3be6c30e623}">
          <xlrd:rvb i="7135"/>
        </ext>
      </extLst>
    </bk>
    <bk>
      <extLst>
        <ext uri="{3e2802c4-a4d2-4d8b-9148-e3be6c30e623}">
          <xlrd:rvb i="7136"/>
        </ext>
      </extLst>
    </bk>
    <bk>
      <extLst>
        <ext uri="{3e2802c4-a4d2-4d8b-9148-e3be6c30e623}">
          <xlrd:rvb i="7137"/>
        </ext>
      </extLst>
    </bk>
    <bk>
      <extLst>
        <ext uri="{3e2802c4-a4d2-4d8b-9148-e3be6c30e623}">
          <xlrd:rvb i="7138"/>
        </ext>
      </extLst>
    </bk>
    <bk>
      <extLst>
        <ext uri="{3e2802c4-a4d2-4d8b-9148-e3be6c30e623}">
          <xlrd:rvb i="7139"/>
        </ext>
      </extLst>
    </bk>
    <bk>
      <extLst>
        <ext uri="{3e2802c4-a4d2-4d8b-9148-e3be6c30e623}">
          <xlrd:rvb i="7140"/>
        </ext>
      </extLst>
    </bk>
    <bk>
      <extLst>
        <ext uri="{3e2802c4-a4d2-4d8b-9148-e3be6c30e623}">
          <xlrd:rvb i="7141"/>
        </ext>
      </extLst>
    </bk>
    <bk>
      <extLst>
        <ext uri="{3e2802c4-a4d2-4d8b-9148-e3be6c30e623}">
          <xlrd:rvb i="7142"/>
        </ext>
      </extLst>
    </bk>
    <bk>
      <extLst>
        <ext uri="{3e2802c4-a4d2-4d8b-9148-e3be6c30e623}">
          <xlrd:rvb i="7143"/>
        </ext>
      </extLst>
    </bk>
    <bk>
      <extLst>
        <ext uri="{3e2802c4-a4d2-4d8b-9148-e3be6c30e623}">
          <xlrd:rvb i="7144"/>
        </ext>
      </extLst>
    </bk>
    <bk>
      <extLst>
        <ext uri="{3e2802c4-a4d2-4d8b-9148-e3be6c30e623}">
          <xlrd:rvb i="7145"/>
        </ext>
      </extLst>
    </bk>
    <bk>
      <extLst>
        <ext uri="{3e2802c4-a4d2-4d8b-9148-e3be6c30e623}">
          <xlrd:rvb i="7146"/>
        </ext>
      </extLst>
    </bk>
    <bk>
      <extLst>
        <ext uri="{3e2802c4-a4d2-4d8b-9148-e3be6c30e623}">
          <xlrd:rvb i="7147"/>
        </ext>
      </extLst>
    </bk>
    <bk>
      <extLst>
        <ext uri="{3e2802c4-a4d2-4d8b-9148-e3be6c30e623}">
          <xlrd:rvb i="7148"/>
        </ext>
      </extLst>
    </bk>
    <bk>
      <extLst>
        <ext uri="{3e2802c4-a4d2-4d8b-9148-e3be6c30e623}">
          <xlrd:rvb i="7149"/>
        </ext>
      </extLst>
    </bk>
    <bk>
      <extLst>
        <ext uri="{3e2802c4-a4d2-4d8b-9148-e3be6c30e623}">
          <xlrd:rvb i="7150"/>
        </ext>
      </extLst>
    </bk>
    <bk>
      <extLst>
        <ext uri="{3e2802c4-a4d2-4d8b-9148-e3be6c30e623}">
          <xlrd:rvb i="7151"/>
        </ext>
      </extLst>
    </bk>
    <bk>
      <extLst>
        <ext uri="{3e2802c4-a4d2-4d8b-9148-e3be6c30e623}">
          <xlrd:rvb i="7152"/>
        </ext>
      </extLst>
    </bk>
    <bk>
      <extLst>
        <ext uri="{3e2802c4-a4d2-4d8b-9148-e3be6c30e623}">
          <xlrd:rvb i="7153"/>
        </ext>
      </extLst>
    </bk>
    <bk>
      <extLst>
        <ext uri="{3e2802c4-a4d2-4d8b-9148-e3be6c30e623}">
          <xlrd:rvb i="7154"/>
        </ext>
      </extLst>
    </bk>
    <bk>
      <extLst>
        <ext uri="{3e2802c4-a4d2-4d8b-9148-e3be6c30e623}">
          <xlrd:rvb i="7155"/>
        </ext>
      </extLst>
    </bk>
    <bk>
      <extLst>
        <ext uri="{3e2802c4-a4d2-4d8b-9148-e3be6c30e623}">
          <xlrd:rvb i="7156"/>
        </ext>
      </extLst>
    </bk>
    <bk>
      <extLst>
        <ext uri="{3e2802c4-a4d2-4d8b-9148-e3be6c30e623}">
          <xlrd:rvb i="7157"/>
        </ext>
      </extLst>
    </bk>
    <bk>
      <extLst>
        <ext uri="{3e2802c4-a4d2-4d8b-9148-e3be6c30e623}">
          <xlrd:rvb i="7158"/>
        </ext>
      </extLst>
    </bk>
    <bk>
      <extLst>
        <ext uri="{3e2802c4-a4d2-4d8b-9148-e3be6c30e623}">
          <xlrd:rvb i="7159"/>
        </ext>
      </extLst>
    </bk>
    <bk>
      <extLst>
        <ext uri="{3e2802c4-a4d2-4d8b-9148-e3be6c30e623}">
          <xlrd:rvb i="7160"/>
        </ext>
      </extLst>
    </bk>
    <bk>
      <extLst>
        <ext uri="{3e2802c4-a4d2-4d8b-9148-e3be6c30e623}">
          <xlrd:rvb i="7161"/>
        </ext>
      </extLst>
    </bk>
    <bk>
      <extLst>
        <ext uri="{3e2802c4-a4d2-4d8b-9148-e3be6c30e623}">
          <xlrd:rvb i="7162"/>
        </ext>
      </extLst>
    </bk>
    <bk>
      <extLst>
        <ext uri="{3e2802c4-a4d2-4d8b-9148-e3be6c30e623}">
          <xlrd:rvb i="7163"/>
        </ext>
      </extLst>
    </bk>
    <bk>
      <extLst>
        <ext uri="{3e2802c4-a4d2-4d8b-9148-e3be6c30e623}">
          <xlrd:rvb i="7164"/>
        </ext>
      </extLst>
    </bk>
    <bk>
      <extLst>
        <ext uri="{3e2802c4-a4d2-4d8b-9148-e3be6c30e623}">
          <xlrd:rvb i="7165"/>
        </ext>
      </extLst>
    </bk>
    <bk>
      <extLst>
        <ext uri="{3e2802c4-a4d2-4d8b-9148-e3be6c30e623}">
          <xlrd:rvb i="7166"/>
        </ext>
      </extLst>
    </bk>
    <bk>
      <extLst>
        <ext uri="{3e2802c4-a4d2-4d8b-9148-e3be6c30e623}">
          <xlrd:rvb i="7167"/>
        </ext>
      </extLst>
    </bk>
    <bk>
      <extLst>
        <ext uri="{3e2802c4-a4d2-4d8b-9148-e3be6c30e623}">
          <xlrd:rvb i="7168"/>
        </ext>
      </extLst>
    </bk>
    <bk>
      <extLst>
        <ext uri="{3e2802c4-a4d2-4d8b-9148-e3be6c30e623}">
          <xlrd:rvb i="7169"/>
        </ext>
      </extLst>
    </bk>
    <bk>
      <extLst>
        <ext uri="{3e2802c4-a4d2-4d8b-9148-e3be6c30e623}">
          <xlrd:rvb i="7170"/>
        </ext>
      </extLst>
    </bk>
    <bk>
      <extLst>
        <ext uri="{3e2802c4-a4d2-4d8b-9148-e3be6c30e623}">
          <xlrd:rvb i="7171"/>
        </ext>
      </extLst>
    </bk>
    <bk>
      <extLst>
        <ext uri="{3e2802c4-a4d2-4d8b-9148-e3be6c30e623}">
          <xlrd:rvb i="7172"/>
        </ext>
      </extLst>
    </bk>
    <bk>
      <extLst>
        <ext uri="{3e2802c4-a4d2-4d8b-9148-e3be6c30e623}">
          <xlrd:rvb i="7173"/>
        </ext>
      </extLst>
    </bk>
    <bk>
      <extLst>
        <ext uri="{3e2802c4-a4d2-4d8b-9148-e3be6c30e623}">
          <xlrd:rvb i="7174"/>
        </ext>
      </extLst>
    </bk>
    <bk>
      <extLst>
        <ext uri="{3e2802c4-a4d2-4d8b-9148-e3be6c30e623}">
          <xlrd:rvb i="7175"/>
        </ext>
      </extLst>
    </bk>
    <bk>
      <extLst>
        <ext uri="{3e2802c4-a4d2-4d8b-9148-e3be6c30e623}">
          <xlrd:rvb i="7176"/>
        </ext>
      </extLst>
    </bk>
    <bk>
      <extLst>
        <ext uri="{3e2802c4-a4d2-4d8b-9148-e3be6c30e623}">
          <xlrd:rvb i="7177"/>
        </ext>
      </extLst>
    </bk>
    <bk>
      <extLst>
        <ext uri="{3e2802c4-a4d2-4d8b-9148-e3be6c30e623}">
          <xlrd:rvb i="7178"/>
        </ext>
      </extLst>
    </bk>
    <bk>
      <extLst>
        <ext uri="{3e2802c4-a4d2-4d8b-9148-e3be6c30e623}">
          <xlrd:rvb i="7179"/>
        </ext>
      </extLst>
    </bk>
    <bk>
      <extLst>
        <ext uri="{3e2802c4-a4d2-4d8b-9148-e3be6c30e623}">
          <xlrd:rvb i="7180"/>
        </ext>
      </extLst>
    </bk>
    <bk>
      <extLst>
        <ext uri="{3e2802c4-a4d2-4d8b-9148-e3be6c30e623}">
          <xlrd:rvb i="7181"/>
        </ext>
      </extLst>
    </bk>
    <bk>
      <extLst>
        <ext uri="{3e2802c4-a4d2-4d8b-9148-e3be6c30e623}">
          <xlrd:rvb i="7182"/>
        </ext>
      </extLst>
    </bk>
    <bk>
      <extLst>
        <ext uri="{3e2802c4-a4d2-4d8b-9148-e3be6c30e623}">
          <xlrd:rvb i="7183"/>
        </ext>
      </extLst>
    </bk>
    <bk>
      <extLst>
        <ext uri="{3e2802c4-a4d2-4d8b-9148-e3be6c30e623}">
          <xlrd:rvb i="7184"/>
        </ext>
      </extLst>
    </bk>
    <bk>
      <extLst>
        <ext uri="{3e2802c4-a4d2-4d8b-9148-e3be6c30e623}">
          <xlrd:rvb i="7185"/>
        </ext>
      </extLst>
    </bk>
    <bk>
      <extLst>
        <ext uri="{3e2802c4-a4d2-4d8b-9148-e3be6c30e623}">
          <xlrd:rvb i="7186"/>
        </ext>
      </extLst>
    </bk>
    <bk>
      <extLst>
        <ext uri="{3e2802c4-a4d2-4d8b-9148-e3be6c30e623}">
          <xlrd:rvb i="7187"/>
        </ext>
      </extLst>
    </bk>
    <bk>
      <extLst>
        <ext uri="{3e2802c4-a4d2-4d8b-9148-e3be6c30e623}">
          <xlrd:rvb i="7188"/>
        </ext>
      </extLst>
    </bk>
    <bk>
      <extLst>
        <ext uri="{3e2802c4-a4d2-4d8b-9148-e3be6c30e623}">
          <xlrd:rvb i="7189"/>
        </ext>
      </extLst>
    </bk>
    <bk>
      <extLst>
        <ext uri="{3e2802c4-a4d2-4d8b-9148-e3be6c30e623}">
          <xlrd:rvb i="7190"/>
        </ext>
      </extLst>
    </bk>
    <bk>
      <extLst>
        <ext uri="{3e2802c4-a4d2-4d8b-9148-e3be6c30e623}">
          <xlrd:rvb i="7191"/>
        </ext>
      </extLst>
    </bk>
    <bk>
      <extLst>
        <ext uri="{3e2802c4-a4d2-4d8b-9148-e3be6c30e623}">
          <xlrd:rvb i="7192"/>
        </ext>
      </extLst>
    </bk>
    <bk>
      <extLst>
        <ext uri="{3e2802c4-a4d2-4d8b-9148-e3be6c30e623}">
          <xlrd:rvb i="7193"/>
        </ext>
      </extLst>
    </bk>
    <bk>
      <extLst>
        <ext uri="{3e2802c4-a4d2-4d8b-9148-e3be6c30e623}">
          <xlrd:rvb i="7194"/>
        </ext>
      </extLst>
    </bk>
    <bk>
      <extLst>
        <ext uri="{3e2802c4-a4d2-4d8b-9148-e3be6c30e623}">
          <xlrd:rvb i="7195"/>
        </ext>
      </extLst>
    </bk>
    <bk>
      <extLst>
        <ext uri="{3e2802c4-a4d2-4d8b-9148-e3be6c30e623}">
          <xlrd:rvb i="7196"/>
        </ext>
      </extLst>
    </bk>
    <bk>
      <extLst>
        <ext uri="{3e2802c4-a4d2-4d8b-9148-e3be6c30e623}">
          <xlrd:rvb i="7197"/>
        </ext>
      </extLst>
    </bk>
    <bk>
      <extLst>
        <ext uri="{3e2802c4-a4d2-4d8b-9148-e3be6c30e623}">
          <xlrd:rvb i="7198"/>
        </ext>
      </extLst>
    </bk>
    <bk>
      <extLst>
        <ext uri="{3e2802c4-a4d2-4d8b-9148-e3be6c30e623}">
          <xlrd:rvb i="7199"/>
        </ext>
      </extLst>
    </bk>
    <bk>
      <extLst>
        <ext uri="{3e2802c4-a4d2-4d8b-9148-e3be6c30e623}">
          <xlrd:rvb i="7200"/>
        </ext>
      </extLst>
    </bk>
    <bk>
      <extLst>
        <ext uri="{3e2802c4-a4d2-4d8b-9148-e3be6c30e623}">
          <xlrd:rvb i="7201"/>
        </ext>
      </extLst>
    </bk>
    <bk>
      <extLst>
        <ext uri="{3e2802c4-a4d2-4d8b-9148-e3be6c30e623}">
          <xlrd:rvb i="7202"/>
        </ext>
      </extLst>
    </bk>
    <bk>
      <extLst>
        <ext uri="{3e2802c4-a4d2-4d8b-9148-e3be6c30e623}">
          <xlrd:rvb i="7203"/>
        </ext>
      </extLst>
    </bk>
    <bk>
      <extLst>
        <ext uri="{3e2802c4-a4d2-4d8b-9148-e3be6c30e623}">
          <xlrd:rvb i="7204"/>
        </ext>
      </extLst>
    </bk>
    <bk>
      <extLst>
        <ext uri="{3e2802c4-a4d2-4d8b-9148-e3be6c30e623}">
          <xlrd:rvb i="7205"/>
        </ext>
      </extLst>
    </bk>
    <bk>
      <extLst>
        <ext uri="{3e2802c4-a4d2-4d8b-9148-e3be6c30e623}">
          <xlrd:rvb i="7206"/>
        </ext>
      </extLst>
    </bk>
    <bk>
      <extLst>
        <ext uri="{3e2802c4-a4d2-4d8b-9148-e3be6c30e623}">
          <xlrd:rvb i="7207"/>
        </ext>
      </extLst>
    </bk>
    <bk>
      <extLst>
        <ext uri="{3e2802c4-a4d2-4d8b-9148-e3be6c30e623}">
          <xlrd:rvb i="7208"/>
        </ext>
      </extLst>
    </bk>
    <bk>
      <extLst>
        <ext uri="{3e2802c4-a4d2-4d8b-9148-e3be6c30e623}">
          <xlrd:rvb i="7209"/>
        </ext>
      </extLst>
    </bk>
    <bk>
      <extLst>
        <ext uri="{3e2802c4-a4d2-4d8b-9148-e3be6c30e623}">
          <xlrd:rvb i="7210"/>
        </ext>
      </extLst>
    </bk>
    <bk>
      <extLst>
        <ext uri="{3e2802c4-a4d2-4d8b-9148-e3be6c30e623}">
          <xlrd:rvb i="7211"/>
        </ext>
      </extLst>
    </bk>
    <bk>
      <extLst>
        <ext uri="{3e2802c4-a4d2-4d8b-9148-e3be6c30e623}">
          <xlrd:rvb i="7212"/>
        </ext>
      </extLst>
    </bk>
    <bk>
      <extLst>
        <ext uri="{3e2802c4-a4d2-4d8b-9148-e3be6c30e623}">
          <xlrd:rvb i="7213"/>
        </ext>
      </extLst>
    </bk>
    <bk>
      <extLst>
        <ext uri="{3e2802c4-a4d2-4d8b-9148-e3be6c30e623}">
          <xlrd:rvb i="7214"/>
        </ext>
      </extLst>
    </bk>
    <bk>
      <extLst>
        <ext uri="{3e2802c4-a4d2-4d8b-9148-e3be6c30e623}">
          <xlrd:rvb i="7215"/>
        </ext>
      </extLst>
    </bk>
    <bk>
      <extLst>
        <ext uri="{3e2802c4-a4d2-4d8b-9148-e3be6c30e623}">
          <xlrd:rvb i="7216"/>
        </ext>
      </extLst>
    </bk>
    <bk>
      <extLst>
        <ext uri="{3e2802c4-a4d2-4d8b-9148-e3be6c30e623}">
          <xlrd:rvb i="7217"/>
        </ext>
      </extLst>
    </bk>
    <bk>
      <extLst>
        <ext uri="{3e2802c4-a4d2-4d8b-9148-e3be6c30e623}">
          <xlrd:rvb i="7218"/>
        </ext>
      </extLst>
    </bk>
    <bk>
      <extLst>
        <ext uri="{3e2802c4-a4d2-4d8b-9148-e3be6c30e623}">
          <xlrd:rvb i="7219"/>
        </ext>
      </extLst>
    </bk>
    <bk>
      <extLst>
        <ext uri="{3e2802c4-a4d2-4d8b-9148-e3be6c30e623}">
          <xlrd:rvb i="7220"/>
        </ext>
      </extLst>
    </bk>
    <bk>
      <extLst>
        <ext uri="{3e2802c4-a4d2-4d8b-9148-e3be6c30e623}">
          <xlrd:rvb i="7221"/>
        </ext>
      </extLst>
    </bk>
    <bk>
      <extLst>
        <ext uri="{3e2802c4-a4d2-4d8b-9148-e3be6c30e623}">
          <xlrd:rvb i="7222"/>
        </ext>
      </extLst>
    </bk>
    <bk>
      <extLst>
        <ext uri="{3e2802c4-a4d2-4d8b-9148-e3be6c30e623}">
          <xlrd:rvb i="7223"/>
        </ext>
      </extLst>
    </bk>
    <bk>
      <extLst>
        <ext uri="{3e2802c4-a4d2-4d8b-9148-e3be6c30e623}">
          <xlrd:rvb i="7224"/>
        </ext>
      </extLst>
    </bk>
    <bk>
      <extLst>
        <ext uri="{3e2802c4-a4d2-4d8b-9148-e3be6c30e623}">
          <xlrd:rvb i="7225"/>
        </ext>
      </extLst>
    </bk>
    <bk>
      <extLst>
        <ext uri="{3e2802c4-a4d2-4d8b-9148-e3be6c30e623}">
          <xlrd:rvb i="7226"/>
        </ext>
      </extLst>
    </bk>
    <bk>
      <extLst>
        <ext uri="{3e2802c4-a4d2-4d8b-9148-e3be6c30e623}">
          <xlrd:rvb i="7227"/>
        </ext>
      </extLst>
    </bk>
    <bk>
      <extLst>
        <ext uri="{3e2802c4-a4d2-4d8b-9148-e3be6c30e623}">
          <xlrd:rvb i="7228"/>
        </ext>
      </extLst>
    </bk>
    <bk>
      <extLst>
        <ext uri="{3e2802c4-a4d2-4d8b-9148-e3be6c30e623}">
          <xlrd:rvb i="7229"/>
        </ext>
      </extLst>
    </bk>
    <bk>
      <extLst>
        <ext uri="{3e2802c4-a4d2-4d8b-9148-e3be6c30e623}">
          <xlrd:rvb i="7230"/>
        </ext>
      </extLst>
    </bk>
    <bk>
      <extLst>
        <ext uri="{3e2802c4-a4d2-4d8b-9148-e3be6c30e623}">
          <xlrd:rvb i="7231"/>
        </ext>
      </extLst>
    </bk>
    <bk>
      <extLst>
        <ext uri="{3e2802c4-a4d2-4d8b-9148-e3be6c30e623}">
          <xlrd:rvb i="7232"/>
        </ext>
      </extLst>
    </bk>
    <bk>
      <extLst>
        <ext uri="{3e2802c4-a4d2-4d8b-9148-e3be6c30e623}">
          <xlrd:rvb i="7233"/>
        </ext>
      </extLst>
    </bk>
    <bk>
      <extLst>
        <ext uri="{3e2802c4-a4d2-4d8b-9148-e3be6c30e623}">
          <xlrd:rvb i="7234"/>
        </ext>
      </extLst>
    </bk>
    <bk>
      <extLst>
        <ext uri="{3e2802c4-a4d2-4d8b-9148-e3be6c30e623}">
          <xlrd:rvb i="7235"/>
        </ext>
      </extLst>
    </bk>
    <bk>
      <extLst>
        <ext uri="{3e2802c4-a4d2-4d8b-9148-e3be6c30e623}">
          <xlrd:rvb i="7236"/>
        </ext>
      </extLst>
    </bk>
    <bk>
      <extLst>
        <ext uri="{3e2802c4-a4d2-4d8b-9148-e3be6c30e623}">
          <xlrd:rvb i="7237"/>
        </ext>
      </extLst>
    </bk>
    <bk>
      <extLst>
        <ext uri="{3e2802c4-a4d2-4d8b-9148-e3be6c30e623}">
          <xlrd:rvb i="7238"/>
        </ext>
      </extLst>
    </bk>
    <bk>
      <extLst>
        <ext uri="{3e2802c4-a4d2-4d8b-9148-e3be6c30e623}">
          <xlrd:rvb i="7239"/>
        </ext>
      </extLst>
    </bk>
    <bk>
      <extLst>
        <ext uri="{3e2802c4-a4d2-4d8b-9148-e3be6c30e623}">
          <xlrd:rvb i="7240"/>
        </ext>
      </extLst>
    </bk>
    <bk>
      <extLst>
        <ext uri="{3e2802c4-a4d2-4d8b-9148-e3be6c30e623}">
          <xlrd:rvb i="7241"/>
        </ext>
      </extLst>
    </bk>
    <bk>
      <extLst>
        <ext uri="{3e2802c4-a4d2-4d8b-9148-e3be6c30e623}">
          <xlrd:rvb i="7242"/>
        </ext>
      </extLst>
    </bk>
    <bk>
      <extLst>
        <ext uri="{3e2802c4-a4d2-4d8b-9148-e3be6c30e623}">
          <xlrd:rvb i="7243"/>
        </ext>
      </extLst>
    </bk>
    <bk>
      <extLst>
        <ext uri="{3e2802c4-a4d2-4d8b-9148-e3be6c30e623}">
          <xlrd:rvb i="7244"/>
        </ext>
      </extLst>
    </bk>
    <bk>
      <extLst>
        <ext uri="{3e2802c4-a4d2-4d8b-9148-e3be6c30e623}">
          <xlrd:rvb i="7245"/>
        </ext>
      </extLst>
    </bk>
    <bk>
      <extLst>
        <ext uri="{3e2802c4-a4d2-4d8b-9148-e3be6c30e623}">
          <xlrd:rvb i="7246"/>
        </ext>
      </extLst>
    </bk>
    <bk>
      <extLst>
        <ext uri="{3e2802c4-a4d2-4d8b-9148-e3be6c30e623}">
          <xlrd:rvb i="7247"/>
        </ext>
      </extLst>
    </bk>
    <bk>
      <extLst>
        <ext uri="{3e2802c4-a4d2-4d8b-9148-e3be6c30e623}">
          <xlrd:rvb i="7248"/>
        </ext>
      </extLst>
    </bk>
    <bk>
      <extLst>
        <ext uri="{3e2802c4-a4d2-4d8b-9148-e3be6c30e623}">
          <xlrd:rvb i="7249"/>
        </ext>
      </extLst>
    </bk>
    <bk>
      <extLst>
        <ext uri="{3e2802c4-a4d2-4d8b-9148-e3be6c30e623}">
          <xlrd:rvb i="7250"/>
        </ext>
      </extLst>
    </bk>
    <bk>
      <extLst>
        <ext uri="{3e2802c4-a4d2-4d8b-9148-e3be6c30e623}">
          <xlrd:rvb i="7251"/>
        </ext>
      </extLst>
    </bk>
    <bk>
      <extLst>
        <ext uri="{3e2802c4-a4d2-4d8b-9148-e3be6c30e623}">
          <xlrd:rvb i="7252"/>
        </ext>
      </extLst>
    </bk>
    <bk>
      <extLst>
        <ext uri="{3e2802c4-a4d2-4d8b-9148-e3be6c30e623}">
          <xlrd:rvb i="7253"/>
        </ext>
      </extLst>
    </bk>
    <bk>
      <extLst>
        <ext uri="{3e2802c4-a4d2-4d8b-9148-e3be6c30e623}">
          <xlrd:rvb i="7254"/>
        </ext>
      </extLst>
    </bk>
    <bk>
      <extLst>
        <ext uri="{3e2802c4-a4d2-4d8b-9148-e3be6c30e623}">
          <xlrd:rvb i="7255"/>
        </ext>
      </extLst>
    </bk>
    <bk>
      <extLst>
        <ext uri="{3e2802c4-a4d2-4d8b-9148-e3be6c30e623}">
          <xlrd:rvb i="7256"/>
        </ext>
      </extLst>
    </bk>
    <bk>
      <extLst>
        <ext uri="{3e2802c4-a4d2-4d8b-9148-e3be6c30e623}">
          <xlrd:rvb i="7257"/>
        </ext>
      </extLst>
    </bk>
    <bk>
      <extLst>
        <ext uri="{3e2802c4-a4d2-4d8b-9148-e3be6c30e623}">
          <xlrd:rvb i="7258"/>
        </ext>
      </extLst>
    </bk>
    <bk>
      <extLst>
        <ext uri="{3e2802c4-a4d2-4d8b-9148-e3be6c30e623}">
          <xlrd:rvb i="7259"/>
        </ext>
      </extLst>
    </bk>
    <bk>
      <extLst>
        <ext uri="{3e2802c4-a4d2-4d8b-9148-e3be6c30e623}">
          <xlrd:rvb i="7260"/>
        </ext>
      </extLst>
    </bk>
    <bk>
      <extLst>
        <ext uri="{3e2802c4-a4d2-4d8b-9148-e3be6c30e623}">
          <xlrd:rvb i="7261"/>
        </ext>
      </extLst>
    </bk>
    <bk>
      <extLst>
        <ext uri="{3e2802c4-a4d2-4d8b-9148-e3be6c30e623}">
          <xlrd:rvb i="7262"/>
        </ext>
      </extLst>
    </bk>
    <bk>
      <extLst>
        <ext uri="{3e2802c4-a4d2-4d8b-9148-e3be6c30e623}">
          <xlrd:rvb i="7263"/>
        </ext>
      </extLst>
    </bk>
    <bk>
      <extLst>
        <ext uri="{3e2802c4-a4d2-4d8b-9148-e3be6c30e623}">
          <xlrd:rvb i="7264"/>
        </ext>
      </extLst>
    </bk>
    <bk>
      <extLst>
        <ext uri="{3e2802c4-a4d2-4d8b-9148-e3be6c30e623}">
          <xlrd:rvb i="7265"/>
        </ext>
      </extLst>
    </bk>
    <bk>
      <extLst>
        <ext uri="{3e2802c4-a4d2-4d8b-9148-e3be6c30e623}">
          <xlrd:rvb i="7266"/>
        </ext>
      </extLst>
    </bk>
    <bk>
      <extLst>
        <ext uri="{3e2802c4-a4d2-4d8b-9148-e3be6c30e623}">
          <xlrd:rvb i="7267"/>
        </ext>
      </extLst>
    </bk>
    <bk>
      <extLst>
        <ext uri="{3e2802c4-a4d2-4d8b-9148-e3be6c30e623}">
          <xlrd:rvb i="7268"/>
        </ext>
      </extLst>
    </bk>
    <bk>
      <extLst>
        <ext uri="{3e2802c4-a4d2-4d8b-9148-e3be6c30e623}">
          <xlrd:rvb i="7269"/>
        </ext>
      </extLst>
    </bk>
    <bk>
      <extLst>
        <ext uri="{3e2802c4-a4d2-4d8b-9148-e3be6c30e623}">
          <xlrd:rvb i="7270"/>
        </ext>
      </extLst>
    </bk>
    <bk>
      <extLst>
        <ext uri="{3e2802c4-a4d2-4d8b-9148-e3be6c30e623}">
          <xlrd:rvb i="7271"/>
        </ext>
      </extLst>
    </bk>
    <bk>
      <extLst>
        <ext uri="{3e2802c4-a4d2-4d8b-9148-e3be6c30e623}">
          <xlrd:rvb i="7272"/>
        </ext>
      </extLst>
    </bk>
    <bk>
      <extLst>
        <ext uri="{3e2802c4-a4d2-4d8b-9148-e3be6c30e623}">
          <xlrd:rvb i="7273"/>
        </ext>
      </extLst>
    </bk>
    <bk>
      <extLst>
        <ext uri="{3e2802c4-a4d2-4d8b-9148-e3be6c30e623}">
          <xlrd:rvb i="7274"/>
        </ext>
      </extLst>
    </bk>
    <bk>
      <extLst>
        <ext uri="{3e2802c4-a4d2-4d8b-9148-e3be6c30e623}">
          <xlrd:rvb i="7275"/>
        </ext>
      </extLst>
    </bk>
    <bk>
      <extLst>
        <ext uri="{3e2802c4-a4d2-4d8b-9148-e3be6c30e623}">
          <xlrd:rvb i="7276"/>
        </ext>
      </extLst>
    </bk>
    <bk>
      <extLst>
        <ext uri="{3e2802c4-a4d2-4d8b-9148-e3be6c30e623}">
          <xlrd:rvb i="7277"/>
        </ext>
      </extLst>
    </bk>
    <bk>
      <extLst>
        <ext uri="{3e2802c4-a4d2-4d8b-9148-e3be6c30e623}">
          <xlrd:rvb i="7278"/>
        </ext>
      </extLst>
    </bk>
    <bk>
      <extLst>
        <ext uri="{3e2802c4-a4d2-4d8b-9148-e3be6c30e623}">
          <xlrd:rvb i="7279"/>
        </ext>
      </extLst>
    </bk>
    <bk>
      <extLst>
        <ext uri="{3e2802c4-a4d2-4d8b-9148-e3be6c30e623}">
          <xlrd:rvb i="7280"/>
        </ext>
      </extLst>
    </bk>
    <bk>
      <extLst>
        <ext uri="{3e2802c4-a4d2-4d8b-9148-e3be6c30e623}">
          <xlrd:rvb i="7281"/>
        </ext>
      </extLst>
    </bk>
    <bk>
      <extLst>
        <ext uri="{3e2802c4-a4d2-4d8b-9148-e3be6c30e623}">
          <xlrd:rvb i="7282"/>
        </ext>
      </extLst>
    </bk>
    <bk>
      <extLst>
        <ext uri="{3e2802c4-a4d2-4d8b-9148-e3be6c30e623}">
          <xlrd:rvb i="7283"/>
        </ext>
      </extLst>
    </bk>
    <bk>
      <extLst>
        <ext uri="{3e2802c4-a4d2-4d8b-9148-e3be6c30e623}">
          <xlrd:rvb i="7284"/>
        </ext>
      </extLst>
    </bk>
    <bk>
      <extLst>
        <ext uri="{3e2802c4-a4d2-4d8b-9148-e3be6c30e623}">
          <xlrd:rvb i="7285"/>
        </ext>
      </extLst>
    </bk>
    <bk>
      <extLst>
        <ext uri="{3e2802c4-a4d2-4d8b-9148-e3be6c30e623}">
          <xlrd:rvb i="7286"/>
        </ext>
      </extLst>
    </bk>
    <bk>
      <extLst>
        <ext uri="{3e2802c4-a4d2-4d8b-9148-e3be6c30e623}">
          <xlrd:rvb i="7287"/>
        </ext>
      </extLst>
    </bk>
    <bk>
      <extLst>
        <ext uri="{3e2802c4-a4d2-4d8b-9148-e3be6c30e623}">
          <xlrd:rvb i="7288"/>
        </ext>
      </extLst>
    </bk>
    <bk>
      <extLst>
        <ext uri="{3e2802c4-a4d2-4d8b-9148-e3be6c30e623}">
          <xlrd:rvb i="7289"/>
        </ext>
      </extLst>
    </bk>
    <bk>
      <extLst>
        <ext uri="{3e2802c4-a4d2-4d8b-9148-e3be6c30e623}">
          <xlrd:rvb i="7290"/>
        </ext>
      </extLst>
    </bk>
    <bk>
      <extLst>
        <ext uri="{3e2802c4-a4d2-4d8b-9148-e3be6c30e623}">
          <xlrd:rvb i="7291"/>
        </ext>
      </extLst>
    </bk>
    <bk>
      <extLst>
        <ext uri="{3e2802c4-a4d2-4d8b-9148-e3be6c30e623}">
          <xlrd:rvb i="7292"/>
        </ext>
      </extLst>
    </bk>
    <bk>
      <extLst>
        <ext uri="{3e2802c4-a4d2-4d8b-9148-e3be6c30e623}">
          <xlrd:rvb i="7293"/>
        </ext>
      </extLst>
    </bk>
    <bk>
      <extLst>
        <ext uri="{3e2802c4-a4d2-4d8b-9148-e3be6c30e623}">
          <xlrd:rvb i="7294"/>
        </ext>
      </extLst>
    </bk>
    <bk>
      <extLst>
        <ext uri="{3e2802c4-a4d2-4d8b-9148-e3be6c30e623}">
          <xlrd:rvb i="7295"/>
        </ext>
      </extLst>
    </bk>
    <bk>
      <extLst>
        <ext uri="{3e2802c4-a4d2-4d8b-9148-e3be6c30e623}">
          <xlrd:rvb i="7296"/>
        </ext>
      </extLst>
    </bk>
    <bk>
      <extLst>
        <ext uri="{3e2802c4-a4d2-4d8b-9148-e3be6c30e623}">
          <xlrd:rvb i="7297"/>
        </ext>
      </extLst>
    </bk>
    <bk>
      <extLst>
        <ext uri="{3e2802c4-a4d2-4d8b-9148-e3be6c30e623}">
          <xlrd:rvb i="7298"/>
        </ext>
      </extLst>
    </bk>
    <bk>
      <extLst>
        <ext uri="{3e2802c4-a4d2-4d8b-9148-e3be6c30e623}">
          <xlrd:rvb i="7299"/>
        </ext>
      </extLst>
    </bk>
    <bk>
      <extLst>
        <ext uri="{3e2802c4-a4d2-4d8b-9148-e3be6c30e623}">
          <xlrd:rvb i="7300"/>
        </ext>
      </extLst>
    </bk>
    <bk>
      <extLst>
        <ext uri="{3e2802c4-a4d2-4d8b-9148-e3be6c30e623}">
          <xlrd:rvb i="7301"/>
        </ext>
      </extLst>
    </bk>
    <bk>
      <extLst>
        <ext uri="{3e2802c4-a4d2-4d8b-9148-e3be6c30e623}">
          <xlrd:rvb i="7302"/>
        </ext>
      </extLst>
    </bk>
    <bk>
      <extLst>
        <ext uri="{3e2802c4-a4d2-4d8b-9148-e3be6c30e623}">
          <xlrd:rvb i="7303"/>
        </ext>
      </extLst>
    </bk>
    <bk>
      <extLst>
        <ext uri="{3e2802c4-a4d2-4d8b-9148-e3be6c30e623}">
          <xlrd:rvb i="7304"/>
        </ext>
      </extLst>
    </bk>
    <bk>
      <extLst>
        <ext uri="{3e2802c4-a4d2-4d8b-9148-e3be6c30e623}">
          <xlrd:rvb i="7305"/>
        </ext>
      </extLst>
    </bk>
    <bk>
      <extLst>
        <ext uri="{3e2802c4-a4d2-4d8b-9148-e3be6c30e623}">
          <xlrd:rvb i="7306"/>
        </ext>
      </extLst>
    </bk>
    <bk>
      <extLst>
        <ext uri="{3e2802c4-a4d2-4d8b-9148-e3be6c30e623}">
          <xlrd:rvb i="7307"/>
        </ext>
      </extLst>
    </bk>
    <bk>
      <extLst>
        <ext uri="{3e2802c4-a4d2-4d8b-9148-e3be6c30e623}">
          <xlrd:rvb i="7308"/>
        </ext>
      </extLst>
    </bk>
    <bk>
      <extLst>
        <ext uri="{3e2802c4-a4d2-4d8b-9148-e3be6c30e623}">
          <xlrd:rvb i="7309"/>
        </ext>
      </extLst>
    </bk>
    <bk>
      <extLst>
        <ext uri="{3e2802c4-a4d2-4d8b-9148-e3be6c30e623}">
          <xlrd:rvb i="7310"/>
        </ext>
      </extLst>
    </bk>
    <bk>
      <extLst>
        <ext uri="{3e2802c4-a4d2-4d8b-9148-e3be6c30e623}">
          <xlrd:rvb i="7311"/>
        </ext>
      </extLst>
    </bk>
    <bk>
      <extLst>
        <ext uri="{3e2802c4-a4d2-4d8b-9148-e3be6c30e623}">
          <xlrd:rvb i="7312"/>
        </ext>
      </extLst>
    </bk>
    <bk>
      <extLst>
        <ext uri="{3e2802c4-a4d2-4d8b-9148-e3be6c30e623}">
          <xlrd:rvb i="7313"/>
        </ext>
      </extLst>
    </bk>
    <bk>
      <extLst>
        <ext uri="{3e2802c4-a4d2-4d8b-9148-e3be6c30e623}">
          <xlrd:rvb i="7314"/>
        </ext>
      </extLst>
    </bk>
    <bk>
      <extLst>
        <ext uri="{3e2802c4-a4d2-4d8b-9148-e3be6c30e623}">
          <xlrd:rvb i="7315"/>
        </ext>
      </extLst>
    </bk>
    <bk>
      <extLst>
        <ext uri="{3e2802c4-a4d2-4d8b-9148-e3be6c30e623}">
          <xlrd:rvb i="7316"/>
        </ext>
      </extLst>
    </bk>
    <bk>
      <extLst>
        <ext uri="{3e2802c4-a4d2-4d8b-9148-e3be6c30e623}">
          <xlrd:rvb i="7317"/>
        </ext>
      </extLst>
    </bk>
    <bk>
      <extLst>
        <ext uri="{3e2802c4-a4d2-4d8b-9148-e3be6c30e623}">
          <xlrd:rvb i="7318"/>
        </ext>
      </extLst>
    </bk>
    <bk>
      <extLst>
        <ext uri="{3e2802c4-a4d2-4d8b-9148-e3be6c30e623}">
          <xlrd:rvb i="7319"/>
        </ext>
      </extLst>
    </bk>
    <bk>
      <extLst>
        <ext uri="{3e2802c4-a4d2-4d8b-9148-e3be6c30e623}">
          <xlrd:rvb i="7320"/>
        </ext>
      </extLst>
    </bk>
    <bk>
      <extLst>
        <ext uri="{3e2802c4-a4d2-4d8b-9148-e3be6c30e623}">
          <xlrd:rvb i="7321"/>
        </ext>
      </extLst>
    </bk>
    <bk>
      <extLst>
        <ext uri="{3e2802c4-a4d2-4d8b-9148-e3be6c30e623}">
          <xlrd:rvb i="7322"/>
        </ext>
      </extLst>
    </bk>
    <bk>
      <extLst>
        <ext uri="{3e2802c4-a4d2-4d8b-9148-e3be6c30e623}">
          <xlrd:rvb i="7323"/>
        </ext>
      </extLst>
    </bk>
    <bk>
      <extLst>
        <ext uri="{3e2802c4-a4d2-4d8b-9148-e3be6c30e623}">
          <xlrd:rvb i="7324"/>
        </ext>
      </extLst>
    </bk>
    <bk>
      <extLst>
        <ext uri="{3e2802c4-a4d2-4d8b-9148-e3be6c30e623}">
          <xlrd:rvb i="7325"/>
        </ext>
      </extLst>
    </bk>
    <bk>
      <extLst>
        <ext uri="{3e2802c4-a4d2-4d8b-9148-e3be6c30e623}">
          <xlrd:rvb i="7326"/>
        </ext>
      </extLst>
    </bk>
    <bk>
      <extLst>
        <ext uri="{3e2802c4-a4d2-4d8b-9148-e3be6c30e623}">
          <xlrd:rvb i="7327"/>
        </ext>
      </extLst>
    </bk>
    <bk>
      <extLst>
        <ext uri="{3e2802c4-a4d2-4d8b-9148-e3be6c30e623}">
          <xlrd:rvb i="7328"/>
        </ext>
      </extLst>
    </bk>
    <bk>
      <extLst>
        <ext uri="{3e2802c4-a4d2-4d8b-9148-e3be6c30e623}">
          <xlrd:rvb i="7329"/>
        </ext>
      </extLst>
    </bk>
    <bk>
      <extLst>
        <ext uri="{3e2802c4-a4d2-4d8b-9148-e3be6c30e623}">
          <xlrd:rvb i="7330"/>
        </ext>
      </extLst>
    </bk>
    <bk>
      <extLst>
        <ext uri="{3e2802c4-a4d2-4d8b-9148-e3be6c30e623}">
          <xlrd:rvb i="7331"/>
        </ext>
      </extLst>
    </bk>
    <bk>
      <extLst>
        <ext uri="{3e2802c4-a4d2-4d8b-9148-e3be6c30e623}">
          <xlrd:rvb i="7332"/>
        </ext>
      </extLst>
    </bk>
    <bk>
      <extLst>
        <ext uri="{3e2802c4-a4d2-4d8b-9148-e3be6c30e623}">
          <xlrd:rvb i="7333"/>
        </ext>
      </extLst>
    </bk>
    <bk>
      <extLst>
        <ext uri="{3e2802c4-a4d2-4d8b-9148-e3be6c30e623}">
          <xlrd:rvb i="7334"/>
        </ext>
      </extLst>
    </bk>
    <bk>
      <extLst>
        <ext uri="{3e2802c4-a4d2-4d8b-9148-e3be6c30e623}">
          <xlrd:rvb i="7335"/>
        </ext>
      </extLst>
    </bk>
    <bk>
      <extLst>
        <ext uri="{3e2802c4-a4d2-4d8b-9148-e3be6c30e623}">
          <xlrd:rvb i="7336"/>
        </ext>
      </extLst>
    </bk>
    <bk>
      <extLst>
        <ext uri="{3e2802c4-a4d2-4d8b-9148-e3be6c30e623}">
          <xlrd:rvb i="7337"/>
        </ext>
      </extLst>
    </bk>
    <bk>
      <extLst>
        <ext uri="{3e2802c4-a4d2-4d8b-9148-e3be6c30e623}">
          <xlrd:rvb i="7338"/>
        </ext>
      </extLst>
    </bk>
    <bk>
      <extLst>
        <ext uri="{3e2802c4-a4d2-4d8b-9148-e3be6c30e623}">
          <xlrd:rvb i="7339"/>
        </ext>
      </extLst>
    </bk>
    <bk>
      <extLst>
        <ext uri="{3e2802c4-a4d2-4d8b-9148-e3be6c30e623}">
          <xlrd:rvb i="7340"/>
        </ext>
      </extLst>
    </bk>
    <bk>
      <extLst>
        <ext uri="{3e2802c4-a4d2-4d8b-9148-e3be6c30e623}">
          <xlrd:rvb i="7341"/>
        </ext>
      </extLst>
    </bk>
    <bk>
      <extLst>
        <ext uri="{3e2802c4-a4d2-4d8b-9148-e3be6c30e623}">
          <xlrd:rvb i="7342"/>
        </ext>
      </extLst>
    </bk>
    <bk>
      <extLst>
        <ext uri="{3e2802c4-a4d2-4d8b-9148-e3be6c30e623}">
          <xlrd:rvb i="7343"/>
        </ext>
      </extLst>
    </bk>
    <bk>
      <extLst>
        <ext uri="{3e2802c4-a4d2-4d8b-9148-e3be6c30e623}">
          <xlrd:rvb i="7344"/>
        </ext>
      </extLst>
    </bk>
    <bk>
      <extLst>
        <ext uri="{3e2802c4-a4d2-4d8b-9148-e3be6c30e623}">
          <xlrd:rvb i="7345"/>
        </ext>
      </extLst>
    </bk>
    <bk>
      <extLst>
        <ext uri="{3e2802c4-a4d2-4d8b-9148-e3be6c30e623}">
          <xlrd:rvb i="7346"/>
        </ext>
      </extLst>
    </bk>
    <bk>
      <extLst>
        <ext uri="{3e2802c4-a4d2-4d8b-9148-e3be6c30e623}">
          <xlrd:rvb i="7347"/>
        </ext>
      </extLst>
    </bk>
    <bk>
      <extLst>
        <ext uri="{3e2802c4-a4d2-4d8b-9148-e3be6c30e623}">
          <xlrd:rvb i="7348"/>
        </ext>
      </extLst>
    </bk>
    <bk>
      <extLst>
        <ext uri="{3e2802c4-a4d2-4d8b-9148-e3be6c30e623}">
          <xlrd:rvb i="7349"/>
        </ext>
      </extLst>
    </bk>
    <bk>
      <extLst>
        <ext uri="{3e2802c4-a4d2-4d8b-9148-e3be6c30e623}">
          <xlrd:rvb i="7350"/>
        </ext>
      </extLst>
    </bk>
    <bk>
      <extLst>
        <ext uri="{3e2802c4-a4d2-4d8b-9148-e3be6c30e623}">
          <xlrd:rvb i="7351"/>
        </ext>
      </extLst>
    </bk>
    <bk>
      <extLst>
        <ext uri="{3e2802c4-a4d2-4d8b-9148-e3be6c30e623}">
          <xlrd:rvb i="7352"/>
        </ext>
      </extLst>
    </bk>
    <bk>
      <extLst>
        <ext uri="{3e2802c4-a4d2-4d8b-9148-e3be6c30e623}">
          <xlrd:rvb i="7353"/>
        </ext>
      </extLst>
    </bk>
    <bk>
      <extLst>
        <ext uri="{3e2802c4-a4d2-4d8b-9148-e3be6c30e623}">
          <xlrd:rvb i="7354"/>
        </ext>
      </extLst>
    </bk>
    <bk>
      <extLst>
        <ext uri="{3e2802c4-a4d2-4d8b-9148-e3be6c30e623}">
          <xlrd:rvb i="7355"/>
        </ext>
      </extLst>
    </bk>
    <bk>
      <extLst>
        <ext uri="{3e2802c4-a4d2-4d8b-9148-e3be6c30e623}">
          <xlrd:rvb i="7356"/>
        </ext>
      </extLst>
    </bk>
    <bk>
      <extLst>
        <ext uri="{3e2802c4-a4d2-4d8b-9148-e3be6c30e623}">
          <xlrd:rvb i="7357"/>
        </ext>
      </extLst>
    </bk>
    <bk>
      <extLst>
        <ext uri="{3e2802c4-a4d2-4d8b-9148-e3be6c30e623}">
          <xlrd:rvb i="7358"/>
        </ext>
      </extLst>
    </bk>
    <bk>
      <extLst>
        <ext uri="{3e2802c4-a4d2-4d8b-9148-e3be6c30e623}">
          <xlrd:rvb i="7359"/>
        </ext>
      </extLst>
    </bk>
    <bk>
      <extLst>
        <ext uri="{3e2802c4-a4d2-4d8b-9148-e3be6c30e623}">
          <xlrd:rvb i="7360"/>
        </ext>
      </extLst>
    </bk>
    <bk>
      <extLst>
        <ext uri="{3e2802c4-a4d2-4d8b-9148-e3be6c30e623}">
          <xlrd:rvb i="7361"/>
        </ext>
      </extLst>
    </bk>
    <bk>
      <extLst>
        <ext uri="{3e2802c4-a4d2-4d8b-9148-e3be6c30e623}">
          <xlrd:rvb i="7362"/>
        </ext>
      </extLst>
    </bk>
    <bk>
      <extLst>
        <ext uri="{3e2802c4-a4d2-4d8b-9148-e3be6c30e623}">
          <xlrd:rvb i="7363"/>
        </ext>
      </extLst>
    </bk>
    <bk>
      <extLst>
        <ext uri="{3e2802c4-a4d2-4d8b-9148-e3be6c30e623}">
          <xlrd:rvb i="7364"/>
        </ext>
      </extLst>
    </bk>
    <bk>
      <extLst>
        <ext uri="{3e2802c4-a4d2-4d8b-9148-e3be6c30e623}">
          <xlrd:rvb i="7365"/>
        </ext>
      </extLst>
    </bk>
    <bk>
      <extLst>
        <ext uri="{3e2802c4-a4d2-4d8b-9148-e3be6c30e623}">
          <xlrd:rvb i="7366"/>
        </ext>
      </extLst>
    </bk>
    <bk>
      <extLst>
        <ext uri="{3e2802c4-a4d2-4d8b-9148-e3be6c30e623}">
          <xlrd:rvb i="7367"/>
        </ext>
      </extLst>
    </bk>
    <bk>
      <extLst>
        <ext uri="{3e2802c4-a4d2-4d8b-9148-e3be6c30e623}">
          <xlrd:rvb i="7368"/>
        </ext>
      </extLst>
    </bk>
    <bk>
      <extLst>
        <ext uri="{3e2802c4-a4d2-4d8b-9148-e3be6c30e623}">
          <xlrd:rvb i="7369"/>
        </ext>
      </extLst>
    </bk>
    <bk>
      <extLst>
        <ext uri="{3e2802c4-a4d2-4d8b-9148-e3be6c30e623}">
          <xlrd:rvb i="7370"/>
        </ext>
      </extLst>
    </bk>
    <bk>
      <extLst>
        <ext uri="{3e2802c4-a4d2-4d8b-9148-e3be6c30e623}">
          <xlrd:rvb i="7371"/>
        </ext>
      </extLst>
    </bk>
    <bk>
      <extLst>
        <ext uri="{3e2802c4-a4d2-4d8b-9148-e3be6c30e623}">
          <xlrd:rvb i="7372"/>
        </ext>
      </extLst>
    </bk>
    <bk>
      <extLst>
        <ext uri="{3e2802c4-a4d2-4d8b-9148-e3be6c30e623}">
          <xlrd:rvb i="7373"/>
        </ext>
      </extLst>
    </bk>
    <bk>
      <extLst>
        <ext uri="{3e2802c4-a4d2-4d8b-9148-e3be6c30e623}">
          <xlrd:rvb i="7374"/>
        </ext>
      </extLst>
    </bk>
    <bk>
      <extLst>
        <ext uri="{3e2802c4-a4d2-4d8b-9148-e3be6c30e623}">
          <xlrd:rvb i="7375"/>
        </ext>
      </extLst>
    </bk>
    <bk>
      <extLst>
        <ext uri="{3e2802c4-a4d2-4d8b-9148-e3be6c30e623}">
          <xlrd:rvb i="7376"/>
        </ext>
      </extLst>
    </bk>
    <bk>
      <extLst>
        <ext uri="{3e2802c4-a4d2-4d8b-9148-e3be6c30e623}">
          <xlrd:rvb i="7377"/>
        </ext>
      </extLst>
    </bk>
    <bk>
      <extLst>
        <ext uri="{3e2802c4-a4d2-4d8b-9148-e3be6c30e623}">
          <xlrd:rvb i="7378"/>
        </ext>
      </extLst>
    </bk>
    <bk>
      <extLst>
        <ext uri="{3e2802c4-a4d2-4d8b-9148-e3be6c30e623}">
          <xlrd:rvb i="7379"/>
        </ext>
      </extLst>
    </bk>
    <bk>
      <extLst>
        <ext uri="{3e2802c4-a4d2-4d8b-9148-e3be6c30e623}">
          <xlrd:rvb i="7380"/>
        </ext>
      </extLst>
    </bk>
    <bk>
      <extLst>
        <ext uri="{3e2802c4-a4d2-4d8b-9148-e3be6c30e623}">
          <xlrd:rvb i="7381"/>
        </ext>
      </extLst>
    </bk>
    <bk>
      <extLst>
        <ext uri="{3e2802c4-a4d2-4d8b-9148-e3be6c30e623}">
          <xlrd:rvb i="7382"/>
        </ext>
      </extLst>
    </bk>
    <bk>
      <extLst>
        <ext uri="{3e2802c4-a4d2-4d8b-9148-e3be6c30e623}">
          <xlrd:rvb i="7383"/>
        </ext>
      </extLst>
    </bk>
    <bk>
      <extLst>
        <ext uri="{3e2802c4-a4d2-4d8b-9148-e3be6c30e623}">
          <xlrd:rvb i="7384"/>
        </ext>
      </extLst>
    </bk>
    <bk>
      <extLst>
        <ext uri="{3e2802c4-a4d2-4d8b-9148-e3be6c30e623}">
          <xlrd:rvb i="7385"/>
        </ext>
      </extLst>
    </bk>
    <bk>
      <extLst>
        <ext uri="{3e2802c4-a4d2-4d8b-9148-e3be6c30e623}">
          <xlrd:rvb i="7386"/>
        </ext>
      </extLst>
    </bk>
    <bk>
      <extLst>
        <ext uri="{3e2802c4-a4d2-4d8b-9148-e3be6c30e623}">
          <xlrd:rvb i="7387"/>
        </ext>
      </extLst>
    </bk>
    <bk>
      <extLst>
        <ext uri="{3e2802c4-a4d2-4d8b-9148-e3be6c30e623}">
          <xlrd:rvb i="7388"/>
        </ext>
      </extLst>
    </bk>
    <bk>
      <extLst>
        <ext uri="{3e2802c4-a4d2-4d8b-9148-e3be6c30e623}">
          <xlrd:rvb i="7389"/>
        </ext>
      </extLst>
    </bk>
    <bk>
      <extLst>
        <ext uri="{3e2802c4-a4d2-4d8b-9148-e3be6c30e623}">
          <xlrd:rvb i="7390"/>
        </ext>
      </extLst>
    </bk>
    <bk>
      <extLst>
        <ext uri="{3e2802c4-a4d2-4d8b-9148-e3be6c30e623}">
          <xlrd:rvb i="7391"/>
        </ext>
      </extLst>
    </bk>
    <bk>
      <extLst>
        <ext uri="{3e2802c4-a4d2-4d8b-9148-e3be6c30e623}">
          <xlrd:rvb i="7392"/>
        </ext>
      </extLst>
    </bk>
    <bk>
      <extLst>
        <ext uri="{3e2802c4-a4d2-4d8b-9148-e3be6c30e623}">
          <xlrd:rvb i="7393"/>
        </ext>
      </extLst>
    </bk>
    <bk>
      <extLst>
        <ext uri="{3e2802c4-a4d2-4d8b-9148-e3be6c30e623}">
          <xlrd:rvb i="7394"/>
        </ext>
      </extLst>
    </bk>
    <bk>
      <extLst>
        <ext uri="{3e2802c4-a4d2-4d8b-9148-e3be6c30e623}">
          <xlrd:rvb i="7395"/>
        </ext>
      </extLst>
    </bk>
    <bk>
      <extLst>
        <ext uri="{3e2802c4-a4d2-4d8b-9148-e3be6c30e623}">
          <xlrd:rvb i="7396"/>
        </ext>
      </extLst>
    </bk>
    <bk>
      <extLst>
        <ext uri="{3e2802c4-a4d2-4d8b-9148-e3be6c30e623}">
          <xlrd:rvb i="7397"/>
        </ext>
      </extLst>
    </bk>
    <bk>
      <extLst>
        <ext uri="{3e2802c4-a4d2-4d8b-9148-e3be6c30e623}">
          <xlrd:rvb i="7398"/>
        </ext>
      </extLst>
    </bk>
    <bk>
      <extLst>
        <ext uri="{3e2802c4-a4d2-4d8b-9148-e3be6c30e623}">
          <xlrd:rvb i="7399"/>
        </ext>
      </extLst>
    </bk>
    <bk>
      <extLst>
        <ext uri="{3e2802c4-a4d2-4d8b-9148-e3be6c30e623}">
          <xlrd:rvb i="7400"/>
        </ext>
      </extLst>
    </bk>
    <bk>
      <extLst>
        <ext uri="{3e2802c4-a4d2-4d8b-9148-e3be6c30e623}">
          <xlrd:rvb i="7401"/>
        </ext>
      </extLst>
    </bk>
    <bk>
      <extLst>
        <ext uri="{3e2802c4-a4d2-4d8b-9148-e3be6c30e623}">
          <xlrd:rvb i="7402"/>
        </ext>
      </extLst>
    </bk>
    <bk>
      <extLst>
        <ext uri="{3e2802c4-a4d2-4d8b-9148-e3be6c30e623}">
          <xlrd:rvb i="7403"/>
        </ext>
      </extLst>
    </bk>
    <bk>
      <extLst>
        <ext uri="{3e2802c4-a4d2-4d8b-9148-e3be6c30e623}">
          <xlrd:rvb i="7404"/>
        </ext>
      </extLst>
    </bk>
    <bk>
      <extLst>
        <ext uri="{3e2802c4-a4d2-4d8b-9148-e3be6c30e623}">
          <xlrd:rvb i="7405"/>
        </ext>
      </extLst>
    </bk>
    <bk>
      <extLst>
        <ext uri="{3e2802c4-a4d2-4d8b-9148-e3be6c30e623}">
          <xlrd:rvb i="7406"/>
        </ext>
      </extLst>
    </bk>
    <bk>
      <extLst>
        <ext uri="{3e2802c4-a4d2-4d8b-9148-e3be6c30e623}">
          <xlrd:rvb i="7407"/>
        </ext>
      </extLst>
    </bk>
    <bk>
      <extLst>
        <ext uri="{3e2802c4-a4d2-4d8b-9148-e3be6c30e623}">
          <xlrd:rvb i="7408"/>
        </ext>
      </extLst>
    </bk>
    <bk>
      <extLst>
        <ext uri="{3e2802c4-a4d2-4d8b-9148-e3be6c30e623}">
          <xlrd:rvb i="7409"/>
        </ext>
      </extLst>
    </bk>
    <bk>
      <extLst>
        <ext uri="{3e2802c4-a4d2-4d8b-9148-e3be6c30e623}">
          <xlrd:rvb i="7410"/>
        </ext>
      </extLst>
    </bk>
    <bk>
      <extLst>
        <ext uri="{3e2802c4-a4d2-4d8b-9148-e3be6c30e623}">
          <xlrd:rvb i="7411"/>
        </ext>
      </extLst>
    </bk>
    <bk>
      <extLst>
        <ext uri="{3e2802c4-a4d2-4d8b-9148-e3be6c30e623}">
          <xlrd:rvb i="7412"/>
        </ext>
      </extLst>
    </bk>
    <bk>
      <extLst>
        <ext uri="{3e2802c4-a4d2-4d8b-9148-e3be6c30e623}">
          <xlrd:rvb i="7413"/>
        </ext>
      </extLst>
    </bk>
    <bk>
      <extLst>
        <ext uri="{3e2802c4-a4d2-4d8b-9148-e3be6c30e623}">
          <xlrd:rvb i="7414"/>
        </ext>
      </extLst>
    </bk>
    <bk>
      <extLst>
        <ext uri="{3e2802c4-a4d2-4d8b-9148-e3be6c30e623}">
          <xlrd:rvb i="7415"/>
        </ext>
      </extLst>
    </bk>
    <bk>
      <extLst>
        <ext uri="{3e2802c4-a4d2-4d8b-9148-e3be6c30e623}">
          <xlrd:rvb i="7416"/>
        </ext>
      </extLst>
    </bk>
    <bk>
      <extLst>
        <ext uri="{3e2802c4-a4d2-4d8b-9148-e3be6c30e623}">
          <xlrd:rvb i="7417"/>
        </ext>
      </extLst>
    </bk>
    <bk>
      <extLst>
        <ext uri="{3e2802c4-a4d2-4d8b-9148-e3be6c30e623}">
          <xlrd:rvb i="7418"/>
        </ext>
      </extLst>
    </bk>
    <bk>
      <extLst>
        <ext uri="{3e2802c4-a4d2-4d8b-9148-e3be6c30e623}">
          <xlrd:rvb i="7419"/>
        </ext>
      </extLst>
    </bk>
    <bk>
      <extLst>
        <ext uri="{3e2802c4-a4d2-4d8b-9148-e3be6c30e623}">
          <xlrd:rvb i="7420"/>
        </ext>
      </extLst>
    </bk>
    <bk>
      <extLst>
        <ext uri="{3e2802c4-a4d2-4d8b-9148-e3be6c30e623}">
          <xlrd:rvb i="7421"/>
        </ext>
      </extLst>
    </bk>
    <bk>
      <extLst>
        <ext uri="{3e2802c4-a4d2-4d8b-9148-e3be6c30e623}">
          <xlrd:rvb i="7422"/>
        </ext>
      </extLst>
    </bk>
    <bk>
      <extLst>
        <ext uri="{3e2802c4-a4d2-4d8b-9148-e3be6c30e623}">
          <xlrd:rvb i="7423"/>
        </ext>
      </extLst>
    </bk>
    <bk>
      <extLst>
        <ext uri="{3e2802c4-a4d2-4d8b-9148-e3be6c30e623}">
          <xlrd:rvb i="7424"/>
        </ext>
      </extLst>
    </bk>
    <bk>
      <extLst>
        <ext uri="{3e2802c4-a4d2-4d8b-9148-e3be6c30e623}">
          <xlrd:rvb i="7425"/>
        </ext>
      </extLst>
    </bk>
    <bk>
      <extLst>
        <ext uri="{3e2802c4-a4d2-4d8b-9148-e3be6c30e623}">
          <xlrd:rvb i="7426"/>
        </ext>
      </extLst>
    </bk>
    <bk>
      <extLst>
        <ext uri="{3e2802c4-a4d2-4d8b-9148-e3be6c30e623}">
          <xlrd:rvb i="7427"/>
        </ext>
      </extLst>
    </bk>
    <bk>
      <extLst>
        <ext uri="{3e2802c4-a4d2-4d8b-9148-e3be6c30e623}">
          <xlrd:rvb i="7428"/>
        </ext>
      </extLst>
    </bk>
    <bk>
      <extLst>
        <ext uri="{3e2802c4-a4d2-4d8b-9148-e3be6c30e623}">
          <xlrd:rvb i="7429"/>
        </ext>
      </extLst>
    </bk>
    <bk>
      <extLst>
        <ext uri="{3e2802c4-a4d2-4d8b-9148-e3be6c30e623}">
          <xlrd:rvb i="7430"/>
        </ext>
      </extLst>
    </bk>
    <bk>
      <extLst>
        <ext uri="{3e2802c4-a4d2-4d8b-9148-e3be6c30e623}">
          <xlrd:rvb i="7431"/>
        </ext>
      </extLst>
    </bk>
    <bk>
      <extLst>
        <ext uri="{3e2802c4-a4d2-4d8b-9148-e3be6c30e623}">
          <xlrd:rvb i="7432"/>
        </ext>
      </extLst>
    </bk>
    <bk>
      <extLst>
        <ext uri="{3e2802c4-a4d2-4d8b-9148-e3be6c30e623}">
          <xlrd:rvb i="7433"/>
        </ext>
      </extLst>
    </bk>
    <bk>
      <extLst>
        <ext uri="{3e2802c4-a4d2-4d8b-9148-e3be6c30e623}">
          <xlrd:rvb i="7434"/>
        </ext>
      </extLst>
    </bk>
    <bk>
      <extLst>
        <ext uri="{3e2802c4-a4d2-4d8b-9148-e3be6c30e623}">
          <xlrd:rvb i="7435"/>
        </ext>
      </extLst>
    </bk>
    <bk>
      <extLst>
        <ext uri="{3e2802c4-a4d2-4d8b-9148-e3be6c30e623}">
          <xlrd:rvb i="7436"/>
        </ext>
      </extLst>
    </bk>
    <bk>
      <extLst>
        <ext uri="{3e2802c4-a4d2-4d8b-9148-e3be6c30e623}">
          <xlrd:rvb i="7437"/>
        </ext>
      </extLst>
    </bk>
    <bk>
      <extLst>
        <ext uri="{3e2802c4-a4d2-4d8b-9148-e3be6c30e623}">
          <xlrd:rvb i="7438"/>
        </ext>
      </extLst>
    </bk>
    <bk>
      <extLst>
        <ext uri="{3e2802c4-a4d2-4d8b-9148-e3be6c30e623}">
          <xlrd:rvb i="7439"/>
        </ext>
      </extLst>
    </bk>
    <bk>
      <extLst>
        <ext uri="{3e2802c4-a4d2-4d8b-9148-e3be6c30e623}">
          <xlrd:rvb i="7440"/>
        </ext>
      </extLst>
    </bk>
    <bk>
      <extLst>
        <ext uri="{3e2802c4-a4d2-4d8b-9148-e3be6c30e623}">
          <xlrd:rvb i="7441"/>
        </ext>
      </extLst>
    </bk>
    <bk>
      <extLst>
        <ext uri="{3e2802c4-a4d2-4d8b-9148-e3be6c30e623}">
          <xlrd:rvb i="7442"/>
        </ext>
      </extLst>
    </bk>
    <bk>
      <extLst>
        <ext uri="{3e2802c4-a4d2-4d8b-9148-e3be6c30e623}">
          <xlrd:rvb i="7443"/>
        </ext>
      </extLst>
    </bk>
    <bk>
      <extLst>
        <ext uri="{3e2802c4-a4d2-4d8b-9148-e3be6c30e623}">
          <xlrd:rvb i="7444"/>
        </ext>
      </extLst>
    </bk>
    <bk>
      <extLst>
        <ext uri="{3e2802c4-a4d2-4d8b-9148-e3be6c30e623}">
          <xlrd:rvb i="7445"/>
        </ext>
      </extLst>
    </bk>
    <bk>
      <extLst>
        <ext uri="{3e2802c4-a4d2-4d8b-9148-e3be6c30e623}">
          <xlrd:rvb i="7446"/>
        </ext>
      </extLst>
    </bk>
    <bk>
      <extLst>
        <ext uri="{3e2802c4-a4d2-4d8b-9148-e3be6c30e623}">
          <xlrd:rvb i="7447"/>
        </ext>
      </extLst>
    </bk>
    <bk>
      <extLst>
        <ext uri="{3e2802c4-a4d2-4d8b-9148-e3be6c30e623}">
          <xlrd:rvb i="7448"/>
        </ext>
      </extLst>
    </bk>
    <bk>
      <extLst>
        <ext uri="{3e2802c4-a4d2-4d8b-9148-e3be6c30e623}">
          <xlrd:rvb i="7449"/>
        </ext>
      </extLst>
    </bk>
    <bk>
      <extLst>
        <ext uri="{3e2802c4-a4d2-4d8b-9148-e3be6c30e623}">
          <xlrd:rvb i="7450"/>
        </ext>
      </extLst>
    </bk>
    <bk>
      <extLst>
        <ext uri="{3e2802c4-a4d2-4d8b-9148-e3be6c30e623}">
          <xlrd:rvb i="7451"/>
        </ext>
      </extLst>
    </bk>
    <bk>
      <extLst>
        <ext uri="{3e2802c4-a4d2-4d8b-9148-e3be6c30e623}">
          <xlrd:rvb i="7452"/>
        </ext>
      </extLst>
    </bk>
    <bk>
      <extLst>
        <ext uri="{3e2802c4-a4d2-4d8b-9148-e3be6c30e623}">
          <xlrd:rvb i="7453"/>
        </ext>
      </extLst>
    </bk>
    <bk>
      <extLst>
        <ext uri="{3e2802c4-a4d2-4d8b-9148-e3be6c30e623}">
          <xlrd:rvb i="7454"/>
        </ext>
      </extLst>
    </bk>
    <bk>
      <extLst>
        <ext uri="{3e2802c4-a4d2-4d8b-9148-e3be6c30e623}">
          <xlrd:rvb i="7455"/>
        </ext>
      </extLst>
    </bk>
    <bk>
      <extLst>
        <ext uri="{3e2802c4-a4d2-4d8b-9148-e3be6c30e623}">
          <xlrd:rvb i="7456"/>
        </ext>
      </extLst>
    </bk>
    <bk>
      <extLst>
        <ext uri="{3e2802c4-a4d2-4d8b-9148-e3be6c30e623}">
          <xlrd:rvb i="7457"/>
        </ext>
      </extLst>
    </bk>
    <bk>
      <extLst>
        <ext uri="{3e2802c4-a4d2-4d8b-9148-e3be6c30e623}">
          <xlrd:rvb i="7458"/>
        </ext>
      </extLst>
    </bk>
    <bk>
      <extLst>
        <ext uri="{3e2802c4-a4d2-4d8b-9148-e3be6c30e623}">
          <xlrd:rvb i="7459"/>
        </ext>
      </extLst>
    </bk>
    <bk>
      <extLst>
        <ext uri="{3e2802c4-a4d2-4d8b-9148-e3be6c30e623}">
          <xlrd:rvb i="7460"/>
        </ext>
      </extLst>
    </bk>
    <bk>
      <extLst>
        <ext uri="{3e2802c4-a4d2-4d8b-9148-e3be6c30e623}">
          <xlrd:rvb i="7461"/>
        </ext>
      </extLst>
    </bk>
    <bk>
      <extLst>
        <ext uri="{3e2802c4-a4d2-4d8b-9148-e3be6c30e623}">
          <xlrd:rvb i="7462"/>
        </ext>
      </extLst>
    </bk>
    <bk>
      <extLst>
        <ext uri="{3e2802c4-a4d2-4d8b-9148-e3be6c30e623}">
          <xlrd:rvb i="7463"/>
        </ext>
      </extLst>
    </bk>
    <bk>
      <extLst>
        <ext uri="{3e2802c4-a4d2-4d8b-9148-e3be6c30e623}">
          <xlrd:rvb i="7464"/>
        </ext>
      </extLst>
    </bk>
    <bk>
      <extLst>
        <ext uri="{3e2802c4-a4d2-4d8b-9148-e3be6c30e623}">
          <xlrd:rvb i="7465"/>
        </ext>
      </extLst>
    </bk>
    <bk>
      <extLst>
        <ext uri="{3e2802c4-a4d2-4d8b-9148-e3be6c30e623}">
          <xlrd:rvb i="7466"/>
        </ext>
      </extLst>
    </bk>
    <bk>
      <extLst>
        <ext uri="{3e2802c4-a4d2-4d8b-9148-e3be6c30e623}">
          <xlrd:rvb i="7467"/>
        </ext>
      </extLst>
    </bk>
    <bk>
      <extLst>
        <ext uri="{3e2802c4-a4d2-4d8b-9148-e3be6c30e623}">
          <xlrd:rvb i="7468"/>
        </ext>
      </extLst>
    </bk>
    <bk>
      <extLst>
        <ext uri="{3e2802c4-a4d2-4d8b-9148-e3be6c30e623}">
          <xlrd:rvb i="7469"/>
        </ext>
      </extLst>
    </bk>
    <bk>
      <extLst>
        <ext uri="{3e2802c4-a4d2-4d8b-9148-e3be6c30e623}">
          <xlrd:rvb i="7470"/>
        </ext>
      </extLst>
    </bk>
    <bk>
      <extLst>
        <ext uri="{3e2802c4-a4d2-4d8b-9148-e3be6c30e623}">
          <xlrd:rvb i="7471"/>
        </ext>
      </extLst>
    </bk>
    <bk>
      <extLst>
        <ext uri="{3e2802c4-a4d2-4d8b-9148-e3be6c30e623}">
          <xlrd:rvb i="7472"/>
        </ext>
      </extLst>
    </bk>
    <bk>
      <extLst>
        <ext uri="{3e2802c4-a4d2-4d8b-9148-e3be6c30e623}">
          <xlrd:rvb i="7473"/>
        </ext>
      </extLst>
    </bk>
    <bk>
      <extLst>
        <ext uri="{3e2802c4-a4d2-4d8b-9148-e3be6c30e623}">
          <xlrd:rvb i="7474"/>
        </ext>
      </extLst>
    </bk>
    <bk>
      <extLst>
        <ext uri="{3e2802c4-a4d2-4d8b-9148-e3be6c30e623}">
          <xlrd:rvb i="7475"/>
        </ext>
      </extLst>
    </bk>
    <bk>
      <extLst>
        <ext uri="{3e2802c4-a4d2-4d8b-9148-e3be6c30e623}">
          <xlrd:rvb i="7476"/>
        </ext>
      </extLst>
    </bk>
    <bk>
      <extLst>
        <ext uri="{3e2802c4-a4d2-4d8b-9148-e3be6c30e623}">
          <xlrd:rvb i="7477"/>
        </ext>
      </extLst>
    </bk>
    <bk>
      <extLst>
        <ext uri="{3e2802c4-a4d2-4d8b-9148-e3be6c30e623}">
          <xlrd:rvb i="7478"/>
        </ext>
      </extLst>
    </bk>
    <bk>
      <extLst>
        <ext uri="{3e2802c4-a4d2-4d8b-9148-e3be6c30e623}">
          <xlrd:rvb i="7479"/>
        </ext>
      </extLst>
    </bk>
    <bk>
      <extLst>
        <ext uri="{3e2802c4-a4d2-4d8b-9148-e3be6c30e623}">
          <xlrd:rvb i="7480"/>
        </ext>
      </extLst>
    </bk>
    <bk>
      <extLst>
        <ext uri="{3e2802c4-a4d2-4d8b-9148-e3be6c30e623}">
          <xlrd:rvb i="7481"/>
        </ext>
      </extLst>
    </bk>
    <bk>
      <extLst>
        <ext uri="{3e2802c4-a4d2-4d8b-9148-e3be6c30e623}">
          <xlrd:rvb i="7482"/>
        </ext>
      </extLst>
    </bk>
    <bk>
      <extLst>
        <ext uri="{3e2802c4-a4d2-4d8b-9148-e3be6c30e623}">
          <xlrd:rvb i="7483"/>
        </ext>
      </extLst>
    </bk>
    <bk>
      <extLst>
        <ext uri="{3e2802c4-a4d2-4d8b-9148-e3be6c30e623}">
          <xlrd:rvb i="7484"/>
        </ext>
      </extLst>
    </bk>
    <bk>
      <extLst>
        <ext uri="{3e2802c4-a4d2-4d8b-9148-e3be6c30e623}">
          <xlrd:rvb i="7485"/>
        </ext>
      </extLst>
    </bk>
    <bk>
      <extLst>
        <ext uri="{3e2802c4-a4d2-4d8b-9148-e3be6c30e623}">
          <xlrd:rvb i="7486"/>
        </ext>
      </extLst>
    </bk>
    <bk>
      <extLst>
        <ext uri="{3e2802c4-a4d2-4d8b-9148-e3be6c30e623}">
          <xlrd:rvb i="7487"/>
        </ext>
      </extLst>
    </bk>
    <bk>
      <extLst>
        <ext uri="{3e2802c4-a4d2-4d8b-9148-e3be6c30e623}">
          <xlrd:rvb i="7488"/>
        </ext>
      </extLst>
    </bk>
    <bk>
      <extLst>
        <ext uri="{3e2802c4-a4d2-4d8b-9148-e3be6c30e623}">
          <xlrd:rvb i="7489"/>
        </ext>
      </extLst>
    </bk>
    <bk>
      <extLst>
        <ext uri="{3e2802c4-a4d2-4d8b-9148-e3be6c30e623}">
          <xlrd:rvb i="7490"/>
        </ext>
      </extLst>
    </bk>
    <bk>
      <extLst>
        <ext uri="{3e2802c4-a4d2-4d8b-9148-e3be6c30e623}">
          <xlrd:rvb i="7491"/>
        </ext>
      </extLst>
    </bk>
    <bk>
      <extLst>
        <ext uri="{3e2802c4-a4d2-4d8b-9148-e3be6c30e623}">
          <xlrd:rvb i="7492"/>
        </ext>
      </extLst>
    </bk>
    <bk>
      <extLst>
        <ext uri="{3e2802c4-a4d2-4d8b-9148-e3be6c30e623}">
          <xlrd:rvb i="7493"/>
        </ext>
      </extLst>
    </bk>
    <bk>
      <extLst>
        <ext uri="{3e2802c4-a4d2-4d8b-9148-e3be6c30e623}">
          <xlrd:rvb i="7494"/>
        </ext>
      </extLst>
    </bk>
    <bk>
      <extLst>
        <ext uri="{3e2802c4-a4d2-4d8b-9148-e3be6c30e623}">
          <xlrd:rvb i="7495"/>
        </ext>
      </extLst>
    </bk>
    <bk>
      <extLst>
        <ext uri="{3e2802c4-a4d2-4d8b-9148-e3be6c30e623}">
          <xlrd:rvb i="7496"/>
        </ext>
      </extLst>
    </bk>
    <bk>
      <extLst>
        <ext uri="{3e2802c4-a4d2-4d8b-9148-e3be6c30e623}">
          <xlrd:rvb i="7497"/>
        </ext>
      </extLst>
    </bk>
    <bk>
      <extLst>
        <ext uri="{3e2802c4-a4d2-4d8b-9148-e3be6c30e623}">
          <xlrd:rvb i="7498"/>
        </ext>
      </extLst>
    </bk>
    <bk>
      <extLst>
        <ext uri="{3e2802c4-a4d2-4d8b-9148-e3be6c30e623}">
          <xlrd:rvb i="7499"/>
        </ext>
      </extLst>
    </bk>
    <bk>
      <extLst>
        <ext uri="{3e2802c4-a4d2-4d8b-9148-e3be6c30e623}">
          <xlrd:rvb i="7500"/>
        </ext>
      </extLst>
    </bk>
    <bk>
      <extLst>
        <ext uri="{3e2802c4-a4d2-4d8b-9148-e3be6c30e623}">
          <xlrd:rvb i="7501"/>
        </ext>
      </extLst>
    </bk>
    <bk>
      <extLst>
        <ext uri="{3e2802c4-a4d2-4d8b-9148-e3be6c30e623}">
          <xlrd:rvb i="7502"/>
        </ext>
      </extLst>
    </bk>
    <bk>
      <extLst>
        <ext uri="{3e2802c4-a4d2-4d8b-9148-e3be6c30e623}">
          <xlrd:rvb i="7503"/>
        </ext>
      </extLst>
    </bk>
    <bk>
      <extLst>
        <ext uri="{3e2802c4-a4d2-4d8b-9148-e3be6c30e623}">
          <xlrd:rvb i="7504"/>
        </ext>
      </extLst>
    </bk>
    <bk>
      <extLst>
        <ext uri="{3e2802c4-a4d2-4d8b-9148-e3be6c30e623}">
          <xlrd:rvb i="7505"/>
        </ext>
      </extLst>
    </bk>
    <bk>
      <extLst>
        <ext uri="{3e2802c4-a4d2-4d8b-9148-e3be6c30e623}">
          <xlrd:rvb i="7506"/>
        </ext>
      </extLst>
    </bk>
    <bk>
      <extLst>
        <ext uri="{3e2802c4-a4d2-4d8b-9148-e3be6c30e623}">
          <xlrd:rvb i="7507"/>
        </ext>
      </extLst>
    </bk>
    <bk>
      <extLst>
        <ext uri="{3e2802c4-a4d2-4d8b-9148-e3be6c30e623}">
          <xlrd:rvb i="7508"/>
        </ext>
      </extLst>
    </bk>
    <bk>
      <extLst>
        <ext uri="{3e2802c4-a4d2-4d8b-9148-e3be6c30e623}">
          <xlrd:rvb i="7509"/>
        </ext>
      </extLst>
    </bk>
    <bk>
      <extLst>
        <ext uri="{3e2802c4-a4d2-4d8b-9148-e3be6c30e623}">
          <xlrd:rvb i="7510"/>
        </ext>
      </extLst>
    </bk>
    <bk>
      <extLst>
        <ext uri="{3e2802c4-a4d2-4d8b-9148-e3be6c30e623}">
          <xlrd:rvb i="7511"/>
        </ext>
      </extLst>
    </bk>
    <bk>
      <extLst>
        <ext uri="{3e2802c4-a4d2-4d8b-9148-e3be6c30e623}">
          <xlrd:rvb i="7512"/>
        </ext>
      </extLst>
    </bk>
    <bk>
      <extLst>
        <ext uri="{3e2802c4-a4d2-4d8b-9148-e3be6c30e623}">
          <xlrd:rvb i="7513"/>
        </ext>
      </extLst>
    </bk>
    <bk>
      <extLst>
        <ext uri="{3e2802c4-a4d2-4d8b-9148-e3be6c30e623}">
          <xlrd:rvb i="7514"/>
        </ext>
      </extLst>
    </bk>
    <bk>
      <extLst>
        <ext uri="{3e2802c4-a4d2-4d8b-9148-e3be6c30e623}">
          <xlrd:rvb i="7515"/>
        </ext>
      </extLst>
    </bk>
    <bk>
      <extLst>
        <ext uri="{3e2802c4-a4d2-4d8b-9148-e3be6c30e623}">
          <xlrd:rvb i="7516"/>
        </ext>
      </extLst>
    </bk>
    <bk>
      <extLst>
        <ext uri="{3e2802c4-a4d2-4d8b-9148-e3be6c30e623}">
          <xlrd:rvb i="7517"/>
        </ext>
      </extLst>
    </bk>
    <bk>
      <extLst>
        <ext uri="{3e2802c4-a4d2-4d8b-9148-e3be6c30e623}">
          <xlrd:rvb i="7518"/>
        </ext>
      </extLst>
    </bk>
    <bk>
      <extLst>
        <ext uri="{3e2802c4-a4d2-4d8b-9148-e3be6c30e623}">
          <xlrd:rvb i="7519"/>
        </ext>
      </extLst>
    </bk>
    <bk>
      <extLst>
        <ext uri="{3e2802c4-a4d2-4d8b-9148-e3be6c30e623}">
          <xlrd:rvb i="7520"/>
        </ext>
      </extLst>
    </bk>
    <bk>
      <extLst>
        <ext uri="{3e2802c4-a4d2-4d8b-9148-e3be6c30e623}">
          <xlrd:rvb i="7521"/>
        </ext>
      </extLst>
    </bk>
    <bk>
      <extLst>
        <ext uri="{3e2802c4-a4d2-4d8b-9148-e3be6c30e623}">
          <xlrd:rvb i="7522"/>
        </ext>
      </extLst>
    </bk>
    <bk>
      <extLst>
        <ext uri="{3e2802c4-a4d2-4d8b-9148-e3be6c30e623}">
          <xlrd:rvb i="7523"/>
        </ext>
      </extLst>
    </bk>
    <bk>
      <extLst>
        <ext uri="{3e2802c4-a4d2-4d8b-9148-e3be6c30e623}">
          <xlrd:rvb i="7524"/>
        </ext>
      </extLst>
    </bk>
    <bk>
      <extLst>
        <ext uri="{3e2802c4-a4d2-4d8b-9148-e3be6c30e623}">
          <xlrd:rvb i="7525"/>
        </ext>
      </extLst>
    </bk>
    <bk>
      <extLst>
        <ext uri="{3e2802c4-a4d2-4d8b-9148-e3be6c30e623}">
          <xlrd:rvb i="7526"/>
        </ext>
      </extLst>
    </bk>
    <bk>
      <extLst>
        <ext uri="{3e2802c4-a4d2-4d8b-9148-e3be6c30e623}">
          <xlrd:rvb i="7527"/>
        </ext>
      </extLst>
    </bk>
    <bk>
      <extLst>
        <ext uri="{3e2802c4-a4d2-4d8b-9148-e3be6c30e623}">
          <xlrd:rvb i="7528"/>
        </ext>
      </extLst>
    </bk>
    <bk>
      <extLst>
        <ext uri="{3e2802c4-a4d2-4d8b-9148-e3be6c30e623}">
          <xlrd:rvb i="7529"/>
        </ext>
      </extLst>
    </bk>
    <bk>
      <extLst>
        <ext uri="{3e2802c4-a4d2-4d8b-9148-e3be6c30e623}">
          <xlrd:rvb i="7530"/>
        </ext>
      </extLst>
    </bk>
    <bk>
      <extLst>
        <ext uri="{3e2802c4-a4d2-4d8b-9148-e3be6c30e623}">
          <xlrd:rvb i="7531"/>
        </ext>
      </extLst>
    </bk>
    <bk>
      <extLst>
        <ext uri="{3e2802c4-a4d2-4d8b-9148-e3be6c30e623}">
          <xlrd:rvb i="7532"/>
        </ext>
      </extLst>
    </bk>
    <bk>
      <extLst>
        <ext uri="{3e2802c4-a4d2-4d8b-9148-e3be6c30e623}">
          <xlrd:rvb i="7533"/>
        </ext>
      </extLst>
    </bk>
    <bk>
      <extLst>
        <ext uri="{3e2802c4-a4d2-4d8b-9148-e3be6c30e623}">
          <xlrd:rvb i="7534"/>
        </ext>
      </extLst>
    </bk>
    <bk>
      <extLst>
        <ext uri="{3e2802c4-a4d2-4d8b-9148-e3be6c30e623}">
          <xlrd:rvb i="7535"/>
        </ext>
      </extLst>
    </bk>
    <bk>
      <extLst>
        <ext uri="{3e2802c4-a4d2-4d8b-9148-e3be6c30e623}">
          <xlrd:rvb i="7536"/>
        </ext>
      </extLst>
    </bk>
    <bk>
      <extLst>
        <ext uri="{3e2802c4-a4d2-4d8b-9148-e3be6c30e623}">
          <xlrd:rvb i="7537"/>
        </ext>
      </extLst>
    </bk>
    <bk>
      <extLst>
        <ext uri="{3e2802c4-a4d2-4d8b-9148-e3be6c30e623}">
          <xlrd:rvb i="7538"/>
        </ext>
      </extLst>
    </bk>
    <bk>
      <extLst>
        <ext uri="{3e2802c4-a4d2-4d8b-9148-e3be6c30e623}">
          <xlrd:rvb i="7539"/>
        </ext>
      </extLst>
    </bk>
    <bk>
      <extLst>
        <ext uri="{3e2802c4-a4d2-4d8b-9148-e3be6c30e623}">
          <xlrd:rvb i="7540"/>
        </ext>
      </extLst>
    </bk>
    <bk>
      <extLst>
        <ext uri="{3e2802c4-a4d2-4d8b-9148-e3be6c30e623}">
          <xlrd:rvb i="7541"/>
        </ext>
      </extLst>
    </bk>
    <bk>
      <extLst>
        <ext uri="{3e2802c4-a4d2-4d8b-9148-e3be6c30e623}">
          <xlrd:rvb i="7542"/>
        </ext>
      </extLst>
    </bk>
    <bk>
      <extLst>
        <ext uri="{3e2802c4-a4d2-4d8b-9148-e3be6c30e623}">
          <xlrd:rvb i="7543"/>
        </ext>
      </extLst>
    </bk>
    <bk>
      <extLst>
        <ext uri="{3e2802c4-a4d2-4d8b-9148-e3be6c30e623}">
          <xlrd:rvb i="7544"/>
        </ext>
      </extLst>
    </bk>
    <bk>
      <extLst>
        <ext uri="{3e2802c4-a4d2-4d8b-9148-e3be6c30e623}">
          <xlrd:rvb i="7545"/>
        </ext>
      </extLst>
    </bk>
    <bk>
      <extLst>
        <ext uri="{3e2802c4-a4d2-4d8b-9148-e3be6c30e623}">
          <xlrd:rvb i="7546"/>
        </ext>
      </extLst>
    </bk>
    <bk>
      <extLst>
        <ext uri="{3e2802c4-a4d2-4d8b-9148-e3be6c30e623}">
          <xlrd:rvb i="7547"/>
        </ext>
      </extLst>
    </bk>
    <bk>
      <extLst>
        <ext uri="{3e2802c4-a4d2-4d8b-9148-e3be6c30e623}">
          <xlrd:rvb i="7548"/>
        </ext>
      </extLst>
    </bk>
    <bk>
      <extLst>
        <ext uri="{3e2802c4-a4d2-4d8b-9148-e3be6c30e623}">
          <xlrd:rvb i="7549"/>
        </ext>
      </extLst>
    </bk>
    <bk>
      <extLst>
        <ext uri="{3e2802c4-a4d2-4d8b-9148-e3be6c30e623}">
          <xlrd:rvb i="7550"/>
        </ext>
      </extLst>
    </bk>
    <bk>
      <extLst>
        <ext uri="{3e2802c4-a4d2-4d8b-9148-e3be6c30e623}">
          <xlrd:rvb i="7551"/>
        </ext>
      </extLst>
    </bk>
    <bk>
      <extLst>
        <ext uri="{3e2802c4-a4d2-4d8b-9148-e3be6c30e623}">
          <xlrd:rvb i="7552"/>
        </ext>
      </extLst>
    </bk>
    <bk>
      <extLst>
        <ext uri="{3e2802c4-a4d2-4d8b-9148-e3be6c30e623}">
          <xlrd:rvb i="7553"/>
        </ext>
      </extLst>
    </bk>
    <bk>
      <extLst>
        <ext uri="{3e2802c4-a4d2-4d8b-9148-e3be6c30e623}">
          <xlrd:rvb i="7554"/>
        </ext>
      </extLst>
    </bk>
    <bk>
      <extLst>
        <ext uri="{3e2802c4-a4d2-4d8b-9148-e3be6c30e623}">
          <xlrd:rvb i="7555"/>
        </ext>
      </extLst>
    </bk>
    <bk>
      <extLst>
        <ext uri="{3e2802c4-a4d2-4d8b-9148-e3be6c30e623}">
          <xlrd:rvb i="7556"/>
        </ext>
      </extLst>
    </bk>
    <bk>
      <extLst>
        <ext uri="{3e2802c4-a4d2-4d8b-9148-e3be6c30e623}">
          <xlrd:rvb i="7557"/>
        </ext>
      </extLst>
    </bk>
    <bk>
      <extLst>
        <ext uri="{3e2802c4-a4d2-4d8b-9148-e3be6c30e623}">
          <xlrd:rvb i="7558"/>
        </ext>
      </extLst>
    </bk>
    <bk>
      <extLst>
        <ext uri="{3e2802c4-a4d2-4d8b-9148-e3be6c30e623}">
          <xlrd:rvb i="7559"/>
        </ext>
      </extLst>
    </bk>
    <bk>
      <extLst>
        <ext uri="{3e2802c4-a4d2-4d8b-9148-e3be6c30e623}">
          <xlrd:rvb i="7560"/>
        </ext>
      </extLst>
    </bk>
    <bk>
      <extLst>
        <ext uri="{3e2802c4-a4d2-4d8b-9148-e3be6c30e623}">
          <xlrd:rvb i="7561"/>
        </ext>
      </extLst>
    </bk>
    <bk>
      <extLst>
        <ext uri="{3e2802c4-a4d2-4d8b-9148-e3be6c30e623}">
          <xlrd:rvb i="7562"/>
        </ext>
      </extLst>
    </bk>
    <bk>
      <extLst>
        <ext uri="{3e2802c4-a4d2-4d8b-9148-e3be6c30e623}">
          <xlrd:rvb i="7563"/>
        </ext>
      </extLst>
    </bk>
    <bk>
      <extLst>
        <ext uri="{3e2802c4-a4d2-4d8b-9148-e3be6c30e623}">
          <xlrd:rvb i="7564"/>
        </ext>
      </extLst>
    </bk>
    <bk>
      <extLst>
        <ext uri="{3e2802c4-a4d2-4d8b-9148-e3be6c30e623}">
          <xlrd:rvb i="7565"/>
        </ext>
      </extLst>
    </bk>
    <bk>
      <extLst>
        <ext uri="{3e2802c4-a4d2-4d8b-9148-e3be6c30e623}">
          <xlrd:rvb i="7566"/>
        </ext>
      </extLst>
    </bk>
    <bk>
      <extLst>
        <ext uri="{3e2802c4-a4d2-4d8b-9148-e3be6c30e623}">
          <xlrd:rvb i="7567"/>
        </ext>
      </extLst>
    </bk>
    <bk>
      <extLst>
        <ext uri="{3e2802c4-a4d2-4d8b-9148-e3be6c30e623}">
          <xlrd:rvb i="7568"/>
        </ext>
      </extLst>
    </bk>
    <bk>
      <extLst>
        <ext uri="{3e2802c4-a4d2-4d8b-9148-e3be6c30e623}">
          <xlrd:rvb i="7569"/>
        </ext>
      </extLst>
    </bk>
    <bk>
      <extLst>
        <ext uri="{3e2802c4-a4d2-4d8b-9148-e3be6c30e623}">
          <xlrd:rvb i="7570"/>
        </ext>
      </extLst>
    </bk>
    <bk>
      <extLst>
        <ext uri="{3e2802c4-a4d2-4d8b-9148-e3be6c30e623}">
          <xlrd:rvb i="7571"/>
        </ext>
      </extLst>
    </bk>
    <bk>
      <extLst>
        <ext uri="{3e2802c4-a4d2-4d8b-9148-e3be6c30e623}">
          <xlrd:rvb i="7572"/>
        </ext>
      </extLst>
    </bk>
    <bk>
      <extLst>
        <ext uri="{3e2802c4-a4d2-4d8b-9148-e3be6c30e623}">
          <xlrd:rvb i="7573"/>
        </ext>
      </extLst>
    </bk>
    <bk>
      <extLst>
        <ext uri="{3e2802c4-a4d2-4d8b-9148-e3be6c30e623}">
          <xlrd:rvb i="7574"/>
        </ext>
      </extLst>
    </bk>
    <bk>
      <extLst>
        <ext uri="{3e2802c4-a4d2-4d8b-9148-e3be6c30e623}">
          <xlrd:rvb i="7575"/>
        </ext>
      </extLst>
    </bk>
    <bk>
      <extLst>
        <ext uri="{3e2802c4-a4d2-4d8b-9148-e3be6c30e623}">
          <xlrd:rvb i="7576"/>
        </ext>
      </extLst>
    </bk>
    <bk>
      <extLst>
        <ext uri="{3e2802c4-a4d2-4d8b-9148-e3be6c30e623}">
          <xlrd:rvb i="7577"/>
        </ext>
      </extLst>
    </bk>
    <bk>
      <extLst>
        <ext uri="{3e2802c4-a4d2-4d8b-9148-e3be6c30e623}">
          <xlrd:rvb i="7578"/>
        </ext>
      </extLst>
    </bk>
    <bk>
      <extLst>
        <ext uri="{3e2802c4-a4d2-4d8b-9148-e3be6c30e623}">
          <xlrd:rvb i="7579"/>
        </ext>
      </extLst>
    </bk>
    <bk>
      <extLst>
        <ext uri="{3e2802c4-a4d2-4d8b-9148-e3be6c30e623}">
          <xlrd:rvb i="7580"/>
        </ext>
      </extLst>
    </bk>
    <bk>
      <extLst>
        <ext uri="{3e2802c4-a4d2-4d8b-9148-e3be6c30e623}">
          <xlrd:rvb i="7581"/>
        </ext>
      </extLst>
    </bk>
    <bk>
      <extLst>
        <ext uri="{3e2802c4-a4d2-4d8b-9148-e3be6c30e623}">
          <xlrd:rvb i="7582"/>
        </ext>
      </extLst>
    </bk>
    <bk>
      <extLst>
        <ext uri="{3e2802c4-a4d2-4d8b-9148-e3be6c30e623}">
          <xlrd:rvb i="7583"/>
        </ext>
      </extLst>
    </bk>
    <bk>
      <extLst>
        <ext uri="{3e2802c4-a4d2-4d8b-9148-e3be6c30e623}">
          <xlrd:rvb i="7584"/>
        </ext>
      </extLst>
    </bk>
    <bk>
      <extLst>
        <ext uri="{3e2802c4-a4d2-4d8b-9148-e3be6c30e623}">
          <xlrd:rvb i="7585"/>
        </ext>
      </extLst>
    </bk>
    <bk>
      <extLst>
        <ext uri="{3e2802c4-a4d2-4d8b-9148-e3be6c30e623}">
          <xlrd:rvb i="7586"/>
        </ext>
      </extLst>
    </bk>
    <bk>
      <extLst>
        <ext uri="{3e2802c4-a4d2-4d8b-9148-e3be6c30e623}">
          <xlrd:rvb i="7587"/>
        </ext>
      </extLst>
    </bk>
    <bk>
      <extLst>
        <ext uri="{3e2802c4-a4d2-4d8b-9148-e3be6c30e623}">
          <xlrd:rvb i="7588"/>
        </ext>
      </extLst>
    </bk>
    <bk>
      <extLst>
        <ext uri="{3e2802c4-a4d2-4d8b-9148-e3be6c30e623}">
          <xlrd:rvb i="7589"/>
        </ext>
      </extLst>
    </bk>
    <bk>
      <extLst>
        <ext uri="{3e2802c4-a4d2-4d8b-9148-e3be6c30e623}">
          <xlrd:rvb i="7590"/>
        </ext>
      </extLst>
    </bk>
    <bk>
      <extLst>
        <ext uri="{3e2802c4-a4d2-4d8b-9148-e3be6c30e623}">
          <xlrd:rvb i="7591"/>
        </ext>
      </extLst>
    </bk>
    <bk>
      <extLst>
        <ext uri="{3e2802c4-a4d2-4d8b-9148-e3be6c30e623}">
          <xlrd:rvb i="7592"/>
        </ext>
      </extLst>
    </bk>
    <bk>
      <extLst>
        <ext uri="{3e2802c4-a4d2-4d8b-9148-e3be6c30e623}">
          <xlrd:rvb i="7593"/>
        </ext>
      </extLst>
    </bk>
    <bk>
      <extLst>
        <ext uri="{3e2802c4-a4d2-4d8b-9148-e3be6c30e623}">
          <xlrd:rvb i="7594"/>
        </ext>
      </extLst>
    </bk>
    <bk>
      <extLst>
        <ext uri="{3e2802c4-a4d2-4d8b-9148-e3be6c30e623}">
          <xlrd:rvb i="7595"/>
        </ext>
      </extLst>
    </bk>
    <bk>
      <extLst>
        <ext uri="{3e2802c4-a4d2-4d8b-9148-e3be6c30e623}">
          <xlrd:rvb i="7596"/>
        </ext>
      </extLst>
    </bk>
    <bk>
      <extLst>
        <ext uri="{3e2802c4-a4d2-4d8b-9148-e3be6c30e623}">
          <xlrd:rvb i="7597"/>
        </ext>
      </extLst>
    </bk>
    <bk>
      <extLst>
        <ext uri="{3e2802c4-a4d2-4d8b-9148-e3be6c30e623}">
          <xlrd:rvb i="7598"/>
        </ext>
      </extLst>
    </bk>
    <bk>
      <extLst>
        <ext uri="{3e2802c4-a4d2-4d8b-9148-e3be6c30e623}">
          <xlrd:rvb i="7599"/>
        </ext>
      </extLst>
    </bk>
    <bk>
      <extLst>
        <ext uri="{3e2802c4-a4d2-4d8b-9148-e3be6c30e623}">
          <xlrd:rvb i="7600"/>
        </ext>
      </extLst>
    </bk>
    <bk>
      <extLst>
        <ext uri="{3e2802c4-a4d2-4d8b-9148-e3be6c30e623}">
          <xlrd:rvb i="7601"/>
        </ext>
      </extLst>
    </bk>
    <bk>
      <extLst>
        <ext uri="{3e2802c4-a4d2-4d8b-9148-e3be6c30e623}">
          <xlrd:rvb i="7602"/>
        </ext>
      </extLst>
    </bk>
    <bk>
      <extLst>
        <ext uri="{3e2802c4-a4d2-4d8b-9148-e3be6c30e623}">
          <xlrd:rvb i="7603"/>
        </ext>
      </extLst>
    </bk>
    <bk>
      <extLst>
        <ext uri="{3e2802c4-a4d2-4d8b-9148-e3be6c30e623}">
          <xlrd:rvb i="7604"/>
        </ext>
      </extLst>
    </bk>
    <bk>
      <extLst>
        <ext uri="{3e2802c4-a4d2-4d8b-9148-e3be6c30e623}">
          <xlrd:rvb i="7605"/>
        </ext>
      </extLst>
    </bk>
    <bk>
      <extLst>
        <ext uri="{3e2802c4-a4d2-4d8b-9148-e3be6c30e623}">
          <xlrd:rvb i="7606"/>
        </ext>
      </extLst>
    </bk>
    <bk>
      <extLst>
        <ext uri="{3e2802c4-a4d2-4d8b-9148-e3be6c30e623}">
          <xlrd:rvb i="7607"/>
        </ext>
      </extLst>
    </bk>
    <bk>
      <extLst>
        <ext uri="{3e2802c4-a4d2-4d8b-9148-e3be6c30e623}">
          <xlrd:rvb i="7608"/>
        </ext>
      </extLst>
    </bk>
    <bk>
      <extLst>
        <ext uri="{3e2802c4-a4d2-4d8b-9148-e3be6c30e623}">
          <xlrd:rvb i="7609"/>
        </ext>
      </extLst>
    </bk>
    <bk>
      <extLst>
        <ext uri="{3e2802c4-a4d2-4d8b-9148-e3be6c30e623}">
          <xlrd:rvb i="7610"/>
        </ext>
      </extLst>
    </bk>
    <bk>
      <extLst>
        <ext uri="{3e2802c4-a4d2-4d8b-9148-e3be6c30e623}">
          <xlrd:rvb i="7611"/>
        </ext>
      </extLst>
    </bk>
    <bk>
      <extLst>
        <ext uri="{3e2802c4-a4d2-4d8b-9148-e3be6c30e623}">
          <xlrd:rvb i="7612"/>
        </ext>
      </extLst>
    </bk>
    <bk>
      <extLst>
        <ext uri="{3e2802c4-a4d2-4d8b-9148-e3be6c30e623}">
          <xlrd:rvb i="7613"/>
        </ext>
      </extLst>
    </bk>
    <bk>
      <extLst>
        <ext uri="{3e2802c4-a4d2-4d8b-9148-e3be6c30e623}">
          <xlrd:rvb i="7614"/>
        </ext>
      </extLst>
    </bk>
    <bk>
      <extLst>
        <ext uri="{3e2802c4-a4d2-4d8b-9148-e3be6c30e623}">
          <xlrd:rvb i="7615"/>
        </ext>
      </extLst>
    </bk>
    <bk>
      <extLst>
        <ext uri="{3e2802c4-a4d2-4d8b-9148-e3be6c30e623}">
          <xlrd:rvb i="7616"/>
        </ext>
      </extLst>
    </bk>
    <bk>
      <extLst>
        <ext uri="{3e2802c4-a4d2-4d8b-9148-e3be6c30e623}">
          <xlrd:rvb i="7617"/>
        </ext>
      </extLst>
    </bk>
    <bk>
      <extLst>
        <ext uri="{3e2802c4-a4d2-4d8b-9148-e3be6c30e623}">
          <xlrd:rvb i="7618"/>
        </ext>
      </extLst>
    </bk>
    <bk>
      <extLst>
        <ext uri="{3e2802c4-a4d2-4d8b-9148-e3be6c30e623}">
          <xlrd:rvb i="7619"/>
        </ext>
      </extLst>
    </bk>
    <bk>
      <extLst>
        <ext uri="{3e2802c4-a4d2-4d8b-9148-e3be6c30e623}">
          <xlrd:rvb i="7620"/>
        </ext>
      </extLst>
    </bk>
    <bk>
      <extLst>
        <ext uri="{3e2802c4-a4d2-4d8b-9148-e3be6c30e623}">
          <xlrd:rvb i="7621"/>
        </ext>
      </extLst>
    </bk>
    <bk>
      <extLst>
        <ext uri="{3e2802c4-a4d2-4d8b-9148-e3be6c30e623}">
          <xlrd:rvb i="7622"/>
        </ext>
      </extLst>
    </bk>
    <bk>
      <extLst>
        <ext uri="{3e2802c4-a4d2-4d8b-9148-e3be6c30e623}">
          <xlrd:rvb i="7623"/>
        </ext>
      </extLst>
    </bk>
    <bk>
      <extLst>
        <ext uri="{3e2802c4-a4d2-4d8b-9148-e3be6c30e623}">
          <xlrd:rvb i="7624"/>
        </ext>
      </extLst>
    </bk>
    <bk>
      <extLst>
        <ext uri="{3e2802c4-a4d2-4d8b-9148-e3be6c30e623}">
          <xlrd:rvb i="7625"/>
        </ext>
      </extLst>
    </bk>
    <bk>
      <extLst>
        <ext uri="{3e2802c4-a4d2-4d8b-9148-e3be6c30e623}">
          <xlrd:rvb i="7626"/>
        </ext>
      </extLst>
    </bk>
    <bk>
      <extLst>
        <ext uri="{3e2802c4-a4d2-4d8b-9148-e3be6c30e623}">
          <xlrd:rvb i="7627"/>
        </ext>
      </extLst>
    </bk>
    <bk>
      <extLst>
        <ext uri="{3e2802c4-a4d2-4d8b-9148-e3be6c30e623}">
          <xlrd:rvb i="7628"/>
        </ext>
      </extLst>
    </bk>
    <bk>
      <extLst>
        <ext uri="{3e2802c4-a4d2-4d8b-9148-e3be6c30e623}">
          <xlrd:rvb i="7629"/>
        </ext>
      </extLst>
    </bk>
    <bk>
      <extLst>
        <ext uri="{3e2802c4-a4d2-4d8b-9148-e3be6c30e623}">
          <xlrd:rvb i="7630"/>
        </ext>
      </extLst>
    </bk>
    <bk>
      <extLst>
        <ext uri="{3e2802c4-a4d2-4d8b-9148-e3be6c30e623}">
          <xlrd:rvb i="7631"/>
        </ext>
      </extLst>
    </bk>
    <bk>
      <extLst>
        <ext uri="{3e2802c4-a4d2-4d8b-9148-e3be6c30e623}">
          <xlrd:rvb i="7632"/>
        </ext>
      </extLst>
    </bk>
    <bk>
      <extLst>
        <ext uri="{3e2802c4-a4d2-4d8b-9148-e3be6c30e623}">
          <xlrd:rvb i="7633"/>
        </ext>
      </extLst>
    </bk>
    <bk>
      <extLst>
        <ext uri="{3e2802c4-a4d2-4d8b-9148-e3be6c30e623}">
          <xlrd:rvb i="7634"/>
        </ext>
      </extLst>
    </bk>
    <bk>
      <extLst>
        <ext uri="{3e2802c4-a4d2-4d8b-9148-e3be6c30e623}">
          <xlrd:rvb i="7635"/>
        </ext>
      </extLst>
    </bk>
    <bk>
      <extLst>
        <ext uri="{3e2802c4-a4d2-4d8b-9148-e3be6c30e623}">
          <xlrd:rvb i="7636"/>
        </ext>
      </extLst>
    </bk>
    <bk>
      <extLst>
        <ext uri="{3e2802c4-a4d2-4d8b-9148-e3be6c30e623}">
          <xlrd:rvb i="7637"/>
        </ext>
      </extLst>
    </bk>
    <bk>
      <extLst>
        <ext uri="{3e2802c4-a4d2-4d8b-9148-e3be6c30e623}">
          <xlrd:rvb i="7638"/>
        </ext>
      </extLst>
    </bk>
    <bk>
      <extLst>
        <ext uri="{3e2802c4-a4d2-4d8b-9148-e3be6c30e623}">
          <xlrd:rvb i="7639"/>
        </ext>
      </extLst>
    </bk>
    <bk>
      <extLst>
        <ext uri="{3e2802c4-a4d2-4d8b-9148-e3be6c30e623}">
          <xlrd:rvb i="7640"/>
        </ext>
      </extLst>
    </bk>
    <bk>
      <extLst>
        <ext uri="{3e2802c4-a4d2-4d8b-9148-e3be6c30e623}">
          <xlrd:rvb i="7641"/>
        </ext>
      </extLst>
    </bk>
    <bk>
      <extLst>
        <ext uri="{3e2802c4-a4d2-4d8b-9148-e3be6c30e623}">
          <xlrd:rvb i="7642"/>
        </ext>
      </extLst>
    </bk>
    <bk>
      <extLst>
        <ext uri="{3e2802c4-a4d2-4d8b-9148-e3be6c30e623}">
          <xlrd:rvb i="7643"/>
        </ext>
      </extLst>
    </bk>
    <bk>
      <extLst>
        <ext uri="{3e2802c4-a4d2-4d8b-9148-e3be6c30e623}">
          <xlrd:rvb i="7644"/>
        </ext>
      </extLst>
    </bk>
    <bk>
      <extLst>
        <ext uri="{3e2802c4-a4d2-4d8b-9148-e3be6c30e623}">
          <xlrd:rvb i="7645"/>
        </ext>
      </extLst>
    </bk>
    <bk>
      <extLst>
        <ext uri="{3e2802c4-a4d2-4d8b-9148-e3be6c30e623}">
          <xlrd:rvb i="7646"/>
        </ext>
      </extLst>
    </bk>
    <bk>
      <extLst>
        <ext uri="{3e2802c4-a4d2-4d8b-9148-e3be6c30e623}">
          <xlrd:rvb i="7647"/>
        </ext>
      </extLst>
    </bk>
    <bk>
      <extLst>
        <ext uri="{3e2802c4-a4d2-4d8b-9148-e3be6c30e623}">
          <xlrd:rvb i="7648"/>
        </ext>
      </extLst>
    </bk>
    <bk>
      <extLst>
        <ext uri="{3e2802c4-a4d2-4d8b-9148-e3be6c30e623}">
          <xlrd:rvb i="7649"/>
        </ext>
      </extLst>
    </bk>
    <bk>
      <extLst>
        <ext uri="{3e2802c4-a4d2-4d8b-9148-e3be6c30e623}">
          <xlrd:rvb i="7650"/>
        </ext>
      </extLst>
    </bk>
    <bk>
      <extLst>
        <ext uri="{3e2802c4-a4d2-4d8b-9148-e3be6c30e623}">
          <xlrd:rvb i="7651"/>
        </ext>
      </extLst>
    </bk>
    <bk>
      <extLst>
        <ext uri="{3e2802c4-a4d2-4d8b-9148-e3be6c30e623}">
          <xlrd:rvb i="7652"/>
        </ext>
      </extLst>
    </bk>
    <bk>
      <extLst>
        <ext uri="{3e2802c4-a4d2-4d8b-9148-e3be6c30e623}">
          <xlrd:rvb i="7653"/>
        </ext>
      </extLst>
    </bk>
    <bk>
      <extLst>
        <ext uri="{3e2802c4-a4d2-4d8b-9148-e3be6c30e623}">
          <xlrd:rvb i="7654"/>
        </ext>
      </extLst>
    </bk>
    <bk>
      <extLst>
        <ext uri="{3e2802c4-a4d2-4d8b-9148-e3be6c30e623}">
          <xlrd:rvb i="7655"/>
        </ext>
      </extLst>
    </bk>
    <bk>
      <extLst>
        <ext uri="{3e2802c4-a4d2-4d8b-9148-e3be6c30e623}">
          <xlrd:rvb i="7656"/>
        </ext>
      </extLst>
    </bk>
    <bk>
      <extLst>
        <ext uri="{3e2802c4-a4d2-4d8b-9148-e3be6c30e623}">
          <xlrd:rvb i="7657"/>
        </ext>
      </extLst>
    </bk>
    <bk>
      <extLst>
        <ext uri="{3e2802c4-a4d2-4d8b-9148-e3be6c30e623}">
          <xlrd:rvb i="7658"/>
        </ext>
      </extLst>
    </bk>
    <bk>
      <extLst>
        <ext uri="{3e2802c4-a4d2-4d8b-9148-e3be6c30e623}">
          <xlrd:rvb i="7659"/>
        </ext>
      </extLst>
    </bk>
    <bk>
      <extLst>
        <ext uri="{3e2802c4-a4d2-4d8b-9148-e3be6c30e623}">
          <xlrd:rvb i="7660"/>
        </ext>
      </extLst>
    </bk>
    <bk>
      <extLst>
        <ext uri="{3e2802c4-a4d2-4d8b-9148-e3be6c30e623}">
          <xlrd:rvb i="7661"/>
        </ext>
      </extLst>
    </bk>
    <bk>
      <extLst>
        <ext uri="{3e2802c4-a4d2-4d8b-9148-e3be6c30e623}">
          <xlrd:rvb i="7662"/>
        </ext>
      </extLst>
    </bk>
    <bk>
      <extLst>
        <ext uri="{3e2802c4-a4d2-4d8b-9148-e3be6c30e623}">
          <xlrd:rvb i="7663"/>
        </ext>
      </extLst>
    </bk>
    <bk>
      <extLst>
        <ext uri="{3e2802c4-a4d2-4d8b-9148-e3be6c30e623}">
          <xlrd:rvb i="7664"/>
        </ext>
      </extLst>
    </bk>
    <bk>
      <extLst>
        <ext uri="{3e2802c4-a4d2-4d8b-9148-e3be6c30e623}">
          <xlrd:rvb i="7665"/>
        </ext>
      </extLst>
    </bk>
    <bk>
      <extLst>
        <ext uri="{3e2802c4-a4d2-4d8b-9148-e3be6c30e623}">
          <xlrd:rvb i="7666"/>
        </ext>
      </extLst>
    </bk>
    <bk>
      <extLst>
        <ext uri="{3e2802c4-a4d2-4d8b-9148-e3be6c30e623}">
          <xlrd:rvb i="7667"/>
        </ext>
      </extLst>
    </bk>
    <bk>
      <extLst>
        <ext uri="{3e2802c4-a4d2-4d8b-9148-e3be6c30e623}">
          <xlrd:rvb i="7668"/>
        </ext>
      </extLst>
    </bk>
    <bk>
      <extLst>
        <ext uri="{3e2802c4-a4d2-4d8b-9148-e3be6c30e623}">
          <xlrd:rvb i="7669"/>
        </ext>
      </extLst>
    </bk>
    <bk>
      <extLst>
        <ext uri="{3e2802c4-a4d2-4d8b-9148-e3be6c30e623}">
          <xlrd:rvb i="7670"/>
        </ext>
      </extLst>
    </bk>
    <bk>
      <extLst>
        <ext uri="{3e2802c4-a4d2-4d8b-9148-e3be6c30e623}">
          <xlrd:rvb i="7671"/>
        </ext>
      </extLst>
    </bk>
    <bk>
      <extLst>
        <ext uri="{3e2802c4-a4d2-4d8b-9148-e3be6c30e623}">
          <xlrd:rvb i="7672"/>
        </ext>
      </extLst>
    </bk>
    <bk>
      <extLst>
        <ext uri="{3e2802c4-a4d2-4d8b-9148-e3be6c30e623}">
          <xlrd:rvb i="7673"/>
        </ext>
      </extLst>
    </bk>
    <bk>
      <extLst>
        <ext uri="{3e2802c4-a4d2-4d8b-9148-e3be6c30e623}">
          <xlrd:rvb i="7674"/>
        </ext>
      </extLst>
    </bk>
    <bk>
      <extLst>
        <ext uri="{3e2802c4-a4d2-4d8b-9148-e3be6c30e623}">
          <xlrd:rvb i="7675"/>
        </ext>
      </extLst>
    </bk>
    <bk>
      <extLst>
        <ext uri="{3e2802c4-a4d2-4d8b-9148-e3be6c30e623}">
          <xlrd:rvb i="7676"/>
        </ext>
      </extLst>
    </bk>
    <bk>
      <extLst>
        <ext uri="{3e2802c4-a4d2-4d8b-9148-e3be6c30e623}">
          <xlrd:rvb i="7677"/>
        </ext>
      </extLst>
    </bk>
    <bk>
      <extLst>
        <ext uri="{3e2802c4-a4d2-4d8b-9148-e3be6c30e623}">
          <xlrd:rvb i="7678"/>
        </ext>
      </extLst>
    </bk>
    <bk>
      <extLst>
        <ext uri="{3e2802c4-a4d2-4d8b-9148-e3be6c30e623}">
          <xlrd:rvb i="7679"/>
        </ext>
      </extLst>
    </bk>
    <bk>
      <extLst>
        <ext uri="{3e2802c4-a4d2-4d8b-9148-e3be6c30e623}">
          <xlrd:rvb i="7680"/>
        </ext>
      </extLst>
    </bk>
    <bk>
      <extLst>
        <ext uri="{3e2802c4-a4d2-4d8b-9148-e3be6c30e623}">
          <xlrd:rvb i="7681"/>
        </ext>
      </extLst>
    </bk>
    <bk>
      <extLst>
        <ext uri="{3e2802c4-a4d2-4d8b-9148-e3be6c30e623}">
          <xlrd:rvb i="7682"/>
        </ext>
      </extLst>
    </bk>
    <bk>
      <extLst>
        <ext uri="{3e2802c4-a4d2-4d8b-9148-e3be6c30e623}">
          <xlrd:rvb i="7683"/>
        </ext>
      </extLst>
    </bk>
    <bk>
      <extLst>
        <ext uri="{3e2802c4-a4d2-4d8b-9148-e3be6c30e623}">
          <xlrd:rvb i="7684"/>
        </ext>
      </extLst>
    </bk>
    <bk>
      <extLst>
        <ext uri="{3e2802c4-a4d2-4d8b-9148-e3be6c30e623}">
          <xlrd:rvb i="7685"/>
        </ext>
      </extLst>
    </bk>
    <bk>
      <extLst>
        <ext uri="{3e2802c4-a4d2-4d8b-9148-e3be6c30e623}">
          <xlrd:rvb i="7686"/>
        </ext>
      </extLst>
    </bk>
    <bk>
      <extLst>
        <ext uri="{3e2802c4-a4d2-4d8b-9148-e3be6c30e623}">
          <xlrd:rvb i="7687"/>
        </ext>
      </extLst>
    </bk>
    <bk>
      <extLst>
        <ext uri="{3e2802c4-a4d2-4d8b-9148-e3be6c30e623}">
          <xlrd:rvb i="7688"/>
        </ext>
      </extLst>
    </bk>
    <bk>
      <extLst>
        <ext uri="{3e2802c4-a4d2-4d8b-9148-e3be6c30e623}">
          <xlrd:rvb i="7689"/>
        </ext>
      </extLst>
    </bk>
    <bk>
      <extLst>
        <ext uri="{3e2802c4-a4d2-4d8b-9148-e3be6c30e623}">
          <xlrd:rvb i="7690"/>
        </ext>
      </extLst>
    </bk>
    <bk>
      <extLst>
        <ext uri="{3e2802c4-a4d2-4d8b-9148-e3be6c30e623}">
          <xlrd:rvb i="7691"/>
        </ext>
      </extLst>
    </bk>
    <bk>
      <extLst>
        <ext uri="{3e2802c4-a4d2-4d8b-9148-e3be6c30e623}">
          <xlrd:rvb i="7692"/>
        </ext>
      </extLst>
    </bk>
    <bk>
      <extLst>
        <ext uri="{3e2802c4-a4d2-4d8b-9148-e3be6c30e623}">
          <xlrd:rvb i="7693"/>
        </ext>
      </extLst>
    </bk>
    <bk>
      <extLst>
        <ext uri="{3e2802c4-a4d2-4d8b-9148-e3be6c30e623}">
          <xlrd:rvb i="7694"/>
        </ext>
      </extLst>
    </bk>
    <bk>
      <extLst>
        <ext uri="{3e2802c4-a4d2-4d8b-9148-e3be6c30e623}">
          <xlrd:rvb i="7695"/>
        </ext>
      </extLst>
    </bk>
    <bk>
      <extLst>
        <ext uri="{3e2802c4-a4d2-4d8b-9148-e3be6c30e623}">
          <xlrd:rvb i="7696"/>
        </ext>
      </extLst>
    </bk>
    <bk>
      <extLst>
        <ext uri="{3e2802c4-a4d2-4d8b-9148-e3be6c30e623}">
          <xlrd:rvb i="7697"/>
        </ext>
      </extLst>
    </bk>
    <bk>
      <extLst>
        <ext uri="{3e2802c4-a4d2-4d8b-9148-e3be6c30e623}">
          <xlrd:rvb i="7698"/>
        </ext>
      </extLst>
    </bk>
    <bk>
      <extLst>
        <ext uri="{3e2802c4-a4d2-4d8b-9148-e3be6c30e623}">
          <xlrd:rvb i="7699"/>
        </ext>
      </extLst>
    </bk>
    <bk>
      <extLst>
        <ext uri="{3e2802c4-a4d2-4d8b-9148-e3be6c30e623}">
          <xlrd:rvb i="7700"/>
        </ext>
      </extLst>
    </bk>
    <bk>
      <extLst>
        <ext uri="{3e2802c4-a4d2-4d8b-9148-e3be6c30e623}">
          <xlrd:rvb i="7701"/>
        </ext>
      </extLst>
    </bk>
    <bk>
      <extLst>
        <ext uri="{3e2802c4-a4d2-4d8b-9148-e3be6c30e623}">
          <xlrd:rvb i="7702"/>
        </ext>
      </extLst>
    </bk>
    <bk>
      <extLst>
        <ext uri="{3e2802c4-a4d2-4d8b-9148-e3be6c30e623}">
          <xlrd:rvb i="7703"/>
        </ext>
      </extLst>
    </bk>
    <bk>
      <extLst>
        <ext uri="{3e2802c4-a4d2-4d8b-9148-e3be6c30e623}">
          <xlrd:rvb i="7704"/>
        </ext>
      </extLst>
    </bk>
    <bk>
      <extLst>
        <ext uri="{3e2802c4-a4d2-4d8b-9148-e3be6c30e623}">
          <xlrd:rvb i="7705"/>
        </ext>
      </extLst>
    </bk>
    <bk>
      <extLst>
        <ext uri="{3e2802c4-a4d2-4d8b-9148-e3be6c30e623}">
          <xlrd:rvb i="7706"/>
        </ext>
      </extLst>
    </bk>
    <bk>
      <extLst>
        <ext uri="{3e2802c4-a4d2-4d8b-9148-e3be6c30e623}">
          <xlrd:rvb i="7707"/>
        </ext>
      </extLst>
    </bk>
    <bk>
      <extLst>
        <ext uri="{3e2802c4-a4d2-4d8b-9148-e3be6c30e623}">
          <xlrd:rvb i="7708"/>
        </ext>
      </extLst>
    </bk>
    <bk>
      <extLst>
        <ext uri="{3e2802c4-a4d2-4d8b-9148-e3be6c30e623}">
          <xlrd:rvb i="7709"/>
        </ext>
      </extLst>
    </bk>
    <bk>
      <extLst>
        <ext uri="{3e2802c4-a4d2-4d8b-9148-e3be6c30e623}">
          <xlrd:rvb i="7710"/>
        </ext>
      </extLst>
    </bk>
    <bk>
      <extLst>
        <ext uri="{3e2802c4-a4d2-4d8b-9148-e3be6c30e623}">
          <xlrd:rvb i="7711"/>
        </ext>
      </extLst>
    </bk>
    <bk>
      <extLst>
        <ext uri="{3e2802c4-a4d2-4d8b-9148-e3be6c30e623}">
          <xlrd:rvb i="7712"/>
        </ext>
      </extLst>
    </bk>
    <bk>
      <extLst>
        <ext uri="{3e2802c4-a4d2-4d8b-9148-e3be6c30e623}">
          <xlrd:rvb i="7713"/>
        </ext>
      </extLst>
    </bk>
    <bk>
      <extLst>
        <ext uri="{3e2802c4-a4d2-4d8b-9148-e3be6c30e623}">
          <xlrd:rvb i="7714"/>
        </ext>
      </extLst>
    </bk>
    <bk>
      <extLst>
        <ext uri="{3e2802c4-a4d2-4d8b-9148-e3be6c30e623}">
          <xlrd:rvb i="7715"/>
        </ext>
      </extLst>
    </bk>
    <bk>
      <extLst>
        <ext uri="{3e2802c4-a4d2-4d8b-9148-e3be6c30e623}">
          <xlrd:rvb i="7716"/>
        </ext>
      </extLst>
    </bk>
    <bk>
      <extLst>
        <ext uri="{3e2802c4-a4d2-4d8b-9148-e3be6c30e623}">
          <xlrd:rvb i="7717"/>
        </ext>
      </extLst>
    </bk>
    <bk>
      <extLst>
        <ext uri="{3e2802c4-a4d2-4d8b-9148-e3be6c30e623}">
          <xlrd:rvb i="7718"/>
        </ext>
      </extLst>
    </bk>
    <bk>
      <extLst>
        <ext uri="{3e2802c4-a4d2-4d8b-9148-e3be6c30e623}">
          <xlrd:rvb i="7719"/>
        </ext>
      </extLst>
    </bk>
    <bk>
      <extLst>
        <ext uri="{3e2802c4-a4d2-4d8b-9148-e3be6c30e623}">
          <xlrd:rvb i="7720"/>
        </ext>
      </extLst>
    </bk>
    <bk>
      <extLst>
        <ext uri="{3e2802c4-a4d2-4d8b-9148-e3be6c30e623}">
          <xlrd:rvb i="7721"/>
        </ext>
      </extLst>
    </bk>
    <bk>
      <extLst>
        <ext uri="{3e2802c4-a4d2-4d8b-9148-e3be6c30e623}">
          <xlrd:rvb i="7722"/>
        </ext>
      </extLst>
    </bk>
    <bk>
      <extLst>
        <ext uri="{3e2802c4-a4d2-4d8b-9148-e3be6c30e623}">
          <xlrd:rvb i="7723"/>
        </ext>
      </extLst>
    </bk>
    <bk>
      <extLst>
        <ext uri="{3e2802c4-a4d2-4d8b-9148-e3be6c30e623}">
          <xlrd:rvb i="7724"/>
        </ext>
      </extLst>
    </bk>
    <bk>
      <extLst>
        <ext uri="{3e2802c4-a4d2-4d8b-9148-e3be6c30e623}">
          <xlrd:rvb i="7725"/>
        </ext>
      </extLst>
    </bk>
    <bk>
      <extLst>
        <ext uri="{3e2802c4-a4d2-4d8b-9148-e3be6c30e623}">
          <xlrd:rvb i="7726"/>
        </ext>
      </extLst>
    </bk>
    <bk>
      <extLst>
        <ext uri="{3e2802c4-a4d2-4d8b-9148-e3be6c30e623}">
          <xlrd:rvb i="7727"/>
        </ext>
      </extLst>
    </bk>
    <bk>
      <extLst>
        <ext uri="{3e2802c4-a4d2-4d8b-9148-e3be6c30e623}">
          <xlrd:rvb i="7728"/>
        </ext>
      </extLst>
    </bk>
    <bk>
      <extLst>
        <ext uri="{3e2802c4-a4d2-4d8b-9148-e3be6c30e623}">
          <xlrd:rvb i="7729"/>
        </ext>
      </extLst>
    </bk>
    <bk>
      <extLst>
        <ext uri="{3e2802c4-a4d2-4d8b-9148-e3be6c30e623}">
          <xlrd:rvb i="7730"/>
        </ext>
      </extLst>
    </bk>
    <bk>
      <extLst>
        <ext uri="{3e2802c4-a4d2-4d8b-9148-e3be6c30e623}">
          <xlrd:rvb i="7731"/>
        </ext>
      </extLst>
    </bk>
    <bk>
      <extLst>
        <ext uri="{3e2802c4-a4d2-4d8b-9148-e3be6c30e623}">
          <xlrd:rvb i="7732"/>
        </ext>
      </extLst>
    </bk>
    <bk>
      <extLst>
        <ext uri="{3e2802c4-a4d2-4d8b-9148-e3be6c30e623}">
          <xlrd:rvb i="7733"/>
        </ext>
      </extLst>
    </bk>
    <bk>
      <extLst>
        <ext uri="{3e2802c4-a4d2-4d8b-9148-e3be6c30e623}">
          <xlrd:rvb i="7734"/>
        </ext>
      </extLst>
    </bk>
    <bk>
      <extLst>
        <ext uri="{3e2802c4-a4d2-4d8b-9148-e3be6c30e623}">
          <xlrd:rvb i="7735"/>
        </ext>
      </extLst>
    </bk>
    <bk>
      <extLst>
        <ext uri="{3e2802c4-a4d2-4d8b-9148-e3be6c30e623}">
          <xlrd:rvb i="7736"/>
        </ext>
      </extLst>
    </bk>
    <bk>
      <extLst>
        <ext uri="{3e2802c4-a4d2-4d8b-9148-e3be6c30e623}">
          <xlrd:rvb i="7737"/>
        </ext>
      </extLst>
    </bk>
    <bk>
      <extLst>
        <ext uri="{3e2802c4-a4d2-4d8b-9148-e3be6c30e623}">
          <xlrd:rvb i="7738"/>
        </ext>
      </extLst>
    </bk>
    <bk>
      <extLst>
        <ext uri="{3e2802c4-a4d2-4d8b-9148-e3be6c30e623}">
          <xlrd:rvb i="7739"/>
        </ext>
      </extLst>
    </bk>
    <bk>
      <extLst>
        <ext uri="{3e2802c4-a4d2-4d8b-9148-e3be6c30e623}">
          <xlrd:rvb i="7740"/>
        </ext>
      </extLst>
    </bk>
    <bk>
      <extLst>
        <ext uri="{3e2802c4-a4d2-4d8b-9148-e3be6c30e623}">
          <xlrd:rvb i="7741"/>
        </ext>
      </extLst>
    </bk>
    <bk>
      <extLst>
        <ext uri="{3e2802c4-a4d2-4d8b-9148-e3be6c30e623}">
          <xlrd:rvb i="7742"/>
        </ext>
      </extLst>
    </bk>
    <bk>
      <extLst>
        <ext uri="{3e2802c4-a4d2-4d8b-9148-e3be6c30e623}">
          <xlrd:rvb i="7743"/>
        </ext>
      </extLst>
    </bk>
    <bk>
      <extLst>
        <ext uri="{3e2802c4-a4d2-4d8b-9148-e3be6c30e623}">
          <xlrd:rvb i="7744"/>
        </ext>
      </extLst>
    </bk>
    <bk>
      <extLst>
        <ext uri="{3e2802c4-a4d2-4d8b-9148-e3be6c30e623}">
          <xlrd:rvb i="7745"/>
        </ext>
      </extLst>
    </bk>
    <bk>
      <extLst>
        <ext uri="{3e2802c4-a4d2-4d8b-9148-e3be6c30e623}">
          <xlrd:rvb i="7746"/>
        </ext>
      </extLst>
    </bk>
    <bk>
      <extLst>
        <ext uri="{3e2802c4-a4d2-4d8b-9148-e3be6c30e623}">
          <xlrd:rvb i="7747"/>
        </ext>
      </extLst>
    </bk>
    <bk>
      <extLst>
        <ext uri="{3e2802c4-a4d2-4d8b-9148-e3be6c30e623}">
          <xlrd:rvb i="7748"/>
        </ext>
      </extLst>
    </bk>
    <bk>
      <extLst>
        <ext uri="{3e2802c4-a4d2-4d8b-9148-e3be6c30e623}">
          <xlrd:rvb i="7749"/>
        </ext>
      </extLst>
    </bk>
    <bk>
      <extLst>
        <ext uri="{3e2802c4-a4d2-4d8b-9148-e3be6c30e623}">
          <xlrd:rvb i="7750"/>
        </ext>
      </extLst>
    </bk>
    <bk>
      <extLst>
        <ext uri="{3e2802c4-a4d2-4d8b-9148-e3be6c30e623}">
          <xlrd:rvb i="7751"/>
        </ext>
      </extLst>
    </bk>
    <bk>
      <extLst>
        <ext uri="{3e2802c4-a4d2-4d8b-9148-e3be6c30e623}">
          <xlrd:rvb i="7752"/>
        </ext>
      </extLst>
    </bk>
    <bk>
      <extLst>
        <ext uri="{3e2802c4-a4d2-4d8b-9148-e3be6c30e623}">
          <xlrd:rvb i="7753"/>
        </ext>
      </extLst>
    </bk>
    <bk>
      <extLst>
        <ext uri="{3e2802c4-a4d2-4d8b-9148-e3be6c30e623}">
          <xlrd:rvb i="7754"/>
        </ext>
      </extLst>
    </bk>
    <bk>
      <extLst>
        <ext uri="{3e2802c4-a4d2-4d8b-9148-e3be6c30e623}">
          <xlrd:rvb i="7755"/>
        </ext>
      </extLst>
    </bk>
    <bk>
      <extLst>
        <ext uri="{3e2802c4-a4d2-4d8b-9148-e3be6c30e623}">
          <xlrd:rvb i="7756"/>
        </ext>
      </extLst>
    </bk>
    <bk>
      <extLst>
        <ext uri="{3e2802c4-a4d2-4d8b-9148-e3be6c30e623}">
          <xlrd:rvb i="7757"/>
        </ext>
      </extLst>
    </bk>
    <bk>
      <extLst>
        <ext uri="{3e2802c4-a4d2-4d8b-9148-e3be6c30e623}">
          <xlrd:rvb i="7758"/>
        </ext>
      </extLst>
    </bk>
    <bk>
      <extLst>
        <ext uri="{3e2802c4-a4d2-4d8b-9148-e3be6c30e623}">
          <xlrd:rvb i="7759"/>
        </ext>
      </extLst>
    </bk>
    <bk>
      <extLst>
        <ext uri="{3e2802c4-a4d2-4d8b-9148-e3be6c30e623}">
          <xlrd:rvb i="7760"/>
        </ext>
      </extLst>
    </bk>
    <bk>
      <extLst>
        <ext uri="{3e2802c4-a4d2-4d8b-9148-e3be6c30e623}">
          <xlrd:rvb i="7761"/>
        </ext>
      </extLst>
    </bk>
    <bk>
      <extLst>
        <ext uri="{3e2802c4-a4d2-4d8b-9148-e3be6c30e623}">
          <xlrd:rvb i="7762"/>
        </ext>
      </extLst>
    </bk>
    <bk>
      <extLst>
        <ext uri="{3e2802c4-a4d2-4d8b-9148-e3be6c30e623}">
          <xlrd:rvb i="7763"/>
        </ext>
      </extLst>
    </bk>
    <bk>
      <extLst>
        <ext uri="{3e2802c4-a4d2-4d8b-9148-e3be6c30e623}">
          <xlrd:rvb i="7764"/>
        </ext>
      </extLst>
    </bk>
    <bk>
      <extLst>
        <ext uri="{3e2802c4-a4d2-4d8b-9148-e3be6c30e623}">
          <xlrd:rvb i="7765"/>
        </ext>
      </extLst>
    </bk>
    <bk>
      <extLst>
        <ext uri="{3e2802c4-a4d2-4d8b-9148-e3be6c30e623}">
          <xlrd:rvb i="7766"/>
        </ext>
      </extLst>
    </bk>
    <bk>
      <extLst>
        <ext uri="{3e2802c4-a4d2-4d8b-9148-e3be6c30e623}">
          <xlrd:rvb i="7767"/>
        </ext>
      </extLst>
    </bk>
    <bk>
      <extLst>
        <ext uri="{3e2802c4-a4d2-4d8b-9148-e3be6c30e623}">
          <xlrd:rvb i="7768"/>
        </ext>
      </extLst>
    </bk>
    <bk>
      <extLst>
        <ext uri="{3e2802c4-a4d2-4d8b-9148-e3be6c30e623}">
          <xlrd:rvb i="7769"/>
        </ext>
      </extLst>
    </bk>
    <bk>
      <extLst>
        <ext uri="{3e2802c4-a4d2-4d8b-9148-e3be6c30e623}">
          <xlrd:rvb i="7770"/>
        </ext>
      </extLst>
    </bk>
    <bk>
      <extLst>
        <ext uri="{3e2802c4-a4d2-4d8b-9148-e3be6c30e623}">
          <xlrd:rvb i="7771"/>
        </ext>
      </extLst>
    </bk>
    <bk>
      <extLst>
        <ext uri="{3e2802c4-a4d2-4d8b-9148-e3be6c30e623}">
          <xlrd:rvb i="7772"/>
        </ext>
      </extLst>
    </bk>
    <bk>
      <extLst>
        <ext uri="{3e2802c4-a4d2-4d8b-9148-e3be6c30e623}">
          <xlrd:rvb i="7773"/>
        </ext>
      </extLst>
    </bk>
    <bk>
      <extLst>
        <ext uri="{3e2802c4-a4d2-4d8b-9148-e3be6c30e623}">
          <xlrd:rvb i="7774"/>
        </ext>
      </extLst>
    </bk>
    <bk>
      <extLst>
        <ext uri="{3e2802c4-a4d2-4d8b-9148-e3be6c30e623}">
          <xlrd:rvb i="7775"/>
        </ext>
      </extLst>
    </bk>
    <bk>
      <extLst>
        <ext uri="{3e2802c4-a4d2-4d8b-9148-e3be6c30e623}">
          <xlrd:rvb i="7776"/>
        </ext>
      </extLst>
    </bk>
    <bk>
      <extLst>
        <ext uri="{3e2802c4-a4d2-4d8b-9148-e3be6c30e623}">
          <xlrd:rvb i="7777"/>
        </ext>
      </extLst>
    </bk>
    <bk>
      <extLst>
        <ext uri="{3e2802c4-a4d2-4d8b-9148-e3be6c30e623}">
          <xlrd:rvb i="7778"/>
        </ext>
      </extLst>
    </bk>
    <bk>
      <extLst>
        <ext uri="{3e2802c4-a4d2-4d8b-9148-e3be6c30e623}">
          <xlrd:rvb i="7779"/>
        </ext>
      </extLst>
    </bk>
    <bk>
      <extLst>
        <ext uri="{3e2802c4-a4d2-4d8b-9148-e3be6c30e623}">
          <xlrd:rvb i="7780"/>
        </ext>
      </extLst>
    </bk>
    <bk>
      <extLst>
        <ext uri="{3e2802c4-a4d2-4d8b-9148-e3be6c30e623}">
          <xlrd:rvb i="7781"/>
        </ext>
      </extLst>
    </bk>
    <bk>
      <extLst>
        <ext uri="{3e2802c4-a4d2-4d8b-9148-e3be6c30e623}">
          <xlrd:rvb i="7782"/>
        </ext>
      </extLst>
    </bk>
    <bk>
      <extLst>
        <ext uri="{3e2802c4-a4d2-4d8b-9148-e3be6c30e623}">
          <xlrd:rvb i="7783"/>
        </ext>
      </extLst>
    </bk>
    <bk>
      <extLst>
        <ext uri="{3e2802c4-a4d2-4d8b-9148-e3be6c30e623}">
          <xlrd:rvb i="7784"/>
        </ext>
      </extLst>
    </bk>
    <bk>
      <extLst>
        <ext uri="{3e2802c4-a4d2-4d8b-9148-e3be6c30e623}">
          <xlrd:rvb i="7785"/>
        </ext>
      </extLst>
    </bk>
    <bk>
      <extLst>
        <ext uri="{3e2802c4-a4d2-4d8b-9148-e3be6c30e623}">
          <xlrd:rvb i="7786"/>
        </ext>
      </extLst>
    </bk>
    <bk>
      <extLst>
        <ext uri="{3e2802c4-a4d2-4d8b-9148-e3be6c30e623}">
          <xlrd:rvb i="7787"/>
        </ext>
      </extLst>
    </bk>
    <bk>
      <extLst>
        <ext uri="{3e2802c4-a4d2-4d8b-9148-e3be6c30e623}">
          <xlrd:rvb i="7788"/>
        </ext>
      </extLst>
    </bk>
    <bk>
      <extLst>
        <ext uri="{3e2802c4-a4d2-4d8b-9148-e3be6c30e623}">
          <xlrd:rvb i="7789"/>
        </ext>
      </extLst>
    </bk>
    <bk>
      <extLst>
        <ext uri="{3e2802c4-a4d2-4d8b-9148-e3be6c30e623}">
          <xlrd:rvb i="7790"/>
        </ext>
      </extLst>
    </bk>
    <bk>
      <extLst>
        <ext uri="{3e2802c4-a4d2-4d8b-9148-e3be6c30e623}">
          <xlrd:rvb i="7791"/>
        </ext>
      </extLst>
    </bk>
    <bk>
      <extLst>
        <ext uri="{3e2802c4-a4d2-4d8b-9148-e3be6c30e623}">
          <xlrd:rvb i="7792"/>
        </ext>
      </extLst>
    </bk>
    <bk>
      <extLst>
        <ext uri="{3e2802c4-a4d2-4d8b-9148-e3be6c30e623}">
          <xlrd:rvb i="7793"/>
        </ext>
      </extLst>
    </bk>
    <bk>
      <extLst>
        <ext uri="{3e2802c4-a4d2-4d8b-9148-e3be6c30e623}">
          <xlrd:rvb i="7794"/>
        </ext>
      </extLst>
    </bk>
    <bk>
      <extLst>
        <ext uri="{3e2802c4-a4d2-4d8b-9148-e3be6c30e623}">
          <xlrd:rvb i="7795"/>
        </ext>
      </extLst>
    </bk>
    <bk>
      <extLst>
        <ext uri="{3e2802c4-a4d2-4d8b-9148-e3be6c30e623}">
          <xlrd:rvb i="7796"/>
        </ext>
      </extLst>
    </bk>
    <bk>
      <extLst>
        <ext uri="{3e2802c4-a4d2-4d8b-9148-e3be6c30e623}">
          <xlrd:rvb i="7797"/>
        </ext>
      </extLst>
    </bk>
    <bk>
      <extLst>
        <ext uri="{3e2802c4-a4d2-4d8b-9148-e3be6c30e623}">
          <xlrd:rvb i="7798"/>
        </ext>
      </extLst>
    </bk>
    <bk>
      <extLst>
        <ext uri="{3e2802c4-a4d2-4d8b-9148-e3be6c30e623}">
          <xlrd:rvb i="7799"/>
        </ext>
      </extLst>
    </bk>
    <bk>
      <extLst>
        <ext uri="{3e2802c4-a4d2-4d8b-9148-e3be6c30e623}">
          <xlrd:rvb i="7800"/>
        </ext>
      </extLst>
    </bk>
    <bk>
      <extLst>
        <ext uri="{3e2802c4-a4d2-4d8b-9148-e3be6c30e623}">
          <xlrd:rvb i="7801"/>
        </ext>
      </extLst>
    </bk>
    <bk>
      <extLst>
        <ext uri="{3e2802c4-a4d2-4d8b-9148-e3be6c30e623}">
          <xlrd:rvb i="7802"/>
        </ext>
      </extLst>
    </bk>
    <bk>
      <extLst>
        <ext uri="{3e2802c4-a4d2-4d8b-9148-e3be6c30e623}">
          <xlrd:rvb i="7803"/>
        </ext>
      </extLst>
    </bk>
    <bk>
      <extLst>
        <ext uri="{3e2802c4-a4d2-4d8b-9148-e3be6c30e623}">
          <xlrd:rvb i="7804"/>
        </ext>
      </extLst>
    </bk>
    <bk>
      <extLst>
        <ext uri="{3e2802c4-a4d2-4d8b-9148-e3be6c30e623}">
          <xlrd:rvb i="7805"/>
        </ext>
      </extLst>
    </bk>
    <bk>
      <extLst>
        <ext uri="{3e2802c4-a4d2-4d8b-9148-e3be6c30e623}">
          <xlrd:rvb i="7806"/>
        </ext>
      </extLst>
    </bk>
    <bk>
      <extLst>
        <ext uri="{3e2802c4-a4d2-4d8b-9148-e3be6c30e623}">
          <xlrd:rvb i="7807"/>
        </ext>
      </extLst>
    </bk>
    <bk>
      <extLst>
        <ext uri="{3e2802c4-a4d2-4d8b-9148-e3be6c30e623}">
          <xlrd:rvb i="7808"/>
        </ext>
      </extLst>
    </bk>
    <bk>
      <extLst>
        <ext uri="{3e2802c4-a4d2-4d8b-9148-e3be6c30e623}">
          <xlrd:rvb i="7809"/>
        </ext>
      </extLst>
    </bk>
    <bk>
      <extLst>
        <ext uri="{3e2802c4-a4d2-4d8b-9148-e3be6c30e623}">
          <xlrd:rvb i="7810"/>
        </ext>
      </extLst>
    </bk>
    <bk>
      <extLst>
        <ext uri="{3e2802c4-a4d2-4d8b-9148-e3be6c30e623}">
          <xlrd:rvb i="7811"/>
        </ext>
      </extLst>
    </bk>
    <bk>
      <extLst>
        <ext uri="{3e2802c4-a4d2-4d8b-9148-e3be6c30e623}">
          <xlrd:rvb i="7812"/>
        </ext>
      </extLst>
    </bk>
    <bk>
      <extLst>
        <ext uri="{3e2802c4-a4d2-4d8b-9148-e3be6c30e623}">
          <xlrd:rvb i="7813"/>
        </ext>
      </extLst>
    </bk>
    <bk>
      <extLst>
        <ext uri="{3e2802c4-a4d2-4d8b-9148-e3be6c30e623}">
          <xlrd:rvb i="7814"/>
        </ext>
      </extLst>
    </bk>
    <bk>
      <extLst>
        <ext uri="{3e2802c4-a4d2-4d8b-9148-e3be6c30e623}">
          <xlrd:rvb i="7815"/>
        </ext>
      </extLst>
    </bk>
    <bk>
      <extLst>
        <ext uri="{3e2802c4-a4d2-4d8b-9148-e3be6c30e623}">
          <xlrd:rvb i="7816"/>
        </ext>
      </extLst>
    </bk>
    <bk>
      <extLst>
        <ext uri="{3e2802c4-a4d2-4d8b-9148-e3be6c30e623}">
          <xlrd:rvb i="7817"/>
        </ext>
      </extLst>
    </bk>
    <bk>
      <extLst>
        <ext uri="{3e2802c4-a4d2-4d8b-9148-e3be6c30e623}">
          <xlrd:rvb i="7818"/>
        </ext>
      </extLst>
    </bk>
    <bk>
      <extLst>
        <ext uri="{3e2802c4-a4d2-4d8b-9148-e3be6c30e623}">
          <xlrd:rvb i="7819"/>
        </ext>
      </extLst>
    </bk>
    <bk>
      <extLst>
        <ext uri="{3e2802c4-a4d2-4d8b-9148-e3be6c30e623}">
          <xlrd:rvb i="7820"/>
        </ext>
      </extLst>
    </bk>
    <bk>
      <extLst>
        <ext uri="{3e2802c4-a4d2-4d8b-9148-e3be6c30e623}">
          <xlrd:rvb i="7821"/>
        </ext>
      </extLst>
    </bk>
    <bk>
      <extLst>
        <ext uri="{3e2802c4-a4d2-4d8b-9148-e3be6c30e623}">
          <xlrd:rvb i="7822"/>
        </ext>
      </extLst>
    </bk>
    <bk>
      <extLst>
        <ext uri="{3e2802c4-a4d2-4d8b-9148-e3be6c30e623}">
          <xlrd:rvb i="7823"/>
        </ext>
      </extLst>
    </bk>
    <bk>
      <extLst>
        <ext uri="{3e2802c4-a4d2-4d8b-9148-e3be6c30e623}">
          <xlrd:rvb i="7824"/>
        </ext>
      </extLst>
    </bk>
    <bk>
      <extLst>
        <ext uri="{3e2802c4-a4d2-4d8b-9148-e3be6c30e623}">
          <xlrd:rvb i="7825"/>
        </ext>
      </extLst>
    </bk>
    <bk>
      <extLst>
        <ext uri="{3e2802c4-a4d2-4d8b-9148-e3be6c30e623}">
          <xlrd:rvb i="7826"/>
        </ext>
      </extLst>
    </bk>
    <bk>
      <extLst>
        <ext uri="{3e2802c4-a4d2-4d8b-9148-e3be6c30e623}">
          <xlrd:rvb i="7827"/>
        </ext>
      </extLst>
    </bk>
    <bk>
      <extLst>
        <ext uri="{3e2802c4-a4d2-4d8b-9148-e3be6c30e623}">
          <xlrd:rvb i="7828"/>
        </ext>
      </extLst>
    </bk>
    <bk>
      <extLst>
        <ext uri="{3e2802c4-a4d2-4d8b-9148-e3be6c30e623}">
          <xlrd:rvb i="7829"/>
        </ext>
      </extLst>
    </bk>
    <bk>
      <extLst>
        <ext uri="{3e2802c4-a4d2-4d8b-9148-e3be6c30e623}">
          <xlrd:rvb i="7830"/>
        </ext>
      </extLst>
    </bk>
    <bk>
      <extLst>
        <ext uri="{3e2802c4-a4d2-4d8b-9148-e3be6c30e623}">
          <xlrd:rvb i="7831"/>
        </ext>
      </extLst>
    </bk>
    <bk>
      <extLst>
        <ext uri="{3e2802c4-a4d2-4d8b-9148-e3be6c30e623}">
          <xlrd:rvb i="7832"/>
        </ext>
      </extLst>
    </bk>
    <bk>
      <extLst>
        <ext uri="{3e2802c4-a4d2-4d8b-9148-e3be6c30e623}">
          <xlrd:rvb i="7833"/>
        </ext>
      </extLst>
    </bk>
    <bk>
      <extLst>
        <ext uri="{3e2802c4-a4d2-4d8b-9148-e3be6c30e623}">
          <xlrd:rvb i="7834"/>
        </ext>
      </extLst>
    </bk>
    <bk>
      <extLst>
        <ext uri="{3e2802c4-a4d2-4d8b-9148-e3be6c30e623}">
          <xlrd:rvb i="7835"/>
        </ext>
      </extLst>
    </bk>
    <bk>
      <extLst>
        <ext uri="{3e2802c4-a4d2-4d8b-9148-e3be6c30e623}">
          <xlrd:rvb i="7836"/>
        </ext>
      </extLst>
    </bk>
    <bk>
      <extLst>
        <ext uri="{3e2802c4-a4d2-4d8b-9148-e3be6c30e623}">
          <xlrd:rvb i="7837"/>
        </ext>
      </extLst>
    </bk>
    <bk>
      <extLst>
        <ext uri="{3e2802c4-a4d2-4d8b-9148-e3be6c30e623}">
          <xlrd:rvb i="7838"/>
        </ext>
      </extLst>
    </bk>
    <bk>
      <extLst>
        <ext uri="{3e2802c4-a4d2-4d8b-9148-e3be6c30e623}">
          <xlrd:rvb i="7839"/>
        </ext>
      </extLst>
    </bk>
    <bk>
      <extLst>
        <ext uri="{3e2802c4-a4d2-4d8b-9148-e3be6c30e623}">
          <xlrd:rvb i="7840"/>
        </ext>
      </extLst>
    </bk>
    <bk>
      <extLst>
        <ext uri="{3e2802c4-a4d2-4d8b-9148-e3be6c30e623}">
          <xlrd:rvb i="7841"/>
        </ext>
      </extLst>
    </bk>
    <bk>
      <extLst>
        <ext uri="{3e2802c4-a4d2-4d8b-9148-e3be6c30e623}">
          <xlrd:rvb i="7842"/>
        </ext>
      </extLst>
    </bk>
    <bk>
      <extLst>
        <ext uri="{3e2802c4-a4d2-4d8b-9148-e3be6c30e623}">
          <xlrd:rvb i="7843"/>
        </ext>
      </extLst>
    </bk>
    <bk>
      <extLst>
        <ext uri="{3e2802c4-a4d2-4d8b-9148-e3be6c30e623}">
          <xlrd:rvb i="7844"/>
        </ext>
      </extLst>
    </bk>
    <bk>
      <extLst>
        <ext uri="{3e2802c4-a4d2-4d8b-9148-e3be6c30e623}">
          <xlrd:rvb i="7845"/>
        </ext>
      </extLst>
    </bk>
    <bk>
      <extLst>
        <ext uri="{3e2802c4-a4d2-4d8b-9148-e3be6c30e623}">
          <xlrd:rvb i="7846"/>
        </ext>
      </extLst>
    </bk>
    <bk>
      <extLst>
        <ext uri="{3e2802c4-a4d2-4d8b-9148-e3be6c30e623}">
          <xlrd:rvb i="7847"/>
        </ext>
      </extLst>
    </bk>
    <bk>
      <extLst>
        <ext uri="{3e2802c4-a4d2-4d8b-9148-e3be6c30e623}">
          <xlrd:rvb i="7848"/>
        </ext>
      </extLst>
    </bk>
    <bk>
      <extLst>
        <ext uri="{3e2802c4-a4d2-4d8b-9148-e3be6c30e623}">
          <xlrd:rvb i="7849"/>
        </ext>
      </extLst>
    </bk>
    <bk>
      <extLst>
        <ext uri="{3e2802c4-a4d2-4d8b-9148-e3be6c30e623}">
          <xlrd:rvb i="7850"/>
        </ext>
      </extLst>
    </bk>
    <bk>
      <extLst>
        <ext uri="{3e2802c4-a4d2-4d8b-9148-e3be6c30e623}">
          <xlrd:rvb i="7851"/>
        </ext>
      </extLst>
    </bk>
    <bk>
      <extLst>
        <ext uri="{3e2802c4-a4d2-4d8b-9148-e3be6c30e623}">
          <xlrd:rvb i="7852"/>
        </ext>
      </extLst>
    </bk>
    <bk>
      <extLst>
        <ext uri="{3e2802c4-a4d2-4d8b-9148-e3be6c30e623}">
          <xlrd:rvb i="7853"/>
        </ext>
      </extLst>
    </bk>
    <bk>
      <extLst>
        <ext uri="{3e2802c4-a4d2-4d8b-9148-e3be6c30e623}">
          <xlrd:rvb i="7854"/>
        </ext>
      </extLst>
    </bk>
    <bk>
      <extLst>
        <ext uri="{3e2802c4-a4d2-4d8b-9148-e3be6c30e623}">
          <xlrd:rvb i="7855"/>
        </ext>
      </extLst>
    </bk>
    <bk>
      <extLst>
        <ext uri="{3e2802c4-a4d2-4d8b-9148-e3be6c30e623}">
          <xlrd:rvb i="7856"/>
        </ext>
      </extLst>
    </bk>
    <bk>
      <extLst>
        <ext uri="{3e2802c4-a4d2-4d8b-9148-e3be6c30e623}">
          <xlrd:rvb i="7857"/>
        </ext>
      </extLst>
    </bk>
    <bk>
      <extLst>
        <ext uri="{3e2802c4-a4d2-4d8b-9148-e3be6c30e623}">
          <xlrd:rvb i="7858"/>
        </ext>
      </extLst>
    </bk>
    <bk>
      <extLst>
        <ext uri="{3e2802c4-a4d2-4d8b-9148-e3be6c30e623}">
          <xlrd:rvb i="7859"/>
        </ext>
      </extLst>
    </bk>
    <bk>
      <extLst>
        <ext uri="{3e2802c4-a4d2-4d8b-9148-e3be6c30e623}">
          <xlrd:rvb i="7860"/>
        </ext>
      </extLst>
    </bk>
    <bk>
      <extLst>
        <ext uri="{3e2802c4-a4d2-4d8b-9148-e3be6c30e623}">
          <xlrd:rvb i="7861"/>
        </ext>
      </extLst>
    </bk>
    <bk>
      <extLst>
        <ext uri="{3e2802c4-a4d2-4d8b-9148-e3be6c30e623}">
          <xlrd:rvb i="7862"/>
        </ext>
      </extLst>
    </bk>
    <bk>
      <extLst>
        <ext uri="{3e2802c4-a4d2-4d8b-9148-e3be6c30e623}">
          <xlrd:rvb i="7863"/>
        </ext>
      </extLst>
    </bk>
    <bk>
      <extLst>
        <ext uri="{3e2802c4-a4d2-4d8b-9148-e3be6c30e623}">
          <xlrd:rvb i="7864"/>
        </ext>
      </extLst>
    </bk>
    <bk>
      <extLst>
        <ext uri="{3e2802c4-a4d2-4d8b-9148-e3be6c30e623}">
          <xlrd:rvb i="7865"/>
        </ext>
      </extLst>
    </bk>
    <bk>
      <extLst>
        <ext uri="{3e2802c4-a4d2-4d8b-9148-e3be6c30e623}">
          <xlrd:rvb i="7866"/>
        </ext>
      </extLst>
    </bk>
    <bk>
      <extLst>
        <ext uri="{3e2802c4-a4d2-4d8b-9148-e3be6c30e623}">
          <xlrd:rvb i="7867"/>
        </ext>
      </extLst>
    </bk>
    <bk>
      <extLst>
        <ext uri="{3e2802c4-a4d2-4d8b-9148-e3be6c30e623}">
          <xlrd:rvb i="7868"/>
        </ext>
      </extLst>
    </bk>
    <bk>
      <extLst>
        <ext uri="{3e2802c4-a4d2-4d8b-9148-e3be6c30e623}">
          <xlrd:rvb i="7869"/>
        </ext>
      </extLst>
    </bk>
    <bk>
      <extLst>
        <ext uri="{3e2802c4-a4d2-4d8b-9148-e3be6c30e623}">
          <xlrd:rvb i="7870"/>
        </ext>
      </extLst>
    </bk>
    <bk>
      <extLst>
        <ext uri="{3e2802c4-a4d2-4d8b-9148-e3be6c30e623}">
          <xlrd:rvb i="7871"/>
        </ext>
      </extLst>
    </bk>
    <bk>
      <extLst>
        <ext uri="{3e2802c4-a4d2-4d8b-9148-e3be6c30e623}">
          <xlrd:rvb i="7872"/>
        </ext>
      </extLst>
    </bk>
    <bk>
      <extLst>
        <ext uri="{3e2802c4-a4d2-4d8b-9148-e3be6c30e623}">
          <xlrd:rvb i="7873"/>
        </ext>
      </extLst>
    </bk>
    <bk>
      <extLst>
        <ext uri="{3e2802c4-a4d2-4d8b-9148-e3be6c30e623}">
          <xlrd:rvb i="7874"/>
        </ext>
      </extLst>
    </bk>
    <bk>
      <extLst>
        <ext uri="{3e2802c4-a4d2-4d8b-9148-e3be6c30e623}">
          <xlrd:rvb i="7875"/>
        </ext>
      </extLst>
    </bk>
    <bk>
      <extLst>
        <ext uri="{3e2802c4-a4d2-4d8b-9148-e3be6c30e623}">
          <xlrd:rvb i="7876"/>
        </ext>
      </extLst>
    </bk>
    <bk>
      <extLst>
        <ext uri="{3e2802c4-a4d2-4d8b-9148-e3be6c30e623}">
          <xlrd:rvb i="7877"/>
        </ext>
      </extLst>
    </bk>
    <bk>
      <extLst>
        <ext uri="{3e2802c4-a4d2-4d8b-9148-e3be6c30e623}">
          <xlrd:rvb i="7878"/>
        </ext>
      </extLst>
    </bk>
    <bk>
      <extLst>
        <ext uri="{3e2802c4-a4d2-4d8b-9148-e3be6c30e623}">
          <xlrd:rvb i="7879"/>
        </ext>
      </extLst>
    </bk>
    <bk>
      <extLst>
        <ext uri="{3e2802c4-a4d2-4d8b-9148-e3be6c30e623}">
          <xlrd:rvb i="7880"/>
        </ext>
      </extLst>
    </bk>
    <bk>
      <extLst>
        <ext uri="{3e2802c4-a4d2-4d8b-9148-e3be6c30e623}">
          <xlrd:rvb i="7881"/>
        </ext>
      </extLst>
    </bk>
    <bk>
      <extLst>
        <ext uri="{3e2802c4-a4d2-4d8b-9148-e3be6c30e623}">
          <xlrd:rvb i="7882"/>
        </ext>
      </extLst>
    </bk>
    <bk>
      <extLst>
        <ext uri="{3e2802c4-a4d2-4d8b-9148-e3be6c30e623}">
          <xlrd:rvb i="7883"/>
        </ext>
      </extLst>
    </bk>
    <bk>
      <extLst>
        <ext uri="{3e2802c4-a4d2-4d8b-9148-e3be6c30e623}">
          <xlrd:rvb i="7884"/>
        </ext>
      </extLst>
    </bk>
    <bk>
      <extLst>
        <ext uri="{3e2802c4-a4d2-4d8b-9148-e3be6c30e623}">
          <xlrd:rvb i="7885"/>
        </ext>
      </extLst>
    </bk>
    <bk>
      <extLst>
        <ext uri="{3e2802c4-a4d2-4d8b-9148-e3be6c30e623}">
          <xlrd:rvb i="7886"/>
        </ext>
      </extLst>
    </bk>
    <bk>
      <extLst>
        <ext uri="{3e2802c4-a4d2-4d8b-9148-e3be6c30e623}">
          <xlrd:rvb i="7887"/>
        </ext>
      </extLst>
    </bk>
    <bk>
      <extLst>
        <ext uri="{3e2802c4-a4d2-4d8b-9148-e3be6c30e623}">
          <xlrd:rvb i="7888"/>
        </ext>
      </extLst>
    </bk>
    <bk>
      <extLst>
        <ext uri="{3e2802c4-a4d2-4d8b-9148-e3be6c30e623}">
          <xlrd:rvb i="7889"/>
        </ext>
      </extLst>
    </bk>
    <bk>
      <extLst>
        <ext uri="{3e2802c4-a4d2-4d8b-9148-e3be6c30e623}">
          <xlrd:rvb i="7890"/>
        </ext>
      </extLst>
    </bk>
    <bk>
      <extLst>
        <ext uri="{3e2802c4-a4d2-4d8b-9148-e3be6c30e623}">
          <xlrd:rvb i="7891"/>
        </ext>
      </extLst>
    </bk>
    <bk>
      <extLst>
        <ext uri="{3e2802c4-a4d2-4d8b-9148-e3be6c30e623}">
          <xlrd:rvb i="7892"/>
        </ext>
      </extLst>
    </bk>
    <bk>
      <extLst>
        <ext uri="{3e2802c4-a4d2-4d8b-9148-e3be6c30e623}">
          <xlrd:rvb i="7893"/>
        </ext>
      </extLst>
    </bk>
    <bk>
      <extLst>
        <ext uri="{3e2802c4-a4d2-4d8b-9148-e3be6c30e623}">
          <xlrd:rvb i="7894"/>
        </ext>
      </extLst>
    </bk>
    <bk>
      <extLst>
        <ext uri="{3e2802c4-a4d2-4d8b-9148-e3be6c30e623}">
          <xlrd:rvb i="7895"/>
        </ext>
      </extLst>
    </bk>
    <bk>
      <extLst>
        <ext uri="{3e2802c4-a4d2-4d8b-9148-e3be6c30e623}">
          <xlrd:rvb i="7896"/>
        </ext>
      </extLst>
    </bk>
    <bk>
      <extLst>
        <ext uri="{3e2802c4-a4d2-4d8b-9148-e3be6c30e623}">
          <xlrd:rvb i="7897"/>
        </ext>
      </extLst>
    </bk>
    <bk>
      <extLst>
        <ext uri="{3e2802c4-a4d2-4d8b-9148-e3be6c30e623}">
          <xlrd:rvb i="7898"/>
        </ext>
      </extLst>
    </bk>
    <bk>
      <extLst>
        <ext uri="{3e2802c4-a4d2-4d8b-9148-e3be6c30e623}">
          <xlrd:rvb i="7899"/>
        </ext>
      </extLst>
    </bk>
    <bk>
      <extLst>
        <ext uri="{3e2802c4-a4d2-4d8b-9148-e3be6c30e623}">
          <xlrd:rvb i="7900"/>
        </ext>
      </extLst>
    </bk>
    <bk>
      <extLst>
        <ext uri="{3e2802c4-a4d2-4d8b-9148-e3be6c30e623}">
          <xlrd:rvb i="7901"/>
        </ext>
      </extLst>
    </bk>
    <bk>
      <extLst>
        <ext uri="{3e2802c4-a4d2-4d8b-9148-e3be6c30e623}">
          <xlrd:rvb i="7902"/>
        </ext>
      </extLst>
    </bk>
    <bk>
      <extLst>
        <ext uri="{3e2802c4-a4d2-4d8b-9148-e3be6c30e623}">
          <xlrd:rvb i="7903"/>
        </ext>
      </extLst>
    </bk>
    <bk>
      <extLst>
        <ext uri="{3e2802c4-a4d2-4d8b-9148-e3be6c30e623}">
          <xlrd:rvb i="7904"/>
        </ext>
      </extLst>
    </bk>
    <bk>
      <extLst>
        <ext uri="{3e2802c4-a4d2-4d8b-9148-e3be6c30e623}">
          <xlrd:rvb i="7905"/>
        </ext>
      </extLst>
    </bk>
    <bk>
      <extLst>
        <ext uri="{3e2802c4-a4d2-4d8b-9148-e3be6c30e623}">
          <xlrd:rvb i="7906"/>
        </ext>
      </extLst>
    </bk>
    <bk>
      <extLst>
        <ext uri="{3e2802c4-a4d2-4d8b-9148-e3be6c30e623}">
          <xlrd:rvb i="7907"/>
        </ext>
      </extLst>
    </bk>
    <bk>
      <extLst>
        <ext uri="{3e2802c4-a4d2-4d8b-9148-e3be6c30e623}">
          <xlrd:rvb i="7908"/>
        </ext>
      </extLst>
    </bk>
    <bk>
      <extLst>
        <ext uri="{3e2802c4-a4d2-4d8b-9148-e3be6c30e623}">
          <xlrd:rvb i="7909"/>
        </ext>
      </extLst>
    </bk>
    <bk>
      <extLst>
        <ext uri="{3e2802c4-a4d2-4d8b-9148-e3be6c30e623}">
          <xlrd:rvb i="7910"/>
        </ext>
      </extLst>
    </bk>
    <bk>
      <extLst>
        <ext uri="{3e2802c4-a4d2-4d8b-9148-e3be6c30e623}">
          <xlrd:rvb i="7911"/>
        </ext>
      </extLst>
    </bk>
    <bk>
      <extLst>
        <ext uri="{3e2802c4-a4d2-4d8b-9148-e3be6c30e623}">
          <xlrd:rvb i="7912"/>
        </ext>
      </extLst>
    </bk>
    <bk>
      <extLst>
        <ext uri="{3e2802c4-a4d2-4d8b-9148-e3be6c30e623}">
          <xlrd:rvb i="7913"/>
        </ext>
      </extLst>
    </bk>
    <bk>
      <extLst>
        <ext uri="{3e2802c4-a4d2-4d8b-9148-e3be6c30e623}">
          <xlrd:rvb i="7914"/>
        </ext>
      </extLst>
    </bk>
    <bk>
      <extLst>
        <ext uri="{3e2802c4-a4d2-4d8b-9148-e3be6c30e623}">
          <xlrd:rvb i="7915"/>
        </ext>
      </extLst>
    </bk>
    <bk>
      <extLst>
        <ext uri="{3e2802c4-a4d2-4d8b-9148-e3be6c30e623}">
          <xlrd:rvb i="7916"/>
        </ext>
      </extLst>
    </bk>
    <bk>
      <extLst>
        <ext uri="{3e2802c4-a4d2-4d8b-9148-e3be6c30e623}">
          <xlrd:rvb i="7917"/>
        </ext>
      </extLst>
    </bk>
    <bk>
      <extLst>
        <ext uri="{3e2802c4-a4d2-4d8b-9148-e3be6c30e623}">
          <xlrd:rvb i="7918"/>
        </ext>
      </extLst>
    </bk>
    <bk>
      <extLst>
        <ext uri="{3e2802c4-a4d2-4d8b-9148-e3be6c30e623}">
          <xlrd:rvb i="7919"/>
        </ext>
      </extLst>
    </bk>
    <bk>
      <extLst>
        <ext uri="{3e2802c4-a4d2-4d8b-9148-e3be6c30e623}">
          <xlrd:rvb i="7920"/>
        </ext>
      </extLst>
    </bk>
    <bk>
      <extLst>
        <ext uri="{3e2802c4-a4d2-4d8b-9148-e3be6c30e623}">
          <xlrd:rvb i="7921"/>
        </ext>
      </extLst>
    </bk>
    <bk>
      <extLst>
        <ext uri="{3e2802c4-a4d2-4d8b-9148-e3be6c30e623}">
          <xlrd:rvb i="7922"/>
        </ext>
      </extLst>
    </bk>
    <bk>
      <extLst>
        <ext uri="{3e2802c4-a4d2-4d8b-9148-e3be6c30e623}">
          <xlrd:rvb i="7923"/>
        </ext>
      </extLst>
    </bk>
    <bk>
      <extLst>
        <ext uri="{3e2802c4-a4d2-4d8b-9148-e3be6c30e623}">
          <xlrd:rvb i="7924"/>
        </ext>
      </extLst>
    </bk>
    <bk>
      <extLst>
        <ext uri="{3e2802c4-a4d2-4d8b-9148-e3be6c30e623}">
          <xlrd:rvb i="7925"/>
        </ext>
      </extLst>
    </bk>
    <bk>
      <extLst>
        <ext uri="{3e2802c4-a4d2-4d8b-9148-e3be6c30e623}">
          <xlrd:rvb i="7926"/>
        </ext>
      </extLst>
    </bk>
    <bk>
      <extLst>
        <ext uri="{3e2802c4-a4d2-4d8b-9148-e3be6c30e623}">
          <xlrd:rvb i="7927"/>
        </ext>
      </extLst>
    </bk>
    <bk>
      <extLst>
        <ext uri="{3e2802c4-a4d2-4d8b-9148-e3be6c30e623}">
          <xlrd:rvb i="7928"/>
        </ext>
      </extLst>
    </bk>
    <bk>
      <extLst>
        <ext uri="{3e2802c4-a4d2-4d8b-9148-e3be6c30e623}">
          <xlrd:rvb i="7929"/>
        </ext>
      </extLst>
    </bk>
    <bk>
      <extLst>
        <ext uri="{3e2802c4-a4d2-4d8b-9148-e3be6c30e623}">
          <xlrd:rvb i="7930"/>
        </ext>
      </extLst>
    </bk>
    <bk>
      <extLst>
        <ext uri="{3e2802c4-a4d2-4d8b-9148-e3be6c30e623}">
          <xlrd:rvb i="7931"/>
        </ext>
      </extLst>
    </bk>
    <bk>
      <extLst>
        <ext uri="{3e2802c4-a4d2-4d8b-9148-e3be6c30e623}">
          <xlrd:rvb i="7932"/>
        </ext>
      </extLst>
    </bk>
    <bk>
      <extLst>
        <ext uri="{3e2802c4-a4d2-4d8b-9148-e3be6c30e623}">
          <xlrd:rvb i="7933"/>
        </ext>
      </extLst>
    </bk>
    <bk>
      <extLst>
        <ext uri="{3e2802c4-a4d2-4d8b-9148-e3be6c30e623}">
          <xlrd:rvb i="7934"/>
        </ext>
      </extLst>
    </bk>
    <bk>
      <extLst>
        <ext uri="{3e2802c4-a4d2-4d8b-9148-e3be6c30e623}">
          <xlrd:rvb i="7935"/>
        </ext>
      </extLst>
    </bk>
    <bk>
      <extLst>
        <ext uri="{3e2802c4-a4d2-4d8b-9148-e3be6c30e623}">
          <xlrd:rvb i="7936"/>
        </ext>
      </extLst>
    </bk>
    <bk>
      <extLst>
        <ext uri="{3e2802c4-a4d2-4d8b-9148-e3be6c30e623}">
          <xlrd:rvb i="7937"/>
        </ext>
      </extLst>
    </bk>
    <bk>
      <extLst>
        <ext uri="{3e2802c4-a4d2-4d8b-9148-e3be6c30e623}">
          <xlrd:rvb i="7938"/>
        </ext>
      </extLst>
    </bk>
    <bk>
      <extLst>
        <ext uri="{3e2802c4-a4d2-4d8b-9148-e3be6c30e623}">
          <xlrd:rvb i="7939"/>
        </ext>
      </extLst>
    </bk>
    <bk>
      <extLst>
        <ext uri="{3e2802c4-a4d2-4d8b-9148-e3be6c30e623}">
          <xlrd:rvb i="7940"/>
        </ext>
      </extLst>
    </bk>
    <bk>
      <extLst>
        <ext uri="{3e2802c4-a4d2-4d8b-9148-e3be6c30e623}">
          <xlrd:rvb i="7941"/>
        </ext>
      </extLst>
    </bk>
    <bk>
      <extLst>
        <ext uri="{3e2802c4-a4d2-4d8b-9148-e3be6c30e623}">
          <xlrd:rvb i="7942"/>
        </ext>
      </extLst>
    </bk>
    <bk>
      <extLst>
        <ext uri="{3e2802c4-a4d2-4d8b-9148-e3be6c30e623}">
          <xlrd:rvb i="7943"/>
        </ext>
      </extLst>
    </bk>
    <bk>
      <extLst>
        <ext uri="{3e2802c4-a4d2-4d8b-9148-e3be6c30e623}">
          <xlrd:rvb i="7944"/>
        </ext>
      </extLst>
    </bk>
    <bk>
      <extLst>
        <ext uri="{3e2802c4-a4d2-4d8b-9148-e3be6c30e623}">
          <xlrd:rvb i="7945"/>
        </ext>
      </extLst>
    </bk>
    <bk>
      <extLst>
        <ext uri="{3e2802c4-a4d2-4d8b-9148-e3be6c30e623}">
          <xlrd:rvb i="7946"/>
        </ext>
      </extLst>
    </bk>
    <bk>
      <extLst>
        <ext uri="{3e2802c4-a4d2-4d8b-9148-e3be6c30e623}">
          <xlrd:rvb i="7947"/>
        </ext>
      </extLst>
    </bk>
    <bk>
      <extLst>
        <ext uri="{3e2802c4-a4d2-4d8b-9148-e3be6c30e623}">
          <xlrd:rvb i="7948"/>
        </ext>
      </extLst>
    </bk>
    <bk>
      <extLst>
        <ext uri="{3e2802c4-a4d2-4d8b-9148-e3be6c30e623}">
          <xlrd:rvb i="7949"/>
        </ext>
      </extLst>
    </bk>
    <bk>
      <extLst>
        <ext uri="{3e2802c4-a4d2-4d8b-9148-e3be6c30e623}">
          <xlrd:rvb i="7950"/>
        </ext>
      </extLst>
    </bk>
    <bk>
      <extLst>
        <ext uri="{3e2802c4-a4d2-4d8b-9148-e3be6c30e623}">
          <xlrd:rvb i="7951"/>
        </ext>
      </extLst>
    </bk>
    <bk>
      <extLst>
        <ext uri="{3e2802c4-a4d2-4d8b-9148-e3be6c30e623}">
          <xlrd:rvb i="7952"/>
        </ext>
      </extLst>
    </bk>
    <bk>
      <extLst>
        <ext uri="{3e2802c4-a4d2-4d8b-9148-e3be6c30e623}">
          <xlrd:rvb i="7953"/>
        </ext>
      </extLst>
    </bk>
    <bk>
      <extLst>
        <ext uri="{3e2802c4-a4d2-4d8b-9148-e3be6c30e623}">
          <xlrd:rvb i="7954"/>
        </ext>
      </extLst>
    </bk>
    <bk>
      <extLst>
        <ext uri="{3e2802c4-a4d2-4d8b-9148-e3be6c30e623}">
          <xlrd:rvb i="7955"/>
        </ext>
      </extLst>
    </bk>
    <bk>
      <extLst>
        <ext uri="{3e2802c4-a4d2-4d8b-9148-e3be6c30e623}">
          <xlrd:rvb i="7956"/>
        </ext>
      </extLst>
    </bk>
    <bk>
      <extLst>
        <ext uri="{3e2802c4-a4d2-4d8b-9148-e3be6c30e623}">
          <xlrd:rvb i="7957"/>
        </ext>
      </extLst>
    </bk>
    <bk>
      <extLst>
        <ext uri="{3e2802c4-a4d2-4d8b-9148-e3be6c30e623}">
          <xlrd:rvb i="7958"/>
        </ext>
      </extLst>
    </bk>
    <bk>
      <extLst>
        <ext uri="{3e2802c4-a4d2-4d8b-9148-e3be6c30e623}">
          <xlrd:rvb i="7959"/>
        </ext>
      </extLst>
    </bk>
    <bk>
      <extLst>
        <ext uri="{3e2802c4-a4d2-4d8b-9148-e3be6c30e623}">
          <xlrd:rvb i="7960"/>
        </ext>
      </extLst>
    </bk>
    <bk>
      <extLst>
        <ext uri="{3e2802c4-a4d2-4d8b-9148-e3be6c30e623}">
          <xlrd:rvb i="7961"/>
        </ext>
      </extLst>
    </bk>
    <bk>
      <extLst>
        <ext uri="{3e2802c4-a4d2-4d8b-9148-e3be6c30e623}">
          <xlrd:rvb i="7962"/>
        </ext>
      </extLst>
    </bk>
    <bk>
      <extLst>
        <ext uri="{3e2802c4-a4d2-4d8b-9148-e3be6c30e623}">
          <xlrd:rvb i="7963"/>
        </ext>
      </extLst>
    </bk>
    <bk>
      <extLst>
        <ext uri="{3e2802c4-a4d2-4d8b-9148-e3be6c30e623}">
          <xlrd:rvb i="7964"/>
        </ext>
      </extLst>
    </bk>
    <bk>
      <extLst>
        <ext uri="{3e2802c4-a4d2-4d8b-9148-e3be6c30e623}">
          <xlrd:rvb i="7965"/>
        </ext>
      </extLst>
    </bk>
    <bk>
      <extLst>
        <ext uri="{3e2802c4-a4d2-4d8b-9148-e3be6c30e623}">
          <xlrd:rvb i="7966"/>
        </ext>
      </extLst>
    </bk>
    <bk>
      <extLst>
        <ext uri="{3e2802c4-a4d2-4d8b-9148-e3be6c30e623}">
          <xlrd:rvb i="7967"/>
        </ext>
      </extLst>
    </bk>
    <bk>
      <extLst>
        <ext uri="{3e2802c4-a4d2-4d8b-9148-e3be6c30e623}">
          <xlrd:rvb i="7968"/>
        </ext>
      </extLst>
    </bk>
    <bk>
      <extLst>
        <ext uri="{3e2802c4-a4d2-4d8b-9148-e3be6c30e623}">
          <xlrd:rvb i="7969"/>
        </ext>
      </extLst>
    </bk>
    <bk>
      <extLst>
        <ext uri="{3e2802c4-a4d2-4d8b-9148-e3be6c30e623}">
          <xlrd:rvb i="7970"/>
        </ext>
      </extLst>
    </bk>
    <bk>
      <extLst>
        <ext uri="{3e2802c4-a4d2-4d8b-9148-e3be6c30e623}">
          <xlrd:rvb i="7971"/>
        </ext>
      </extLst>
    </bk>
    <bk>
      <extLst>
        <ext uri="{3e2802c4-a4d2-4d8b-9148-e3be6c30e623}">
          <xlrd:rvb i="7972"/>
        </ext>
      </extLst>
    </bk>
    <bk>
      <extLst>
        <ext uri="{3e2802c4-a4d2-4d8b-9148-e3be6c30e623}">
          <xlrd:rvb i="7973"/>
        </ext>
      </extLst>
    </bk>
    <bk>
      <extLst>
        <ext uri="{3e2802c4-a4d2-4d8b-9148-e3be6c30e623}">
          <xlrd:rvb i="7974"/>
        </ext>
      </extLst>
    </bk>
    <bk>
      <extLst>
        <ext uri="{3e2802c4-a4d2-4d8b-9148-e3be6c30e623}">
          <xlrd:rvb i="7975"/>
        </ext>
      </extLst>
    </bk>
    <bk>
      <extLst>
        <ext uri="{3e2802c4-a4d2-4d8b-9148-e3be6c30e623}">
          <xlrd:rvb i="7976"/>
        </ext>
      </extLst>
    </bk>
    <bk>
      <extLst>
        <ext uri="{3e2802c4-a4d2-4d8b-9148-e3be6c30e623}">
          <xlrd:rvb i="7977"/>
        </ext>
      </extLst>
    </bk>
    <bk>
      <extLst>
        <ext uri="{3e2802c4-a4d2-4d8b-9148-e3be6c30e623}">
          <xlrd:rvb i="7978"/>
        </ext>
      </extLst>
    </bk>
    <bk>
      <extLst>
        <ext uri="{3e2802c4-a4d2-4d8b-9148-e3be6c30e623}">
          <xlrd:rvb i="7979"/>
        </ext>
      </extLst>
    </bk>
    <bk>
      <extLst>
        <ext uri="{3e2802c4-a4d2-4d8b-9148-e3be6c30e623}">
          <xlrd:rvb i="7980"/>
        </ext>
      </extLst>
    </bk>
    <bk>
      <extLst>
        <ext uri="{3e2802c4-a4d2-4d8b-9148-e3be6c30e623}">
          <xlrd:rvb i="7981"/>
        </ext>
      </extLst>
    </bk>
    <bk>
      <extLst>
        <ext uri="{3e2802c4-a4d2-4d8b-9148-e3be6c30e623}">
          <xlrd:rvb i="7982"/>
        </ext>
      </extLst>
    </bk>
    <bk>
      <extLst>
        <ext uri="{3e2802c4-a4d2-4d8b-9148-e3be6c30e623}">
          <xlrd:rvb i="7983"/>
        </ext>
      </extLst>
    </bk>
    <bk>
      <extLst>
        <ext uri="{3e2802c4-a4d2-4d8b-9148-e3be6c30e623}">
          <xlrd:rvb i="7984"/>
        </ext>
      </extLst>
    </bk>
    <bk>
      <extLst>
        <ext uri="{3e2802c4-a4d2-4d8b-9148-e3be6c30e623}">
          <xlrd:rvb i="7985"/>
        </ext>
      </extLst>
    </bk>
    <bk>
      <extLst>
        <ext uri="{3e2802c4-a4d2-4d8b-9148-e3be6c30e623}">
          <xlrd:rvb i="7986"/>
        </ext>
      </extLst>
    </bk>
    <bk>
      <extLst>
        <ext uri="{3e2802c4-a4d2-4d8b-9148-e3be6c30e623}">
          <xlrd:rvb i="7987"/>
        </ext>
      </extLst>
    </bk>
    <bk>
      <extLst>
        <ext uri="{3e2802c4-a4d2-4d8b-9148-e3be6c30e623}">
          <xlrd:rvb i="7988"/>
        </ext>
      </extLst>
    </bk>
    <bk>
      <extLst>
        <ext uri="{3e2802c4-a4d2-4d8b-9148-e3be6c30e623}">
          <xlrd:rvb i="7989"/>
        </ext>
      </extLst>
    </bk>
    <bk>
      <extLst>
        <ext uri="{3e2802c4-a4d2-4d8b-9148-e3be6c30e623}">
          <xlrd:rvb i="7990"/>
        </ext>
      </extLst>
    </bk>
    <bk>
      <extLst>
        <ext uri="{3e2802c4-a4d2-4d8b-9148-e3be6c30e623}">
          <xlrd:rvb i="7991"/>
        </ext>
      </extLst>
    </bk>
    <bk>
      <extLst>
        <ext uri="{3e2802c4-a4d2-4d8b-9148-e3be6c30e623}">
          <xlrd:rvb i="7992"/>
        </ext>
      </extLst>
    </bk>
    <bk>
      <extLst>
        <ext uri="{3e2802c4-a4d2-4d8b-9148-e3be6c30e623}">
          <xlrd:rvb i="7993"/>
        </ext>
      </extLst>
    </bk>
    <bk>
      <extLst>
        <ext uri="{3e2802c4-a4d2-4d8b-9148-e3be6c30e623}">
          <xlrd:rvb i="7994"/>
        </ext>
      </extLst>
    </bk>
    <bk>
      <extLst>
        <ext uri="{3e2802c4-a4d2-4d8b-9148-e3be6c30e623}">
          <xlrd:rvb i="7995"/>
        </ext>
      </extLst>
    </bk>
    <bk>
      <extLst>
        <ext uri="{3e2802c4-a4d2-4d8b-9148-e3be6c30e623}">
          <xlrd:rvb i="7996"/>
        </ext>
      </extLst>
    </bk>
    <bk>
      <extLst>
        <ext uri="{3e2802c4-a4d2-4d8b-9148-e3be6c30e623}">
          <xlrd:rvb i="7997"/>
        </ext>
      </extLst>
    </bk>
    <bk>
      <extLst>
        <ext uri="{3e2802c4-a4d2-4d8b-9148-e3be6c30e623}">
          <xlrd:rvb i="7998"/>
        </ext>
      </extLst>
    </bk>
    <bk>
      <extLst>
        <ext uri="{3e2802c4-a4d2-4d8b-9148-e3be6c30e623}">
          <xlrd:rvb i="7999"/>
        </ext>
      </extLst>
    </bk>
    <bk>
      <extLst>
        <ext uri="{3e2802c4-a4d2-4d8b-9148-e3be6c30e623}">
          <xlrd:rvb i="8000"/>
        </ext>
      </extLst>
    </bk>
    <bk>
      <extLst>
        <ext uri="{3e2802c4-a4d2-4d8b-9148-e3be6c30e623}">
          <xlrd:rvb i="8001"/>
        </ext>
      </extLst>
    </bk>
    <bk>
      <extLst>
        <ext uri="{3e2802c4-a4d2-4d8b-9148-e3be6c30e623}">
          <xlrd:rvb i="8002"/>
        </ext>
      </extLst>
    </bk>
    <bk>
      <extLst>
        <ext uri="{3e2802c4-a4d2-4d8b-9148-e3be6c30e623}">
          <xlrd:rvb i="8003"/>
        </ext>
      </extLst>
    </bk>
    <bk>
      <extLst>
        <ext uri="{3e2802c4-a4d2-4d8b-9148-e3be6c30e623}">
          <xlrd:rvb i="8004"/>
        </ext>
      </extLst>
    </bk>
    <bk>
      <extLst>
        <ext uri="{3e2802c4-a4d2-4d8b-9148-e3be6c30e623}">
          <xlrd:rvb i="8005"/>
        </ext>
      </extLst>
    </bk>
    <bk>
      <extLst>
        <ext uri="{3e2802c4-a4d2-4d8b-9148-e3be6c30e623}">
          <xlrd:rvb i="8006"/>
        </ext>
      </extLst>
    </bk>
    <bk>
      <extLst>
        <ext uri="{3e2802c4-a4d2-4d8b-9148-e3be6c30e623}">
          <xlrd:rvb i="8007"/>
        </ext>
      </extLst>
    </bk>
    <bk>
      <extLst>
        <ext uri="{3e2802c4-a4d2-4d8b-9148-e3be6c30e623}">
          <xlrd:rvb i="8008"/>
        </ext>
      </extLst>
    </bk>
    <bk>
      <extLst>
        <ext uri="{3e2802c4-a4d2-4d8b-9148-e3be6c30e623}">
          <xlrd:rvb i="8009"/>
        </ext>
      </extLst>
    </bk>
    <bk>
      <extLst>
        <ext uri="{3e2802c4-a4d2-4d8b-9148-e3be6c30e623}">
          <xlrd:rvb i="8010"/>
        </ext>
      </extLst>
    </bk>
    <bk>
      <extLst>
        <ext uri="{3e2802c4-a4d2-4d8b-9148-e3be6c30e623}">
          <xlrd:rvb i="8011"/>
        </ext>
      </extLst>
    </bk>
    <bk>
      <extLst>
        <ext uri="{3e2802c4-a4d2-4d8b-9148-e3be6c30e623}">
          <xlrd:rvb i="8012"/>
        </ext>
      </extLst>
    </bk>
    <bk>
      <extLst>
        <ext uri="{3e2802c4-a4d2-4d8b-9148-e3be6c30e623}">
          <xlrd:rvb i="8013"/>
        </ext>
      </extLst>
    </bk>
    <bk>
      <extLst>
        <ext uri="{3e2802c4-a4d2-4d8b-9148-e3be6c30e623}">
          <xlrd:rvb i="8014"/>
        </ext>
      </extLst>
    </bk>
    <bk>
      <extLst>
        <ext uri="{3e2802c4-a4d2-4d8b-9148-e3be6c30e623}">
          <xlrd:rvb i="8015"/>
        </ext>
      </extLst>
    </bk>
    <bk>
      <extLst>
        <ext uri="{3e2802c4-a4d2-4d8b-9148-e3be6c30e623}">
          <xlrd:rvb i="8016"/>
        </ext>
      </extLst>
    </bk>
    <bk>
      <extLst>
        <ext uri="{3e2802c4-a4d2-4d8b-9148-e3be6c30e623}">
          <xlrd:rvb i="8017"/>
        </ext>
      </extLst>
    </bk>
    <bk>
      <extLst>
        <ext uri="{3e2802c4-a4d2-4d8b-9148-e3be6c30e623}">
          <xlrd:rvb i="8018"/>
        </ext>
      </extLst>
    </bk>
    <bk>
      <extLst>
        <ext uri="{3e2802c4-a4d2-4d8b-9148-e3be6c30e623}">
          <xlrd:rvb i="8019"/>
        </ext>
      </extLst>
    </bk>
    <bk>
      <extLst>
        <ext uri="{3e2802c4-a4d2-4d8b-9148-e3be6c30e623}">
          <xlrd:rvb i="8020"/>
        </ext>
      </extLst>
    </bk>
    <bk>
      <extLst>
        <ext uri="{3e2802c4-a4d2-4d8b-9148-e3be6c30e623}">
          <xlrd:rvb i="8021"/>
        </ext>
      </extLst>
    </bk>
    <bk>
      <extLst>
        <ext uri="{3e2802c4-a4d2-4d8b-9148-e3be6c30e623}">
          <xlrd:rvb i="8022"/>
        </ext>
      </extLst>
    </bk>
    <bk>
      <extLst>
        <ext uri="{3e2802c4-a4d2-4d8b-9148-e3be6c30e623}">
          <xlrd:rvb i="8023"/>
        </ext>
      </extLst>
    </bk>
    <bk>
      <extLst>
        <ext uri="{3e2802c4-a4d2-4d8b-9148-e3be6c30e623}">
          <xlrd:rvb i="8024"/>
        </ext>
      </extLst>
    </bk>
    <bk>
      <extLst>
        <ext uri="{3e2802c4-a4d2-4d8b-9148-e3be6c30e623}">
          <xlrd:rvb i="8025"/>
        </ext>
      </extLst>
    </bk>
    <bk>
      <extLst>
        <ext uri="{3e2802c4-a4d2-4d8b-9148-e3be6c30e623}">
          <xlrd:rvb i="8026"/>
        </ext>
      </extLst>
    </bk>
    <bk>
      <extLst>
        <ext uri="{3e2802c4-a4d2-4d8b-9148-e3be6c30e623}">
          <xlrd:rvb i="8027"/>
        </ext>
      </extLst>
    </bk>
    <bk>
      <extLst>
        <ext uri="{3e2802c4-a4d2-4d8b-9148-e3be6c30e623}">
          <xlrd:rvb i="8028"/>
        </ext>
      </extLst>
    </bk>
    <bk>
      <extLst>
        <ext uri="{3e2802c4-a4d2-4d8b-9148-e3be6c30e623}">
          <xlrd:rvb i="8029"/>
        </ext>
      </extLst>
    </bk>
    <bk>
      <extLst>
        <ext uri="{3e2802c4-a4d2-4d8b-9148-e3be6c30e623}">
          <xlrd:rvb i="8030"/>
        </ext>
      </extLst>
    </bk>
    <bk>
      <extLst>
        <ext uri="{3e2802c4-a4d2-4d8b-9148-e3be6c30e623}">
          <xlrd:rvb i="8031"/>
        </ext>
      </extLst>
    </bk>
    <bk>
      <extLst>
        <ext uri="{3e2802c4-a4d2-4d8b-9148-e3be6c30e623}">
          <xlrd:rvb i="8032"/>
        </ext>
      </extLst>
    </bk>
    <bk>
      <extLst>
        <ext uri="{3e2802c4-a4d2-4d8b-9148-e3be6c30e623}">
          <xlrd:rvb i="8033"/>
        </ext>
      </extLst>
    </bk>
    <bk>
      <extLst>
        <ext uri="{3e2802c4-a4d2-4d8b-9148-e3be6c30e623}">
          <xlrd:rvb i="8034"/>
        </ext>
      </extLst>
    </bk>
    <bk>
      <extLst>
        <ext uri="{3e2802c4-a4d2-4d8b-9148-e3be6c30e623}">
          <xlrd:rvb i="8035"/>
        </ext>
      </extLst>
    </bk>
    <bk>
      <extLst>
        <ext uri="{3e2802c4-a4d2-4d8b-9148-e3be6c30e623}">
          <xlrd:rvb i="8036"/>
        </ext>
      </extLst>
    </bk>
    <bk>
      <extLst>
        <ext uri="{3e2802c4-a4d2-4d8b-9148-e3be6c30e623}">
          <xlrd:rvb i="8037"/>
        </ext>
      </extLst>
    </bk>
    <bk>
      <extLst>
        <ext uri="{3e2802c4-a4d2-4d8b-9148-e3be6c30e623}">
          <xlrd:rvb i="8038"/>
        </ext>
      </extLst>
    </bk>
    <bk>
      <extLst>
        <ext uri="{3e2802c4-a4d2-4d8b-9148-e3be6c30e623}">
          <xlrd:rvb i="8039"/>
        </ext>
      </extLst>
    </bk>
    <bk>
      <extLst>
        <ext uri="{3e2802c4-a4d2-4d8b-9148-e3be6c30e623}">
          <xlrd:rvb i="8040"/>
        </ext>
      </extLst>
    </bk>
    <bk>
      <extLst>
        <ext uri="{3e2802c4-a4d2-4d8b-9148-e3be6c30e623}">
          <xlrd:rvb i="8041"/>
        </ext>
      </extLst>
    </bk>
    <bk>
      <extLst>
        <ext uri="{3e2802c4-a4d2-4d8b-9148-e3be6c30e623}">
          <xlrd:rvb i="8042"/>
        </ext>
      </extLst>
    </bk>
    <bk>
      <extLst>
        <ext uri="{3e2802c4-a4d2-4d8b-9148-e3be6c30e623}">
          <xlrd:rvb i="8043"/>
        </ext>
      </extLst>
    </bk>
    <bk>
      <extLst>
        <ext uri="{3e2802c4-a4d2-4d8b-9148-e3be6c30e623}">
          <xlrd:rvb i="8044"/>
        </ext>
      </extLst>
    </bk>
    <bk>
      <extLst>
        <ext uri="{3e2802c4-a4d2-4d8b-9148-e3be6c30e623}">
          <xlrd:rvb i="8045"/>
        </ext>
      </extLst>
    </bk>
    <bk>
      <extLst>
        <ext uri="{3e2802c4-a4d2-4d8b-9148-e3be6c30e623}">
          <xlrd:rvb i="8046"/>
        </ext>
      </extLst>
    </bk>
    <bk>
      <extLst>
        <ext uri="{3e2802c4-a4d2-4d8b-9148-e3be6c30e623}">
          <xlrd:rvb i="8047"/>
        </ext>
      </extLst>
    </bk>
    <bk>
      <extLst>
        <ext uri="{3e2802c4-a4d2-4d8b-9148-e3be6c30e623}">
          <xlrd:rvb i="8048"/>
        </ext>
      </extLst>
    </bk>
    <bk>
      <extLst>
        <ext uri="{3e2802c4-a4d2-4d8b-9148-e3be6c30e623}">
          <xlrd:rvb i="8049"/>
        </ext>
      </extLst>
    </bk>
    <bk>
      <extLst>
        <ext uri="{3e2802c4-a4d2-4d8b-9148-e3be6c30e623}">
          <xlrd:rvb i="8050"/>
        </ext>
      </extLst>
    </bk>
    <bk>
      <extLst>
        <ext uri="{3e2802c4-a4d2-4d8b-9148-e3be6c30e623}">
          <xlrd:rvb i="8051"/>
        </ext>
      </extLst>
    </bk>
    <bk>
      <extLst>
        <ext uri="{3e2802c4-a4d2-4d8b-9148-e3be6c30e623}">
          <xlrd:rvb i="8052"/>
        </ext>
      </extLst>
    </bk>
    <bk>
      <extLst>
        <ext uri="{3e2802c4-a4d2-4d8b-9148-e3be6c30e623}">
          <xlrd:rvb i="8053"/>
        </ext>
      </extLst>
    </bk>
    <bk>
      <extLst>
        <ext uri="{3e2802c4-a4d2-4d8b-9148-e3be6c30e623}">
          <xlrd:rvb i="8054"/>
        </ext>
      </extLst>
    </bk>
    <bk>
      <extLst>
        <ext uri="{3e2802c4-a4d2-4d8b-9148-e3be6c30e623}">
          <xlrd:rvb i="8055"/>
        </ext>
      </extLst>
    </bk>
    <bk>
      <extLst>
        <ext uri="{3e2802c4-a4d2-4d8b-9148-e3be6c30e623}">
          <xlrd:rvb i="8056"/>
        </ext>
      </extLst>
    </bk>
    <bk>
      <extLst>
        <ext uri="{3e2802c4-a4d2-4d8b-9148-e3be6c30e623}">
          <xlrd:rvb i="8057"/>
        </ext>
      </extLst>
    </bk>
    <bk>
      <extLst>
        <ext uri="{3e2802c4-a4d2-4d8b-9148-e3be6c30e623}">
          <xlrd:rvb i="8058"/>
        </ext>
      </extLst>
    </bk>
    <bk>
      <extLst>
        <ext uri="{3e2802c4-a4d2-4d8b-9148-e3be6c30e623}">
          <xlrd:rvb i="8059"/>
        </ext>
      </extLst>
    </bk>
    <bk>
      <extLst>
        <ext uri="{3e2802c4-a4d2-4d8b-9148-e3be6c30e623}">
          <xlrd:rvb i="8060"/>
        </ext>
      </extLst>
    </bk>
    <bk>
      <extLst>
        <ext uri="{3e2802c4-a4d2-4d8b-9148-e3be6c30e623}">
          <xlrd:rvb i="8061"/>
        </ext>
      </extLst>
    </bk>
    <bk>
      <extLst>
        <ext uri="{3e2802c4-a4d2-4d8b-9148-e3be6c30e623}">
          <xlrd:rvb i="8062"/>
        </ext>
      </extLst>
    </bk>
    <bk>
      <extLst>
        <ext uri="{3e2802c4-a4d2-4d8b-9148-e3be6c30e623}">
          <xlrd:rvb i="8063"/>
        </ext>
      </extLst>
    </bk>
    <bk>
      <extLst>
        <ext uri="{3e2802c4-a4d2-4d8b-9148-e3be6c30e623}">
          <xlrd:rvb i="8064"/>
        </ext>
      </extLst>
    </bk>
    <bk>
      <extLst>
        <ext uri="{3e2802c4-a4d2-4d8b-9148-e3be6c30e623}">
          <xlrd:rvb i="8065"/>
        </ext>
      </extLst>
    </bk>
    <bk>
      <extLst>
        <ext uri="{3e2802c4-a4d2-4d8b-9148-e3be6c30e623}">
          <xlrd:rvb i="8066"/>
        </ext>
      </extLst>
    </bk>
    <bk>
      <extLst>
        <ext uri="{3e2802c4-a4d2-4d8b-9148-e3be6c30e623}">
          <xlrd:rvb i="8067"/>
        </ext>
      </extLst>
    </bk>
    <bk>
      <extLst>
        <ext uri="{3e2802c4-a4d2-4d8b-9148-e3be6c30e623}">
          <xlrd:rvb i="8068"/>
        </ext>
      </extLst>
    </bk>
    <bk>
      <extLst>
        <ext uri="{3e2802c4-a4d2-4d8b-9148-e3be6c30e623}">
          <xlrd:rvb i="8069"/>
        </ext>
      </extLst>
    </bk>
    <bk>
      <extLst>
        <ext uri="{3e2802c4-a4d2-4d8b-9148-e3be6c30e623}">
          <xlrd:rvb i="8070"/>
        </ext>
      </extLst>
    </bk>
    <bk>
      <extLst>
        <ext uri="{3e2802c4-a4d2-4d8b-9148-e3be6c30e623}">
          <xlrd:rvb i="8071"/>
        </ext>
      </extLst>
    </bk>
    <bk>
      <extLst>
        <ext uri="{3e2802c4-a4d2-4d8b-9148-e3be6c30e623}">
          <xlrd:rvb i="8072"/>
        </ext>
      </extLst>
    </bk>
    <bk>
      <extLst>
        <ext uri="{3e2802c4-a4d2-4d8b-9148-e3be6c30e623}">
          <xlrd:rvb i="8073"/>
        </ext>
      </extLst>
    </bk>
    <bk>
      <extLst>
        <ext uri="{3e2802c4-a4d2-4d8b-9148-e3be6c30e623}">
          <xlrd:rvb i="8074"/>
        </ext>
      </extLst>
    </bk>
    <bk>
      <extLst>
        <ext uri="{3e2802c4-a4d2-4d8b-9148-e3be6c30e623}">
          <xlrd:rvb i="8075"/>
        </ext>
      </extLst>
    </bk>
    <bk>
      <extLst>
        <ext uri="{3e2802c4-a4d2-4d8b-9148-e3be6c30e623}">
          <xlrd:rvb i="8076"/>
        </ext>
      </extLst>
    </bk>
    <bk>
      <extLst>
        <ext uri="{3e2802c4-a4d2-4d8b-9148-e3be6c30e623}">
          <xlrd:rvb i="8077"/>
        </ext>
      </extLst>
    </bk>
    <bk>
      <extLst>
        <ext uri="{3e2802c4-a4d2-4d8b-9148-e3be6c30e623}">
          <xlrd:rvb i="8078"/>
        </ext>
      </extLst>
    </bk>
    <bk>
      <extLst>
        <ext uri="{3e2802c4-a4d2-4d8b-9148-e3be6c30e623}">
          <xlrd:rvb i="8079"/>
        </ext>
      </extLst>
    </bk>
    <bk>
      <extLst>
        <ext uri="{3e2802c4-a4d2-4d8b-9148-e3be6c30e623}">
          <xlrd:rvb i="8080"/>
        </ext>
      </extLst>
    </bk>
    <bk>
      <extLst>
        <ext uri="{3e2802c4-a4d2-4d8b-9148-e3be6c30e623}">
          <xlrd:rvb i="8081"/>
        </ext>
      </extLst>
    </bk>
    <bk>
      <extLst>
        <ext uri="{3e2802c4-a4d2-4d8b-9148-e3be6c30e623}">
          <xlrd:rvb i="8082"/>
        </ext>
      </extLst>
    </bk>
    <bk>
      <extLst>
        <ext uri="{3e2802c4-a4d2-4d8b-9148-e3be6c30e623}">
          <xlrd:rvb i="8083"/>
        </ext>
      </extLst>
    </bk>
    <bk>
      <extLst>
        <ext uri="{3e2802c4-a4d2-4d8b-9148-e3be6c30e623}">
          <xlrd:rvb i="8084"/>
        </ext>
      </extLst>
    </bk>
    <bk>
      <extLst>
        <ext uri="{3e2802c4-a4d2-4d8b-9148-e3be6c30e623}">
          <xlrd:rvb i="8085"/>
        </ext>
      </extLst>
    </bk>
    <bk>
      <extLst>
        <ext uri="{3e2802c4-a4d2-4d8b-9148-e3be6c30e623}">
          <xlrd:rvb i="8086"/>
        </ext>
      </extLst>
    </bk>
    <bk>
      <extLst>
        <ext uri="{3e2802c4-a4d2-4d8b-9148-e3be6c30e623}">
          <xlrd:rvb i="8087"/>
        </ext>
      </extLst>
    </bk>
    <bk>
      <extLst>
        <ext uri="{3e2802c4-a4d2-4d8b-9148-e3be6c30e623}">
          <xlrd:rvb i="8088"/>
        </ext>
      </extLst>
    </bk>
    <bk>
      <extLst>
        <ext uri="{3e2802c4-a4d2-4d8b-9148-e3be6c30e623}">
          <xlrd:rvb i="8089"/>
        </ext>
      </extLst>
    </bk>
    <bk>
      <extLst>
        <ext uri="{3e2802c4-a4d2-4d8b-9148-e3be6c30e623}">
          <xlrd:rvb i="8090"/>
        </ext>
      </extLst>
    </bk>
    <bk>
      <extLst>
        <ext uri="{3e2802c4-a4d2-4d8b-9148-e3be6c30e623}">
          <xlrd:rvb i="8091"/>
        </ext>
      </extLst>
    </bk>
    <bk>
      <extLst>
        <ext uri="{3e2802c4-a4d2-4d8b-9148-e3be6c30e623}">
          <xlrd:rvb i="8092"/>
        </ext>
      </extLst>
    </bk>
    <bk>
      <extLst>
        <ext uri="{3e2802c4-a4d2-4d8b-9148-e3be6c30e623}">
          <xlrd:rvb i="8093"/>
        </ext>
      </extLst>
    </bk>
    <bk>
      <extLst>
        <ext uri="{3e2802c4-a4d2-4d8b-9148-e3be6c30e623}">
          <xlrd:rvb i="8094"/>
        </ext>
      </extLst>
    </bk>
    <bk>
      <extLst>
        <ext uri="{3e2802c4-a4d2-4d8b-9148-e3be6c30e623}">
          <xlrd:rvb i="8095"/>
        </ext>
      </extLst>
    </bk>
    <bk>
      <extLst>
        <ext uri="{3e2802c4-a4d2-4d8b-9148-e3be6c30e623}">
          <xlrd:rvb i="8096"/>
        </ext>
      </extLst>
    </bk>
    <bk>
      <extLst>
        <ext uri="{3e2802c4-a4d2-4d8b-9148-e3be6c30e623}">
          <xlrd:rvb i="8097"/>
        </ext>
      </extLst>
    </bk>
    <bk>
      <extLst>
        <ext uri="{3e2802c4-a4d2-4d8b-9148-e3be6c30e623}">
          <xlrd:rvb i="8098"/>
        </ext>
      </extLst>
    </bk>
    <bk>
      <extLst>
        <ext uri="{3e2802c4-a4d2-4d8b-9148-e3be6c30e623}">
          <xlrd:rvb i="8099"/>
        </ext>
      </extLst>
    </bk>
    <bk>
      <extLst>
        <ext uri="{3e2802c4-a4d2-4d8b-9148-e3be6c30e623}">
          <xlrd:rvb i="8100"/>
        </ext>
      </extLst>
    </bk>
    <bk>
      <extLst>
        <ext uri="{3e2802c4-a4d2-4d8b-9148-e3be6c30e623}">
          <xlrd:rvb i="8101"/>
        </ext>
      </extLst>
    </bk>
    <bk>
      <extLst>
        <ext uri="{3e2802c4-a4d2-4d8b-9148-e3be6c30e623}">
          <xlrd:rvb i="8102"/>
        </ext>
      </extLst>
    </bk>
    <bk>
      <extLst>
        <ext uri="{3e2802c4-a4d2-4d8b-9148-e3be6c30e623}">
          <xlrd:rvb i="8103"/>
        </ext>
      </extLst>
    </bk>
    <bk>
      <extLst>
        <ext uri="{3e2802c4-a4d2-4d8b-9148-e3be6c30e623}">
          <xlrd:rvb i="8104"/>
        </ext>
      </extLst>
    </bk>
    <bk>
      <extLst>
        <ext uri="{3e2802c4-a4d2-4d8b-9148-e3be6c30e623}">
          <xlrd:rvb i="8105"/>
        </ext>
      </extLst>
    </bk>
    <bk>
      <extLst>
        <ext uri="{3e2802c4-a4d2-4d8b-9148-e3be6c30e623}">
          <xlrd:rvb i="8106"/>
        </ext>
      </extLst>
    </bk>
    <bk>
      <extLst>
        <ext uri="{3e2802c4-a4d2-4d8b-9148-e3be6c30e623}">
          <xlrd:rvb i="8107"/>
        </ext>
      </extLst>
    </bk>
    <bk>
      <extLst>
        <ext uri="{3e2802c4-a4d2-4d8b-9148-e3be6c30e623}">
          <xlrd:rvb i="8108"/>
        </ext>
      </extLst>
    </bk>
    <bk>
      <extLst>
        <ext uri="{3e2802c4-a4d2-4d8b-9148-e3be6c30e623}">
          <xlrd:rvb i="8109"/>
        </ext>
      </extLst>
    </bk>
    <bk>
      <extLst>
        <ext uri="{3e2802c4-a4d2-4d8b-9148-e3be6c30e623}">
          <xlrd:rvb i="8110"/>
        </ext>
      </extLst>
    </bk>
    <bk>
      <extLst>
        <ext uri="{3e2802c4-a4d2-4d8b-9148-e3be6c30e623}">
          <xlrd:rvb i="8111"/>
        </ext>
      </extLst>
    </bk>
    <bk>
      <extLst>
        <ext uri="{3e2802c4-a4d2-4d8b-9148-e3be6c30e623}">
          <xlrd:rvb i="8112"/>
        </ext>
      </extLst>
    </bk>
    <bk>
      <extLst>
        <ext uri="{3e2802c4-a4d2-4d8b-9148-e3be6c30e623}">
          <xlrd:rvb i="8113"/>
        </ext>
      </extLst>
    </bk>
    <bk>
      <extLst>
        <ext uri="{3e2802c4-a4d2-4d8b-9148-e3be6c30e623}">
          <xlrd:rvb i="8114"/>
        </ext>
      </extLst>
    </bk>
    <bk>
      <extLst>
        <ext uri="{3e2802c4-a4d2-4d8b-9148-e3be6c30e623}">
          <xlrd:rvb i="8115"/>
        </ext>
      </extLst>
    </bk>
    <bk>
      <extLst>
        <ext uri="{3e2802c4-a4d2-4d8b-9148-e3be6c30e623}">
          <xlrd:rvb i="8116"/>
        </ext>
      </extLst>
    </bk>
    <bk>
      <extLst>
        <ext uri="{3e2802c4-a4d2-4d8b-9148-e3be6c30e623}">
          <xlrd:rvb i="8117"/>
        </ext>
      </extLst>
    </bk>
    <bk>
      <extLst>
        <ext uri="{3e2802c4-a4d2-4d8b-9148-e3be6c30e623}">
          <xlrd:rvb i="8118"/>
        </ext>
      </extLst>
    </bk>
    <bk>
      <extLst>
        <ext uri="{3e2802c4-a4d2-4d8b-9148-e3be6c30e623}">
          <xlrd:rvb i="8119"/>
        </ext>
      </extLst>
    </bk>
    <bk>
      <extLst>
        <ext uri="{3e2802c4-a4d2-4d8b-9148-e3be6c30e623}">
          <xlrd:rvb i="8120"/>
        </ext>
      </extLst>
    </bk>
    <bk>
      <extLst>
        <ext uri="{3e2802c4-a4d2-4d8b-9148-e3be6c30e623}">
          <xlrd:rvb i="8121"/>
        </ext>
      </extLst>
    </bk>
    <bk>
      <extLst>
        <ext uri="{3e2802c4-a4d2-4d8b-9148-e3be6c30e623}">
          <xlrd:rvb i="8122"/>
        </ext>
      </extLst>
    </bk>
    <bk>
      <extLst>
        <ext uri="{3e2802c4-a4d2-4d8b-9148-e3be6c30e623}">
          <xlrd:rvb i="8123"/>
        </ext>
      </extLst>
    </bk>
    <bk>
      <extLst>
        <ext uri="{3e2802c4-a4d2-4d8b-9148-e3be6c30e623}">
          <xlrd:rvb i="8124"/>
        </ext>
      </extLst>
    </bk>
    <bk>
      <extLst>
        <ext uri="{3e2802c4-a4d2-4d8b-9148-e3be6c30e623}">
          <xlrd:rvb i="8125"/>
        </ext>
      </extLst>
    </bk>
    <bk>
      <extLst>
        <ext uri="{3e2802c4-a4d2-4d8b-9148-e3be6c30e623}">
          <xlrd:rvb i="8126"/>
        </ext>
      </extLst>
    </bk>
    <bk>
      <extLst>
        <ext uri="{3e2802c4-a4d2-4d8b-9148-e3be6c30e623}">
          <xlrd:rvb i="8127"/>
        </ext>
      </extLst>
    </bk>
    <bk>
      <extLst>
        <ext uri="{3e2802c4-a4d2-4d8b-9148-e3be6c30e623}">
          <xlrd:rvb i="8128"/>
        </ext>
      </extLst>
    </bk>
    <bk>
      <extLst>
        <ext uri="{3e2802c4-a4d2-4d8b-9148-e3be6c30e623}">
          <xlrd:rvb i="8129"/>
        </ext>
      </extLst>
    </bk>
    <bk>
      <extLst>
        <ext uri="{3e2802c4-a4d2-4d8b-9148-e3be6c30e623}">
          <xlrd:rvb i="8130"/>
        </ext>
      </extLst>
    </bk>
    <bk>
      <extLst>
        <ext uri="{3e2802c4-a4d2-4d8b-9148-e3be6c30e623}">
          <xlrd:rvb i="8131"/>
        </ext>
      </extLst>
    </bk>
    <bk>
      <extLst>
        <ext uri="{3e2802c4-a4d2-4d8b-9148-e3be6c30e623}">
          <xlrd:rvb i="8132"/>
        </ext>
      </extLst>
    </bk>
    <bk>
      <extLst>
        <ext uri="{3e2802c4-a4d2-4d8b-9148-e3be6c30e623}">
          <xlrd:rvb i="8133"/>
        </ext>
      </extLst>
    </bk>
    <bk>
      <extLst>
        <ext uri="{3e2802c4-a4d2-4d8b-9148-e3be6c30e623}">
          <xlrd:rvb i="8134"/>
        </ext>
      </extLst>
    </bk>
    <bk>
      <extLst>
        <ext uri="{3e2802c4-a4d2-4d8b-9148-e3be6c30e623}">
          <xlrd:rvb i="8135"/>
        </ext>
      </extLst>
    </bk>
    <bk>
      <extLst>
        <ext uri="{3e2802c4-a4d2-4d8b-9148-e3be6c30e623}">
          <xlrd:rvb i="8136"/>
        </ext>
      </extLst>
    </bk>
    <bk>
      <extLst>
        <ext uri="{3e2802c4-a4d2-4d8b-9148-e3be6c30e623}">
          <xlrd:rvb i="8137"/>
        </ext>
      </extLst>
    </bk>
    <bk>
      <extLst>
        <ext uri="{3e2802c4-a4d2-4d8b-9148-e3be6c30e623}">
          <xlrd:rvb i="8138"/>
        </ext>
      </extLst>
    </bk>
    <bk>
      <extLst>
        <ext uri="{3e2802c4-a4d2-4d8b-9148-e3be6c30e623}">
          <xlrd:rvb i="8139"/>
        </ext>
      </extLst>
    </bk>
    <bk>
      <extLst>
        <ext uri="{3e2802c4-a4d2-4d8b-9148-e3be6c30e623}">
          <xlrd:rvb i="8140"/>
        </ext>
      </extLst>
    </bk>
    <bk>
      <extLst>
        <ext uri="{3e2802c4-a4d2-4d8b-9148-e3be6c30e623}">
          <xlrd:rvb i="8141"/>
        </ext>
      </extLst>
    </bk>
    <bk>
      <extLst>
        <ext uri="{3e2802c4-a4d2-4d8b-9148-e3be6c30e623}">
          <xlrd:rvb i="8142"/>
        </ext>
      </extLst>
    </bk>
    <bk>
      <extLst>
        <ext uri="{3e2802c4-a4d2-4d8b-9148-e3be6c30e623}">
          <xlrd:rvb i="8143"/>
        </ext>
      </extLst>
    </bk>
    <bk>
      <extLst>
        <ext uri="{3e2802c4-a4d2-4d8b-9148-e3be6c30e623}">
          <xlrd:rvb i="8144"/>
        </ext>
      </extLst>
    </bk>
    <bk>
      <extLst>
        <ext uri="{3e2802c4-a4d2-4d8b-9148-e3be6c30e623}">
          <xlrd:rvb i="8145"/>
        </ext>
      </extLst>
    </bk>
    <bk>
      <extLst>
        <ext uri="{3e2802c4-a4d2-4d8b-9148-e3be6c30e623}">
          <xlrd:rvb i="8146"/>
        </ext>
      </extLst>
    </bk>
    <bk>
      <extLst>
        <ext uri="{3e2802c4-a4d2-4d8b-9148-e3be6c30e623}">
          <xlrd:rvb i="8147"/>
        </ext>
      </extLst>
    </bk>
    <bk>
      <extLst>
        <ext uri="{3e2802c4-a4d2-4d8b-9148-e3be6c30e623}">
          <xlrd:rvb i="8148"/>
        </ext>
      </extLst>
    </bk>
    <bk>
      <extLst>
        <ext uri="{3e2802c4-a4d2-4d8b-9148-e3be6c30e623}">
          <xlrd:rvb i="8149"/>
        </ext>
      </extLst>
    </bk>
    <bk>
      <extLst>
        <ext uri="{3e2802c4-a4d2-4d8b-9148-e3be6c30e623}">
          <xlrd:rvb i="8150"/>
        </ext>
      </extLst>
    </bk>
    <bk>
      <extLst>
        <ext uri="{3e2802c4-a4d2-4d8b-9148-e3be6c30e623}">
          <xlrd:rvb i="8151"/>
        </ext>
      </extLst>
    </bk>
    <bk>
      <extLst>
        <ext uri="{3e2802c4-a4d2-4d8b-9148-e3be6c30e623}">
          <xlrd:rvb i="8152"/>
        </ext>
      </extLst>
    </bk>
    <bk>
      <extLst>
        <ext uri="{3e2802c4-a4d2-4d8b-9148-e3be6c30e623}">
          <xlrd:rvb i="8153"/>
        </ext>
      </extLst>
    </bk>
    <bk>
      <extLst>
        <ext uri="{3e2802c4-a4d2-4d8b-9148-e3be6c30e623}">
          <xlrd:rvb i="8154"/>
        </ext>
      </extLst>
    </bk>
    <bk>
      <extLst>
        <ext uri="{3e2802c4-a4d2-4d8b-9148-e3be6c30e623}">
          <xlrd:rvb i="8155"/>
        </ext>
      </extLst>
    </bk>
    <bk>
      <extLst>
        <ext uri="{3e2802c4-a4d2-4d8b-9148-e3be6c30e623}">
          <xlrd:rvb i="8156"/>
        </ext>
      </extLst>
    </bk>
    <bk>
      <extLst>
        <ext uri="{3e2802c4-a4d2-4d8b-9148-e3be6c30e623}">
          <xlrd:rvb i="8157"/>
        </ext>
      </extLst>
    </bk>
    <bk>
      <extLst>
        <ext uri="{3e2802c4-a4d2-4d8b-9148-e3be6c30e623}">
          <xlrd:rvb i="8158"/>
        </ext>
      </extLst>
    </bk>
    <bk>
      <extLst>
        <ext uri="{3e2802c4-a4d2-4d8b-9148-e3be6c30e623}">
          <xlrd:rvb i="8159"/>
        </ext>
      </extLst>
    </bk>
    <bk>
      <extLst>
        <ext uri="{3e2802c4-a4d2-4d8b-9148-e3be6c30e623}">
          <xlrd:rvb i="8160"/>
        </ext>
      </extLst>
    </bk>
    <bk>
      <extLst>
        <ext uri="{3e2802c4-a4d2-4d8b-9148-e3be6c30e623}">
          <xlrd:rvb i="8161"/>
        </ext>
      </extLst>
    </bk>
    <bk>
      <extLst>
        <ext uri="{3e2802c4-a4d2-4d8b-9148-e3be6c30e623}">
          <xlrd:rvb i="8162"/>
        </ext>
      </extLst>
    </bk>
    <bk>
      <extLst>
        <ext uri="{3e2802c4-a4d2-4d8b-9148-e3be6c30e623}">
          <xlrd:rvb i="8163"/>
        </ext>
      </extLst>
    </bk>
    <bk>
      <extLst>
        <ext uri="{3e2802c4-a4d2-4d8b-9148-e3be6c30e623}">
          <xlrd:rvb i="8164"/>
        </ext>
      </extLst>
    </bk>
    <bk>
      <extLst>
        <ext uri="{3e2802c4-a4d2-4d8b-9148-e3be6c30e623}">
          <xlrd:rvb i="8165"/>
        </ext>
      </extLst>
    </bk>
    <bk>
      <extLst>
        <ext uri="{3e2802c4-a4d2-4d8b-9148-e3be6c30e623}">
          <xlrd:rvb i="8166"/>
        </ext>
      </extLst>
    </bk>
    <bk>
      <extLst>
        <ext uri="{3e2802c4-a4d2-4d8b-9148-e3be6c30e623}">
          <xlrd:rvb i="8167"/>
        </ext>
      </extLst>
    </bk>
    <bk>
      <extLst>
        <ext uri="{3e2802c4-a4d2-4d8b-9148-e3be6c30e623}">
          <xlrd:rvb i="8168"/>
        </ext>
      </extLst>
    </bk>
    <bk>
      <extLst>
        <ext uri="{3e2802c4-a4d2-4d8b-9148-e3be6c30e623}">
          <xlrd:rvb i="8169"/>
        </ext>
      </extLst>
    </bk>
    <bk>
      <extLst>
        <ext uri="{3e2802c4-a4d2-4d8b-9148-e3be6c30e623}">
          <xlrd:rvb i="8170"/>
        </ext>
      </extLst>
    </bk>
    <bk>
      <extLst>
        <ext uri="{3e2802c4-a4d2-4d8b-9148-e3be6c30e623}">
          <xlrd:rvb i="8171"/>
        </ext>
      </extLst>
    </bk>
    <bk>
      <extLst>
        <ext uri="{3e2802c4-a4d2-4d8b-9148-e3be6c30e623}">
          <xlrd:rvb i="8172"/>
        </ext>
      </extLst>
    </bk>
    <bk>
      <extLst>
        <ext uri="{3e2802c4-a4d2-4d8b-9148-e3be6c30e623}">
          <xlrd:rvb i="8173"/>
        </ext>
      </extLst>
    </bk>
    <bk>
      <extLst>
        <ext uri="{3e2802c4-a4d2-4d8b-9148-e3be6c30e623}">
          <xlrd:rvb i="8174"/>
        </ext>
      </extLst>
    </bk>
    <bk>
      <extLst>
        <ext uri="{3e2802c4-a4d2-4d8b-9148-e3be6c30e623}">
          <xlrd:rvb i="8175"/>
        </ext>
      </extLst>
    </bk>
    <bk>
      <extLst>
        <ext uri="{3e2802c4-a4d2-4d8b-9148-e3be6c30e623}">
          <xlrd:rvb i="8176"/>
        </ext>
      </extLst>
    </bk>
    <bk>
      <extLst>
        <ext uri="{3e2802c4-a4d2-4d8b-9148-e3be6c30e623}">
          <xlrd:rvb i="8177"/>
        </ext>
      </extLst>
    </bk>
    <bk>
      <extLst>
        <ext uri="{3e2802c4-a4d2-4d8b-9148-e3be6c30e623}">
          <xlrd:rvb i="8178"/>
        </ext>
      </extLst>
    </bk>
    <bk>
      <extLst>
        <ext uri="{3e2802c4-a4d2-4d8b-9148-e3be6c30e623}">
          <xlrd:rvb i="8179"/>
        </ext>
      </extLst>
    </bk>
    <bk>
      <extLst>
        <ext uri="{3e2802c4-a4d2-4d8b-9148-e3be6c30e623}">
          <xlrd:rvb i="8180"/>
        </ext>
      </extLst>
    </bk>
    <bk>
      <extLst>
        <ext uri="{3e2802c4-a4d2-4d8b-9148-e3be6c30e623}">
          <xlrd:rvb i="8181"/>
        </ext>
      </extLst>
    </bk>
    <bk>
      <extLst>
        <ext uri="{3e2802c4-a4d2-4d8b-9148-e3be6c30e623}">
          <xlrd:rvb i="8182"/>
        </ext>
      </extLst>
    </bk>
    <bk>
      <extLst>
        <ext uri="{3e2802c4-a4d2-4d8b-9148-e3be6c30e623}">
          <xlrd:rvb i="8183"/>
        </ext>
      </extLst>
    </bk>
    <bk>
      <extLst>
        <ext uri="{3e2802c4-a4d2-4d8b-9148-e3be6c30e623}">
          <xlrd:rvb i="8184"/>
        </ext>
      </extLst>
    </bk>
    <bk>
      <extLst>
        <ext uri="{3e2802c4-a4d2-4d8b-9148-e3be6c30e623}">
          <xlrd:rvb i="8185"/>
        </ext>
      </extLst>
    </bk>
    <bk>
      <extLst>
        <ext uri="{3e2802c4-a4d2-4d8b-9148-e3be6c30e623}">
          <xlrd:rvb i="8186"/>
        </ext>
      </extLst>
    </bk>
    <bk>
      <extLst>
        <ext uri="{3e2802c4-a4d2-4d8b-9148-e3be6c30e623}">
          <xlrd:rvb i="8187"/>
        </ext>
      </extLst>
    </bk>
    <bk>
      <extLst>
        <ext uri="{3e2802c4-a4d2-4d8b-9148-e3be6c30e623}">
          <xlrd:rvb i="8188"/>
        </ext>
      </extLst>
    </bk>
    <bk>
      <extLst>
        <ext uri="{3e2802c4-a4d2-4d8b-9148-e3be6c30e623}">
          <xlrd:rvb i="8189"/>
        </ext>
      </extLst>
    </bk>
    <bk>
      <extLst>
        <ext uri="{3e2802c4-a4d2-4d8b-9148-e3be6c30e623}">
          <xlrd:rvb i="8190"/>
        </ext>
      </extLst>
    </bk>
    <bk>
      <extLst>
        <ext uri="{3e2802c4-a4d2-4d8b-9148-e3be6c30e623}">
          <xlrd:rvb i="8191"/>
        </ext>
      </extLst>
    </bk>
    <bk>
      <extLst>
        <ext uri="{3e2802c4-a4d2-4d8b-9148-e3be6c30e623}">
          <xlrd:rvb i="8192"/>
        </ext>
      </extLst>
    </bk>
    <bk>
      <extLst>
        <ext uri="{3e2802c4-a4d2-4d8b-9148-e3be6c30e623}">
          <xlrd:rvb i="8193"/>
        </ext>
      </extLst>
    </bk>
    <bk>
      <extLst>
        <ext uri="{3e2802c4-a4d2-4d8b-9148-e3be6c30e623}">
          <xlrd:rvb i="8194"/>
        </ext>
      </extLst>
    </bk>
    <bk>
      <extLst>
        <ext uri="{3e2802c4-a4d2-4d8b-9148-e3be6c30e623}">
          <xlrd:rvb i="8195"/>
        </ext>
      </extLst>
    </bk>
    <bk>
      <extLst>
        <ext uri="{3e2802c4-a4d2-4d8b-9148-e3be6c30e623}">
          <xlrd:rvb i="8196"/>
        </ext>
      </extLst>
    </bk>
    <bk>
      <extLst>
        <ext uri="{3e2802c4-a4d2-4d8b-9148-e3be6c30e623}">
          <xlrd:rvb i="8197"/>
        </ext>
      </extLst>
    </bk>
    <bk>
      <extLst>
        <ext uri="{3e2802c4-a4d2-4d8b-9148-e3be6c30e623}">
          <xlrd:rvb i="8198"/>
        </ext>
      </extLst>
    </bk>
    <bk>
      <extLst>
        <ext uri="{3e2802c4-a4d2-4d8b-9148-e3be6c30e623}">
          <xlrd:rvb i="8199"/>
        </ext>
      </extLst>
    </bk>
    <bk>
      <extLst>
        <ext uri="{3e2802c4-a4d2-4d8b-9148-e3be6c30e623}">
          <xlrd:rvb i="8200"/>
        </ext>
      </extLst>
    </bk>
    <bk>
      <extLst>
        <ext uri="{3e2802c4-a4d2-4d8b-9148-e3be6c30e623}">
          <xlrd:rvb i="8201"/>
        </ext>
      </extLst>
    </bk>
    <bk>
      <extLst>
        <ext uri="{3e2802c4-a4d2-4d8b-9148-e3be6c30e623}">
          <xlrd:rvb i="8202"/>
        </ext>
      </extLst>
    </bk>
    <bk>
      <extLst>
        <ext uri="{3e2802c4-a4d2-4d8b-9148-e3be6c30e623}">
          <xlrd:rvb i="8203"/>
        </ext>
      </extLst>
    </bk>
    <bk>
      <extLst>
        <ext uri="{3e2802c4-a4d2-4d8b-9148-e3be6c30e623}">
          <xlrd:rvb i="8204"/>
        </ext>
      </extLst>
    </bk>
    <bk>
      <extLst>
        <ext uri="{3e2802c4-a4d2-4d8b-9148-e3be6c30e623}">
          <xlrd:rvb i="8205"/>
        </ext>
      </extLst>
    </bk>
    <bk>
      <extLst>
        <ext uri="{3e2802c4-a4d2-4d8b-9148-e3be6c30e623}">
          <xlrd:rvb i="8206"/>
        </ext>
      </extLst>
    </bk>
    <bk>
      <extLst>
        <ext uri="{3e2802c4-a4d2-4d8b-9148-e3be6c30e623}">
          <xlrd:rvb i="8207"/>
        </ext>
      </extLst>
    </bk>
    <bk>
      <extLst>
        <ext uri="{3e2802c4-a4d2-4d8b-9148-e3be6c30e623}">
          <xlrd:rvb i="8208"/>
        </ext>
      </extLst>
    </bk>
    <bk>
      <extLst>
        <ext uri="{3e2802c4-a4d2-4d8b-9148-e3be6c30e623}">
          <xlrd:rvb i="8209"/>
        </ext>
      </extLst>
    </bk>
    <bk>
      <extLst>
        <ext uri="{3e2802c4-a4d2-4d8b-9148-e3be6c30e623}">
          <xlrd:rvb i="8210"/>
        </ext>
      </extLst>
    </bk>
    <bk>
      <extLst>
        <ext uri="{3e2802c4-a4d2-4d8b-9148-e3be6c30e623}">
          <xlrd:rvb i="8211"/>
        </ext>
      </extLst>
    </bk>
    <bk>
      <extLst>
        <ext uri="{3e2802c4-a4d2-4d8b-9148-e3be6c30e623}">
          <xlrd:rvb i="8212"/>
        </ext>
      </extLst>
    </bk>
    <bk>
      <extLst>
        <ext uri="{3e2802c4-a4d2-4d8b-9148-e3be6c30e623}">
          <xlrd:rvb i="8213"/>
        </ext>
      </extLst>
    </bk>
    <bk>
      <extLst>
        <ext uri="{3e2802c4-a4d2-4d8b-9148-e3be6c30e623}">
          <xlrd:rvb i="8214"/>
        </ext>
      </extLst>
    </bk>
    <bk>
      <extLst>
        <ext uri="{3e2802c4-a4d2-4d8b-9148-e3be6c30e623}">
          <xlrd:rvb i="8215"/>
        </ext>
      </extLst>
    </bk>
    <bk>
      <extLst>
        <ext uri="{3e2802c4-a4d2-4d8b-9148-e3be6c30e623}">
          <xlrd:rvb i="8216"/>
        </ext>
      </extLst>
    </bk>
    <bk>
      <extLst>
        <ext uri="{3e2802c4-a4d2-4d8b-9148-e3be6c30e623}">
          <xlrd:rvb i="8217"/>
        </ext>
      </extLst>
    </bk>
    <bk>
      <extLst>
        <ext uri="{3e2802c4-a4d2-4d8b-9148-e3be6c30e623}">
          <xlrd:rvb i="8218"/>
        </ext>
      </extLst>
    </bk>
    <bk>
      <extLst>
        <ext uri="{3e2802c4-a4d2-4d8b-9148-e3be6c30e623}">
          <xlrd:rvb i="8219"/>
        </ext>
      </extLst>
    </bk>
    <bk>
      <extLst>
        <ext uri="{3e2802c4-a4d2-4d8b-9148-e3be6c30e623}">
          <xlrd:rvb i="8220"/>
        </ext>
      </extLst>
    </bk>
    <bk>
      <extLst>
        <ext uri="{3e2802c4-a4d2-4d8b-9148-e3be6c30e623}">
          <xlrd:rvb i="8221"/>
        </ext>
      </extLst>
    </bk>
    <bk>
      <extLst>
        <ext uri="{3e2802c4-a4d2-4d8b-9148-e3be6c30e623}">
          <xlrd:rvb i="8222"/>
        </ext>
      </extLst>
    </bk>
    <bk>
      <extLst>
        <ext uri="{3e2802c4-a4d2-4d8b-9148-e3be6c30e623}">
          <xlrd:rvb i="8223"/>
        </ext>
      </extLst>
    </bk>
    <bk>
      <extLst>
        <ext uri="{3e2802c4-a4d2-4d8b-9148-e3be6c30e623}">
          <xlrd:rvb i="8224"/>
        </ext>
      </extLst>
    </bk>
    <bk>
      <extLst>
        <ext uri="{3e2802c4-a4d2-4d8b-9148-e3be6c30e623}">
          <xlrd:rvb i="8225"/>
        </ext>
      </extLst>
    </bk>
    <bk>
      <extLst>
        <ext uri="{3e2802c4-a4d2-4d8b-9148-e3be6c30e623}">
          <xlrd:rvb i="8226"/>
        </ext>
      </extLst>
    </bk>
    <bk>
      <extLst>
        <ext uri="{3e2802c4-a4d2-4d8b-9148-e3be6c30e623}">
          <xlrd:rvb i="8227"/>
        </ext>
      </extLst>
    </bk>
    <bk>
      <extLst>
        <ext uri="{3e2802c4-a4d2-4d8b-9148-e3be6c30e623}">
          <xlrd:rvb i="8228"/>
        </ext>
      </extLst>
    </bk>
    <bk>
      <extLst>
        <ext uri="{3e2802c4-a4d2-4d8b-9148-e3be6c30e623}">
          <xlrd:rvb i="8229"/>
        </ext>
      </extLst>
    </bk>
    <bk>
      <extLst>
        <ext uri="{3e2802c4-a4d2-4d8b-9148-e3be6c30e623}">
          <xlrd:rvb i="8230"/>
        </ext>
      </extLst>
    </bk>
    <bk>
      <extLst>
        <ext uri="{3e2802c4-a4d2-4d8b-9148-e3be6c30e623}">
          <xlrd:rvb i="8231"/>
        </ext>
      </extLst>
    </bk>
    <bk>
      <extLst>
        <ext uri="{3e2802c4-a4d2-4d8b-9148-e3be6c30e623}">
          <xlrd:rvb i="8232"/>
        </ext>
      </extLst>
    </bk>
    <bk>
      <extLst>
        <ext uri="{3e2802c4-a4d2-4d8b-9148-e3be6c30e623}">
          <xlrd:rvb i="8233"/>
        </ext>
      </extLst>
    </bk>
    <bk>
      <extLst>
        <ext uri="{3e2802c4-a4d2-4d8b-9148-e3be6c30e623}">
          <xlrd:rvb i="8234"/>
        </ext>
      </extLst>
    </bk>
    <bk>
      <extLst>
        <ext uri="{3e2802c4-a4d2-4d8b-9148-e3be6c30e623}">
          <xlrd:rvb i="8235"/>
        </ext>
      </extLst>
    </bk>
    <bk>
      <extLst>
        <ext uri="{3e2802c4-a4d2-4d8b-9148-e3be6c30e623}">
          <xlrd:rvb i="8236"/>
        </ext>
      </extLst>
    </bk>
    <bk>
      <extLst>
        <ext uri="{3e2802c4-a4d2-4d8b-9148-e3be6c30e623}">
          <xlrd:rvb i="8237"/>
        </ext>
      </extLst>
    </bk>
    <bk>
      <extLst>
        <ext uri="{3e2802c4-a4d2-4d8b-9148-e3be6c30e623}">
          <xlrd:rvb i="8238"/>
        </ext>
      </extLst>
    </bk>
    <bk>
      <extLst>
        <ext uri="{3e2802c4-a4d2-4d8b-9148-e3be6c30e623}">
          <xlrd:rvb i="8239"/>
        </ext>
      </extLst>
    </bk>
    <bk>
      <extLst>
        <ext uri="{3e2802c4-a4d2-4d8b-9148-e3be6c30e623}">
          <xlrd:rvb i="8240"/>
        </ext>
      </extLst>
    </bk>
    <bk>
      <extLst>
        <ext uri="{3e2802c4-a4d2-4d8b-9148-e3be6c30e623}">
          <xlrd:rvb i="8241"/>
        </ext>
      </extLst>
    </bk>
    <bk>
      <extLst>
        <ext uri="{3e2802c4-a4d2-4d8b-9148-e3be6c30e623}">
          <xlrd:rvb i="8242"/>
        </ext>
      </extLst>
    </bk>
    <bk>
      <extLst>
        <ext uri="{3e2802c4-a4d2-4d8b-9148-e3be6c30e623}">
          <xlrd:rvb i="8243"/>
        </ext>
      </extLst>
    </bk>
    <bk>
      <extLst>
        <ext uri="{3e2802c4-a4d2-4d8b-9148-e3be6c30e623}">
          <xlrd:rvb i="8244"/>
        </ext>
      </extLst>
    </bk>
    <bk>
      <extLst>
        <ext uri="{3e2802c4-a4d2-4d8b-9148-e3be6c30e623}">
          <xlrd:rvb i="8245"/>
        </ext>
      </extLst>
    </bk>
    <bk>
      <extLst>
        <ext uri="{3e2802c4-a4d2-4d8b-9148-e3be6c30e623}">
          <xlrd:rvb i="8246"/>
        </ext>
      </extLst>
    </bk>
    <bk>
      <extLst>
        <ext uri="{3e2802c4-a4d2-4d8b-9148-e3be6c30e623}">
          <xlrd:rvb i="8247"/>
        </ext>
      </extLst>
    </bk>
    <bk>
      <extLst>
        <ext uri="{3e2802c4-a4d2-4d8b-9148-e3be6c30e623}">
          <xlrd:rvb i="8248"/>
        </ext>
      </extLst>
    </bk>
    <bk>
      <extLst>
        <ext uri="{3e2802c4-a4d2-4d8b-9148-e3be6c30e623}">
          <xlrd:rvb i="8249"/>
        </ext>
      </extLst>
    </bk>
    <bk>
      <extLst>
        <ext uri="{3e2802c4-a4d2-4d8b-9148-e3be6c30e623}">
          <xlrd:rvb i="8250"/>
        </ext>
      </extLst>
    </bk>
    <bk>
      <extLst>
        <ext uri="{3e2802c4-a4d2-4d8b-9148-e3be6c30e623}">
          <xlrd:rvb i="8251"/>
        </ext>
      </extLst>
    </bk>
    <bk>
      <extLst>
        <ext uri="{3e2802c4-a4d2-4d8b-9148-e3be6c30e623}">
          <xlrd:rvb i="8252"/>
        </ext>
      </extLst>
    </bk>
    <bk>
      <extLst>
        <ext uri="{3e2802c4-a4d2-4d8b-9148-e3be6c30e623}">
          <xlrd:rvb i="8253"/>
        </ext>
      </extLst>
    </bk>
    <bk>
      <extLst>
        <ext uri="{3e2802c4-a4d2-4d8b-9148-e3be6c30e623}">
          <xlrd:rvb i="8254"/>
        </ext>
      </extLst>
    </bk>
    <bk>
      <extLst>
        <ext uri="{3e2802c4-a4d2-4d8b-9148-e3be6c30e623}">
          <xlrd:rvb i="8255"/>
        </ext>
      </extLst>
    </bk>
    <bk>
      <extLst>
        <ext uri="{3e2802c4-a4d2-4d8b-9148-e3be6c30e623}">
          <xlrd:rvb i="8256"/>
        </ext>
      </extLst>
    </bk>
    <bk>
      <extLst>
        <ext uri="{3e2802c4-a4d2-4d8b-9148-e3be6c30e623}">
          <xlrd:rvb i="8257"/>
        </ext>
      </extLst>
    </bk>
    <bk>
      <extLst>
        <ext uri="{3e2802c4-a4d2-4d8b-9148-e3be6c30e623}">
          <xlrd:rvb i="8258"/>
        </ext>
      </extLst>
    </bk>
    <bk>
      <extLst>
        <ext uri="{3e2802c4-a4d2-4d8b-9148-e3be6c30e623}">
          <xlrd:rvb i="8259"/>
        </ext>
      </extLst>
    </bk>
    <bk>
      <extLst>
        <ext uri="{3e2802c4-a4d2-4d8b-9148-e3be6c30e623}">
          <xlrd:rvb i="8260"/>
        </ext>
      </extLst>
    </bk>
    <bk>
      <extLst>
        <ext uri="{3e2802c4-a4d2-4d8b-9148-e3be6c30e623}">
          <xlrd:rvb i="8261"/>
        </ext>
      </extLst>
    </bk>
    <bk>
      <extLst>
        <ext uri="{3e2802c4-a4d2-4d8b-9148-e3be6c30e623}">
          <xlrd:rvb i="8262"/>
        </ext>
      </extLst>
    </bk>
    <bk>
      <extLst>
        <ext uri="{3e2802c4-a4d2-4d8b-9148-e3be6c30e623}">
          <xlrd:rvb i="8263"/>
        </ext>
      </extLst>
    </bk>
    <bk>
      <extLst>
        <ext uri="{3e2802c4-a4d2-4d8b-9148-e3be6c30e623}">
          <xlrd:rvb i="8264"/>
        </ext>
      </extLst>
    </bk>
    <bk>
      <extLst>
        <ext uri="{3e2802c4-a4d2-4d8b-9148-e3be6c30e623}">
          <xlrd:rvb i="8265"/>
        </ext>
      </extLst>
    </bk>
    <bk>
      <extLst>
        <ext uri="{3e2802c4-a4d2-4d8b-9148-e3be6c30e623}">
          <xlrd:rvb i="8266"/>
        </ext>
      </extLst>
    </bk>
    <bk>
      <extLst>
        <ext uri="{3e2802c4-a4d2-4d8b-9148-e3be6c30e623}">
          <xlrd:rvb i="8267"/>
        </ext>
      </extLst>
    </bk>
    <bk>
      <extLst>
        <ext uri="{3e2802c4-a4d2-4d8b-9148-e3be6c30e623}">
          <xlrd:rvb i="8268"/>
        </ext>
      </extLst>
    </bk>
    <bk>
      <extLst>
        <ext uri="{3e2802c4-a4d2-4d8b-9148-e3be6c30e623}">
          <xlrd:rvb i="8269"/>
        </ext>
      </extLst>
    </bk>
    <bk>
      <extLst>
        <ext uri="{3e2802c4-a4d2-4d8b-9148-e3be6c30e623}">
          <xlrd:rvb i="8270"/>
        </ext>
      </extLst>
    </bk>
    <bk>
      <extLst>
        <ext uri="{3e2802c4-a4d2-4d8b-9148-e3be6c30e623}">
          <xlrd:rvb i="8271"/>
        </ext>
      </extLst>
    </bk>
    <bk>
      <extLst>
        <ext uri="{3e2802c4-a4d2-4d8b-9148-e3be6c30e623}">
          <xlrd:rvb i="8272"/>
        </ext>
      </extLst>
    </bk>
    <bk>
      <extLst>
        <ext uri="{3e2802c4-a4d2-4d8b-9148-e3be6c30e623}">
          <xlrd:rvb i="8273"/>
        </ext>
      </extLst>
    </bk>
    <bk>
      <extLst>
        <ext uri="{3e2802c4-a4d2-4d8b-9148-e3be6c30e623}">
          <xlrd:rvb i="8274"/>
        </ext>
      </extLst>
    </bk>
    <bk>
      <extLst>
        <ext uri="{3e2802c4-a4d2-4d8b-9148-e3be6c30e623}">
          <xlrd:rvb i="8275"/>
        </ext>
      </extLst>
    </bk>
    <bk>
      <extLst>
        <ext uri="{3e2802c4-a4d2-4d8b-9148-e3be6c30e623}">
          <xlrd:rvb i="8276"/>
        </ext>
      </extLst>
    </bk>
    <bk>
      <extLst>
        <ext uri="{3e2802c4-a4d2-4d8b-9148-e3be6c30e623}">
          <xlrd:rvb i="8277"/>
        </ext>
      </extLst>
    </bk>
    <bk>
      <extLst>
        <ext uri="{3e2802c4-a4d2-4d8b-9148-e3be6c30e623}">
          <xlrd:rvb i="8278"/>
        </ext>
      </extLst>
    </bk>
    <bk>
      <extLst>
        <ext uri="{3e2802c4-a4d2-4d8b-9148-e3be6c30e623}">
          <xlrd:rvb i="8279"/>
        </ext>
      </extLst>
    </bk>
    <bk>
      <extLst>
        <ext uri="{3e2802c4-a4d2-4d8b-9148-e3be6c30e623}">
          <xlrd:rvb i="8280"/>
        </ext>
      </extLst>
    </bk>
    <bk>
      <extLst>
        <ext uri="{3e2802c4-a4d2-4d8b-9148-e3be6c30e623}">
          <xlrd:rvb i="8281"/>
        </ext>
      </extLst>
    </bk>
    <bk>
      <extLst>
        <ext uri="{3e2802c4-a4d2-4d8b-9148-e3be6c30e623}">
          <xlrd:rvb i="8282"/>
        </ext>
      </extLst>
    </bk>
    <bk>
      <extLst>
        <ext uri="{3e2802c4-a4d2-4d8b-9148-e3be6c30e623}">
          <xlrd:rvb i="8283"/>
        </ext>
      </extLst>
    </bk>
    <bk>
      <extLst>
        <ext uri="{3e2802c4-a4d2-4d8b-9148-e3be6c30e623}">
          <xlrd:rvb i="8284"/>
        </ext>
      </extLst>
    </bk>
    <bk>
      <extLst>
        <ext uri="{3e2802c4-a4d2-4d8b-9148-e3be6c30e623}">
          <xlrd:rvb i="8285"/>
        </ext>
      </extLst>
    </bk>
    <bk>
      <extLst>
        <ext uri="{3e2802c4-a4d2-4d8b-9148-e3be6c30e623}">
          <xlrd:rvb i="8286"/>
        </ext>
      </extLst>
    </bk>
    <bk>
      <extLst>
        <ext uri="{3e2802c4-a4d2-4d8b-9148-e3be6c30e623}">
          <xlrd:rvb i="8287"/>
        </ext>
      </extLst>
    </bk>
    <bk>
      <extLst>
        <ext uri="{3e2802c4-a4d2-4d8b-9148-e3be6c30e623}">
          <xlrd:rvb i="8288"/>
        </ext>
      </extLst>
    </bk>
    <bk>
      <extLst>
        <ext uri="{3e2802c4-a4d2-4d8b-9148-e3be6c30e623}">
          <xlrd:rvb i="8289"/>
        </ext>
      </extLst>
    </bk>
    <bk>
      <extLst>
        <ext uri="{3e2802c4-a4d2-4d8b-9148-e3be6c30e623}">
          <xlrd:rvb i="8290"/>
        </ext>
      </extLst>
    </bk>
    <bk>
      <extLst>
        <ext uri="{3e2802c4-a4d2-4d8b-9148-e3be6c30e623}">
          <xlrd:rvb i="8291"/>
        </ext>
      </extLst>
    </bk>
    <bk>
      <extLst>
        <ext uri="{3e2802c4-a4d2-4d8b-9148-e3be6c30e623}">
          <xlrd:rvb i="8292"/>
        </ext>
      </extLst>
    </bk>
    <bk>
      <extLst>
        <ext uri="{3e2802c4-a4d2-4d8b-9148-e3be6c30e623}">
          <xlrd:rvb i="8293"/>
        </ext>
      </extLst>
    </bk>
    <bk>
      <extLst>
        <ext uri="{3e2802c4-a4d2-4d8b-9148-e3be6c30e623}">
          <xlrd:rvb i="8294"/>
        </ext>
      </extLst>
    </bk>
    <bk>
      <extLst>
        <ext uri="{3e2802c4-a4d2-4d8b-9148-e3be6c30e623}">
          <xlrd:rvb i="8295"/>
        </ext>
      </extLst>
    </bk>
    <bk>
      <extLst>
        <ext uri="{3e2802c4-a4d2-4d8b-9148-e3be6c30e623}">
          <xlrd:rvb i="8296"/>
        </ext>
      </extLst>
    </bk>
    <bk>
      <extLst>
        <ext uri="{3e2802c4-a4d2-4d8b-9148-e3be6c30e623}">
          <xlrd:rvb i="8297"/>
        </ext>
      </extLst>
    </bk>
    <bk>
      <extLst>
        <ext uri="{3e2802c4-a4d2-4d8b-9148-e3be6c30e623}">
          <xlrd:rvb i="8298"/>
        </ext>
      </extLst>
    </bk>
    <bk>
      <extLst>
        <ext uri="{3e2802c4-a4d2-4d8b-9148-e3be6c30e623}">
          <xlrd:rvb i="8299"/>
        </ext>
      </extLst>
    </bk>
    <bk>
      <extLst>
        <ext uri="{3e2802c4-a4d2-4d8b-9148-e3be6c30e623}">
          <xlrd:rvb i="8300"/>
        </ext>
      </extLst>
    </bk>
    <bk>
      <extLst>
        <ext uri="{3e2802c4-a4d2-4d8b-9148-e3be6c30e623}">
          <xlrd:rvb i="8301"/>
        </ext>
      </extLst>
    </bk>
    <bk>
      <extLst>
        <ext uri="{3e2802c4-a4d2-4d8b-9148-e3be6c30e623}">
          <xlrd:rvb i="8302"/>
        </ext>
      </extLst>
    </bk>
    <bk>
      <extLst>
        <ext uri="{3e2802c4-a4d2-4d8b-9148-e3be6c30e623}">
          <xlrd:rvb i="8303"/>
        </ext>
      </extLst>
    </bk>
    <bk>
      <extLst>
        <ext uri="{3e2802c4-a4d2-4d8b-9148-e3be6c30e623}">
          <xlrd:rvb i="8304"/>
        </ext>
      </extLst>
    </bk>
    <bk>
      <extLst>
        <ext uri="{3e2802c4-a4d2-4d8b-9148-e3be6c30e623}">
          <xlrd:rvb i="8305"/>
        </ext>
      </extLst>
    </bk>
    <bk>
      <extLst>
        <ext uri="{3e2802c4-a4d2-4d8b-9148-e3be6c30e623}">
          <xlrd:rvb i="8306"/>
        </ext>
      </extLst>
    </bk>
    <bk>
      <extLst>
        <ext uri="{3e2802c4-a4d2-4d8b-9148-e3be6c30e623}">
          <xlrd:rvb i="8307"/>
        </ext>
      </extLst>
    </bk>
    <bk>
      <extLst>
        <ext uri="{3e2802c4-a4d2-4d8b-9148-e3be6c30e623}">
          <xlrd:rvb i="8308"/>
        </ext>
      </extLst>
    </bk>
    <bk>
      <extLst>
        <ext uri="{3e2802c4-a4d2-4d8b-9148-e3be6c30e623}">
          <xlrd:rvb i="8309"/>
        </ext>
      </extLst>
    </bk>
    <bk>
      <extLst>
        <ext uri="{3e2802c4-a4d2-4d8b-9148-e3be6c30e623}">
          <xlrd:rvb i="8310"/>
        </ext>
      </extLst>
    </bk>
    <bk>
      <extLst>
        <ext uri="{3e2802c4-a4d2-4d8b-9148-e3be6c30e623}">
          <xlrd:rvb i="8311"/>
        </ext>
      </extLst>
    </bk>
    <bk>
      <extLst>
        <ext uri="{3e2802c4-a4d2-4d8b-9148-e3be6c30e623}">
          <xlrd:rvb i="8312"/>
        </ext>
      </extLst>
    </bk>
    <bk>
      <extLst>
        <ext uri="{3e2802c4-a4d2-4d8b-9148-e3be6c30e623}">
          <xlrd:rvb i="8313"/>
        </ext>
      </extLst>
    </bk>
    <bk>
      <extLst>
        <ext uri="{3e2802c4-a4d2-4d8b-9148-e3be6c30e623}">
          <xlrd:rvb i="8314"/>
        </ext>
      </extLst>
    </bk>
    <bk>
      <extLst>
        <ext uri="{3e2802c4-a4d2-4d8b-9148-e3be6c30e623}">
          <xlrd:rvb i="8315"/>
        </ext>
      </extLst>
    </bk>
    <bk>
      <extLst>
        <ext uri="{3e2802c4-a4d2-4d8b-9148-e3be6c30e623}">
          <xlrd:rvb i="8316"/>
        </ext>
      </extLst>
    </bk>
    <bk>
      <extLst>
        <ext uri="{3e2802c4-a4d2-4d8b-9148-e3be6c30e623}">
          <xlrd:rvb i="8317"/>
        </ext>
      </extLst>
    </bk>
    <bk>
      <extLst>
        <ext uri="{3e2802c4-a4d2-4d8b-9148-e3be6c30e623}">
          <xlrd:rvb i="8318"/>
        </ext>
      </extLst>
    </bk>
    <bk>
      <extLst>
        <ext uri="{3e2802c4-a4d2-4d8b-9148-e3be6c30e623}">
          <xlrd:rvb i="8319"/>
        </ext>
      </extLst>
    </bk>
    <bk>
      <extLst>
        <ext uri="{3e2802c4-a4d2-4d8b-9148-e3be6c30e623}">
          <xlrd:rvb i="8320"/>
        </ext>
      </extLst>
    </bk>
    <bk>
      <extLst>
        <ext uri="{3e2802c4-a4d2-4d8b-9148-e3be6c30e623}">
          <xlrd:rvb i="8321"/>
        </ext>
      </extLst>
    </bk>
    <bk>
      <extLst>
        <ext uri="{3e2802c4-a4d2-4d8b-9148-e3be6c30e623}">
          <xlrd:rvb i="8322"/>
        </ext>
      </extLst>
    </bk>
    <bk>
      <extLst>
        <ext uri="{3e2802c4-a4d2-4d8b-9148-e3be6c30e623}">
          <xlrd:rvb i="8323"/>
        </ext>
      </extLst>
    </bk>
    <bk>
      <extLst>
        <ext uri="{3e2802c4-a4d2-4d8b-9148-e3be6c30e623}">
          <xlrd:rvb i="8324"/>
        </ext>
      </extLst>
    </bk>
    <bk>
      <extLst>
        <ext uri="{3e2802c4-a4d2-4d8b-9148-e3be6c30e623}">
          <xlrd:rvb i="8325"/>
        </ext>
      </extLst>
    </bk>
    <bk>
      <extLst>
        <ext uri="{3e2802c4-a4d2-4d8b-9148-e3be6c30e623}">
          <xlrd:rvb i="8326"/>
        </ext>
      </extLst>
    </bk>
    <bk>
      <extLst>
        <ext uri="{3e2802c4-a4d2-4d8b-9148-e3be6c30e623}">
          <xlrd:rvb i="8327"/>
        </ext>
      </extLst>
    </bk>
    <bk>
      <extLst>
        <ext uri="{3e2802c4-a4d2-4d8b-9148-e3be6c30e623}">
          <xlrd:rvb i="8328"/>
        </ext>
      </extLst>
    </bk>
    <bk>
      <extLst>
        <ext uri="{3e2802c4-a4d2-4d8b-9148-e3be6c30e623}">
          <xlrd:rvb i="8329"/>
        </ext>
      </extLst>
    </bk>
    <bk>
      <extLst>
        <ext uri="{3e2802c4-a4d2-4d8b-9148-e3be6c30e623}">
          <xlrd:rvb i="8330"/>
        </ext>
      </extLst>
    </bk>
    <bk>
      <extLst>
        <ext uri="{3e2802c4-a4d2-4d8b-9148-e3be6c30e623}">
          <xlrd:rvb i="8331"/>
        </ext>
      </extLst>
    </bk>
    <bk>
      <extLst>
        <ext uri="{3e2802c4-a4d2-4d8b-9148-e3be6c30e623}">
          <xlrd:rvb i="8332"/>
        </ext>
      </extLst>
    </bk>
    <bk>
      <extLst>
        <ext uri="{3e2802c4-a4d2-4d8b-9148-e3be6c30e623}">
          <xlrd:rvb i="8333"/>
        </ext>
      </extLst>
    </bk>
    <bk>
      <extLst>
        <ext uri="{3e2802c4-a4d2-4d8b-9148-e3be6c30e623}">
          <xlrd:rvb i="8334"/>
        </ext>
      </extLst>
    </bk>
    <bk>
      <extLst>
        <ext uri="{3e2802c4-a4d2-4d8b-9148-e3be6c30e623}">
          <xlrd:rvb i="8335"/>
        </ext>
      </extLst>
    </bk>
    <bk>
      <extLst>
        <ext uri="{3e2802c4-a4d2-4d8b-9148-e3be6c30e623}">
          <xlrd:rvb i="8336"/>
        </ext>
      </extLst>
    </bk>
    <bk>
      <extLst>
        <ext uri="{3e2802c4-a4d2-4d8b-9148-e3be6c30e623}">
          <xlrd:rvb i="8337"/>
        </ext>
      </extLst>
    </bk>
    <bk>
      <extLst>
        <ext uri="{3e2802c4-a4d2-4d8b-9148-e3be6c30e623}">
          <xlrd:rvb i="8338"/>
        </ext>
      </extLst>
    </bk>
    <bk>
      <extLst>
        <ext uri="{3e2802c4-a4d2-4d8b-9148-e3be6c30e623}">
          <xlrd:rvb i="8339"/>
        </ext>
      </extLst>
    </bk>
    <bk>
      <extLst>
        <ext uri="{3e2802c4-a4d2-4d8b-9148-e3be6c30e623}">
          <xlrd:rvb i="8340"/>
        </ext>
      </extLst>
    </bk>
    <bk>
      <extLst>
        <ext uri="{3e2802c4-a4d2-4d8b-9148-e3be6c30e623}">
          <xlrd:rvb i="8341"/>
        </ext>
      </extLst>
    </bk>
    <bk>
      <extLst>
        <ext uri="{3e2802c4-a4d2-4d8b-9148-e3be6c30e623}">
          <xlrd:rvb i="8342"/>
        </ext>
      </extLst>
    </bk>
    <bk>
      <extLst>
        <ext uri="{3e2802c4-a4d2-4d8b-9148-e3be6c30e623}">
          <xlrd:rvb i="8343"/>
        </ext>
      </extLst>
    </bk>
    <bk>
      <extLst>
        <ext uri="{3e2802c4-a4d2-4d8b-9148-e3be6c30e623}">
          <xlrd:rvb i="8344"/>
        </ext>
      </extLst>
    </bk>
    <bk>
      <extLst>
        <ext uri="{3e2802c4-a4d2-4d8b-9148-e3be6c30e623}">
          <xlrd:rvb i="8345"/>
        </ext>
      </extLst>
    </bk>
    <bk>
      <extLst>
        <ext uri="{3e2802c4-a4d2-4d8b-9148-e3be6c30e623}">
          <xlrd:rvb i="8346"/>
        </ext>
      </extLst>
    </bk>
    <bk>
      <extLst>
        <ext uri="{3e2802c4-a4d2-4d8b-9148-e3be6c30e623}">
          <xlrd:rvb i="8347"/>
        </ext>
      </extLst>
    </bk>
    <bk>
      <extLst>
        <ext uri="{3e2802c4-a4d2-4d8b-9148-e3be6c30e623}">
          <xlrd:rvb i="8348"/>
        </ext>
      </extLst>
    </bk>
    <bk>
      <extLst>
        <ext uri="{3e2802c4-a4d2-4d8b-9148-e3be6c30e623}">
          <xlrd:rvb i="8349"/>
        </ext>
      </extLst>
    </bk>
    <bk>
      <extLst>
        <ext uri="{3e2802c4-a4d2-4d8b-9148-e3be6c30e623}">
          <xlrd:rvb i="8350"/>
        </ext>
      </extLst>
    </bk>
    <bk>
      <extLst>
        <ext uri="{3e2802c4-a4d2-4d8b-9148-e3be6c30e623}">
          <xlrd:rvb i="8351"/>
        </ext>
      </extLst>
    </bk>
    <bk>
      <extLst>
        <ext uri="{3e2802c4-a4d2-4d8b-9148-e3be6c30e623}">
          <xlrd:rvb i="8352"/>
        </ext>
      </extLst>
    </bk>
    <bk>
      <extLst>
        <ext uri="{3e2802c4-a4d2-4d8b-9148-e3be6c30e623}">
          <xlrd:rvb i="8353"/>
        </ext>
      </extLst>
    </bk>
    <bk>
      <extLst>
        <ext uri="{3e2802c4-a4d2-4d8b-9148-e3be6c30e623}">
          <xlrd:rvb i="8354"/>
        </ext>
      </extLst>
    </bk>
    <bk>
      <extLst>
        <ext uri="{3e2802c4-a4d2-4d8b-9148-e3be6c30e623}">
          <xlrd:rvb i="8355"/>
        </ext>
      </extLst>
    </bk>
    <bk>
      <extLst>
        <ext uri="{3e2802c4-a4d2-4d8b-9148-e3be6c30e623}">
          <xlrd:rvb i="8356"/>
        </ext>
      </extLst>
    </bk>
    <bk>
      <extLst>
        <ext uri="{3e2802c4-a4d2-4d8b-9148-e3be6c30e623}">
          <xlrd:rvb i="8357"/>
        </ext>
      </extLst>
    </bk>
    <bk>
      <extLst>
        <ext uri="{3e2802c4-a4d2-4d8b-9148-e3be6c30e623}">
          <xlrd:rvb i="8358"/>
        </ext>
      </extLst>
    </bk>
    <bk>
      <extLst>
        <ext uri="{3e2802c4-a4d2-4d8b-9148-e3be6c30e623}">
          <xlrd:rvb i="8359"/>
        </ext>
      </extLst>
    </bk>
    <bk>
      <extLst>
        <ext uri="{3e2802c4-a4d2-4d8b-9148-e3be6c30e623}">
          <xlrd:rvb i="8360"/>
        </ext>
      </extLst>
    </bk>
    <bk>
      <extLst>
        <ext uri="{3e2802c4-a4d2-4d8b-9148-e3be6c30e623}">
          <xlrd:rvb i="8361"/>
        </ext>
      </extLst>
    </bk>
    <bk>
      <extLst>
        <ext uri="{3e2802c4-a4d2-4d8b-9148-e3be6c30e623}">
          <xlrd:rvb i="8362"/>
        </ext>
      </extLst>
    </bk>
    <bk>
      <extLst>
        <ext uri="{3e2802c4-a4d2-4d8b-9148-e3be6c30e623}">
          <xlrd:rvb i="8363"/>
        </ext>
      </extLst>
    </bk>
    <bk>
      <extLst>
        <ext uri="{3e2802c4-a4d2-4d8b-9148-e3be6c30e623}">
          <xlrd:rvb i="8364"/>
        </ext>
      </extLst>
    </bk>
    <bk>
      <extLst>
        <ext uri="{3e2802c4-a4d2-4d8b-9148-e3be6c30e623}">
          <xlrd:rvb i="8365"/>
        </ext>
      </extLst>
    </bk>
    <bk>
      <extLst>
        <ext uri="{3e2802c4-a4d2-4d8b-9148-e3be6c30e623}">
          <xlrd:rvb i="8366"/>
        </ext>
      </extLst>
    </bk>
    <bk>
      <extLst>
        <ext uri="{3e2802c4-a4d2-4d8b-9148-e3be6c30e623}">
          <xlrd:rvb i="8367"/>
        </ext>
      </extLst>
    </bk>
    <bk>
      <extLst>
        <ext uri="{3e2802c4-a4d2-4d8b-9148-e3be6c30e623}">
          <xlrd:rvb i="8368"/>
        </ext>
      </extLst>
    </bk>
    <bk>
      <extLst>
        <ext uri="{3e2802c4-a4d2-4d8b-9148-e3be6c30e623}">
          <xlrd:rvb i="8369"/>
        </ext>
      </extLst>
    </bk>
    <bk>
      <extLst>
        <ext uri="{3e2802c4-a4d2-4d8b-9148-e3be6c30e623}">
          <xlrd:rvb i="8370"/>
        </ext>
      </extLst>
    </bk>
    <bk>
      <extLst>
        <ext uri="{3e2802c4-a4d2-4d8b-9148-e3be6c30e623}">
          <xlrd:rvb i="8371"/>
        </ext>
      </extLst>
    </bk>
    <bk>
      <extLst>
        <ext uri="{3e2802c4-a4d2-4d8b-9148-e3be6c30e623}">
          <xlrd:rvb i="8372"/>
        </ext>
      </extLst>
    </bk>
    <bk>
      <extLst>
        <ext uri="{3e2802c4-a4d2-4d8b-9148-e3be6c30e623}">
          <xlrd:rvb i="8373"/>
        </ext>
      </extLst>
    </bk>
    <bk>
      <extLst>
        <ext uri="{3e2802c4-a4d2-4d8b-9148-e3be6c30e623}">
          <xlrd:rvb i="8374"/>
        </ext>
      </extLst>
    </bk>
    <bk>
      <extLst>
        <ext uri="{3e2802c4-a4d2-4d8b-9148-e3be6c30e623}">
          <xlrd:rvb i="8375"/>
        </ext>
      </extLst>
    </bk>
    <bk>
      <extLst>
        <ext uri="{3e2802c4-a4d2-4d8b-9148-e3be6c30e623}">
          <xlrd:rvb i="8376"/>
        </ext>
      </extLst>
    </bk>
    <bk>
      <extLst>
        <ext uri="{3e2802c4-a4d2-4d8b-9148-e3be6c30e623}">
          <xlrd:rvb i="8377"/>
        </ext>
      </extLst>
    </bk>
    <bk>
      <extLst>
        <ext uri="{3e2802c4-a4d2-4d8b-9148-e3be6c30e623}">
          <xlrd:rvb i="8378"/>
        </ext>
      </extLst>
    </bk>
    <bk>
      <extLst>
        <ext uri="{3e2802c4-a4d2-4d8b-9148-e3be6c30e623}">
          <xlrd:rvb i="8379"/>
        </ext>
      </extLst>
    </bk>
    <bk>
      <extLst>
        <ext uri="{3e2802c4-a4d2-4d8b-9148-e3be6c30e623}">
          <xlrd:rvb i="8380"/>
        </ext>
      </extLst>
    </bk>
    <bk>
      <extLst>
        <ext uri="{3e2802c4-a4d2-4d8b-9148-e3be6c30e623}">
          <xlrd:rvb i="8381"/>
        </ext>
      </extLst>
    </bk>
    <bk>
      <extLst>
        <ext uri="{3e2802c4-a4d2-4d8b-9148-e3be6c30e623}">
          <xlrd:rvb i="8382"/>
        </ext>
      </extLst>
    </bk>
    <bk>
      <extLst>
        <ext uri="{3e2802c4-a4d2-4d8b-9148-e3be6c30e623}">
          <xlrd:rvb i="8383"/>
        </ext>
      </extLst>
    </bk>
    <bk>
      <extLst>
        <ext uri="{3e2802c4-a4d2-4d8b-9148-e3be6c30e623}">
          <xlrd:rvb i="8384"/>
        </ext>
      </extLst>
    </bk>
    <bk>
      <extLst>
        <ext uri="{3e2802c4-a4d2-4d8b-9148-e3be6c30e623}">
          <xlrd:rvb i="8385"/>
        </ext>
      </extLst>
    </bk>
    <bk>
      <extLst>
        <ext uri="{3e2802c4-a4d2-4d8b-9148-e3be6c30e623}">
          <xlrd:rvb i="8386"/>
        </ext>
      </extLst>
    </bk>
    <bk>
      <extLst>
        <ext uri="{3e2802c4-a4d2-4d8b-9148-e3be6c30e623}">
          <xlrd:rvb i="8387"/>
        </ext>
      </extLst>
    </bk>
    <bk>
      <extLst>
        <ext uri="{3e2802c4-a4d2-4d8b-9148-e3be6c30e623}">
          <xlrd:rvb i="8388"/>
        </ext>
      </extLst>
    </bk>
    <bk>
      <extLst>
        <ext uri="{3e2802c4-a4d2-4d8b-9148-e3be6c30e623}">
          <xlrd:rvb i="8389"/>
        </ext>
      </extLst>
    </bk>
    <bk>
      <extLst>
        <ext uri="{3e2802c4-a4d2-4d8b-9148-e3be6c30e623}">
          <xlrd:rvb i="8390"/>
        </ext>
      </extLst>
    </bk>
    <bk>
      <extLst>
        <ext uri="{3e2802c4-a4d2-4d8b-9148-e3be6c30e623}">
          <xlrd:rvb i="8391"/>
        </ext>
      </extLst>
    </bk>
    <bk>
      <extLst>
        <ext uri="{3e2802c4-a4d2-4d8b-9148-e3be6c30e623}">
          <xlrd:rvb i="8392"/>
        </ext>
      </extLst>
    </bk>
    <bk>
      <extLst>
        <ext uri="{3e2802c4-a4d2-4d8b-9148-e3be6c30e623}">
          <xlrd:rvb i="8393"/>
        </ext>
      </extLst>
    </bk>
    <bk>
      <extLst>
        <ext uri="{3e2802c4-a4d2-4d8b-9148-e3be6c30e623}">
          <xlrd:rvb i="8394"/>
        </ext>
      </extLst>
    </bk>
    <bk>
      <extLst>
        <ext uri="{3e2802c4-a4d2-4d8b-9148-e3be6c30e623}">
          <xlrd:rvb i="8395"/>
        </ext>
      </extLst>
    </bk>
    <bk>
      <extLst>
        <ext uri="{3e2802c4-a4d2-4d8b-9148-e3be6c30e623}">
          <xlrd:rvb i="8396"/>
        </ext>
      </extLst>
    </bk>
    <bk>
      <extLst>
        <ext uri="{3e2802c4-a4d2-4d8b-9148-e3be6c30e623}">
          <xlrd:rvb i="8397"/>
        </ext>
      </extLst>
    </bk>
    <bk>
      <extLst>
        <ext uri="{3e2802c4-a4d2-4d8b-9148-e3be6c30e623}">
          <xlrd:rvb i="8398"/>
        </ext>
      </extLst>
    </bk>
    <bk>
      <extLst>
        <ext uri="{3e2802c4-a4d2-4d8b-9148-e3be6c30e623}">
          <xlrd:rvb i="8399"/>
        </ext>
      </extLst>
    </bk>
    <bk>
      <extLst>
        <ext uri="{3e2802c4-a4d2-4d8b-9148-e3be6c30e623}">
          <xlrd:rvb i="8400"/>
        </ext>
      </extLst>
    </bk>
    <bk>
      <extLst>
        <ext uri="{3e2802c4-a4d2-4d8b-9148-e3be6c30e623}">
          <xlrd:rvb i="8401"/>
        </ext>
      </extLst>
    </bk>
    <bk>
      <extLst>
        <ext uri="{3e2802c4-a4d2-4d8b-9148-e3be6c30e623}">
          <xlrd:rvb i="8402"/>
        </ext>
      </extLst>
    </bk>
    <bk>
      <extLst>
        <ext uri="{3e2802c4-a4d2-4d8b-9148-e3be6c30e623}">
          <xlrd:rvb i="8403"/>
        </ext>
      </extLst>
    </bk>
    <bk>
      <extLst>
        <ext uri="{3e2802c4-a4d2-4d8b-9148-e3be6c30e623}">
          <xlrd:rvb i="8404"/>
        </ext>
      </extLst>
    </bk>
    <bk>
      <extLst>
        <ext uri="{3e2802c4-a4d2-4d8b-9148-e3be6c30e623}">
          <xlrd:rvb i="8405"/>
        </ext>
      </extLst>
    </bk>
    <bk>
      <extLst>
        <ext uri="{3e2802c4-a4d2-4d8b-9148-e3be6c30e623}">
          <xlrd:rvb i="8406"/>
        </ext>
      </extLst>
    </bk>
    <bk>
      <extLst>
        <ext uri="{3e2802c4-a4d2-4d8b-9148-e3be6c30e623}">
          <xlrd:rvb i="8407"/>
        </ext>
      </extLst>
    </bk>
    <bk>
      <extLst>
        <ext uri="{3e2802c4-a4d2-4d8b-9148-e3be6c30e623}">
          <xlrd:rvb i="8408"/>
        </ext>
      </extLst>
    </bk>
    <bk>
      <extLst>
        <ext uri="{3e2802c4-a4d2-4d8b-9148-e3be6c30e623}">
          <xlrd:rvb i="8409"/>
        </ext>
      </extLst>
    </bk>
    <bk>
      <extLst>
        <ext uri="{3e2802c4-a4d2-4d8b-9148-e3be6c30e623}">
          <xlrd:rvb i="8410"/>
        </ext>
      </extLst>
    </bk>
    <bk>
      <extLst>
        <ext uri="{3e2802c4-a4d2-4d8b-9148-e3be6c30e623}">
          <xlrd:rvb i="8411"/>
        </ext>
      </extLst>
    </bk>
    <bk>
      <extLst>
        <ext uri="{3e2802c4-a4d2-4d8b-9148-e3be6c30e623}">
          <xlrd:rvb i="8412"/>
        </ext>
      </extLst>
    </bk>
    <bk>
      <extLst>
        <ext uri="{3e2802c4-a4d2-4d8b-9148-e3be6c30e623}">
          <xlrd:rvb i="8413"/>
        </ext>
      </extLst>
    </bk>
    <bk>
      <extLst>
        <ext uri="{3e2802c4-a4d2-4d8b-9148-e3be6c30e623}">
          <xlrd:rvb i="8414"/>
        </ext>
      </extLst>
    </bk>
    <bk>
      <extLst>
        <ext uri="{3e2802c4-a4d2-4d8b-9148-e3be6c30e623}">
          <xlrd:rvb i="8415"/>
        </ext>
      </extLst>
    </bk>
    <bk>
      <extLst>
        <ext uri="{3e2802c4-a4d2-4d8b-9148-e3be6c30e623}">
          <xlrd:rvb i="8416"/>
        </ext>
      </extLst>
    </bk>
    <bk>
      <extLst>
        <ext uri="{3e2802c4-a4d2-4d8b-9148-e3be6c30e623}">
          <xlrd:rvb i="8417"/>
        </ext>
      </extLst>
    </bk>
    <bk>
      <extLst>
        <ext uri="{3e2802c4-a4d2-4d8b-9148-e3be6c30e623}">
          <xlrd:rvb i="8418"/>
        </ext>
      </extLst>
    </bk>
    <bk>
      <extLst>
        <ext uri="{3e2802c4-a4d2-4d8b-9148-e3be6c30e623}">
          <xlrd:rvb i="8419"/>
        </ext>
      </extLst>
    </bk>
    <bk>
      <extLst>
        <ext uri="{3e2802c4-a4d2-4d8b-9148-e3be6c30e623}">
          <xlrd:rvb i="8420"/>
        </ext>
      </extLst>
    </bk>
    <bk>
      <extLst>
        <ext uri="{3e2802c4-a4d2-4d8b-9148-e3be6c30e623}">
          <xlrd:rvb i="8421"/>
        </ext>
      </extLst>
    </bk>
    <bk>
      <extLst>
        <ext uri="{3e2802c4-a4d2-4d8b-9148-e3be6c30e623}">
          <xlrd:rvb i="8422"/>
        </ext>
      </extLst>
    </bk>
    <bk>
      <extLst>
        <ext uri="{3e2802c4-a4d2-4d8b-9148-e3be6c30e623}">
          <xlrd:rvb i="8423"/>
        </ext>
      </extLst>
    </bk>
    <bk>
      <extLst>
        <ext uri="{3e2802c4-a4d2-4d8b-9148-e3be6c30e623}">
          <xlrd:rvb i="8424"/>
        </ext>
      </extLst>
    </bk>
    <bk>
      <extLst>
        <ext uri="{3e2802c4-a4d2-4d8b-9148-e3be6c30e623}">
          <xlrd:rvb i="8425"/>
        </ext>
      </extLst>
    </bk>
    <bk>
      <extLst>
        <ext uri="{3e2802c4-a4d2-4d8b-9148-e3be6c30e623}">
          <xlrd:rvb i="8426"/>
        </ext>
      </extLst>
    </bk>
    <bk>
      <extLst>
        <ext uri="{3e2802c4-a4d2-4d8b-9148-e3be6c30e623}">
          <xlrd:rvb i="8427"/>
        </ext>
      </extLst>
    </bk>
    <bk>
      <extLst>
        <ext uri="{3e2802c4-a4d2-4d8b-9148-e3be6c30e623}">
          <xlrd:rvb i="8428"/>
        </ext>
      </extLst>
    </bk>
    <bk>
      <extLst>
        <ext uri="{3e2802c4-a4d2-4d8b-9148-e3be6c30e623}">
          <xlrd:rvb i="8429"/>
        </ext>
      </extLst>
    </bk>
    <bk>
      <extLst>
        <ext uri="{3e2802c4-a4d2-4d8b-9148-e3be6c30e623}">
          <xlrd:rvb i="8430"/>
        </ext>
      </extLst>
    </bk>
    <bk>
      <extLst>
        <ext uri="{3e2802c4-a4d2-4d8b-9148-e3be6c30e623}">
          <xlrd:rvb i="8431"/>
        </ext>
      </extLst>
    </bk>
    <bk>
      <extLst>
        <ext uri="{3e2802c4-a4d2-4d8b-9148-e3be6c30e623}">
          <xlrd:rvb i="8432"/>
        </ext>
      </extLst>
    </bk>
    <bk>
      <extLst>
        <ext uri="{3e2802c4-a4d2-4d8b-9148-e3be6c30e623}">
          <xlrd:rvb i="8433"/>
        </ext>
      </extLst>
    </bk>
    <bk>
      <extLst>
        <ext uri="{3e2802c4-a4d2-4d8b-9148-e3be6c30e623}">
          <xlrd:rvb i="8434"/>
        </ext>
      </extLst>
    </bk>
    <bk>
      <extLst>
        <ext uri="{3e2802c4-a4d2-4d8b-9148-e3be6c30e623}">
          <xlrd:rvb i="8435"/>
        </ext>
      </extLst>
    </bk>
    <bk>
      <extLst>
        <ext uri="{3e2802c4-a4d2-4d8b-9148-e3be6c30e623}">
          <xlrd:rvb i="8436"/>
        </ext>
      </extLst>
    </bk>
    <bk>
      <extLst>
        <ext uri="{3e2802c4-a4d2-4d8b-9148-e3be6c30e623}">
          <xlrd:rvb i="8437"/>
        </ext>
      </extLst>
    </bk>
    <bk>
      <extLst>
        <ext uri="{3e2802c4-a4d2-4d8b-9148-e3be6c30e623}">
          <xlrd:rvb i="8438"/>
        </ext>
      </extLst>
    </bk>
    <bk>
      <extLst>
        <ext uri="{3e2802c4-a4d2-4d8b-9148-e3be6c30e623}">
          <xlrd:rvb i="8439"/>
        </ext>
      </extLst>
    </bk>
    <bk>
      <extLst>
        <ext uri="{3e2802c4-a4d2-4d8b-9148-e3be6c30e623}">
          <xlrd:rvb i="8440"/>
        </ext>
      </extLst>
    </bk>
    <bk>
      <extLst>
        <ext uri="{3e2802c4-a4d2-4d8b-9148-e3be6c30e623}">
          <xlrd:rvb i="8441"/>
        </ext>
      </extLst>
    </bk>
    <bk>
      <extLst>
        <ext uri="{3e2802c4-a4d2-4d8b-9148-e3be6c30e623}">
          <xlrd:rvb i="8442"/>
        </ext>
      </extLst>
    </bk>
    <bk>
      <extLst>
        <ext uri="{3e2802c4-a4d2-4d8b-9148-e3be6c30e623}">
          <xlrd:rvb i="8443"/>
        </ext>
      </extLst>
    </bk>
    <bk>
      <extLst>
        <ext uri="{3e2802c4-a4d2-4d8b-9148-e3be6c30e623}">
          <xlrd:rvb i="8444"/>
        </ext>
      </extLst>
    </bk>
    <bk>
      <extLst>
        <ext uri="{3e2802c4-a4d2-4d8b-9148-e3be6c30e623}">
          <xlrd:rvb i="8445"/>
        </ext>
      </extLst>
    </bk>
    <bk>
      <extLst>
        <ext uri="{3e2802c4-a4d2-4d8b-9148-e3be6c30e623}">
          <xlrd:rvb i="8446"/>
        </ext>
      </extLst>
    </bk>
    <bk>
      <extLst>
        <ext uri="{3e2802c4-a4d2-4d8b-9148-e3be6c30e623}">
          <xlrd:rvb i="8447"/>
        </ext>
      </extLst>
    </bk>
    <bk>
      <extLst>
        <ext uri="{3e2802c4-a4d2-4d8b-9148-e3be6c30e623}">
          <xlrd:rvb i="8448"/>
        </ext>
      </extLst>
    </bk>
    <bk>
      <extLst>
        <ext uri="{3e2802c4-a4d2-4d8b-9148-e3be6c30e623}">
          <xlrd:rvb i="8449"/>
        </ext>
      </extLst>
    </bk>
    <bk>
      <extLst>
        <ext uri="{3e2802c4-a4d2-4d8b-9148-e3be6c30e623}">
          <xlrd:rvb i="8450"/>
        </ext>
      </extLst>
    </bk>
    <bk>
      <extLst>
        <ext uri="{3e2802c4-a4d2-4d8b-9148-e3be6c30e623}">
          <xlrd:rvb i="8451"/>
        </ext>
      </extLst>
    </bk>
    <bk>
      <extLst>
        <ext uri="{3e2802c4-a4d2-4d8b-9148-e3be6c30e623}">
          <xlrd:rvb i="8452"/>
        </ext>
      </extLst>
    </bk>
    <bk>
      <extLst>
        <ext uri="{3e2802c4-a4d2-4d8b-9148-e3be6c30e623}">
          <xlrd:rvb i="8453"/>
        </ext>
      </extLst>
    </bk>
    <bk>
      <extLst>
        <ext uri="{3e2802c4-a4d2-4d8b-9148-e3be6c30e623}">
          <xlrd:rvb i="8454"/>
        </ext>
      </extLst>
    </bk>
    <bk>
      <extLst>
        <ext uri="{3e2802c4-a4d2-4d8b-9148-e3be6c30e623}">
          <xlrd:rvb i="8455"/>
        </ext>
      </extLst>
    </bk>
    <bk>
      <extLst>
        <ext uri="{3e2802c4-a4d2-4d8b-9148-e3be6c30e623}">
          <xlrd:rvb i="8456"/>
        </ext>
      </extLst>
    </bk>
    <bk>
      <extLst>
        <ext uri="{3e2802c4-a4d2-4d8b-9148-e3be6c30e623}">
          <xlrd:rvb i="8457"/>
        </ext>
      </extLst>
    </bk>
    <bk>
      <extLst>
        <ext uri="{3e2802c4-a4d2-4d8b-9148-e3be6c30e623}">
          <xlrd:rvb i="8458"/>
        </ext>
      </extLst>
    </bk>
    <bk>
      <extLst>
        <ext uri="{3e2802c4-a4d2-4d8b-9148-e3be6c30e623}">
          <xlrd:rvb i="8459"/>
        </ext>
      </extLst>
    </bk>
    <bk>
      <extLst>
        <ext uri="{3e2802c4-a4d2-4d8b-9148-e3be6c30e623}">
          <xlrd:rvb i="8460"/>
        </ext>
      </extLst>
    </bk>
    <bk>
      <extLst>
        <ext uri="{3e2802c4-a4d2-4d8b-9148-e3be6c30e623}">
          <xlrd:rvb i="8461"/>
        </ext>
      </extLst>
    </bk>
    <bk>
      <extLst>
        <ext uri="{3e2802c4-a4d2-4d8b-9148-e3be6c30e623}">
          <xlrd:rvb i="8462"/>
        </ext>
      </extLst>
    </bk>
    <bk>
      <extLst>
        <ext uri="{3e2802c4-a4d2-4d8b-9148-e3be6c30e623}">
          <xlrd:rvb i="8463"/>
        </ext>
      </extLst>
    </bk>
    <bk>
      <extLst>
        <ext uri="{3e2802c4-a4d2-4d8b-9148-e3be6c30e623}">
          <xlrd:rvb i="8464"/>
        </ext>
      </extLst>
    </bk>
    <bk>
      <extLst>
        <ext uri="{3e2802c4-a4d2-4d8b-9148-e3be6c30e623}">
          <xlrd:rvb i="8465"/>
        </ext>
      </extLst>
    </bk>
    <bk>
      <extLst>
        <ext uri="{3e2802c4-a4d2-4d8b-9148-e3be6c30e623}">
          <xlrd:rvb i="8466"/>
        </ext>
      </extLst>
    </bk>
    <bk>
      <extLst>
        <ext uri="{3e2802c4-a4d2-4d8b-9148-e3be6c30e623}">
          <xlrd:rvb i="8467"/>
        </ext>
      </extLst>
    </bk>
    <bk>
      <extLst>
        <ext uri="{3e2802c4-a4d2-4d8b-9148-e3be6c30e623}">
          <xlrd:rvb i="8468"/>
        </ext>
      </extLst>
    </bk>
    <bk>
      <extLst>
        <ext uri="{3e2802c4-a4d2-4d8b-9148-e3be6c30e623}">
          <xlrd:rvb i="8469"/>
        </ext>
      </extLst>
    </bk>
    <bk>
      <extLst>
        <ext uri="{3e2802c4-a4d2-4d8b-9148-e3be6c30e623}">
          <xlrd:rvb i="8470"/>
        </ext>
      </extLst>
    </bk>
    <bk>
      <extLst>
        <ext uri="{3e2802c4-a4d2-4d8b-9148-e3be6c30e623}">
          <xlrd:rvb i="8471"/>
        </ext>
      </extLst>
    </bk>
    <bk>
      <extLst>
        <ext uri="{3e2802c4-a4d2-4d8b-9148-e3be6c30e623}">
          <xlrd:rvb i="8472"/>
        </ext>
      </extLst>
    </bk>
    <bk>
      <extLst>
        <ext uri="{3e2802c4-a4d2-4d8b-9148-e3be6c30e623}">
          <xlrd:rvb i="8473"/>
        </ext>
      </extLst>
    </bk>
    <bk>
      <extLst>
        <ext uri="{3e2802c4-a4d2-4d8b-9148-e3be6c30e623}">
          <xlrd:rvb i="8474"/>
        </ext>
      </extLst>
    </bk>
    <bk>
      <extLst>
        <ext uri="{3e2802c4-a4d2-4d8b-9148-e3be6c30e623}">
          <xlrd:rvb i="8475"/>
        </ext>
      </extLst>
    </bk>
    <bk>
      <extLst>
        <ext uri="{3e2802c4-a4d2-4d8b-9148-e3be6c30e623}">
          <xlrd:rvb i="8476"/>
        </ext>
      </extLst>
    </bk>
    <bk>
      <extLst>
        <ext uri="{3e2802c4-a4d2-4d8b-9148-e3be6c30e623}">
          <xlrd:rvb i="8477"/>
        </ext>
      </extLst>
    </bk>
    <bk>
      <extLst>
        <ext uri="{3e2802c4-a4d2-4d8b-9148-e3be6c30e623}">
          <xlrd:rvb i="8478"/>
        </ext>
      </extLst>
    </bk>
    <bk>
      <extLst>
        <ext uri="{3e2802c4-a4d2-4d8b-9148-e3be6c30e623}">
          <xlrd:rvb i="8479"/>
        </ext>
      </extLst>
    </bk>
    <bk>
      <extLst>
        <ext uri="{3e2802c4-a4d2-4d8b-9148-e3be6c30e623}">
          <xlrd:rvb i="8480"/>
        </ext>
      </extLst>
    </bk>
    <bk>
      <extLst>
        <ext uri="{3e2802c4-a4d2-4d8b-9148-e3be6c30e623}">
          <xlrd:rvb i="8481"/>
        </ext>
      </extLst>
    </bk>
    <bk>
      <extLst>
        <ext uri="{3e2802c4-a4d2-4d8b-9148-e3be6c30e623}">
          <xlrd:rvb i="8482"/>
        </ext>
      </extLst>
    </bk>
    <bk>
      <extLst>
        <ext uri="{3e2802c4-a4d2-4d8b-9148-e3be6c30e623}">
          <xlrd:rvb i="8483"/>
        </ext>
      </extLst>
    </bk>
    <bk>
      <extLst>
        <ext uri="{3e2802c4-a4d2-4d8b-9148-e3be6c30e623}">
          <xlrd:rvb i="8484"/>
        </ext>
      </extLst>
    </bk>
    <bk>
      <extLst>
        <ext uri="{3e2802c4-a4d2-4d8b-9148-e3be6c30e623}">
          <xlrd:rvb i="8485"/>
        </ext>
      </extLst>
    </bk>
    <bk>
      <extLst>
        <ext uri="{3e2802c4-a4d2-4d8b-9148-e3be6c30e623}">
          <xlrd:rvb i="8486"/>
        </ext>
      </extLst>
    </bk>
    <bk>
      <extLst>
        <ext uri="{3e2802c4-a4d2-4d8b-9148-e3be6c30e623}">
          <xlrd:rvb i="8487"/>
        </ext>
      </extLst>
    </bk>
    <bk>
      <extLst>
        <ext uri="{3e2802c4-a4d2-4d8b-9148-e3be6c30e623}">
          <xlrd:rvb i="8488"/>
        </ext>
      </extLst>
    </bk>
    <bk>
      <extLst>
        <ext uri="{3e2802c4-a4d2-4d8b-9148-e3be6c30e623}">
          <xlrd:rvb i="8489"/>
        </ext>
      </extLst>
    </bk>
    <bk>
      <extLst>
        <ext uri="{3e2802c4-a4d2-4d8b-9148-e3be6c30e623}">
          <xlrd:rvb i="8490"/>
        </ext>
      </extLst>
    </bk>
    <bk>
      <extLst>
        <ext uri="{3e2802c4-a4d2-4d8b-9148-e3be6c30e623}">
          <xlrd:rvb i="8491"/>
        </ext>
      </extLst>
    </bk>
    <bk>
      <extLst>
        <ext uri="{3e2802c4-a4d2-4d8b-9148-e3be6c30e623}">
          <xlrd:rvb i="8492"/>
        </ext>
      </extLst>
    </bk>
    <bk>
      <extLst>
        <ext uri="{3e2802c4-a4d2-4d8b-9148-e3be6c30e623}">
          <xlrd:rvb i="8493"/>
        </ext>
      </extLst>
    </bk>
    <bk>
      <extLst>
        <ext uri="{3e2802c4-a4d2-4d8b-9148-e3be6c30e623}">
          <xlrd:rvb i="8494"/>
        </ext>
      </extLst>
    </bk>
    <bk>
      <extLst>
        <ext uri="{3e2802c4-a4d2-4d8b-9148-e3be6c30e623}">
          <xlrd:rvb i="8495"/>
        </ext>
      </extLst>
    </bk>
    <bk>
      <extLst>
        <ext uri="{3e2802c4-a4d2-4d8b-9148-e3be6c30e623}">
          <xlrd:rvb i="8496"/>
        </ext>
      </extLst>
    </bk>
    <bk>
      <extLst>
        <ext uri="{3e2802c4-a4d2-4d8b-9148-e3be6c30e623}">
          <xlrd:rvb i="8497"/>
        </ext>
      </extLst>
    </bk>
    <bk>
      <extLst>
        <ext uri="{3e2802c4-a4d2-4d8b-9148-e3be6c30e623}">
          <xlrd:rvb i="8498"/>
        </ext>
      </extLst>
    </bk>
    <bk>
      <extLst>
        <ext uri="{3e2802c4-a4d2-4d8b-9148-e3be6c30e623}">
          <xlrd:rvb i="8499"/>
        </ext>
      </extLst>
    </bk>
    <bk>
      <extLst>
        <ext uri="{3e2802c4-a4d2-4d8b-9148-e3be6c30e623}">
          <xlrd:rvb i="8500"/>
        </ext>
      </extLst>
    </bk>
    <bk>
      <extLst>
        <ext uri="{3e2802c4-a4d2-4d8b-9148-e3be6c30e623}">
          <xlrd:rvb i="8501"/>
        </ext>
      </extLst>
    </bk>
    <bk>
      <extLst>
        <ext uri="{3e2802c4-a4d2-4d8b-9148-e3be6c30e623}">
          <xlrd:rvb i="8502"/>
        </ext>
      </extLst>
    </bk>
    <bk>
      <extLst>
        <ext uri="{3e2802c4-a4d2-4d8b-9148-e3be6c30e623}">
          <xlrd:rvb i="8503"/>
        </ext>
      </extLst>
    </bk>
    <bk>
      <extLst>
        <ext uri="{3e2802c4-a4d2-4d8b-9148-e3be6c30e623}">
          <xlrd:rvb i="8504"/>
        </ext>
      </extLst>
    </bk>
    <bk>
      <extLst>
        <ext uri="{3e2802c4-a4d2-4d8b-9148-e3be6c30e623}">
          <xlrd:rvb i="8505"/>
        </ext>
      </extLst>
    </bk>
    <bk>
      <extLst>
        <ext uri="{3e2802c4-a4d2-4d8b-9148-e3be6c30e623}">
          <xlrd:rvb i="8506"/>
        </ext>
      </extLst>
    </bk>
    <bk>
      <extLst>
        <ext uri="{3e2802c4-a4d2-4d8b-9148-e3be6c30e623}">
          <xlrd:rvb i="8507"/>
        </ext>
      </extLst>
    </bk>
    <bk>
      <extLst>
        <ext uri="{3e2802c4-a4d2-4d8b-9148-e3be6c30e623}">
          <xlrd:rvb i="8508"/>
        </ext>
      </extLst>
    </bk>
    <bk>
      <extLst>
        <ext uri="{3e2802c4-a4d2-4d8b-9148-e3be6c30e623}">
          <xlrd:rvb i="8509"/>
        </ext>
      </extLst>
    </bk>
    <bk>
      <extLst>
        <ext uri="{3e2802c4-a4d2-4d8b-9148-e3be6c30e623}">
          <xlrd:rvb i="8510"/>
        </ext>
      </extLst>
    </bk>
    <bk>
      <extLst>
        <ext uri="{3e2802c4-a4d2-4d8b-9148-e3be6c30e623}">
          <xlrd:rvb i="8511"/>
        </ext>
      </extLst>
    </bk>
    <bk>
      <extLst>
        <ext uri="{3e2802c4-a4d2-4d8b-9148-e3be6c30e623}">
          <xlrd:rvb i="8512"/>
        </ext>
      </extLst>
    </bk>
    <bk>
      <extLst>
        <ext uri="{3e2802c4-a4d2-4d8b-9148-e3be6c30e623}">
          <xlrd:rvb i="8513"/>
        </ext>
      </extLst>
    </bk>
    <bk>
      <extLst>
        <ext uri="{3e2802c4-a4d2-4d8b-9148-e3be6c30e623}">
          <xlrd:rvb i="8514"/>
        </ext>
      </extLst>
    </bk>
    <bk>
      <extLst>
        <ext uri="{3e2802c4-a4d2-4d8b-9148-e3be6c30e623}">
          <xlrd:rvb i="8515"/>
        </ext>
      </extLst>
    </bk>
    <bk>
      <extLst>
        <ext uri="{3e2802c4-a4d2-4d8b-9148-e3be6c30e623}">
          <xlrd:rvb i="8516"/>
        </ext>
      </extLst>
    </bk>
    <bk>
      <extLst>
        <ext uri="{3e2802c4-a4d2-4d8b-9148-e3be6c30e623}">
          <xlrd:rvb i="8517"/>
        </ext>
      </extLst>
    </bk>
    <bk>
      <extLst>
        <ext uri="{3e2802c4-a4d2-4d8b-9148-e3be6c30e623}">
          <xlrd:rvb i="8518"/>
        </ext>
      </extLst>
    </bk>
    <bk>
      <extLst>
        <ext uri="{3e2802c4-a4d2-4d8b-9148-e3be6c30e623}">
          <xlrd:rvb i="8519"/>
        </ext>
      </extLst>
    </bk>
    <bk>
      <extLst>
        <ext uri="{3e2802c4-a4d2-4d8b-9148-e3be6c30e623}">
          <xlrd:rvb i="8520"/>
        </ext>
      </extLst>
    </bk>
    <bk>
      <extLst>
        <ext uri="{3e2802c4-a4d2-4d8b-9148-e3be6c30e623}">
          <xlrd:rvb i="8521"/>
        </ext>
      </extLst>
    </bk>
    <bk>
      <extLst>
        <ext uri="{3e2802c4-a4d2-4d8b-9148-e3be6c30e623}">
          <xlrd:rvb i="8522"/>
        </ext>
      </extLst>
    </bk>
    <bk>
      <extLst>
        <ext uri="{3e2802c4-a4d2-4d8b-9148-e3be6c30e623}">
          <xlrd:rvb i="8523"/>
        </ext>
      </extLst>
    </bk>
    <bk>
      <extLst>
        <ext uri="{3e2802c4-a4d2-4d8b-9148-e3be6c30e623}">
          <xlrd:rvb i="8524"/>
        </ext>
      </extLst>
    </bk>
    <bk>
      <extLst>
        <ext uri="{3e2802c4-a4d2-4d8b-9148-e3be6c30e623}">
          <xlrd:rvb i="8525"/>
        </ext>
      </extLst>
    </bk>
    <bk>
      <extLst>
        <ext uri="{3e2802c4-a4d2-4d8b-9148-e3be6c30e623}">
          <xlrd:rvb i="8526"/>
        </ext>
      </extLst>
    </bk>
    <bk>
      <extLst>
        <ext uri="{3e2802c4-a4d2-4d8b-9148-e3be6c30e623}">
          <xlrd:rvb i="8527"/>
        </ext>
      </extLst>
    </bk>
    <bk>
      <extLst>
        <ext uri="{3e2802c4-a4d2-4d8b-9148-e3be6c30e623}">
          <xlrd:rvb i="8528"/>
        </ext>
      </extLst>
    </bk>
    <bk>
      <extLst>
        <ext uri="{3e2802c4-a4d2-4d8b-9148-e3be6c30e623}">
          <xlrd:rvb i="8529"/>
        </ext>
      </extLst>
    </bk>
    <bk>
      <extLst>
        <ext uri="{3e2802c4-a4d2-4d8b-9148-e3be6c30e623}">
          <xlrd:rvb i="8530"/>
        </ext>
      </extLst>
    </bk>
    <bk>
      <extLst>
        <ext uri="{3e2802c4-a4d2-4d8b-9148-e3be6c30e623}">
          <xlrd:rvb i="8531"/>
        </ext>
      </extLst>
    </bk>
    <bk>
      <extLst>
        <ext uri="{3e2802c4-a4d2-4d8b-9148-e3be6c30e623}">
          <xlrd:rvb i="8532"/>
        </ext>
      </extLst>
    </bk>
    <bk>
      <extLst>
        <ext uri="{3e2802c4-a4d2-4d8b-9148-e3be6c30e623}">
          <xlrd:rvb i="8533"/>
        </ext>
      </extLst>
    </bk>
    <bk>
      <extLst>
        <ext uri="{3e2802c4-a4d2-4d8b-9148-e3be6c30e623}">
          <xlrd:rvb i="8534"/>
        </ext>
      </extLst>
    </bk>
    <bk>
      <extLst>
        <ext uri="{3e2802c4-a4d2-4d8b-9148-e3be6c30e623}">
          <xlrd:rvb i="8535"/>
        </ext>
      </extLst>
    </bk>
    <bk>
      <extLst>
        <ext uri="{3e2802c4-a4d2-4d8b-9148-e3be6c30e623}">
          <xlrd:rvb i="8536"/>
        </ext>
      </extLst>
    </bk>
    <bk>
      <extLst>
        <ext uri="{3e2802c4-a4d2-4d8b-9148-e3be6c30e623}">
          <xlrd:rvb i="8537"/>
        </ext>
      </extLst>
    </bk>
    <bk>
      <extLst>
        <ext uri="{3e2802c4-a4d2-4d8b-9148-e3be6c30e623}">
          <xlrd:rvb i="8538"/>
        </ext>
      </extLst>
    </bk>
    <bk>
      <extLst>
        <ext uri="{3e2802c4-a4d2-4d8b-9148-e3be6c30e623}">
          <xlrd:rvb i="8539"/>
        </ext>
      </extLst>
    </bk>
    <bk>
      <extLst>
        <ext uri="{3e2802c4-a4d2-4d8b-9148-e3be6c30e623}">
          <xlrd:rvb i="8540"/>
        </ext>
      </extLst>
    </bk>
    <bk>
      <extLst>
        <ext uri="{3e2802c4-a4d2-4d8b-9148-e3be6c30e623}">
          <xlrd:rvb i="8541"/>
        </ext>
      </extLst>
    </bk>
    <bk>
      <extLst>
        <ext uri="{3e2802c4-a4d2-4d8b-9148-e3be6c30e623}">
          <xlrd:rvb i="8542"/>
        </ext>
      </extLst>
    </bk>
    <bk>
      <extLst>
        <ext uri="{3e2802c4-a4d2-4d8b-9148-e3be6c30e623}">
          <xlrd:rvb i="8543"/>
        </ext>
      </extLst>
    </bk>
    <bk>
      <extLst>
        <ext uri="{3e2802c4-a4d2-4d8b-9148-e3be6c30e623}">
          <xlrd:rvb i="8544"/>
        </ext>
      </extLst>
    </bk>
    <bk>
      <extLst>
        <ext uri="{3e2802c4-a4d2-4d8b-9148-e3be6c30e623}">
          <xlrd:rvb i="8545"/>
        </ext>
      </extLst>
    </bk>
    <bk>
      <extLst>
        <ext uri="{3e2802c4-a4d2-4d8b-9148-e3be6c30e623}">
          <xlrd:rvb i="8546"/>
        </ext>
      </extLst>
    </bk>
    <bk>
      <extLst>
        <ext uri="{3e2802c4-a4d2-4d8b-9148-e3be6c30e623}">
          <xlrd:rvb i="8547"/>
        </ext>
      </extLst>
    </bk>
    <bk>
      <extLst>
        <ext uri="{3e2802c4-a4d2-4d8b-9148-e3be6c30e623}">
          <xlrd:rvb i="8548"/>
        </ext>
      </extLst>
    </bk>
    <bk>
      <extLst>
        <ext uri="{3e2802c4-a4d2-4d8b-9148-e3be6c30e623}">
          <xlrd:rvb i="8549"/>
        </ext>
      </extLst>
    </bk>
    <bk>
      <extLst>
        <ext uri="{3e2802c4-a4d2-4d8b-9148-e3be6c30e623}">
          <xlrd:rvb i="8550"/>
        </ext>
      </extLst>
    </bk>
    <bk>
      <extLst>
        <ext uri="{3e2802c4-a4d2-4d8b-9148-e3be6c30e623}">
          <xlrd:rvb i="8551"/>
        </ext>
      </extLst>
    </bk>
    <bk>
      <extLst>
        <ext uri="{3e2802c4-a4d2-4d8b-9148-e3be6c30e623}">
          <xlrd:rvb i="8552"/>
        </ext>
      </extLst>
    </bk>
    <bk>
      <extLst>
        <ext uri="{3e2802c4-a4d2-4d8b-9148-e3be6c30e623}">
          <xlrd:rvb i="8553"/>
        </ext>
      </extLst>
    </bk>
    <bk>
      <extLst>
        <ext uri="{3e2802c4-a4d2-4d8b-9148-e3be6c30e623}">
          <xlrd:rvb i="8554"/>
        </ext>
      </extLst>
    </bk>
    <bk>
      <extLst>
        <ext uri="{3e2802c4-a4d2-4d8b-9148-e3be6c30e623}">
          <xlrd:rvb i="8555"/>
        </ext>
      </extLst>
    </bk>
    <bk>
      <extLst>
        <ext uri="{3e2802c4-a4d2-4d8b-9148-e3be6c30e623}">
          <xlrd:rvb i="8556"/>
        </ext>
      </extLst>
    </bk>
    <bk>
      <extLst>
        <ext uri="{3e2802c4-a4d2-4d8b-9148-e3be6c30e623}">
          <xlrd:rvb i="8557"/>
        </ext>
      </extLst>
    </bk>
    <bk>
      <extLst>
        <ext uri="{3e2802c4-a4d2-4d8b-9148-e3be6c30e623}">
          <xlrd:rvb i="8558"/>
        </ext>
      </extLst>
    </bk>
    <bk>
      <extLst>
        <ext uri="{3e2802c4-a4d2-4d8b-9148-e3be6c30e623}">
          <xlrd:rvb i="8559"/>
        </ext>
      </extLst>
    </bk>
    <bk>
      <extLst>
        <ext uri="{3e2802c4-a4d2-4d8b-9148-e3be6c30e623}">
          <xlrd:rvb i="8560"/>
        </ext>
      </extLst>
    </bk>
    <bk>
      <extLst>
        <ext uri="{3e2802c4-a4d2-4d8b-9148-e3be6c30e623}">
          <xlrd:rvb i="8561"/>
        </ext>
      </extLst>
    </bk>
    <bk>
      <extLst>
        <ext uri="{3e2802c4-a4d2-4d8b-9148-e3be6c30e623}">
          <xlrd:rvb i="8562"/>
        </ext>
      </extLst>
    </bk>
    <bk>
      <extLst>
        <ext uri="{3e2802c4-a4d2-4d8b-9148-e3be6c30e623}">
          <xlrd:rvb i="8563"/>
        </ext>
      </extLst>
    </bk>
    <bk>
      <extLst>
        <ext uri="{3e2802c4-a4d2-4d8b-9148-e3be6c30e623}">
          <xlrd:rvb i="8564"/>
        </ext>
      </extLst>
    </bk>
    <bk>
      <extLst>
        <ext uri="{3e2802c4-a4d2-4d8b-9148-e3be6c30e623}">
          <xlrd:rvb i="8565"/>
        </ext>
      </extLst>
    </bk>
    <bk>
      <extLst>
        <ext uri="{3e2802c4-a4d2-4d8b-9148-e3be6c30e623}">
          <xlrd:rvb i="8566"/>
        </ext>
      </extLst>
    </bk>
    <bk>
      <extLst>
        <ext uri="{3e2802c4-a4d2-4d8b-9148-e3be6c30e623}">
          <xlrd:rvb i="8567"/>
        </ext>
      </extLst>
    </bk>
    <bk>
      <extLst>
        <ext uri="{3e2802c4-a4d2-4d8b-9148-e3be6c30e623}">
          <xlrd:rvb i="8568"/>
        </ext>
      </extLst>
    </bk>
    <bk>
      <extLst>
        <ext uri="{3e2802c4-a4d2-4d8b-9148-e3be6c30e623}">
          <xlrd:rvb i="8569"/>
        </ext>
      </extLst>
    </bk>
    <bk>
      <extLst>
        <ext uri="{3e2802c4-a4d2-4d8b-9148-e3be6c30e623}">
          <xlrd:rvb i="8570"/>
        </ext>
      </extLst>
    </bk>
    <bk>
      <extLst>
        <ext uri="{3e2802c4-a4d2-4d8b-9148-e3be6c30e623}">
          <xlrd:rvb i="8571"/>
        </ext>
      </extLst>
    </bk>
    <bk>
      <extLst>
        <ext uri="{3e2802c4-a4d2-4d8b-9148-e3be6c30e623}">
          <xlrd:rvb i="8572"/>
        </ext>
      </extLst>
    </bk>
    <bk>
      <extLst>
        <ext uri="{3e2802c4-a4d2-4d8b-9148-e3be6c30e623}">
          <xlrd:rvb i="8573"/>
        </ext>
      </extLst>
    </bk>
    <bk>
      <extLst>
        <ext uri="{3e2802c4-a4d2-4d8b-9148-e3be6c30e623}">
          <xlrd:rvb i="8574"/>
        </ext>
      </extLst>
    </bk>
    <bk>
      <extLst>
        <ext uri="{3e2802c4-a4d2-4d8b-9148-e3be6c30e623}">
          <xlrd:rvb i="8575"/>
        </ext>
      </extLst>
    </bk>
    <bk>
      <extLst>
        <ext uri="{3e2802c4-a4d2-4d8b-9148-e3be6c30e623}">
          <xlrd:rvb i="8576"/>
        </ext>
      </extLst>
    </bk>
    <bk>
      <extLst>
        <ext uri="{3e2802c4-a4d2-4d8b-9148-e3be6c30e623}">
          <xlrd:rvb i="8577"/>
        </ext>
      </extLst>
    </bk>
    <bk>
      <extLst>
        <ext uri="{3e2802c4-a4d2-4d8b-9148-e3be6c30e623}">
          <xlrd:rvb i="8578"/>
        </ext>
      </extLst>
    </bk>
    <bk>
      <extLst>
        <ext uri="{3e2802c4-a4d2-4d8b-9148-e3be6c30e623}">
          <xlrd:rvb i="8579"/>
        </ext>
      </extLst>
    </bk>
    <bk>
      <extLst>
        <ext uri="{3e2802c4-a4d2-4d8b-9148-e3be6c30e623}">
          <xlrd:rvb i="8580"/>
        </ext>
      </extLst>
    </bk>
    <bk>
      <extLst>
        <ext uri="{3e2802c4-a4d2-4d8b-9148-e3be6c30e623}">
          <xlrd:rvb i="8581"/>
        </ext>
      </extLst>
    </bk>
    <bk>
      <extLst>
        <ext uri="{3e2802c4-a4d2-4d8b-9148-e3be6c30e623}">
          <xlrd:rvb i="8582"/>
        </ext>
      </extLst>
    </bk>
    <bk>
      <extLst>
        <ext uri="{3e2802c4-a4d2-4d8b-9148-e3be6c30e623}">
          <xlrd:rvb i="8583"/>
        </ext>
      </extLst>
    </bk>
    <bk>
      <extLst>
        <ext uri="{3e2802c4-a4d2-4d8b-9148-e3be6c30e623}">
          <xlrd:rvb i="8584"/>
        </ext>
      </extLst>
    </bk>
    <bk>
      <extLst>
        <ext uri="{3e2802c4-a4d2-4d8b-9148-e3be6c30e623}">
          <xlrd:rvb i="8585"/>
        </ext>
      </extLst>
    </bk>
    <bk>
      <extLst>
        <ext uri="{3e2802c4-a4d2-4d8b-9148-e3be6c30e623}">
          <xlrd:rvb i="8586"/>
        </ext>
      </extLst>
    </bk>
    <bk>
      <extLst>
        <ext uri="{3e2802c4-a4d2-4d8b-9148-e3be6c30e623}">
          <xlrd:rvb i="8587"/>
        </ext>
      </extLst>
    </bk>
    <bk>
      <extLst>
        <ext uri="{3e2802c4-a4d2-4d8b-9148-e3be6c30e623}">
          <xlrd:rvb i="8588"/>
        </ext>
      </extLst>
    </bk>
    <bk>
      <extLst>
        <ext uri="{3e2802c4-a4d2-4d8b-9148-e3be6c30e623}">
          <xlrd:rvb i="8589"/>
        </ext>
      </extLst>
    </bk>
    <bk>
      <extLst>
        <ext uri="{3e2802c4-a4d2-4d8b-9148-e3be6c30e623}">
          <xlrd:rvb i="8590"/>
        </ext>
      </extLst>
    </bk>
    <bk>
      <extLst>
        <ext uri="{3e2802c4-a4d2-4d8b-9148-e3be6c30e623}">
          <xlrd:rvb i="8591"/>
        </ext>
      </extLst>
    </bk>
    <bk>
      <extLst>
        <ext uri="{3e2802c4-a4d2-4d8b-9148-e3be6c30e623}">
          <xlrd:rvb i="8592"/>
        </ext>
      </extLst>
    </bk>
    <bk>
      <extLst>
        <ext uri="{3e2802c4-a4d2-4d8b-9148-e3be6c30e623}">
          <xlrd:rvb i="8593"/>
        </ext>
      </extLst>
    </bk>
    <bk>
      <extLst>
        <ext uri="{3e2802c4-a4d2-4d8b-9148-e3be6c30e623}">
          <xlrd:rvb i="8594"/>
        </ext>
      </extLst>
    </bk>
    <bk>
      <extLst>
        <ext uri="{3e2802c4-a4d2-4d8b-9148-e3be6c30e623}">
          <xlrd:rvb i="8595"/>
        </ext>
      </extLst>
    </bk>
    <bk>
      <extLst>
        <ext uri="{3e2802c4-a4d2-4d8b-9148-e3be6c30e623}">
          <xlrd:rvb i="8596"/>
        </ext>
      </extLst>
    </bk>
    <bk>
      <extLst>
        <ext uri="{3e2802c4-a4d2-4d8b-9148-e3be6c30e623}">
          <xlrd:rvb i="8597"/>
        </ext>
      </extLst>
    </bk>
    <bk>
      <extLst>
        <ext uri="{3e2802c4-a4d2-4d8b-9148-e3be6c30e623}">
          <xlrd:rvb i="8598"/>
        </ext>
      </extLst>
    </bk>
    <bk>
      <extLst>
        <ext uri="{3e2802c4-a4d2-4d8b-9148-e3be6c30e623}">
          <xlrd:rvb i="8599"/>
        </ext>
      </extLst>
    </bk>
    <bk>
      <extLst>
        <ext uri="{3e2802c4-a4d2-4d8b-9148-e3be6c30e623}">
          <xlrd:rvb i="8600"/>
        </ext>
      </extLst>
    </bk>
    <bk>
      <extLst>
        <ext uri="{3e2802c4-a4d2-4d8b-9148-e3be6c30e623}">
          <xlrd:rvb i="8601"/>
        </ext>
      </extLst>
    </bk>
    <bk>
      <extLst>
        <ext uri="{3e2802c4-a4d2-4d8b-9148-e3be6c30e623}">
          <xlrd:rvb i="8602"/>
        </ext>
      </extLst>
    </bk>
    <bk>
      <extLst>
        <ext uri="{3e2802c4-a4d2-4d8b-9148-e3be6c30e623}">
          <xlrd:rvb i="8603"/>
        </ext>
      </extLst>
    </bk>
    <bk>
      <extLst>
        <ext uri="{3e2802c4-a4d2-4d8b-9148-e3be6c30e623}">
          <xlrd:rvb i="8604"/>
        </ext>
      </extLst>
    </bk>
    <bk>
      <extLst>
        <ext uri="{3e2802c4-a4d2-4d8b-9148-e3be6c30e623}">
          <xlrd:rvb i="8605"/>
        </ext>
      </extLst>
    </bk>
    <bk>
      <extLst>
        <ext uri="{3e2802c4-a4d2-4d8b-9148-e3be6c30e623}">
          <xlrd:rvb i="8606"/>
        </ext>
      </extLst>
    </bk>
    <bk>
      <extLst>
        <ext uri="{3e2802c4-a4d2-4d8b-9148-e3be6c30e623}">
          <xlrd:rvb i="8607"/>
        </ext>
      </extLst>
    </bk>
    <bk>
      <extLst>
        <ext uri="{3e2802c4-a4d2-4d8b-9148-e3be6c30e623}">
          <xlrd:rvb i="8608"/>
        </ext>
      </extLst>
    </bk>
    <bk>
      <extLst>
        <ext uri="{3e2802c4-a4d2-4d8b-9148-e3be6c30e623}">
          <xlrd:rvb i="8609"/>
        </ext>
      </extLst>
    </bk>
    <bk>
      <extLst>
        <ext uri="{3e2802c4-a4d2-4d8b-9148-e3be6c30e623}">
          <xlrd:rvb i="8610"/>
        </ext>
      </extLst>
    </bk>
    <bk>
      <extLst>
        <ext uri="{3e2802c4-a4d2-4d8b-9148-e3be6c30e623}">
          <xlrd:rvb i="8611"/>
        </ext>
      </extLst>
    </bk>
    <bk>
      <extLst>
        <ext uri="{3e2802c4-a4d2-4d8b-9148-e3be6c30e623}">
          <xlrd:rvb i="8612"/>
        </ext>
      </extLst>
    </bk>
    <bk>
      <extLst>
        <ext uri="{3e2802c4-a4d2-4d8b-9148-e3be6c30e623}">
          <xlrd:rvb i="8613"/>
        </ext>
      </extLst>
    </bk>
    <bk>
      <extLst>
        <ext uri="{3e2802c4-a4d2-4d8b-9148-e3be6c30e623}">
          <xlrd:rvb i="8614"/>
        </ext>
      </extLst>
    </bk>
    <bk>
      <extLst>
        <ext uri="{3e2802c4-a4d2-4d8b-9148-e3be6c30e623}">
          <xlrd:rvb i="8615"/>
        </ext>
      </extLst>
    </bk>
    <bk>
      <extLst>
        <ext uri="{3e2802c4-a4d2-4d8b-9148-e3be6c30e623}">
          <xlrd:rvb i="8616"/>
        </ext>
      </extLst>
    </bk>
    <bk>
      <extLst>
        <ext uri="{3e2802c4-a4d2-4d8b-9148-e3be6c30e623}">
          <xlrd:rvb i="8617"/>
        </ext>
      </extLst>
    </bk>
    <bk>
      <extLst>
        <ext uri="{3e2802c4-a4d2-4d8b-9148-e3be6c30e623}">
          <xlrd:rvb i="8618"/>
        </ext>
      </extLst>
    </bk>
    <bk>
      <extLst>
        <ext uri="{3e2802c4-a4d2-4d8b-9148-e3be6c30e623}">
          <xlrd:rvb i="8619"/>
        </ext>
      </extLst>
    </bk>
    <bk>
      <extLst>
        <ext uri="{3e2802c4-a4d2-4d8b-9148-e3be6c30e623}">
          <xlrd:rvb i="8620"/>
        </ext>
      </extLst>
    </bk>
    <bk>
      <extLst>
        <ext uri="{3e2802c4-a4d2-4d8b-9148-e3be6c30e623}">
          <xlrd:rvb i="8621"/>
        </ext>
      </extLst>
    </bk>
    <bk>
      <extLst>
        <ext uri="{3e2802c4-a4d2-4d8b-9148-e3be6c30e623}">
          <xlrd:rvb i="8622"/>
        </ext>
      </extLst>
    </bk>
    <bk>
      <extLst>
        <ext uri="{3e2802c4-a4d2-4d8b-9148-e3be6c30e623}">
          <xlrd:rvb i="8623"/>
        </ext>
      </extLst>
    </bk>
    <bk>
      <extLst>
        <ext uri="{3e2802c4-a4d2-4d8b-9148-e3be6c30e623}">
          <xlrd:rvb i="8624"/>
        </ext>
      </extLst>
    </bk>
    <bk>
      <extLst>
        <ext uri="{3e2802c4-a4d2-4d8b-9148-e3be6c30e623}">
          <xlrd:rvb i="8625"/>
        </ext>
      </extLst>
    </bk>
    <bk>
      <extLst>
        <ext uri="{3e2802c4-a4d2-4d8b-9148-e3be6c30e623}">
          <xlrd:rvb i="8626"/>
        </ext>
      </extLst>
    </bk>
    <bk>
      <extLst>
        <ext uri="{3e2802c4-a4d2-4d8b-9148-e3be6c30e623}">
          <xlrd:rvb i="8627"/>
        </ext>
      </extLst>
    </bk>
    <bk>
      <extLst>
        <ext uri="{3e2802c4-a4d2-4d8b-9148-e3be6c30e623}">
          <xlrd:rvb i="8628"/>
        </ext>
      </extLst>
    </bk>
    <bk>
      <extLst>
        <ext uri="{3e2802c4-a4d2-4d8b-9148-e3be6c30e623}">
          <xlrd:rvb i="8629"/>
        </ext>
      </extLst>
    </bk>
    <bk>
      <extLst>
        <ext uri="{3e2802c4-a4d2-4d8b-9148-e3be6c30e623}">
          <xlrd:rvb i="8630"/>
        </ext>
      </extLst>
    </bk>
    <bk>
      <extLst>
        <ext uri="{3e2802c4-a4d2-4d8b-9148-e3be6c30e623}">
          <xlrd:rvb i="8631"/>
        </ext>
      </extLst>
    </bk>
    <bk>
      <extLst>
        <ext uri="{3e2802c4-a4d2-4d8b-9148-e3be6c30e623}">
          <xlrd:rvb i="8632"/>
        </ext>
      </extLst>
    </bk>
    <bk>
      <extLst>
        <ext uri="{3e2802c4-a4d2-4d8b-9148-e3be6c30e623}">
          <xlrd:rvb i="8633"/>
        </ext>
      </extLst>
    </bk>
    <bk>
      <extLst>
        <ext uri="{3e2802c4-a4d2-4d8b-9148-e3be6c30e623}">
          <xlrd:rvb i="8634"/>
        </ext>
      </extLst>
    </bk>
    <bk>
      <extLst>
        <ext uri="{3e2802c4-a4d2-4d8b-9148-e3be6c30e623}">
          <xlrd:rvb i="8635"/>
        </ext>
      </extLst>
    </bk>
    <bk>
      <extLst>
        <ext uri="{3e2802c4-a4d2-4d8b-9148-e3be6c30e623}">
          <xlrd:rvb i="8636"/>
        </ext>
      </extLst>
    </bk>
    <bk>
      <extLst>
        <ext uri="{3e2802c4-a4d2-4d8b-9148-e3be6c30e623}">
          <xlrd:rvb i="8637"/>
        </ext>
      </extLst>
    </bk>
    <bk>
      <extLst>
        <ext uri="{3e2802c4-a4d2-4d8b-9148-e3be6c30e623}">
          <xlrd:rvb i="8638"/>
        </ext>
      </extLst>
    </bk>
    <bk>
      <extLst>
        <ext uri="{3e2802c4-a4d2-4d8b-9148-e3be6c30e623}">
          <xlrd:rvb i="8639"/>
        </ext>
      </extLst>
    </bk>
    <bk>
      <extLst>
        <ext uri="{3e2802c4-a4d2-4d8b-9148-e3be6c30e623}">
          <xlrd:rvb i="8640"/>
        </ext>
      </extLst>
    </bk>
    <bk>
      <extLst>
        <ext uri="{3e2802c4-a4d2-4d8b-9148-e3be6c30e623}">
          <xlrd:rvb i="8641"/>
        </ext>
      </extLst>
    </bk>
    <bk>
      <extLst>
        <ext uri="{3e2802c4-a4d2-4d8b-9148-e3be6c30e623}">
          <xlrd:rvb i="8642"/>
        </ext>
      </extLst>
    </bk>
    <bk>
      <extLst>
        <ext uri="{3e2802c4-a4d2-4d8b-9148-e3be6c30e623}">
          <xlrd:rvb i="8643"/>
        </ext>
      </extLst>
    </bk>
    <bk>
      <extLst>
        <ext uri="{3e2802c4-a4d2-4d8b-9148-e3be6c30e623}">
          <xlrd:rvb i="8644"/>
        </ext>
      </extLst>
    </bk>
    <bk>
      <extLst>
        <ext uri="{3e2802c4-a4d2-4d8b-9148-e3be6c30e623}">
          <xlrd:rvb i="8645"/>
        </ext>
      </extLst>
    </bk>
    <bk>
      <extLst>
        <ext uri="{3e2802c4-a4d2-4d8b-9148-e3be6c30e623}">
          <xlrd:rvb i="8646"/>
        </ext>
      </extLst>
    </bk>
    <bk>
      <extLst>
        <ext uri="{3e2802c4-a4d2-4d8b-9148-e3be6c30e623}">
          <xlrd:rvb i="8647"/>
        </ext>
      </extLst>
    </bk>
    <bk>
      <extLst>
        <ext uri="{3e2802c4-a4d2-4d8b-9148-e3be6c30e623}">
          <xlrd:rvb i="8648"/>
        </ext>
      </extLst>
    </bk>
    <bk>
      <extLst>
        <ext uri="{3e2802c4-a4d2-4d8b-9148-e3be6c30e623}">
          <xlrd:rvb i="8649"/>
        </ext>
      </extLst>
    </bk>
    <bk>
      <extLst>
        <ext uri="{3e2802c4-a4d2-4d8b-9148-e3be6c30e623}">
          <xlrd:rvb i="8650"/>
        </ext>
      </extLst>
    </bk>
    <bk>
      <extLst>
        <ext uri="{3e2802c4-a4d2-4d8b-9148-e3be6c30e623}">
          <xlrd:rvb i="8651"/>
        </ext>
      </extLst>
    </bk>
    <bk>
      <extLst>
        <ext uri="{3e2802c4-a4d2-4d8b-9148-e3be6c30e623}">
          <xlrd:rvb i="8652"/>
        </ext>
      </extLst>
    </bk>
    <bk>
      <extLst>
        <ext uri="{3e2802c4-a4d2-4d8b-9148-e3be6c30e623}">
          <xlrd:rvb i="8653"/>
        </ext>
      </extLst>
    </bk>
    <bk>
      <extLst>
        <ext uri="{3e2802c4-a4d2-4d8b-9148-e3be6c30e623}">
          <xlrd:rvb i="8654"/>
        </ext>
      </extLst>
    </bk>
    <bk>
      <extLst>
        <ext uri="{3e2802c4-a4d2-4d8b-9148-e3be6c30e623}">
          <xlrd:rvb i="8655"/>
        </ext>
      </extLst>
    </bk>
    <bk>
      <extLst>
        <ext uri="{3e2802c4-a4d2-4d8b-9148-e3be6c30e623}">
          <xlrd:rvb i="8656"/>
        </ext>
      </extLst>
    </bk>
    <bk>
      <extLst>
        <ext uri="{3e2802c4-a4d2-4d8b-9148-e3be6c30e623}">
          <xlrd:rvb i="8657"/>
        </ext>
      </extLst>
    </bk>
    <bk>
      <extLst>
        <ext uri="{3e2802c4-a4d2-4d8b-9148-e3be6c30e623}">
          <xlrd:rvb i="8658"/>
        </ext>
      </extLst>
    </bk>
    <bk>
      <extLst>
        <ext uri="{3e2802c4-a4d2-4d8b-9148-e3be6c30e623}">
          <xlrd:rvb i="8659"/>
        </ext>
      </extLst>
    </bk>
    <bk>
      <extLst>
        <ext uri="{3e2802c4-a4d2-4d8b-9148-e3be6c30e623}">
          <xlrd:rvb i="8660"/>
        </ext>
      </extLst>
    </bk>
    <bk>
      <extLst>
        <ext uri="{3e2802c4-a4d2-4d8b-9148-e3be6c30e623}">
          <xlrd:rvb i="8661"/>
        </ext>
      </extLst>
    </bk>
    <bk>
      <extLst>
        <ext uri="{3e2802c4-a4d2-4d8b-9148-e3be6c30e623}">
          <xlrd:rvb i="8662"/>
        </ext>
      </extLst>
    </bk>
    <bk>
      <extLst>
        <ext uri="{3e2802c4-a4d2-4d8b-9148-e3be6c30e623}">
          <xlrd:rvb i="8663"/>
        </ext>
      </extLst>
    </bk>
    <bk>
      <extLst>
        <ext uri="{3e2802c4-a4d2-4d8b-9148-e3be6c30e623}">
          <xlrd:rvb i="8664"/>
        </ext>
      </extLst>
    </bk>
    <bk>
      <extLst>
        <ext uri="{3e2802c4-a4d2-4d8b-9148-e3be6c30e623}">
          <xlrd:rvb i="8665"/>
        </ext>
      </extLst>
    </bk>
    <bk>
      <extLst>
        <ext uri="{3e2802c4-a4d2-4d8b-9148-e3be6c30e623}">
          <xlrd:rvb i="8666"/>
        </ext>
      </extLst>
    </bk>
    <bk>
      <extLst>
        <ext uri="{3e2802c4-a4d2-4d8b-9148-e3be6c30e623}">
          <xlrd:rvb i="8667"/>
        </ext>
      </extLst>
    </bk>
    <bk>
      <extLst>
        <ext uri="{3e2802c4-a4d2-4d8b-9148-e3be6c30e623}">
          <xlrd:rvb i="8668"/>
        </ext>
      </extLst>
    </bk>
    <bk>
      <extLst>
        <ext uri="{3e2802c4-a4d2-4d8b-9148-e3be6c30e623}">
          <xlrd:rvb i="8669"/>
        </ext>
      </extLst>
    </bk>
    <bk>
      <extLst>
        <ext uri="{3e2802c4-a4d2-4d8b-9148-e3be6c30e623}">
          <xlrd:rvb i="8670"/>
        </ext>
      </extLst>
    </bk>
    <bk>
      <extLst>
        <ext uri="{3e2802c4-a4d2-4d8b-9148-e3be6c30e623}">
          <xlrd:rvb i="8671"/>
        </ext>
      </extLst>
    </bk>
    <bk>
      <extLst>
        <ext uri="{3e2802c4-a4d2-4d8b-9148-e3be6c30e623}">
          <xlrd:rvb i="8672"/>
        </ext>
      </extLst>
    </bk>
    <bk>
      <extLst>
        <ext uri="{3e2802c4-a4d2-4d8b-9148-e3be6c30e623}">
          <xlrd:rvb i="8673"/>
        </ext>
      </extLst>
    </bk>
    <bk>
      <extLst>
        <ext uri="{3e2802c4-a4d2-4d8b-9148-e3be6c30e623}">
          <xlrd:rvb i="8674"/>
        </ext>
      </extLst>
    </bk>
    <bk>
      <extLst>
        <ext uri="{3e2802c4-a4d2-4d8b-9148-e3be6c30e623}">
          <xlrd:rvb i="8675"/>
        </ext>
      </extLst>
    </bk>
    <bk>
      <extLst>
        <ext uri="{3e2802c4-a4d2-4d8b-9148-e3be6c30e623}">
          <xlrd:rvb i="8676"/>
        </ext>
      </extLst>
    </bk>
    <bk>
      <extLst>
        <ext uri="{3e2802c4-a4d2-4d8b-9148-e3be6c30e623}">
          <xlrd:rvb i="8677"/>
        </ext>
      </extLst>
    </bk>
    <bk>
      <extLst>
        <ext uri="{3e2802c4-a4d2-4d8b-9148-e3be6c30e623}">
          <xlrd:rvb i="8678"/>
        </ext>
      </extLst>
    </bk>
    <bk>
      <extLst>
        <ext uri="{3e2802c4-a4d2-4d8b-9148-e3be6c30e623}">
          <xlrd:rvb i="8679"/>
        </ext>
      </extLst>
    </bk>
    <bk>
      <extLst>
        <ext uri="{3e2802c4-a4d2-4d8b-9148-e3be6c30e623}">
          <xlrd:rvb i="8680"/>
        </ext>
      </extLst>
    </bk>
    <bk>
      <extLst>
        <ext uri="{3e2802c4-a4d2-4d8b-9148-e3be6c30e623}">
          <xlrd:rvb i="8681"/>
        </ext>
      </extLst>
    </bk>
    <bk>
      <extLst>
        <ext uri="{3e2802c4-a4d2-4d8b-9148-e3be6c30e623}">
          <xlrd:rvb i="8682"/>
        </ext>
      </extLst>
    </bk>
    <bk>
      <extLst>
        <ext uri="{3e2802c4-a4d2-4d8b-9148-e3be6c30e623}">
          <xlrd:rvb i="8683"/>
        </ext>
      </extLst>
    </bk>
    <bk>
      <extLst>
        <ext uri="{3e2802c4-a4d2-4d8b-9148-e3be6c30e623}">
          <xlrd:rvb i="8684"/>
        </ext>
      </extLst>
    </bk>
    <bk>
      <extLst>
        <ext uri="{3e2802c4-a4d2-4d8b-9148-e3be6c30e623}">
          <xlrd:rvb i="8685"/>
        </ext>
      </extLst>
    </bk>
    <bk>
      <extLst>
        <ext uri="{3e2802c4-a4d2-4d8b-9148-e3be6c30e623}">
          <xlrd:rvb i="8686"/>
        </ext>
      </extLst>
    </bk>
    <bk>
      <extLst>
        <ext uri="{3e2802c4-a4d2-4d8b-9148-e3be6c30e623}">
          <xlrd:rvb i="8687"/>
        </ext>
      </extLst>
    </bk>
    <bk>
      <extLst>
        <ext uri="{3e2802c4-a4d2-4d8b-9148-e3be6c30e623}">
          <xlrd:rvb i="8688"/>
        </ext>
      </extLst>
    </bk>
    <bk>
      <extLst>
        <ext uri="{3e2802c4-a4d2-4d8b-9148-e3be6c30e623}">
          <xlrd:rvb i="8689"/>
        </ext>
      </extLst>
    </bk>
    <bk>
      <extLst>
        <ext uri="{3e2802c4-a4d2-4d8b-9148-e3be6c30e623}">
          <xlrd:rvb i="8690"/>
        </ext>
      </extLst>
    </bk>
    <bk>
      <extLst>
        <ext uri="{3e2802c4-a4d2-4d8b-9148-e3be6c30e623}">
          <xlrd:rvb i="8691"/>
        </ext>
      </extLst>
    </bk>
    <bk>
      <extLst>
        <ext uri="{3e2802c4-a4d2-4d8b-9148-e3be6c30e623}">
          <xlrd:rvb i="8692"/>
        </ext>
      </extLst>
    </bk>
    <bk>
      <extLst>
        <ext uri="{3e2802c4-a4d2-4d8b-9148-e3be6c30e623}">
          <xlrd:rvb i="8693"/>
        </ext>
      </extLst>
    </bk>
    <bk>
      <extLst>
        <ext uri="{3e2802c4-a4d2-4d8b-9148-e3be6c30e623}">
          <xlrd:rvb i="8694"/>
        </ext>
      </extLst>
    </bk>
    <bk>
      <extLst>
        <ext uri="{3e2802c4-a4d2-4d8b-9148-e3be6c30e623}">
          <xlrd:rvb i="8695"/>
        </ext>
      </extLst>
    </bk>
    <bk>
      <extLst>
        <ext uri="{3e2802c4-a4d2-4d8b-9148-e3be6c30e623}">
          <xlrd:rvb i="8696"/>
        </ext>
      </extLst>
    </bk>
    <bk>
      <extLst>
        <ext uri="{3e2802c4-a4d2-4d8b-9148-e3be6c30e623}">
          <xlrd:rvb i="8697"/>
        </ext>
      </extLst>
    </bk>
    <bk>
      <extLst>
        <ext uri="{3e2802c4-a4d2-4d8b-9148-e3be6c30e623}">
          <xlrd:rvb i="8698"/>
        </ext>
      </extLst>
    </bk>
    <bk>
      <extLst>
        <ext uri="{3e2802c4-a4d2-4d8b-9148-e3be6c30e623}">
          <xlrd:rvb i="8699"/>
        </ext>
      </extLst>
    </bk>
    <bk>
      <extLst>
        <ext uri="{3e2802c4-a4d2-4d8b-9148-e3be6c30e623}">
          <xlrd:rvb i="8700"/>
        </ext>
      </extLst>
    </bk>
    <bk>
      <extLst>
        <ext uri="{3e2802c4-a4d2-4d8b-9148-e3be6c30e623}">
          <xlrd:rvb i="8701"/>
        </ext>
      </extLst>
    </bk>
    <bk>
      <extLst>
        <ext uri="{3e2802c4-a4d2-4d8b-9148-e3be6c30e623}">
          <xlrd:rvb i="8702"/>
        </ext>
      </extLst>
    </bk>
    <bk>
      <extLst>
        <ext uri="{3e2802c4-a4d2-4d8b-9148-e3be6c30e623}">
          <xlrd:rvb i="8703"/>
        </ext>
      </extLst>
    </bk>
    <bk>
      <extLst>
        <ext uri="{3e2802c4-a4d2-4d8b-9148-e3be6c30e623}">
          <xlrd:rvb i="8704"/>
        </ext>
      </extLst>
    </bk>
    <bk>
      <extLst>
        <ext uri="{3e2802c4-a4d2-4d8b-9148-e3be6c30e623}">
          <xlrd:rvb i="8705"/>
        </ext>
      </extLst>
    </bk>
    <bk>
      <extLst>
        <ext uri="{3e2802c4-a4d2-4d8b-9148-e3be6c30e623}">
          <xlrd:rvb i="8706"/>
        </ext>
      </extLst>
    </bk>
    <bk>
      <extLst>
        <ext uri="{3e2802c4-a4d2-4d8b-9148-e3be6c30e623}">
          <xlrd:rvb i="8707"/>
        </ext>
      </extLst>
    </bk>
    <bk>
      <extLst>
        <ext uri="{3e2802c4-a4d2-4d8b-9148-e3be6c30e623}">
          <xlrd:rvb i="8708"/>
        </ext>
      </extLst>
    </bk>
    <bk>
      <extLst>
        <ext uri="{3e2802c4-a4d2-4d8b-9148-e3be6c30e623}">
          <xlrd:rvb i="8709"/>
        </ext>
      </extLst>
    </bk>
    <bk>
      <extLst>
        <ext uri="{3e2802c4-a4d2-4d8b-9148-e3be6c30e623}">
          <xlrd:rvb i="8710"/>
        </ext>
      </extLst>
    </bk>
    <bk>
      <extLst>
        <ext uri="{3e2802c4-a4d2-4d8b-9148-e3be6c30e623}">
          <xlrd:rvb i="8711"/>
        </ext>
      </extLst>
    </bk>
    <bk>
      <extLst>
        <ext uri="{3e2802c4-a4d2-4d8b-9148-e3be6c30e623}">
          <xlrd:rvb i="8712"/>
        </ext>
      </extLst>
    </bk>
    <bk>
      <extLst>
        <ext uri="{3e2802c4-a4d2-4d8b-9148-e3be6c30e623}">
          <xlrd:rvb i="8713"/>
        </ext>
      </extLst>
    </bk>
    <bk>
      <extLst>
        <ext uri="{3e2802c4-a4d2-4d8b-9148-e3be6c30e623}">
          <xlrd:rvb i="8714"/>
        </ext>
      </extLst>
    </bk>
    <bk>
      <extLst>
        <ext uri="{3e2802c4-a4d2-4d8b-9148-e3be6c30e623}">
          <xlrd:rvb i="8715"/>
        </ext>
      </extLst>
    </bk>
    <bk>
      <extLst>
        <ext uri="{3e2802c4-a4d2-4d8b-9148-e3be6c30e623}">
          <xlrd:rvb i="8716"/>
        </ext>
      </extLst>
    </bk>
    <bk>
      <extLst>
        <ext uri="{3e2802c4-a4d2-4d8b-9148-e3be6c30e623}">
          <xlrd:rvb i="8717"/>
        </ext>
      </extLst>
    </bk>
    <bk>
      <extLst>
        <ext uri="{3e2802c4-a4d2-4d8b-9148-e3be6c30e623}">
          <xlrd:rvb i="8718"/>
        </ext>
      </extLst>
    </bk>
    <bk>
      <extLst>
        <ext uri="{3e2802c4-a4d2-4d8b-9148-e3be6c30e623}">
          <xlrd:rvb i="8719"/>
        </ext>
      </extLst>
    </bk>
    <bk>
      <extLst>
        <ext uri="{3e2802c4-a4d2-4d8b-9148-e3be6c30e623}">
          <xlrd:rvb i="8720"/>
        </ext>
      </extLst>
    </bk>
    <bk>
      <extLst>
        <ext uri="{3e2802c4-a4d2-4d8b-9148-e3be6c30e623}">
          <xlrd:rvb i="8721"/>
        </ext>
      </extLst>
    </bk>
    <bk>
      <extLst>
        <ext uri="{3e2802c4-a4d2-4d8b-9148-e3be6c30e623}">
          <xlrd:rvb i="8722"/>
        </ext>
      </extLst>
    </bk>
    <bk>
      <extLst>
        <ext uri="{3e2802c4-a4d2-4d8b-9148-e3be6c30e623}">
          <xlrd:rvb i="8723"/>
        </ext>
      </extLst>
    </bk>
    <bk>
      <extLst>
        <ext uri="{3e2802c4-a4d2-4d8b-9148-e3be6c30e623}">
          <xlrd:rvb i="8724"/>
        </ext>
      </extLst>
    </bk>
    <bk>
      <extLst>
        <ext uri="{3e2802c4-a4d2-4d8b-9148-e3be6c30e623}">
          <xlrd:rvb i="8725"/>
        </ext>
      </extLst>
    </bk>
    <bk>
      <extLst>
        <ext uri="{3e2802c4-a4d2-4d8b-9148-e3be6c30e623}">
          <xlrd:rvb i="8726"/>
        </ext>
      </extLst>
    </bk>
    <bk>
      <extLst>
        <ext uri="{3e2802c4-a4d2-4d8b-9148-e3be6c30e623}">
          <xlrd:rvb i="8727"/>
        </ext>
      </extLst>
    </bk>
    <bk>
      <extLst>
        <ext uri="{3e2802c4-a4d2-4d8b-9148-e3be6c30e623}">
          <xlrd:rvb i="8728"/>
        </ext>
      </extLst>
    </bk>
    <bk>
      <extLst>
        <ext uri="{3e2802c4-a4d2-4d8b-9148-e3be6c30e623}">
          <xlrd:rvb i="8729"/>
        </ext>
      </extLst>
    </bk>
    <bk>
      <extLst>
        <ext uri="{3e2802c4-a4d2-4d8b-9148-e3be6c30e623}">
          <xlrd:rvb i="8730"/>
        </ext>
      </extLst>
    </bk>
    <bk>
      <extLst>
        <ext uri="{3e2802c4-a4d2-4d8b-9148-e3be6c30e623}">
          <xlrd:rvb i="8731"/>
        </ext>
      </extLst>
    </bk>
    <bk>
      <extLst>
        <ext uri="{3e2802c4-a4d2-4d8b-9148-e3be6c30e623}">
          <xlrd:rvb i="8732"/>
        </ext>
      </extLst>
    </bk>
    <bk>
      <extLst>
        <ext uri="{3e2802c4-a4d2-4d8b-9148-e3be6c30e623}">
          <xlrd:rvb i="8733"/>
        </ext>
      </extLst>
    </bk>
    <bk>
      <extLst>
        <ext uri="{3e2802c4-a4d2-4d8b-9148-e3be6c30e623}">
          <xlrd:rvb i="8734"/>
        </ext>
      </extLst>
    </bk>
    <bk>
      <extLst>
        <ext uri="{3e2802c4-a4d2-4d8b-9148-e3be6c30e623}">
          <xlrd:rvb i="8735"/>
        </ext>
      </extLst>
    </bk>
    <bk>
      <extLst>
        <ext uri="{3e2802c4-a4d2-4d8b-9148-e3be6c30e623}">
          <xlrd:rvb i="8736"/>
        </ext>
      </extLst>
    </bk>
    <bk>
      <extLst>
        <ext uri="{3e2802c4-a4d2-4d8b-9148-e3be6c30e623}">
          <xlrd:rvb i="8737"/>
        </ext>
      </extLst>
    </bk>
    <bk>
      <extLst>
        <ext uri="{3e2802c4-a4d2-4d8b-9148-e3be6c30e623}">
          <xlrd:rvb i="8738"/>
        </ext>
      </extLst>
    </bk>
    <bk>
      <extLst>
        <ext uri="{3e2802c4-a4d2-4d8b-9148-e3be6c30e623}">
          <xlrd:rvb i="8739"/>
        </ext>
      </extLst>
    </bk>
    <bk>
      <extLst>
        <ext uri="{3e2802c4-a4d2-4d8b-9148-e3be6c30e623}">
          <xlrd:rvb i="8740"/>
        </ext>
      </extLst>
    </bk>
    <bk>
      <extLst>
        <ext uri="{3e2802c4-a4d2-4d8b-9148-e3be6c30e623}">
          <xlrd:rvb i="8741"/>
        </ext>
      </extLst>
    </bk>
    <bk>
      <extLst>
        <ext uri="{3e2802c4-a4d2-4d8b-9148-e3be6c30e623}">
          <xlrd:rvb i="8742"/>
        </ext>
      </extLst>
    </bk>
    <bk>
      <extLst>
        <ext uri="{3e2802c4-a4d2-4d8b-9148-e3be6c30e623}">
          <xlrd:rvb i="8743"/>
        </ext>
      </extLst>
    </bk>
    <bk>
      <extLst>
        <ext uri="{3e2802c4-a4d2-4d8b-9148-e3be6c30e623}">
          <xlrd:rvb i="8744"/>
        </ext>
      </extLst>
    </bk>
    <bk>
      <extLst>
        <ext uri="{3e2802c4-a4d2-4d8b-9148-e3be6c30e623}">
          <xlrd:rvb i="8745"/>
        </ext>
      </extLst>
    </bk>
    <bk>
      <extLst>
        <ext uri="{3e2802c4-a4d2-4d8b-9148-e3be6c30e623}">
          <xlrd:rvb i="8746"/>
        </ext>
      </extLst>
    </bk>
    <bk>
      <extLst>
        <ext uri="{3e2802c4-a4d2-4d8b-9148-e3be6c30e623}">
          <xlrd:rvb i="8747"/>
        </ext>
      </extLst>
    </bk>
    <bk>
      <extLst>
        <ext uri="{3e2802c4-a4d2-4d8b-9148-e3be6c30e623}">
          <xlrd:rvb i="8748"/>
        </ext>
      </extLst>
    </bk>
    <bk>
      <extLst>
        <ext uri="{3e2802c4-a4d2-4d8b-9148-e3be6c30e623}">
          <xlrd:rvb i="8749"/>
        </ext>
      </extLst>
    </bk>
    <bk>
      <extLst>
        <ext uri="{3e2802c4-a4d2-4d8b-9148-e3be6c30e623}">
          <xlrd:rvb i="8750"/>
        </ext>
      </extLst>
    </bk>
    <bk>
      <extLst>
        <ext uri="{3e2802c4-a4d2-4d8b-9148-e3be6c30e623}">
          <xlrd:rvb i="8751"/>
        </ext>
      </extLst>
    </bk>
    <bk>
      <extLst>
        <ext uri="{3e2802c4-a4d2-4d8b-9148-e3be6c30e623}">
          <xlrd:rvb i="8752"/>
        </ext>
      </extLst>
    </bk>
    <bk>
      <extLst>
        <ext uri="{3e2802c4-a4d2-4d8b-9148-e3be6c30e623}">
          <xlrd:rvb i="8753"/>
        </ext>
      </extLst>
    </bk>
    <bk>
      <extLst>
        <ext uri="{3e2802c4-a4d2-4d8b-9148-e3be6c30e623}">
          <xlrd:rvb i="8754"/>
        </ext>
      </extLst>
    </bk>
    <bk>
      <extLst>
        <ext uri="{3e2802c4-a4d2-4d8b-9148-e3be6c30e623}">
          <xlrd:rvb i="8755"/>
        </ext>
      </extLst>
    </bk>
    <bk>
      <extLst>
        <ext uri="{3e2802c4-a4d2-4d8b-9148-e3be6c30e623}">
          <xlrd:rvb i="8756"/>
        </ext>
      </extLst>
    </bk>
    <bk>
      <extLst>
        <ext uri="{3e2802c4-a4d2-4d8b-9148-e3be6c30e623}">
          <xlrd:rvb i="8757"/>
        </ext>
      </extLst>
    </bk>
    <bk>
      <extLst>
        <ext uri="{3e2802c4-a4d2-4d8b-9148-e3be6c30e623}">
          <xlrd:rvb i="8758"/>
        </ext>
      </extLst>
    </bk>
    <bk>
      <extLst>
        <ext uri="{3e2802c4-a4d2-4d8b-9148-e3be6c30e623}">
          <xlrd:rvb i="8759"/>
        </ext>
      </extLst>
    </bk>
    <bk>
      <extLst>
        <ext uri="{3e2802c4-a4d2-4d8b-9148-e3be6c30e623}">
          <xlrd:rvb i="8760"/>
        </ext>
      </extLst>
    </bk>
    <bk>
      <extLst>
        <ext uri="{3e2802c4-a4d2-4d8b-9148-e3be6c30e623}">
          <xlrd:rvb i="8761"/>
        </ext>
      </extLst>
    </bk>
    <bk>
      <extLst>
        <ext uri="{3e2802c4-a4d2-4d8b-9148-e3be6c30e623}">
          <xlrd:rvb i="8762"/>
        </ext>
      </extLst>
    </bk>
    <bk>
      <extLst>
        <ext uri="{3e2802c4-a4d2-4d8b-9148-e3be6c30e623}">
          <xlrd:rvb i="8763"/>
        </ext>
      </extLst>
    </bk>
    <bk>
      <extLst>
        <ext uri="{3e2802c4-a4d2-4d8b-9148-e3be6c30e623}">
          <xlrd:rvb i="8764"/>
        </ext>
      </extLst>
    </bk>
    <bk>
      <extLst>
        <ext uri="{3e2802c4-a4d2-4d8b-9148-e3be6c30e623}">
          <xlrd:rvb i="8765"/>
        </ext>
      </extLst>
    </bk>
    <bk>
      <extLst>
        <ext uri="{3e2802c4-a4d2-4d8b-9148-e3be6c30e623}">
          <xlrd:rvb i="8766"/>
        </ext>
      </extLst>
    </bk>
    <bk>
      <extLst>
        <ext uri="{3e2802c4-a4d2-4d8b-9148-e3be6c30e623}">
          <xlrd:rvb i="8767"/>
        </ext>
      </extLst>
    </bk>
    <bk>
      <extLst>
        <ext uri="{3e2802c4-a4d2-4d8b-9148-e3be6c30e623}">
          <xlrd:rvb i="8768"/>
        </ext>
      </extLst>
    </bk>
    <bk>
      <extLst>
        <ext uri="{3e2802c4-a4d2-4d8b-9148-e3be6c30e623}">
          <xlrd:rvb i="8769"/>
        </ext>
      </extLst>
    </bk>
    <bk>
      <extLst>
        <ext uri="{3e2802c4-a4d2-4d8b-9148-e3be6c30e623}">
          <xlrd:rvb i="8770"/>
        </ext>
      </extLst>
    </bk>
    <bk>
      <extLst>
        <ext uri="{3e2802c4-a4d2-4d8b-9148-e3be6c30e623}">
          <xlrd:rvb i="8771"/>
        </ext>
      </extLst>
    </bk>
    <bk>
      <extLst>
        <ext uri="{3e2802c4-a4d2-4d8b-9148-e3be6c30e623}">
          <xlrd:rvb i="8772"/>
        </ext>
      </extLst>
    </bk>
    <bk>
      <extLst>
        <ext uri="{3e2802c4-a4d2-4d8b-9148-e3be6c30e623}">
          <xlrd:rvb i="8773"/>
        </ext>
      </extLst>
    </bk>
    <bk>
      <extLst>
        <ext uri="{3e2802c4-a4d2-4d8b-9148-e3be6c30e623}">
          <xlrd:rvb i="8774"/>
        </ext>
      </extLst>
    </bk>
    <bk>
      <extLst>
        <ext uri="{3e2802c4-a4d2-4d8b-9148-e3be6c30e623}">
          <xlrd:rvb i="8775"/>
        </ext>
      </extLst>
    </bk>
    <bk>
      <extLst>
        <ext uri="{3e2802c4-a4d2-4d8b-9148-e3be6c30e623}">
          <xlrd:rvb i="8776"/>
        </ext>
      </extLst>
    </bk>
    <bk>
      <extLst>
        <ext uri="{3e2802c4-a4d2-4d8b-9148-e3be6c30e623}">
          <xlrd:rvb i="8777"/>
        </ext>
      </extLst>
    </bk>
    <bk>
      <extLst>
        <ext uri="{3e2802c4-a4d2-4d8b-9148-e3be6c30e623}">
          <xlrd:rvb i="8778"/>
        </ext>
      </extLst>
    </bk>
    <bk>
      <extLst>
        <ext uri="{3e2802c4-a4d2-4d8b-9148-e3be6c30e623}">
          <xlrd:rvb i="8779"/>
        </ext>
      </extLst>
    </bk>
    <bk>
      <extLst>
        <ext uri="{3e2802c4-a4d2-4d8b-9148-e3be6c30e623}">
          <xlrd:rvb i="8780"/>
        </ext>
      </extLst>
    </bk>
    <bk>
      <extLst>
        <ext uri="{3e2802c4-a4d2-4d8b-9148-e3be6c30e623}">
          <xlrd:rvb i="8781"/>
        </ext>
      </extLst>
    </bk>
    <bk>
      <extLst>
        <ext uri="{3e2802c4-a4d2-4d8b-9148-e3be6c30e623}">
          <xlrd:rvb i="8782"/>
        </ext>
      </extLst>
    </bk>
    <bk>
      <extLst>
        <ext uri="{3e2802c4-a4d2-4d8b-9148-e3be6c30e623}">
          <xlrd:rvb i="8783"/>
        </ext>
      </extLst>
    </bk>
    <bk>
      <extLst>
        <ext uri="{3e2802c4-a4d2-4d8b-9148-e3be6c30e623}">
          <xlrd:rvb i="8784"/>
        </ext>
      </extLst>
    </bk>
    <bk>
      <extLst>
        <ext uri="{3e2802c4-a4d2-4d8b-9148-e3be6c30e623}">
          <xlrd:rvb i="8785"/>
        </ext>
      </extLst>
    </bk>
    <bk>
      <extLst>
        <ext uri="{3e2802c4-a4d2-4d8b-9148-e3be6c30e623}">
          <xlrd:rvb i="8786"/>
        </ext>
      </extLst>
    </bk>
    <bk>
      <extLst>
        <ext uri="{3e2802c4-a4d2-4d8b-9148-e3be6c30e623}">
          <xlrd:rvb i="8787"/>
        </ext>
      </extLst>
    </bk>
    <bk>
      <extLst>
        <ext uri="{3e2802c4-a4d2-4d8b-9148-e3be6c30e623}">
          <xlrd:rvb i="8788"/>
        </ext>
      </extLst>
    </bk>
    <bk>
      <extLst>
        <ext uri="{3e2802c4-a4d2-4d8b-9148-e3be6c30e623}">
          <xlrd:rvb i="8789"/>
        </ext>
      </extLst>
    </bk>
    <bk>
      <extLst>
        <ext uri="{3e2802c4-a4d2-4d8b-9148-e3be6c30e623}">
          <xlrd:rvb i="8790"/>
        </ext>
      </extLst>
    </bk>
    <bk>
      <extLst>
        <ext uri="{3e2802c4-a4d2-4d8b-9148-e3be6c30e623}">
          <xlrd:rvb i="8791"/>
        </ext>
      </extLst>
    </bk>
    <bk>
      <extLst>
        <ext uri="{3e2802c4-a4d2-4d8b-9148-e3be6c30e623}">
          <xlrd:rvb i="8792"/>
        </ext>
      </extLst>
    </bk>
    <bk>
      <extLst>
        <ext uri="{3e2802c4-a4d2-4d8b-9148-e3be6c30e623}">
          <xlrd:rvb i="8793"/>
        </ext>
      </extLst>
    </bk>
    <bk>
      <extLst>
        <ext uri="{3e2802c4-a4d2-4d8b-9148-e3be6c30e623}">
          <xlrd:rvb i="8794"/>
        </ext>
      </extLst>
    </bk>
    <bk>
      <extLst>
        <ext uri="{3e2802c4-a4d2-4d8b-9148-e3be6c30e623}">
          <xlrd:rvb i="8795"/>
        </ext>
      </extLst>
    </bk>
    <bk>
      <extLst>
        <ext uri="{3e2802c4-a4d2-4d8b-9148-e3be6c30e623}">
          <xlrd:rvb i="8796"/>
        </ext>
      </extLst>
    </bk>
    <bk>
      <extLst>
        <ext uri="{3e2802c4-a4d2-4d8b-9148-e3be6c30e623}">
          <xlrd:rvb i="8797"/>
        </ext>
      </extLst>
    </bk>
    <bk>
      <extLst>
        <ext uri="{3e2802c4-a4d2-4d8b-9148-e3be6c30e623}">
          <xlrd:rvb i="8798"/>
        </ext>
      </extLst>
    </bk>
    <bk>
      <extLst>
        <ext uri="{3e2802c4-a4d2-4d8b-9148-e3be6c30e623}">
          <xlrd:rvb i="8799"/>
        </ext>
      </extLst>
    </bk>
    <bk>
      <extLst>
        <ext uri="{3e2802c4-a4d2-4d8b-9148-e3be6c30e623}">
          <xlrd:rvb i="8800"/>
        </ext>
      </extLst>
    </bk>
    <bk>
      <extLst>
        <ext uri="{3e2802c4-a4d2-4d8b-9148-e3be6c30e623}">
          <xlrd:rvb i="8801"/>
        </ext>
      </extLst>
    </bk>
    <bk>
      <extLst>
        <ext uri="{3e2802c4-a4d2-4d8b-9148-e3be6c30e623}">
          <xlrd:rvb i="8802"/>
        </ext>
      </extLst>
    </bk>
    <bk>
      <extLst>
        <ext uri="{3e2802c4-a4d2-4d8b-9148-e3be6c30e623}">
          <xlrd:rvb i="8803"/>
        </ext>
      </extLst>
    </bk>
    <bk>
      <extLst>
        <ext uri="{3e2802c4-a4d2-4d8b-9148-e3be6c30e623}">
          <xlrd:rvb i="8804"/>
        </ext>
      </extLst>
    </bk>
    <bk>
      <extLst>
        <ext uri="{3e2802c4-a4d2-4d8b-9148-e3be6c30e623}">
          <xlrd:rvb i="8805"/>
        </ext>
      </extLst>
    </bk>
    <bk>
      <extLst>
        <ext uri="{3e2802c4-a4d2-4d8b-9148-e3be6c30e623}">
          <xlrd:rvb i="8806"/>
        </ext>
      </extLst>
    </bk>
    <bk>
      <extLst>
        <ext uri="{3e2802c4-a4d2-4d8b-9148-e3be6c30e623}">
          <xlrd:rvb i="8807"/>
        </ext>
      </extLst>
    </bk>
    <bk>
      <extLst>
        <ext uri="{3e2802c4-a4d2-4d8b-9148-e3be6c30e623}">
          <xlrd:rvb i="8808"/>
        </ext>
      </extLst>
    </bk>
    <bk>
      <extLst>
        <ext uri="{3e2802c4-a4d2-4d8b-9148-e3be6c30e623}">
          <xlrd:rvb i="8809"/>
        </ext>
      </extLst>
    </bk>
    <bk>
      <extLst>
        <ext uri="{3e2802c4-a4d2-4d8b-9148-e3be6c30e623}">
          <xlrd:rvb i="8810"/>
        </ext>
      </extLst>
    </bk>
    <bk>
      <extLst>
        <ext uri="{3e2802c4-a4d2-4d8b-9148-e3be6c30e623}">
          <xlrd:rvb i="8811"/>
        </ext>
      </extLst>
    </bk>
    <bk>
      <extLst>
        <ext uri="{3e2802c4-a4d2-4d8b-9148-e3be6c30e623}">
          <xlrd:rvb i="8812"/>
        </ext>
      </extLst>
    </bk>
    <bk>
      <extLst>
        <ext uri="{3e2802c4-a4d2-4d8b-9148-e3be6c30e623}">
          <xlrd:rvb i="8813"/>
        </ext>
      </extLst>
    </bk>
    <bk>
      <extLst>
        <ext uri="{3e2802c4-a4d2-4d8b-9148-e3be6c30e623}">
          <xlrd:rvb i="8814"/>
        </ext>
      </extLst>
    </bk>
    <bk>
      <extLst>
        <ext uri="{3e2802c4-a4d2-4d8b-9148-e3be6c30e623}">
          <xlrd:rvb i="8815"/>
        </ext>
      </extLst>
    </bk>
    <bk>
      <extLst>
        <ext uri="{3e2802c4-a4d2-4d8b-9148-e3be6c30e623}">
          <xlrd:rvb i="8816"/>
        </ext>
      </extLst>
    </bk>
    <bk>
      <extLst>
        <ext uri="{3e2802c4-a4d2-4d8b-9148-e3be6c30e623}">
          <xlrd:rvb i="8817"/>
        </ext>
      </extLst>
    </bk>
    <bk>
      <extLst>
        <ext uri="{3e2802c4-a4d2-4d8b-9148-e3be6c30e623}">
          <xlrd:rvb i="8818"/>
        </ext>
      </extLst>
    </bk>
    <bk>
      <extLst>
        <ext uri="{3e2802c4-a4d2-4d8b-9148-e3be6c30e623}">
          <xlrd:rvb i="8819"/>
        </ext>
      </extLst>
    </bk>
    <bk>
      <extLst>
        <ext uri="{3e2802c4-a4d2-4d8b-9148-e3be6c30e623}">
          <xlrd:rvb i="8820"/>
        </ext>
      </extLst>
    </bk>
    <bk>
      <extLst>
        <ext uri="{3e2802c4-a4d2-4d8b-9148-e3be6c30e623}">
          <xlrd:rvb i="8821"/>
        </ext>
      </extLst>
    </bk>
    <bk>
      <extLst>
        <ext uri="{3e2802c4-a4d2-4d8b-9148-e3be6c30e623}">
          <xlrd:rvb i="8822"/>
        </ext>
      </extLst>
    </bk>
    <bk>
      <extLst>
        <ext uri="{3e2802c4-a4d2-4d8b-9148-e3be6c30e623}">
          <xlrd:rvb i="8823"/>
        </ext>
      </extLst>
    </bk>
    <bk>
      <extLst>
        <ext uri="{3e2802c4-a4d2-4d8b-9148-e3be6c30e623}">
          <xlrd:rvb i="8824"/>
        </ext>
      </extLst>
    </bk>
    <bk>
      <extLst>
        <ext uri="{3e2802c4-a4d2-4d8b-9148-e3be6c30e623}">
          <xlrd:rvb i="8825"/>
        </ext>
      </extLst>
    </bk>
    <bk>
      <extLst>
        <ext uri="{3e2802c4-a4d2-4d8b-9148-e3be6c30e623}">
          <xlrd:rvb i="8826"/>
        </ext>
      </extLst>
    </bk>
    <bk>
      <extLst>
        <ext uri="{3e2802c4-a4d2-4d8b-9148-e3be6c30e623}">
          <xlrd:rvb i="8827"/>
        </ext>
      </extLst>
    </bk>
    <bk>
      <extLst>
        <ext uri="{3e2802c4-a4d2-4d8b-9148-e3be6c30e623}">
          <xlrd:rvb i="8828"/>
        </ext>
      </extLst>
    </bk>
    <bk>
      <extLst>
        <ext uri="{3e2802c4-a4d2-4d8b-9148-e3be6c30e623}">
          <xlrd:rvb i="8829"/>
        </ext>
      </extLst>
    </bk>
    <bk>
      <extLst>
        <ext uri="{3e2802c4-a4d2-4d8b-9148-e3be6c30e623}">
          <xlrd:rvb i="8830"/>
        </ext>
      </extLst>
    </bk>
    <bk>
      <extLst>
        <ext uri="{3e2802c4-a4d2-4d8b-9148-e3be6c30e623}">
          <xlrd:rvb i="8831"/>
        </ext>
      </extLst>
    </bk>
    <bk>
      <extLst>
        <ext uri="{3e2802c4-a4d2-4d8b-9148-e3be6c30e623}">
          <xlrd:rvb i="8832"/>
        </ext>
      </extLst>
    </bk>
    <bk>
      <extLst>
        <ext uri="{3e2802c4-a4d2-4d8b-9148-e3be6c30e623}">
          <xlrd:rvb i="8833"/>
        </ext>
      </extLst>
    </bk>
    <bk>
      <extLst>
        <ext uri="{3e2802c4-a4d2-4d8b-9148-e3be6c30e623}">
          <xlrd:rvb i="8834"/>
        </ext>
      </extLst>
    </bk>
    <bk>
      <extLst>
        <ext uri="{3e2802c4-a4d2-4d8b-9148-e3be6c30e623}">
          <xlrd:rvb i="8835"/>
        </ext>
      </extLst>
    </bk>
    <bk>
      <extLst>
        <ext uri="{3e2802c4-a4d2-4d8b-9148-e3be6c30e623}">
          <xlrd:rvb i="8836"/>
        </ext>
      </extLst>
    </bk>
    <bk>
      <extLst>
        <ext uri="{3e2802c4-a4d2-4d8b-9148-e3be6c30e623}">
          <xlrd:rvb i="8837"/>
        </ext>
      </extLst>
    </bk>
    <bk>
      <extLst>
        <ext uri="{3e2802c4-a4d2-4d8b-9148-e3be6c30e623}">
          <xlrd:rvb i="8838"/>
        </ext>
      </extLst>
    </bk>
    <bk>
      <extLst>
        <ext uri="{3e2802c4-a4d2-4d8b-9148-e3be6c30e623}">
          <xlrd:rvb i="8839"/>
        </ext>
      </extLst>
    </bk>
    <bk>
      <extLst>
        <ext uri="{3e2802c4-a4d2-4d8b-9148-e3be6c30e623}">
          <xlrd:rvb i="8840"/>
        </ext>
      </extLst>
    </bk>
    <bk>
      <extLst>
        <ext uri="{3e2802c4-a4d2-4d8b-9148-e3be6c30e623}">
          <xlrd:rvb i="8841"/>
        </ext>
      </extLst>
    </bk>
    <bk>
      <extLst>
        <ext uri="{3e2802c4-a4d2-4d8b-9148-e3be6c30e623}">
          <xlrd:rvb i="8842"/>
        </ext>
      </extLst>
    </bk>
    <bk>
      <extLst>
        <ext uri="{3e2802c4-a4d2-4d8b-9148-e3be6c30e623}">
          <xlrd:rvb i="8843"/>
        </ext>
      </extLst>
    </bk>
    <bk>
      <extLst>
        <ext uri="{3e2802c4-a4d2-4d8b-9148-e3be6c30e623}">
          <xlrd:rvb i="8844"/>
        </ext>
      </extLst>
    </bk>
    <bk>
      <extLst>
        <ext uri="{3e2802c4-a4d2-4d8b-9148-e3be6c30e623}">
          <xlrd:rvb i="8845"/>
        </ext>
      </extLst>
    </bk>
    <bk>
      <extLst>
        <ext uri="{3e2802c4-a4d2-4d8b-9148-e3be6c30e623}">
          <xlrd:rvb i="8846"/>
        </ext>
      </extLst>
    </bk>
    <bk>
      <extLst>
        <ext uri="{3e2802c4-a4d2-4d8b-9148-e3be6c30e623}">
          <xlrd:rvb i="8847"/>
        </ext>
      </extLst>
    </bk>
    <bk>
      <extLst>
        <ext uri="{3e2802c4-a4d2-4d8b-9148-e3be6c30e623}">
          <xlrd:rvb i="8848"/>
        </ext>
      </extLst>
    </bk>
    <bk>
      <extLst>
        <ext uri="{3e2802c4-a4d2-4d8b-9148-e3be6c30e623}">
          <xlrd:rvb i="8849"/>
        </ext>
      </extLst>
    </bk>
    <bk>
      <extLst>
        <ext uri="{3e2802c4-a4d2-4d8b-9148-e3be6c30e623}">
          <xlrd:rvb i="8850"/>
        </ext>
      </extLst>
    </bk>
    <bk>
      <extLst>
        <ext uri="{3e2802c4-a4d2-4d8b-9148-e3be6c30e623}">
          <xlrd:rvb i="8851"/>
        </ext>
      </extLst>
    </bk>
    <bk>
      <extLst>
        <ext uri="{3e2802c4-a4d2-4d8b-9148-e3be6c30e623}">
          <xlrd:rvb i="8852"/>
        </ext>
      </extLst>
    </bk>
    <bk>
      <extLst>
        <ext uri="{3e2802c4-a4d2-4d8b-9148-e3be6c30e623}">
          <xlrd:rvb i="8853"/>
        </ext>
      </extLst>
    </bk>
    <bk>
      <extLst>
        <ext uri="{3e2802c4-a4d2-4d8b-9148-e3be6c30e623}">
          <xlrd:rvb i="8854"/>
        </ext>
      </extLst>
    </bk>
    <bk>
      <extLst>
        <ext uri="{3e2802c4-a4d2-4d8b-9148-e3be6c30e623}">
          <xlrd:rvb i="8855"/>
        </ext>
      </extLst>
    </bk>
    <bk>
      <extLst>
        <ext uri="{3e2802c4-a4d2-4d8b-9148-e3be6c30e623}">
          <xlrd:rvb i="8856"/>
        </ext>
      </extLst>
    </bk>
    <bk>
      <extLst>
        <ext uri="{3e2802c4-a4d2-4d8b-9148-e3be6c30e623}">
          <xlrd:rvb i="8857"/>
        </ext>
      </extLst>
    </bk>
    <bk>
      <extLst>
        <ext uri="{3e2802c4-a4d2-4d8b-9148-e3be6c30e623}">
          <xlrd:rvb i="8858"/>
        </ext>
      </extLst>
    </bk>
    <bk>
      <extLst>
        <ext uri="{3e2802c4-a4d2-4d8b-9148-e3be6c30e623}">
          <xlrd:rvb i="8859"/>
        </ext>
      </extLst>
    </bk>
  </futureMetadata>
  <cellMetadata count="1">
    <bk>
      <rc t="1" v="0"/>
    </bk>
  </cellMetadata>
  <valueMetadata count="884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bk>
      <rc t="2" v="988"/>
    </bk>
    <bk>
      <rc t="2" v="989"/>
    </bk>
    <bk>
      <rc t="2" v="990"/>
    </bk>
    <bk>
      <rc t="2" v="991"/>
    </bk>
    <bk>
      <rc t="2" v="992"/>
    </bk>
    <bk>
      <rc t="2" v="993"/>
    </bk>
    <bk>
      <rc t="2" v="994"/>
    </bk>
    <bk>
      <rc t="2" v="995"/>
    </bk>
    <bk>
      <rc t="2" v="996"/>
    </bk>
    <bk>
      <rc t="2" v="997"/>
    </bk>
    <bk>
      <rc t="2" v="998"/>
    </bk>
    <bk>
      <rc t="2" v="999"/>
    </bk>
    <bk>
      <rc t="2" v="1000"/>
    </bk>
    <bk>
      <rc t="2" v="1001"/>
    </bk>
    <bk>
      <rc t="2" v="1002"/>
    </bk>
    <bk>
      <rc t="2" v="1003"/>
    </bk>
    <bk>
      <rc t="2" v="1004"/>
    </bk>
    <bk>
      <rc t="2" v="1005"/>
    </bk>
    <bk>
      <rc t="2" v="1006"/>
    </bk>
    <bk>
      <rc t="2" v="1007"/>
    </bk>
    <bk>
      <rc t="2" v="1008"/>
    </bk>
    <bk>
      <rc t="2" v="1009"/>
    </bk>
    <bk>
      <rc t="2" v="1010"/>
    </bk>
    <bk>
      <rc t="2" v="1011"/>
    </bk>
    <bk>
      <rc t="2" v="1012"/>
    </bk>
    <bk>
      <rc t="2" v="1013"/>
    </bk>
    <bk>
      <rc t="2" v="1014"/>
    </bk>
    <bk>
      <rc t="2" v="1015"/>
    </bk>
    <bk>
      <rc t="2" v="1016"/>
    </bk>
    <bk>
      <rc t="2" v="1017"/>
    </bk>
    <bk>
      <rc t="2" v="1018"/>
    </bk>
    <bk>
      <rc t="2" v="1019"/>
    </bk>
    <bk>
      <rc t="2" v="1020"/>
    </bk>
    <bk>
      <rc t="2" v="1021"/>
    </bk>
    <bk>
      <rc t="2" v="1022"/>
    </bk>
    <bk>
      <rc t="2" v="1023"/>
    </bk>
    <bk>
      <rc t="2" v="1024"/>
    </bk>
    <bk>
      <rc t="2" v="1025"/>
    </bk>
    <bk>
      <rc t="2" v="1026"/>
    </bk>
    <bk>
      <rc t="2" v="1027"/>
    </bk>
    <bk>
      <rc t="2" v="1028"/>
    </bk>
    <bk>
      <rc t="2" v="1029"/>
    </bk>
    <bk>
      <rc t="2" v="1030"/>
    </bk>
    <bk>
      <rc t="2" v="1031"/>
    </bk>
    <bk>
      <rc t="2" v="1032"/>
    </bk>
    <bk>
      <rc t="2" v="1033"/>
    </bk>
    <bk>
      <rc t="2" v="1034"/>
    </bk>
    <bk>
      <rc t="2" v="1035"/>
    </bk>
    <bk>
      <rc t="2" v="1036"/>
    </bk>
    <bk>
      <rc t="2" v="1037"/>
    </bk>
    <bk>
      <rc t="2" v="1038"/>
    </bk>
    <bk>
      <rc t="2" v="1039"/>
    </bk>
    <bk>
      <rc t="2" v="1040"/>
    </bk>
    <bk>
      <rc t="2" v="1041"/>
    </bk>
    <bk>
      <rc t="2" v="1042"/>
    </bk>
    <bk>
      <rc t="2" v="1043"/>
    </bk>
    <bk>
      <rc t="2" v="1044"/>
    </bk>
    <bk>
      <rc t="2" v="1045"/>
    </bk>
    <bk>
      <rc t="2" v="1046"/>
    </bk>
    <bk>
      <rc t="2" v="1047"/>
    </bk>
    <bk>
      <rc t="2" v="1048"/>
    </bk>
    <bk>
      <rc t="2" v="1049"/>
    </bk>
    <bk>
      <rc t="2" v="1050"/>
    </bk>
    <bk>
      <rc t="2" v="1051"/>
    </bk>
    <bk>
      <rc t="2" v="1052"/>
    </bk>
    <bk>
      <rc t="2" v="1053"/>
    </bk>
    <bk>
      <rc t="2" v="1054"/>
    </bk>
    <bk>
      <rc t="2" v="1055"/>
    </bk>
    <bk>
      <rc t="2" v="1056"/>
    </bk>
    <bk>
      <rc t="2" v="1057"/>
    </bk>
    <bk>
      <rc t="2" v="1058"/>
    </bk>
    <bk>
      <rc t="2" v="1059"/>
    </bk>
    <bk>
      <rc t="2" v="1060"/>
    </bk>
    <bk>
      <rc t="2" v="1061"/>
    </bk>
    <bk>
      <rc t="2" v="1062"/>
    </bk>
    <bk>
      <rc t="2" v="1063"/>
    </bk>
    <bk>
      <rc t="2" v="1064"/>
    </bk>
    <bk>
      <rc t="2" v="1065"/>
    </bk>
    <bk>
      <rc t="2" v="1066"/>
    </bk>
    <bk>
      <rc t="2" v="1067"/>
    </bk>
    <bk>
      <rc t="2" v="1068"/>
    </bk>
    <bk>
      <rc t="2" v="1069"/>
    </bk>
    <bk>
      <rc t="2" v="1070"/>
    </bk>
    <bk>
      <rc t="2" v="1071"/>
    </bk>
    <bk>
      <rc t="2" v="1072"/>
    </bk>
    <bk>
      <rc t="2" v="1073"/>
    </bk>
    <bk>
      <rc t="2" v="1074"/>
    </bk>
    <bk>
      <rc t="2" v="1075"/>
    </bk>
    <bk>
      <rc t="2" v="1076"/>
    </bk>
    <bk>
      <rc t="2" v="1077"/>
    </bk>
    <bk>
      <rc t="2" v="1078"/>
    </bk>
    <bk>
      <rc t="2" v="1079"/>
    </bk>
    <bk>
      <rc t="2" v="1080"/>
    </bk>
    <bk>
      <rc t="2" v="1081"/>
    </bk>
    <bk>
      <rc t="2" v="1082"/>
    </bk>
    <bk>
      <rc t="2" v="1083"/>
    </bk>
    <bk>
      <rc t="2" v="1084"/>
    </bk>
    <bk>
      <rc t="2" v="1085"/>
    </bk>
    <bk>
      <rc t="2" v="1086"/>
    </bk>
    <bk>
      <rc t="2" v="1087"/>
    </bk>
    <bk>
      <rc t="2" v="1088"/>
    </bk>
    <bk>
      <rc t="2" v="1089"/>
    </bk>
    <bk>
      <rc t="2" v="1090"/>
    </bk>
    <bk>
      <rc t="2" v="1091"/>
    </bk>
    <bk>
      <rc t="2" v="1092"/>
    </bk>
    <bk>
      <rc t="2" v="1093"/>
    </bk>
    <bk>
      <rc t="2" v="1094"/>
    </bk>
    <bk>
      <rc t="2" v="1095"/>
    </bk>
    <bk>
      <rc t="2" v="1096"/>
    </bk>
    <bk>
      <rc t="2" v="1097"/>
    </bk>
    <bk>
      <rc t="2" v="1098"/>
    </bk>
    <bk>
      <rc t="2" v="1099"/>
    </bk>
    <bk>
      <rc t="2" v="1100"/>
    </bk>
    <bk>
      <rc t="2" v="1101"/>
    </bk>
    <bk>
      <rc t="2" v="1102"/>
    </bk>
    <bk>
      <rc t="2" v="1103"/>
    </bk>
    <bk>
      <rc t="2" v="1104"/>
    </bk>
    <bk>
      <rc t="2" v="1105"/>
    </bk>
    <bk>
      <rc t="2" v="1106"/>
    </bk>
    <bk>
      <rc t="2" v="1107"/>
    </bk>
    <bk>
      <rc t="2" v="1108"/>
    </bk>
    <bk>
      <rc t="2" v="1109"/>
    </bk>
    <bk>
      <rc t="2" v="1110"/>
    </bk>
    <bk>
      <rc t="2" v="1111"/>
    </bk>
    <bk>
      <rc t="2" v="1112"/>
    </bk>
    <bk>
      <rc t="2" v="1113"/>
    </bk>
    <bk>
      <rc t="2" v="1114"/>
    </bk>
    <bk>
      <rc t="2" v="1115"/>
    </bk>
    <bk>
      <rc t="2" v="1116"/>
    </bk>
    <bk>
      <rc t="2" v="1117"/>
    </bk>
    <bk>
      <rc t="2" v="1118"/>
    </bk>
    <bk>
      <rc t="2" v="1119"/>
    </bk>
    <bk>
      <rc t="2" v="1120"/>
    </bk>
    <bk>
      <rc t="2" v="1121"/>
    </bk>
    <bk>
      <rc t="2" v="1122"/>
    </bk>
    <bk>
      <rc t="2" v="1123"/>
    </bk>
    <bk>
      <rc t="2" v="1124"/>
    </bk>
    <bk>
      <rc t="2" v="1125"/>
    </bk>
    <bk>
      <rc t="2" v="1126"/>
    </bk>
    <bk>
      <rc t="2" v="1127"/>
    </bk>
    <bk>
      <rc t="2" v="1128"/>
    </bk>
    <bk>
      <rc t="2" v="1129"/>
    </bk>
    <bk>
      <rc t="2" v="1130"/>
    </bk>
    <bk>
      <rc t="2" v="1131"/>
    </bk>
    <bk>
      <rc t="2" v="1132"/>
    </bk>
    <bk>
      <rc t="2" v="1133"/>
    </bk>
    <bk>
      <rc t="2" v="1134"/>
    </bk>
    <bk>
      <rc t="2" v="1135"/>
    </bk>
    <bk>
      <rc t="2" v="1136"/>
    </bk>
    <bk>
      <rc t="2" v="1137"/>
    </bk>
    <bk>
      <rc t="2" v="1138"/>
    </bk>
    <bk>
      <rc t="2" v="1139"/>
    </bk>
    <bk>
      <rc t="2" v="1140"/>
    </bk>
    <bk>
      <rc t="2" v="1141"/>
    </bk>
    <bk>
      <rc t="2" v="1142"/>
    </bk>
    <bk>
      <rc t="2" v="1143"/>
    </bk>
    <bk>
      <rc t="2" v="1144"/>
    </bk>
    <bk>
      <rc t="2" v="1145"/>
    </bk>
    <bk>
      <rc t="2" v="1146"/>
    </bk>
    <bk>
      <rc t="2" v="1147"/>
    </bk>
    <bk>
      <rc t="2" v="1148"/>
    </bk>
    <bk>
      <rc t="2" v="1149"/>
    </bk>
    <bk>
      <rc t="2" v="1150"/>
    </bk>
    <bk>
      <rc t="2" v="1151"/>
    </bk>
    <bk>
      <rc t="2" v="1152"/>
    </bk>
    <bk>
      <rc t="2" v="1153"/>
    </bk>
    <bk>
      <rc t="2" v="1154"/>
    </bk>
    <bk>
      <rc t="2" v="1155"/>
    </bk>
    <bk>
      <rc t="2" v="1156"/>
    </bk>
    <bk>
      <rc t="2" v="1157"/>
    </bk>
    <bk>
      <rc t="2" v="1158"/>
    </bk>
    <bk>
      <rc t="2" v="1159"/>
    </bk>
    <bk>
      <rc t="2" v="1160"/>
    </bk>
    <bk>
      <rc t="2" v="1161"/>
    </bk>
    <bk>
      <rc t="2" v="1162"/>
    </bk>
    <bk>
      <rc t="2" v="1163"/>
    </bk>
    <bk>
      <rc t="2" v="1164"/>
    </bk>
    <bk>
      <rc t="2" v="1165"/>
    </bk>
    <bk>
      <rc t="2" v="1166"/>
    </bk>
    <bk>
      <rc t="2" v="1167"/>
    </bk>
    <bk>
      <rc t="2" v="1168"/>
    </bk>
    <bk>
      <rc t="2" v="1169"/>
    </bk>
    <bk>
      <rc t="2" v="1170"/>
    </bk>
    <bk>
      <rc t="2" v="1171"/>
    </bk>
    <bk>
      <rc t="2" v="1172"/>
    </bk>
    <bk>
      <rc t="2" v="1173"/>
    </bk>
    <bk>
      <rc t="2" v="1174"/>
    </bk>
    <bk>
      <rc t="2" v="1175"/>
    </bk>
    <bk>
      <rc t="2" v="1176"/>
    </bk>
    <bk>
      <rc t="2" v="1177"/>
    </bk>
    <bk>
      <rc t="2" v="1178"/>
    </bk>
    <bk>
      <rc t="2" v="1179"/>
    </bk>
    <bk>
      <rc t="2" v="1180"/>
    </bk>
    <bk>
      <rc t="2" v="1181"/>
    </bk>
    <bk>
      <rc t="2" v="1182"/>
    </bk>
    <bk>
      <rc t="2" v="1183"/>
    </bk>
    <bk>
      <rc t="2" v="1184"/>
    </bk>
    <bk>
      <rc t="2" v="1185"/>
    </bk>
    <bk>
      <rc t="2" v="1186"/>
    </bk>
    <bk>
      <rc t="2" v="1187"/>
    </bk>
    <bk>
      <rc t="2" v="1188"/>
    </bk>
    <bk>
      <rc t="2" v="1189"/>
    </bk>
    <bk>
      <rc t="2" v="1190"/>
    </bk>
    <bk>
      <rc t="2" v="1191"/>
    </bk>
    <bk>
      <rc t="2" v="1192"/>
    </bk>
    <bk>
      <rc t="2" v="1193"/>
    </bk>
    <bk>
      <rc t="2" v="1194"/>
    </bk>
    <bk>
      <rc t="2" v="1195"/>
    </bk>
    <bk>
      <rc t="2" v="1196"/>
    </bk>
    <bk>
      <rc t="2" v="1197"/>
    </bk>
    <bk>
      <rc t="2" v="1198"/>
    </bk>
    <bk>
      <rc t="2" v="1199"/>
    </bk>
    <bk>
      <rc t="2" v="1200"/>
    </bk>
    <bk>
      <rc t="2" v="1201"/>
    </bk>
    <bk>
      <rc t="2" v="1202"/>
    </bk>
    <bk>
      <rc t="2" v="1203"/>
    </bk>
    <bk>
      <rc t="2" v="1204"/>
    </bk>
    <bk>
      <rc t="2" v="1205"/>
    </bk>
    <bk>
      <rc t="2" v="1206"/>
    </bk>
    <bk>
      <rc t="2" v="1207"/>
    </bk>
    <bk>
      <rc t="2" v="1208"/>
    </bk>
    <bk>
      <rc t="2" v="1209"/>
    </bk>
    <bk>
      <rc t="2" v="1210"/>
    </bk>
    <bk>
      <rc t="2" v="1211"/>
    </bk>
    <bk>
      <rc t="2" v="1212"/>
    </bk>
    <bk>
      <rc t="2" v="1213"/>
    </bk>
    <bk>
      <rc t="2" v="1214"/>
    </bk>
    <bk>
      <rc t="2" v="1215"/>
    </bk>
    <bk>
      <rc t="2" v="1216"/>
    </bk>
    <bk>
      <rc t="2" v="1217"/>
    </bk>
    <bk>
      <rc t="2" v="1218"/>
    </bk>
    <bk>
      <rc t="2" v="1219"/>
    </bk>
    <bk>
      <rc t="2" v="1220"/>
    </bk>
    <bk>
      <rc t="2" v="1221"/>
    </bk>
    <bk>
      <rc t="2" v="1222"/>
    </bk>
    <bk>
      <rc t="2" v="1223"/>
    </bk>
    <bk>
      <rc t="2" v="1224"/>
    </bk>
    <bk>
      <rc t="2" v="1225"/>
    </bk>
    <bk>
      <rc t="2" v="1226"/>
    </bk>
    <bk>
      <rc t="2" v="1227"/>
    </bk>
    <bk>
      <rc t="2" v="1228"/>
    </bk>
    <bk>
      <rc t="2" v="1229"/>
    </bk>
    <bk>
      <rc t="2" v="1230"/>
    </bk>
    <bk>
      <rc t="2" v="1231"/>
    </bk>
    <bk>
      <rc t="2" v="1232"/>
    </bk>
    <bk>
      <rc t="2" v="1233"/>
    </bk>
    <bk>
      <rc t="2" v="1234"/>
    </bk>
    <bk>
      <rc t="2" v="1235"/>
    </bk>
    <bk>
      <rc t="2" v="1236"/>
    </bk>
    <bk>
      <rc t="2" v="1237"/>
    </bk>
    <bk>
      <rc t="2" v="1238"/>
    </bk>
    <bk>
      <rc t="2" v="1239"/>
    </bk>
    <bk>
      <rc t="2" v="1240"/>
    </bk>
    <bk>
      <rc t="2" v="1241"/>
    </bk>
    <bk>
      <rc t="2" v="1242"/>
    </bk>
    <bk>
      <rc t="2" v="1243"/>
    </bk>
    <bk>
      <rc t="2" v="1244"/>
    </bk>
    <bk>
      <rc t="2" v="1245"/>
    </bk>
    <bk>
      <rc t="2" v="1246"/>
    </bk>
    <bk>
      <rc t="2" v="1247"/>
    </bk>
    <bk>
      <rc t="2" v="1248"/>
    </bk>
    <bk>
      <rc t="2" v="1249"/>
    </bk>
    <bk>
      <rc t="2" v="1250"/>
    </bk>
    <bk>
      <rc t="2" v="1251"/>
    </bk>
    <bk>
      <rc t="2" v="1252"/>
    </bk>
    <bk>
      <rc t="2" v="1253"/>
    </bk>
    <bk>
      <rc t="2" v="1254"/>
    </bk>
    <bk>
      <rc t="2" v="1255"/>
    </bk>
    <bk>
      <rc t="2" v="1256"/>
    </bk>
    <bk>
      <rc t="2" v="1257"/>
    </bk>
    <bk>
      <rc t="2" v="1258"/>
    </bk>
    <bk>
      <rc t="2" v="1259"/>
    </bk>
    <bk>
      <rc t="2" v="1260"/>
    </bk>
    <bk>
      <rc t="2" v="1261"/>
    </bk>
    <bk>
      <rc t="2" v="1262"/>
    </bk>
    <bk>
      <rc t="2" v="1263"/>
    </bk>
    <bk>
      <rc t="2" v="1264"/>
    </bk>
    <bk>
      <rc t="2" v="1265"/>
    </bk>
    <bk>
      <rc t="2" v="1266"/>
    </bk>
    <bk>
      <rc t="2" v="1267"/>
    </bk>
    <bk>
      <rc t="2" v="1268"/>
    </bk>
    <bk>
      <rc t="2" v="1269"/>
    </bk>
    <bk>
      <rc t="2" v="1270"/>
    </bk>
    <bk>
      <rc t="2" v="1271"/>
    </bk>
    <bk>
      <rc t="2" v="1272"/>
    </bk>
    <bk>
      <rc t="2" v="1273"/>
    </bk>
    <bk>
      <rc t="2" v="1274"/>
    </bk>
    <bk>
      <rc t="2" v="1275"/>
    </bk>
    <bk>
      <rc t="2" v="1276"/>
    </bk>
    <bk>
      <rc t="2" v="1277"/>
    </bk>
    <bk>
      <rc t="2" v="1278"/>
    </bk>
    <bk>
      <rc t="2" v="1279"/>
    </bk>
    <bk>
      <rc t="2" v="1280"/>
    </bk>
    <bk>
      <rc t="2" v="1281"/>
    </bk>
    <bk>
      <rc t="2" v="1282"/>
    </bk>
    <bk>
      <rc t="2" v="1283"/>
    </bk>
    <bk>
      <rc t="2" v="1284"/>
    </bk>
    <bk>
      <rc t="2" v="1285"/>
    </bk>
    <bk>
      <rc t="2" v="1286"/>
    </bk>
    <bk>
      <rc t="2" v="1287"/>
    </bk>
    <bk>
      <rc t="2" v="1288"/>
    </bk>
    <bk>
      <rc t="2" v="1289"/>
    </bk>
    <bk>
      <rc t="2" v="1290"/>
    </bk>
    <bk>
      <rc t="2" v="1291"/>
    </bk>
    <bk>
      <rc t="2" v="1292"/>
    </bk>
    <bk>
      <rc t="2" v="1293"/>
    </bk>
    <bk>
      <rc t="2" v="1294"/>
    </bk>
    <bk>
      <rc t="2" v="1295"/>
    </bk>
    <bk>
      <rc t="2" v="1296"/>
    </bk>
    <bk>
      <rc t="2" v="1297"/>
    </bk>
    <bk>
      <rc t="2" v="1298"/>
    </bk>
    <bk>
      <rc t="2" v="1299"/>
    </bk>
    <bk>
      <rc t="2" v="1300"/>
    </bk>
    <bk>
      <rc t="2" v="1301"/>
    </bk>
    <bk>
      <rc t="2" v="1302"/>
    </bk>
    <bk>
      <rc t="2" v="1303"/>
    </bk>
    <bk>
      <rc t="2" v="1304"/>
    </bk>
    <bk>
      <rc t="2" v="1305"/>
    </bk>
    <bk>
      <rc t="2" v="1306"/>
    </bk>
    <bk>
      <rc t="2" v="1307"/>
    </bk>
    <bk>
      <rc t="2" v="1308"/>
    </bk>
    <bk>
      <rc t="2" v="1309"/>
    </bk>
    <bk>
      <rc t="2" v="1310"/>
    </bk>
    <bk>
      <rc t="2" v="1311"/>
    </bk>
    <bk>
      <rc t="2" v="1312"/>
    </bk>
    <bk>
      <rc t="2" v="1313"/>
    </bk>
    <bk>
      <rc t="2" v="1314"/>
    </bk>
    <bk>
      <rc t="2" v="1315"/>
    </bk>
    <bk>
      <rc t="2" v="1316"/>
    </bk>
    <bk>
      <rc t="2" v="1317"/>
    </bk>
    <bk>
      <rc t="2" v="1318"/>
    </bk>
    <bk>
      <rc t="2" v="1319"/>
    </bk>
    <bk>
      <rc t="2" v="1320"/>
    </bk>
    <bk>
      <rc t="2" v="1321"/>
    </bk>
    <bk>
      <rc t="2" v="1322"/>
    </bk>
    <bk>
      <rc t="2" v="1323"/>
    </bk>
    <bk>
      <rc t="2" v="1324"/>
    </bk>
    <bk>
      <rc t="2" v="1325"/>
    </bk>
    <bk>
      <rc t="2" v="1326"/>
    </bk>
    <bk>
      <rc t="2" v="1327"/>
    </bk>
    <bk>
      <rc t="2" v="1328"/>
    </bk>
    <bk>
      <rc t="2" v="1329"/>
    </bk>
    <bk>
      <rc t="2" v="1330"/>
    </bk>
    <bk>
      <rc t="2" v="1331"/>
    </bk>
    <bk>
      <rc t="2" v="1332"/>
    </bk>
    <bk>
      <rc t="2" v="1333"/>
    </bk>
    <bk>
      <rc t="2" v="1334"/>
    </bk>
    <bk>
      <rc t="2" v="1335"/>
    </bk>
    <bk>
      <rc t="2" v="1336"/>
    </bk>
    <bk>
      <rc t="2" v="1337"/>
    </bk>
    <bk>
      <rc t="2" v="1338"/>
    </bk>
    <bk>
      <rc t="2" v="1339"/>
    </bk>
    <bk>
      <rc t="2" v="1340"/>
    </bk>
    <bk>
      <rc t="2" v="1341"/>
    </bk>
    <bk>
      <rc t="2" v="1342"/>
    </bk>
    <bk>
      <rc t="2" v="1343"/>
    </bk>
    <bk>
      <rc t="2" v="1344"/>
    </bk>
    <bk>
      <rc t="2" v="1345"/>
    </bk>
    <bk>
      <rc t="2" v="1346"/>
    </bk>
    <bk>
      <rc t="2" v="1347"/>
    </bk>
    <bk>
      <rc t="2" v="1348"/>
    </bk>
    <bk>
      <rc t="2" v="1349"/>
    </bk>
    <bk>
      <rc t="2" v="1350"/>
    </bk>
    <bk>
      <rc t="2" v="1351"/>
    </bk>
    <bk>
      <rc t="2" v="1352"/>
    </bk>
    <bk>
      <rc t="2" v="1353"/>
    </bk>
    <bk>
      <rc t="2" v="1354"/>
    </bk>
    <bk>
      <rc t="2" v="1355"/>
    </bk>
    <bk>
      <rc t="2" v="1356"/>
    </bk>
    <bk>
      <rc t="2" v="1357"/>
    </bk>
    <bk>
      <rc t="2" v="1358"/>
    </bk>
    <bk>
      <rc t="2" v="1359"/>
    </bk>
    <bk>
      <rc t="2" v="1360"/>
    </bk>
    <bk>
      <rc t="2" v="1361"/>
    </bk>
    <bk>
      <rc t="2" v="1362"/>
    </bk>
    <bk>
      <rc t="2" v="1363"/>
    </bk>
    <bk>
      <rc t="2" v="1364"/>
    </bk>
    <bk>
      <rc t="2" v="1365"/>
    </bk>
    <bk>
      <rc t="2" v="1366"/>
    </bk>
    <bk>
      <rc t="2" v="1367"/>
    </bk>
    <bk>
      <rc t="2" v="1368"/>
    </bk>
    <bk>
      <rc t="2" v="1369"/>
    </bk>
    <bk>
      <rc t="2" v="1370"/>
    </bk>
    <bk>
      <rc t="2" v="1371"/>
    </bk>
    <bk>
      <rc t="2" v="1372"/>
    </bk>
    <bk>
      <rc t="2" v="1373"/>
    </bk>
    <bk>
      <rc t="2" v="1374"/>
    </bk>
    <bk>
      <rc t="2" v="1375"/>
    </bk>
    <bk>
      <rc t="2" v="1376"/>
    </bk>
    <bk>
      <rc t="2" v="1377"/>
    </bk>
    <bk>
      <rc t="2" v="1378"/>
    </bk>
    <bk>
      <rc t="2" v="1379"/>
    </bk>
    <bk>
      <rc t="2" v="1380"/>
    </bk>
    <bk>
      <rc t="2" v="1381"/>
    </bk>
    <bk>
      <rc t="2" v="1382"/>
    </bk>
    <bk>
      <rc t="2" v="1383"/>
    </bk>
    <bk>
      <rc t="2" v="1384"/>
    </bk>
    <bk>
      <rc t="2" v="1385"/>
    </bk>
    <bk>
      <rc t="2" v="1386"/>
    </bk>
    <bk>
      <rc t="2" v="1387"/>
    </bk>
    <bk>
      <rc t="2" v="1388"/>
    </bk>
    <bk>
      <rc t="2" v="1389"/>
    </bk>
    <bk>
      <rc t="2" v="1390"/>
    </bk>
    <bk>
      <rc t="2" v="1391"/>
    </bk>
    <bk>
      <rc t="2" v="1392"/>
    </bk>
    <bk>
      <rc t="2" v="1393"/>
    </bk>
    <bk>
      <rc t="2" v="1394"/>
    </bk>
    <bk>
      <rc t="2" v="1395"/>
    </bk>
    <bk>
      <rc t="2" v="1396"/>
    </bk>
    <bk>
      <rc t="2" v="1397"/>
    </bk>
    <bk>
      <rc t="2" v="1398"/>
    </bk>
    <bk>
      <rc t="2" v="1399"/>
    </bk>
    <bk>
      <rc t="2" v="1400"/>
    </bk>
    <bk>
      <rc t="2" v="1401"/>
    </bk>
    <bk>
      <rc t="2" v="1402"/>
    </bk>
    <bk>
      <rc t="2" v="1403"/>
    </bk>
    <bk>
      <rc t="2" v="1404"/>
    </bk>
    <bk>
      <rc t="2" v="1405"/>
    </bk>
    <bk>
      <rc t="2" v="1406"/>
    </bk>
    <bk>
      <rc t="2" v="1407"/>
    </bk>
    <bk>
      <rc t="2" v="1408"/>
    </bk>
    <bk>
      <rc t="2" v="1409"/>
    </bk>
    <bk>
      <rc t="2" v="1410"/>
    </bk>
    <bk>
      <rc t="2" v="1411"/>
    </bk>
    <bk>
      <rc t="2" v="1412"/>
    </bk>
    <bk>
      <rc t="2" v="1413"/>
    </bk>
    <bk>
      <rc t="2" v="1414"/>
    </bk>
    <bk>
      <rc t="2" v="1415"/>
    </bk>
    <bk>
      <rc t="2" v="1416"/>
    </bk>
    <bk>
      <rc t="2" v="1417"/>
    </bk>
    <bk>
      <rc t="2" v="1418"/>
    </bk>
    <bk>
      <rc t="2" v="1419"/>
    </bk>
    <bk>
      <rc t="2" v="1420"/>
    </bk>
    <bk>
      <rc t="2" v="1421"/>
    </bk>
    <bk>
      <rc t="2" v="1422"/>
    </bk>
    <bk>
      <rc t="2" v="1423"/>
    </bk>
    <bk>
      <rc t="2" v="1424"/>
    </bk>
    <bk>
      <rc t="2" v="1425"/>
    </bk>
    <bk>
      <rc t="2" v="1426"/>
    </bk>
    <bk>
      <rc t="2" v="1427"/>
    </bk>
    <bk>
      <rc t="2" v="1428"/>
    </bk>
    <bk>
      <rc t="2" v="1429"/>
    </bk>
    <bk>
      <rc t="2" v="1430"/>
    </bk>
    <bk>
      <rc t="2" v="1431"/>
    </bk>
    <bk>
      <rc t="2" v="1432"/>
    </bk>
    <bk>
      <rc t="2" v="1433"/>
    </bk>
    <bk>
      <rc t="2" v="1434"/>
    </bk>
    <bk>
      <rc t="2" v="1435"/>
    </bk>
    <bk>
      <rc t="2" v="1436"/>
    </bk>
    <bk>
      <rc t="2" v="1437"/>
    </bk>
    <bk>
      <rc t="2" v="1438"/>
    </bk>
    <bk>
      <rc t="2" v="1439"/>
    </bk>
    <bk>
      <rc t="2" v="1440"/>
    </bk>
    <bk>
      <rc t="2" v="1441"/>
    </bk>
    <bk>
      <rc t="2" v="1442"/>
    </bk>
    <bk>
      <rc t="2" v="1443"/>
    </bk>
    <bk>
      <rc t="2" v="1444"/>
    </bk>
    <bk>
      <rc t="2" v="1445"/>
    </bk>
    <bk>
      <rc t="2" v="1446"/>
    </bk>
    <bk>
      <rc t="2" v="1447"/>
    </bk>
    <bk>
      <rc t="2" v="1448"/>
    </bk>
    <bk>
      <rc t="2" v="1449"/>
    </bk>
    <bk>
      <rc t="2" v="1450"/>
    </bk>
    <bk>
      <rc t="2" v="1451"/>
    </bk>
    <bk>
      <rc t="2" v="1452"/>
    </bk>
    <bk>
      <rc t="2" v="1453"/>
    </bk>
    <bk>
      <rc t="2" v="1454"/>
    </bk>
    <bk>
      <rc t="2" v="1455"/>
    </bk>
    <bk>
      <rc t="2" v="1456"/>
    </bk>
    <bk>
      <rc t="2" v="1457"/>
    </bk>
    <bk>
      <rc t="2" v="1458"/>
    </bk>
    <bk>
      <rc t="2" v="1459"/>
    </bk>
    <bk>
      <rc t="2" v="1460"/>
    </bk>
    <bk>
      <rc t="2" v="1461"/>
    </bk>
    <bk>
      <rc t="2" v="1462"/>
    </bk>
    <bk>
      <rc t="2" v="1463"/>
    </bk>
    <bk>
      <rc t="2" v="1464"/>
    </bk>
    <bk>
      <rc t="2" v="1465"/>
    </bk>
    <bk>
      <rc t="2" v="1466"/>
    </bk>
    <bk>
      <rc t="2" v="1467"/>
    </bk>
    <bk>
      <rc t="2" v="1468"/>
    </bk>
    <bk>
      <rc t="2" v="1469"/>
    </bk>
    <bk>
      <rc t="2" v="1470"/>
    </bk>
    <bk>
      <rc t="2" v="1471"/>
    </bk>
    <bk>
      <rc t="2" v="1472"/>
    </bk>
    <bk>
      <rc t="2" v="1473"/>
    </bk>
    <bk>
      <rc t="2" v="1474"/>
    </bk>
    <bk>
      <rc t="2" v="1475"/>
    </bk>
    <bk>
      <rc t="2" v="1476"/>
    </bk>
    <bk>
      <rc t="2" v="1477"/>
    </bk>
    <bk>
      <rc t="2" v="1478"/>
    </bk>
    <bk>
      <rc t="2" v="1479"/>
    </bk>
    <bk>
      <rc t="2" v="1480"/>
    </bk>
    <bk>
      <rc t="2" v="1481"/>
    </bk>
    <bk>
      <rc t="2" v="1482"/>
    </bk>
    <bk>
      <rc t="2" v="1483"/>
    </bk>
    <bk>
      <rc t="2" v="1484"/>
    </bk>
    <bk>
      <rc t="2" v="1485"/>
    </bk>
    <bk>
      <rc t="2" v="1486"/>
    </bk>
    <bk>
      <rc t="2" v="1487"/>
    </bk>
    <bk>
      <rc t="2" v="1488"/>
    </bk>
    <bk>
      <rc t="2" v="1489"/>
    </bk>
    <bk>
      <rc t="2" v="1490"/>
    </bk>
    <bk>
      <rc t="2" v="1491"/>
    </bk>
    <bk>
      <rc t="2" v="1492"/>
    </bk>
    <bk>
      <rc t="2" v="1493"/>
    </bk>
    <bk>
      <rc t="2" v="1494"/>
    </bk>
    <bk>
      <rc t="2" v="1495"/>
    </bk>
    <bk>
      <rc t="2" v="1496"/>
    </bk>
    <bk>
      <rc t="2" v="1497"/>
    </bk>
    <bk>
      <rc t="2" v="1498"/>
    </bk>
    <bk>
      <rc t="2" v="1499"/>
    </bk>
    <bk>
      <rc t="2" v="1500"/>
    </bk>
    <bk>
      <rc t="2" v="1501"/>
    </bk>
    <bk>
      <rc t="2" v="1502"/>
    </bk>
    <bk>
      <rc t="2" v="1503"/>
    </bk>
    <bk>
      <rc t="2" v="1504"/>
    </bk>
    <bk>
      <rc t="2" v="1505"/>
    </bk>
    <bk>
      <rc t="2" v="1506"/>
    </bk>
    <bk>
      <rc t="2" v="1507"/>
    </bk>
    <bk>
      <rc t="2" v="1508"/>
    </bk>
    <bk>
      <rc t="2" v="1509"/>
    </bk>
    <bk>
      <rc t="2" v="1510"/>
    </bk>
    <bk>
      <rc t="2" v="1511"/>
    </bk>
    <bk>
      <rc t="2" v="1512"/>
    </bk>
    <bk>
      <rc t="2" v="1513"/>
    </bk>
    <bk>
      <rc t="2" v="1514"/>
    </bk>
    <bk>
      <rc t="2" v="1515"/>
    </bk>
    <bk>
      <rc t="2" v="1516"/>
    </bk>
    <bk>
      <rc t="2" v="1517"/>
    </bk>
    <bk>
      <rc t="2" v="1518"/>
    </bk>
    <bk>
      <rc t="2" v="1519"/>
    </bk>
    <bk>
      <rc t="2" v="1520"/>
    </bk>
    <bk>
      <rc t="2" v="1521"/>
    </bk>
    <bk>
      <rc t="2" v="1522"/>
    </bk>
    <bk>
      <rc t="2" v="1523"/>
    </bk>
    <bk>
      <rc t="2" v="1524"/>
    </bk>
    <bk>
      <rc t="2" v="1525"/>
    </bk>
    <bk>
      <rc t="2" v="1526"/>
    </bk>
    <bk>
      <rc t="2" v="1527"/>
    </bk>
    <bk>
      <rc t="2" v="1528"/>
    </bk>
    <bk>
      <rc t="2" v="1529"/>
    </bk>
    <bk>
      <rc t="2" v="1530"/>
    </bk>
    <bk>
      <rc t="2" v="1531"/>
    </bk>
    <bk>
      <rc t="2" v="1532"/>
    </bk>
    <bk>
      <rc t="2" v="1533"/>
    </bk>
    <bk>
      <rc t="2" v="1534"/>
    </bk>
    <bk>
      <rc t="2" v="1535"/>
    </bk>
    <bk>
      <rc t="2" v="1536"/>
    </bk>
    <bk>
      <rc t="2" v="1537"/>
    </bk>
    <bk>
      <rc t="2" v="1538"/>
    </bk>
    <bk>
      <rc t="2" v="1539"/>
    </bk>
    <bk>
      <rc t="2" v="1540"/>
    </bk>
    <bk>
      <rc t="2" v="1541"/>
    </bk>
    <bk>
      <rc t="2" v="1542"/>
    </bk>
    <bk>
      <rc t="2" v="1543"/>
    </bk>
    <bk>
      <rc t="2" v="1544"/>
    </bk>
    <bk>
      <rc t="2" v="1545"/>
    </bk>
    <bk>
      <rc t="2" v="1546"/>
    </bk>
    <bk>
      <rc t="2" v="1547"/>
    </bk>
    <bk>
      <rc t="2" v="1548"/>
    </bk>
    <bk>
      <rc t="2" v="1549"/>
    </bk>
    <bk>
      <rc t="2" v="1550"/>
    </bk>
    <bk>
      <rc t="2" v="1551"/>
    </bk>
    <bk>
      <rc t="2" v="1552"/>
    </bk>
    <bk>
      <rc t="2" v="1553"/>
    </bk>
    <bk>
      <rc t="2" v="1554"/>
    </bk>
    <bk>
      <rc t="2" v="1555"/>
    </bk>
    <bk>
      <rc t="2" v="1556"/>
    </bk>
    <bk>
      <rc t="2" v="1557"/>
    </bk>
    <bk>
      <rc t="2" v="1558"/>
    </bk>
    <bk>
      <rc t="2" v="1559"/>
    </bk>
    <bk>
      <rc t="2" v="1560"/>
    </bk>
    <bk>
      <rc t="2" v="1561"/>
    </bk>
    <bk>
      <rc t="2" v="1562"/>
    </bk>
    <bk>
      <rc t="2" v="1563"/>
    </bk>
    <bk>
      <rc t="2" v="1564"/>
    </bk>
    <bk>
      <rc t="2" v="1565"/>
    </bk>
    <bk>
      <rc t="2" v="1566"/>
    </bk>
    <bk>
      <rc t="2" v="1567"/>
    </bk>
    <bk>
      <rc t="2" v="1568"/>
    </bk>
    <bk>
      <rc t="2" v="1569"/>
    </bk>
    <bk>
      <rc t="2" v="1570"/>
    </bk>
    <bk>
      <rc t="2" v="1571"/>
    </bk>
    <bk>
      <rc t="2" v="1572"/>
    </bk>
    <bk>
      <rc t="2" v="1573"/>
    </bk>
    <bk>
      <rc t="2" v="1574"/>
    </bk>
    <bk>
      <rc t="2" v="1575"/>
    </bk>
    <bk>
      <rc t="2" v="1576"/>
    </bk>
    <bk>
      <rc t="2" v="1577"/>
    </bk>
    <bk>
      <rc t="2" v="1578"/>
    </bk>
    <bk>
      <rc t="2" v="1579"/>
    </bk>
    <bk>
      <rc t="2" v="1580"/>
    </bk>
    <bk>
      <rc t="2" v="1581"/>
    </bk>
    <bk>
      <rc t="2" v="1582"/>
    </bk>
    <bk>
      <rc t="2" v="1583"/>
    </bk>
    <bk>
      <rc t="2" v="1584"/>
    </bk>
    <bk>
      <rc t="2" v="1585"/>
    </bk>
    <bk>
      <rc t="2" v="1586"/>
    </bk>
    <bk>
      <rc t="2" v="1587"/>
    </bk>
    <bk>
      <rc t="2" v="1588"/>
    </bk>
    <bk>
      <rc t="2" v="1589"/>
    </bk>
    <bk>
      <rc t="2" v="1590"/>
    </bk>
    <bk>
      <rc t="2" v="1591"/>
    </bk>
    <bk>
      <rc t="2" v="1592"/>
    </bk>
    <bk>
      <rc t="2" v="1593"/>
    </bk>
    <bk>
      <rc t="2" v="1594"/>
    </bk>
    <bk>
      <rc t="2" v="1595"/>
    </bk>
    <bk>
      <rc t="2" v="1596"/>
    </bk>
    <bk>
      <rc t="2" v="1597"/>
    </bk>
    <bk>
      <rc t="2" v="1598"/>
    </bk>
    <bk>
      <rc t="2" v="1599"/>
    </bk>
    <bk>
      <rc t="2" v="1600"/>
    </bk>
    <bk>
      <rc t="2" v="1601"/>
    </bk>
    <bk>
      <rc t="2" v="1602"/>
    </bk>
    <bk>
      <rc t="2" v="1603"/>
    </bk>
    <bk>
      <rc t="2" v="1604"/>
    </bk>
    <bk>
      <rc t="2" v="1605"/>
    </bk>
    <bk>
      <rc t="2" v="1606"/>
    </bk>
    <bk>
      <rc t="2" v="1607"/>
    </bk>
    <bk>
      <rc t="2" v="1608"/>
    </bk>
    <bk>
      <rc t="2" v="1609"/>
    </bk>
    <bk>
      <rc t="2" v="1610"/>
    </bk>
    <bk>
      <rc t="2" v="1611"/>
    </bk>
    <bk>
      <rc t="2" v="1612"/>
    </bk>
    <bk>
      <rc t="2" v="1613"/>
    </bk>
    <bk>
      <rc t="2" v="1614"/>
    </bk>
    <bk>
      <rc t="2" v="1615"/>
    </bk>
    <bk>
      <rc t="2" v="1616"/>
    </bk>
    <bk>
      <rc t="2" v="1617"/>
    </bk>
    <bk>
      <rc t="2" v="1618"/>
    </bk>
    <bk>
      <rc t="2" v="1619"/>
    </bk>
    <bk>
      <rc t="2" v="1620"/>
    </bk>
    <bk>
      <rc t="2" v="1621"/>
    </bk>
    <bk>
      <rc t="2" v="1622"/>
    </bk>
    <bk>
      <rc t="2" v="1623"/>
    </bk>
    <bk>
      <rc t="2" v="1624"/>
    </bk>
    <bk>
      <rc t="2" v="1625"/>
    </bk>
    <bk>
      <rc t="2" v="1626"/>
    </bk>
    <bk>
      <rc t="2" v="1627"/>
    </bk>
    <bk>
      <rc t="2" v="1628"/>
    </bk>
    <bk>
      <rc t="2" v="1629"/>
    </bk>
    <bk>
      <rc t="2" v="1630"/>
    </bk>
    <bk>
      <rc t="2" v="1631"/>
    </bk>
    <bk>
      <rc t="2" v="1632"/>
    </bk>
    <bk>
      <rc t="2" v="1633"/>
    </bk>
    <bk>
      <rc t="2" v="1634"/>
    </bk>
    <bk>
      <rc t="2" v="1635"/>
    </bk>
    <bk>
      <rc t="2" v="1636"/>
    </bk>
    <bk>
      <rc t="2" v="1637"/>
    </bk>
    <bk>
      <rc t="2" v="1638"/>
    </bk>
    <bk>
      <rc t="2" v="1639"/>
    </bk>
    <bk>
      <rc t="2" v="1640"/>
    </bk>
    <bk>
      <rc t="2" v="1641"/>
    </bk>
    <bk>
      <rc t="2" v="1642"/>
    </bk>
    <bk>
      <rc t="2" v="1643"/>
    </bk>
    <bk>
      <rc t="2" v="1644"/>
    </bk>
    <bk>
      <rc t="2" v="1645"/>
    </bk>
    <bk>
      <rc t="2" v="1646"/>
    </bk>
    <bk>
      <rc t="2" v="1647"/>
    </bk>
    <bk>
      <rc t="2" v="1648"/>
    </bk>
    <bk>
      <rc t="2" v="1649"/>
    </bk>
    <bk>
      <rc t="2" v="1650"/>
    </bk>
    <bk>
      <rc t="2" v="1651"/>
    </bk>
    <bk>
      <rc t="2" v="1652"/>
    </bk>
    <bk>
      <rc t="2" v="1653"/>
    </bk>
    <bk>
      <rc t="2" v="1654"/>
    </bk>
    <bk>
      <rc t="2" v="1655"/>
    </bk>
    <bk>
      <rc t="2" v="1656"/>
    </bk>
    <bk>
      <rc t="2" v="1657"/>
    </bk>
    <bk>
      <rc t="2" v="1658"/>
    </bk>
    <bk>
      <rc t="2" v="1659"/>
    </bk>
    <bk>
      <rc t="2" v="1660"/>
    </bk>
    <bk>
      <rc t="2" v="1661"/>
    </bk>
    <bk>
      <rc t="2" v="1662"/>
    </bk>
    <bk>
      <rc t="2" v="1663"/>
    </bk>
    <bk>
      <rc t="2" v="1664"/>
    </bk>
    <bk>
      <rc t="2" v="1665"/>
    </bk>
    <bk>
      <rc t="2" v="1666"/>
    </bk>
    <bk>
      <rc t="2" v="1667"/>
    </bk>
    <bk>
      <rc t="2" v="1668"/>
    </bk>
    <bk>
      <rc t="2" v="1669"/>
    </bk>
    <bk>
      <rc t="2" v="1670"/>
    </bk>
    <bk>
      <rc t="2" v="1671"/>
    </bk>
    <bk>
      <rc t="2" v="1672"/>
    </bk>
    <bk>
      <rc t="2" v="1673"/>
    </bk>
    <bk>
      <rc t="2" v="1674"/>
    </bk>
    <bk>
      <rc t="2" v="1675"/>
    </bk>
    <bk>
      <rc t="2" v="1676"/>
    </bk>
    <bk>
      <rc t="2" v="1677"/>
    </bk>
    <bk>
      <rc t="2" v="1678"/>
    </bk>
    <bk>
      <rc t="2" v="1679"/>
    </bk>
    <bk>
      <rc t="2" v="1680"/>
    </bk>
    <bk>
      <rc t="2" v="1681"/>
    </bk>
    <bk>
      <rc t="2" v="1682"/>
    </bk>
    <bk>
      <rc t="2" v="1683"/>
    </bk>
    <bk>
      <rc t="2" v="1684"/>
    </bk>
    <bk>
      <rc t="2" v="1685"/>
    </bk>
    <bk>
      <rc t="2" v="1686"/>
    </bk>
    <bk>
      <rc t="2" v="1687"/>
    </bk>
    <bk>
      <rc t="2" v="1688"/>
    </bk>
    <bk>
      <rc t="2" v="1689"/>
    </bk>
    <bk>
      <rc t="2" v="1690"/>
    </bk>
    <bk>
      <rc t="2" v="1691"/>
    </bk>
    <bk>
      <rc t="2" v="1692"/>
    </bk>
    <bk>
      <rc t="2" v="1693"/>
    </bk>
    <bk>
      <rc t="2" v="1694"/>
    </bk>
    <bk>
      <rc t="2" v="1695"/>
    </bk>
    <bk>
      <rc t="2" v="1696"/>
    </bk>
    <bk>
      <rc t="2" v="1697"/>
    </bk>
    <bk>
      <rc t="2" v="1698"/>
    </bk>
    <bk>
      <rc t="2" v="1699"/>
    </bk>
    <bk>
      <rc t="2" v="1700"/>
    </bk>
    <bk>
      <rc t="2" v="1701"/>
    </bk>
    <bk>
      <rc t="2" v="1702"/>
    </bk>
    <bk>
      <rc t="2" v="1703"/>
    </bk>
    <bk>
      <rc t="2" v="1704"/>
    </bk>
    <bk>
      <rc t="2" v="1705"/>
    </bk>
    <bk>
      <rc t="2" v="1706"/>
    </bk>
    <bk>
      <rc t="2" v="1707"/>
    </bk>
    <bk>
      <rc t="2" v="1708"/>
    </bk>
    <bk>
      <rc t="2" v="1709"/>
    </bk>
    <bk>
      <rc t="2" v="1710"/>
    </bk>
    <bk>
      <rc t="2" v="1711"/>
    </bk>
    <bk>
      <rc t="2" v="1712"/>
    </bk>
    <bk>
      <rc t="2" v="1713"/>
    </bk>
    <bk>
      <rc t="2" v="1714"/>
    </bk>
    <bk>
      <rc t="2" v="1715"/>
    </bk>
    <bk>
      <rc t="2" v="1716"/>
    </bk>
    <bk>
      <rc t="2" v="1717"/>
    </bk>
    <bk>
      <rc t="2" v="1718"/>
    </bk>
    <bk>
      <rc t="2" v="1719"/>
    </bk>
    <bk>
      <rc t="2" v="1720"/>
    </bk>
    <bk>
      <rc t="2" v="1721"/>
    </bk>
    <bk>
      <rc t="2" v="1722"/>
    </bk>
    <bk>
      <rc t="2" v="1723"/>
    </bk>
    <bk>
      <rc t="2" v="1724"/>
    </bk>
    <bk>
      <rc t="2" v="1725"/>
    </bk>
    <bk>
      <rc t="2" v="1726"/>
    </bk>
    <bk>
      <rc t="2" v="1727"/>
    </bk>
    <bk>
      <rc t="2" v="1728"/>
    </bk>
    <bk>
      <rc t="2" v="1729"/>
    </bk>
    <bk>
      <rc t="2" v="1730"/>
    </bk>
    <bk>
      <rc t="2" v="1731"/>
    </bk>
    <bk>
      <rc t="2" v="1732"/>
    </bk>
    <bk>
      <rc t="2" v="1733"/>
    </bk>
    <bk>
      <rc t="2" v="1734"/>
    </bk>
    <bk>
      <rc t="2" v="1735"/>
    </bk>
    <bk>
      <rc t="2" v="1736"/>
    </bk>
    <bk>
      <rc t="2" v="1737"/>
    </bk>
    <bk>
      <rc t="2" v="1738"/>
    </bk>
    <bk>
      <rc t="2" v="1739"/>
    </bk>
    <bk>
      <rc t="2" v="1740"/>
    </bk>
    <bk>
      <rc t="2" v="1741"/>
    </bk>
    <bk>
      <rc t="2" v="1742"/>
    </bk>
    <bk>
      <rc t="2" v="1743"/>
    </bk>
    <bk>
      <rc t="2" v="1744"/>
    </bk>
    <bk>
      <rc t="2" v="1745"/>
    </bk>
    <bk>
      <rc t="2" v="1746"/>
    </bk>
    <bk>
      <rc t="2" v="1747"/>
    </bk>
    <bk>
      <rc t="2" v="1748"/>
    </bk>
    <bk>
      <rc t="2" v="1749"/>
    </bk>
    <bk>
      <rc t="2" v="1750"/>
    </bk>
    <bk>
      <rc t="2" v="1751"/>
    </bk>
    <bk>
      <rc t="2" v="1752"/>
    </bk>
    <bk>
      <rc t="2" v="1753"/>
    </bk>
    <bk>
      <rc t="2" v="1754"/>
    </bk>
    <bk>
      <rc t="2" v="1755"/>
    </bk>
    <bk>
      <rc t="2" v="1756"/>
    </bk>
    <bk>
      <rc t="2" v="1757"/>
    </bk>
    <bk>
      <rc t="2" v="1758"/>
    </bk>
    <bk>
      <rc t="2" v="1759"/>
    </bk>
    <bk>
      <rc t="2" v="1760"/>
    </bk>
    <bk>
      <rc t="2" v="1761"/>
    </bk>
    <bk>
      <rc t="2" v="1762"/>
    </bk>
    <bk>
      <rc t="2" v="1763"/>
    </bk>
    <bk>
      <rc t="2" v="1764"/>
    </bk>
    <bk>
      <rc t="2" v="1765"/>
    </bk>
    <bk>
      <rc t="2" v="1766"/>
    </bk>
    <bk>
      <rc t="2" v="1767"/>
    </bk>
    <bk>
      <rc t="2" v="1768"/>
    </bk>
    <bk>
      <rc t="2" v="1769"/>
    </bk>
    <bk>
      <rc t="2" v="1770"/>
    </bk>
    <bk>
      <rc t="2" v="1771"/>
    </bk>
    <bk>
      <rc t="2" v="1772"/>
    </bk>
    <bk>
      <rc t="2" v="1773"/>
    </bk>
    <bk>
      <rc t="2" v="1774"/>
    </bk>
    <bk>
      <rc t="2" v="1775"/>
    </bk>
    <bk>
      <rc t="2" v="1776"/>
    </bk>
    <bk>
      <rc t="2" v="1777"/>
    </bk>
    <bk>
      <rc t="2" v="1778"/>
    </bk>
    <bk>
      <rc t="2" v="1779"/>
    </bk>
    <bk>
      <rc t="2" v="1780"/>
    </bk>
    <bk>
      <rc t="2" v="1781"/>
    </bk>
    <bk>
      <rc t="2" v="1782"/>
    </bk>
    <bk>
      <rc t="2" v="1783"/>
    </bk>
    <bk>
      <rc t="2" v="1784"/>
    </bk>
    <bk>
      <rc t="2" v="1785"/>
    </bk>
    <bk>
      <rc t="2" v="1786"/>
    </bk>
    <bk>
      <rc t="2" v="1787"/>
    </bk>
    <bk>
      <rc t="2" v="1788"/>
    </bk>
    <bk>
      <rc t="2" v="1789"/>
    </bk>
    <bk>
      <rc t="2" v="1790"/>
    </bk>
    <bk>
      <rc t="2" v="1791"/>
    </bk>
    <bk>
      <rc t="2" v="1792"/>
    </bk>
    <bk>
      <rc t="2" v="1793"/>
    </bk>
    <bk>
      <rc t="2" v="1794"/>
    </bk>
    <bk>
      <rc t="2" v="1795"/>
    </bk>
    <bk>
      <rc t="2" v="1796"/>
    </bk>
    <bk>
      <rc t="2" v="1797"/>
    </bk>
    <bk>
      <rc t="2" v="1798"/>
    </bk>
    <bk>
      <rc t="2" v="1799"/>
    </bk>
    <bk>
      <rc t="2" v="1800"/>
    </bk>
    <bk>
      <rc t="2" v="1801"/>
    </bk>
    <bk>
      <rc t="2" v="1802"/>
    </bk>
    <bk>
      <rc t="2" v="1803"/>
    </bk>
    <bk>
      <rc t="2" v="1804"/>
    </bk>
    <bk>
      <rc t="2" v="1805"/>
    </bk>
    <bk>
      <rc t="2" v="1806"/>
    </bk>
    <bk>
      <rc t="2" v="1807"/>
    </bk>
    <bk>
      <rc t="2" v="1808"/>
    </bk>
    <bk>
      <rc t="2" v="1809"/>
    </bk>
    <bk>
      <rc t="2" v="1810"/>
    </bk>
    <bk>
      <rc t="2" v="1811"/>
    </bk>
    <bk>
      <rc t="2" v="1812"/>
    </bk>
    <bk>
      <rc t="2" v="1813"/>
    </bk>
    <bk>
      <rc t="2" v="1814"/>
    </bk>
    <bk>
      <rc t="2" v="1815"/>
    </bk>
    <bk>
      <rc t="2" v="1816"/>
    </bk>
    <bk>
      <rc t="2" v="1817"/>
    </bk>
    <bk>
      <rc t="2" v="1818"/>
    </bk>
    <bk>
      <rc t="2" v="1819"/>
    </bk>
    <bk>
      <rc t="2" v="1820"/>
    </bk>
    <bk>
      <rc t="2" v="1821"/>
    </bk>
    <bk>
      <rc t="2" v="1822"/>
    </bk>
    <bk>
      <rc t="2" v="1823"/>
    </bk>
    <bk>
      <rc t="2" v="1824"/>
    </bk>
    <bk>
      <rc t="2" v="1825"/>
    </bk>
    <bk>
      <rc t="2" v="1826"/>
    </bk>
    <bk>
      <rc t="2" v="1827"/>
    </bk>
    <bk>
      <rc t="2" v="1828"/>
    </bk>
    <bk>
      <rc t="2" v="1829"/>
    </bk>
    <bk>
      <rc t="2" v="1830"/>
    </bk>
    <bk>
      <rc t="2" v="1831"/>
    </bk>
    <bk>
      <rc t="2" v="1832"/>
    </bk>
    <bk>
      <rc t="2" v="1833"/>
    </bk>
    <bk>
      <rc t="2" v="1834"/>
    </bk>
    <bk>
      <rc t="2" v="1835"/>
    </bk>
    <bk>
      <rc t="2" v="1836"/>
    </bk>
    <bk>
      <rc t="2" v="1837"/>
    </bk>
    <bk>
      <rc t="2" v="1838"/>
    </bk>
    <bk>
      <rc t="2" v="1839"/>
    </bk>
    <bk>
      <rc t="2" v="1840"/>
    </bk>
    <bk>
      <rc t="2" v="1841"/>
    </bk>
    <bk>
      <rc t="2" v="1842"/>
    </bk>
    <bk>
      <rc t="2" v="1843"/>
    </bk>
    <bk>
      <rc t="2" v="1844"/>
    </bk>
    <bk>
      <rc t="2" v="1845"/>
    </bk>
    <bk>
      <rc t="2" v="1846"/>
    </bk>
    <bk>
      <rc t="2" v="1847"/>
    </bk>
    <bk>
      <rc t="2" v="1848"/>
    </bk>
    <bk>
      <rc t="2" v="1849"/>
    </bk>
    <bk>
      <rc t="2" v="1850"/>
    </bk>
    <bk>
      <rc t="2" v="1851"/>
    </bk>
    <bk>
      <rc t="2" v="1852"/>
    </bk>
    <bk>
      <rc t="2" v="1853"/>
    </bk>
    <bk>
      <rc t="2" v="1854"/>
    </bk>
    <bk>
      <rc t="2" v="1855"/>
    </bk>
    <bk>
      <rc t="2" v="1856"/>
    </bk>
    <bk>
      <rc t="2" v="1857"/>
    </bk>
    <bk>
      <rc t="2" v="1858"/>
    </bk>
    <bk>
      <rc t="2" v="1859"/>
    </bk>
    <bk>
      <rc t="2" v="1860"/>
    </bk>
    <bk>
      <rc t="2" v="1861"/>
    </bk>
    <bk>
      <rc t="2" v="1862"/>
    </bk>
    <bk>
      <rc t="2" v="1863"/>
    </bk>
    <bk>
      <rc t="2" v="1864"/>
    </bk>
    <bk>
      <rc t="2" v="1865"/>
    </bk>
    <bk>
      <rc t="2" v="1866"/>
    </bk>
    <bk>
      <rc t="2" v="1867"/>
    </bk>
    <bk>
      <rc t="2" v="1868"/>
    </bk>
    <bk>
      <rc t="2" v="1869"/>
    </bk>
    <bk>
      <rc t="2" v="1870"/>
    </bk>
    <bk>
      <rc t="2" v="1871"/>
    </bk>
    <bk>
      <rc t="2" v="1872"/>
    </bk>
    <bk>
      <rc t="2" v="1873"/>
    </bk>
    <bk>
      <rc t="2" v="1874"/>
    </bk>
    <bk>
      <rc t="2" v="1875"/>
    </bk>
    <bk>
      <rc t="2" v="1876"/>
    </bk>
    <bk>
      <rc t="2" v="1877"/>
    </bk>
    <bk>
      <rc t="2" v="1878"/>
    </bk>
    <bk>
      <rc t="2" v="1879"/>
    </bk>
    <bk>
      <rc t="2" v="1880"/>
    </bk>
    <bk>
      <rc t="2" v="1881"/>
    </bk>
    <bk>
      <rc t="2" v="1882"/>
    </bk>
    <bk>
      <rc t="2" v="1883"/>
    </bk>
    <bk>
      <rc t="2" v="1884"/>
    </bk>
    <bk>
      <rc t="2" v="1885"/>
    </bk>
    <bk>
      <rc t="2" v="1886"/>
    </bk>
    <bk>
      <rc t="2" v="1887"/>
    </bk>
    <bk>
      <rc t="2" v="1888"/>
    </bk>
    <bk>
      <rc t="2" v="1889"/>
    </bk>
    <bk>
      <rc t="2" v="1890"/>
    </bk>
    <bk>
      <rc t="2" v="1891"/>
    </bk>
    <bk>
      <rc t="2" v="1892"/>
    </bk>
    <bk>
      <rc t="2" v="1893"/>
    </bk>
    <bk>
      <rc t="2" v="1894"/>
    </bk>
    <bk>
      <rc t="2" v="1895"/>
    </bk>
    <bk>
      <rc t="2" v="1896"/>
    </bk>
    <bk>
      <rc t="2" v="1897"/>
    </bk>
    <bk>
      <rc t="2" v="1898"/>
    </bk>
    <bk>
      <rc t="2" v="1899"/>
    </bk>
    <bk>
      <rc t="2" v="1900"/>
    </bk>
    <bk>
      <rc t="2" v="1901"/>
    </bk>
    <bk>
      <rc t="2" v="1902"/>
    </bk>
    <bk>
      <rc t="2" v="1903"/>
    </bk>
    <bk>
      <rc t="2" v="1904"/>
    </bk>
    <bk>
      <rc t="2" v="1905"/>
    </bk>
    <bk>
      <rc t="2" v="1906"/>
    </bk>
    <bk>
      <rc t="2" v="1907"/>
    </bk>
    <bk>
      <rc t="2" v="1908"/>
    </bk>
    <bk>
      <rc t="2" v="1909"/>
    </bk>
    <bk>
      <rc t="2" v="1910"/>
    </bk>
    <bk>
      <rc t="2" v="1911"/>
    </bk>
    <bk>
      <rc t="2" v="1912"/>
    </bk>
    <bk>
      <rc t="2" v="1913"/>
    </bk>
    <bk>
      <rc t="2" v="1914"/>
    </bk>
    <bk>
      <rc t="2" v="1915"/>
    </bk>
    <bk>
      <rc t="2" v="1916"/>
    </bk>
    <bk>
      <rc t="2" v="1917"/>
    </bk>
    <bk>
      <rc t="2" v="1918"/>
    </bk>
    <bk>
      <rc t="2" v="1919"/>
    </bk>
    <bk>
      <rc t="2" v="1920"/>
    </bk>
    <bk>
      <rc t="2" v="1921"/>
    </bk>
    <bk>
      <rc t="2" v="1922"/>
    </bk>
    <bk>
      <rc t="2" v="1923"/>
    </bk>
    <bk>
      <rc t="2" v="1924"/>
    </bk>
    <bk>
      <rc t="2" v="1925"/>
    </bk>
    <bk>
      <rc t="2" v="1926"/>
    </bk>
    <bk>
      <rc t="2" v="1927"/>
    </bk>
    <bk>
      <rc t="2" v="1928"/>
    </bk>
    <bk>
      <rc t="2" v="1929"/>
    </bk>
    <bk>
      <rc t="2" v="1930"/>
    </bk>
    <bk>
      <rc t="2" v="1931"/>
    </bk>
    <bk>
      <rc t="2" v="1932"/>
    </bk>
    <bk>
      <rc t="2" v="1933"/>
    </bk>
    <bk>
      <rc t="2" v="1934"/>
    </bk>
    <bk>
      <rc t="2" v="1935"/>
    </bk>
    <bk>
      <rc t="2" v="1936"/>
    </bk>
    <bk>
      <rc t="2" v="1937"/>
    </bk>
    <bk>
      <rc t="2" v="1938"/>
    </bk>
    <bk>
      <rc t="2" v="1939"/>
    </bk>
    <bk>
      <rc t="2" v="1940"/>
    </bk>
    <bk>
      <rc t="2" v="1941"/>
    </bk>
    <bk>
      <rc t="2" v="1942"/>
    </bk>
    <bk>
      <rc t="2" v="1943"/>
    </bk>
    <bk>
      <rc t="2" v="1944"/>
    </bk>
    <bk>
      <rc t="2" v="1945"/>
    </bk>
    <bk>
      <rc t="2" v="1946"/>
    </bk>
    <bk>
      <rc t="2" v="1947"/>
    </bk>
    <bk>
      <rc t="2" v="1948"/>
    </bk>
    <bk>
      <rc t="2" v="1949"/>
    </bk>
    <bk>
      <rc t="2" v="1950"/>
    </bk>
    <bk>
      <rc t="2" v="1951"/>
    </bk>
    <bk>
      <rc t="2" v="1952"/>
    </bk>
    <bk>
      <rc t="2" v="1953"/>
    </bk>
    <bk>
      <rc t="2" v="1954"/>
    </bk>
    <bk>
      <rc t="2" v="1955"/>
    </bk>
    <bk>
      <rc t="2" v="1956"/>
    </bk>
    <bk>
      <rc t="2" v="1957"/>
    </bk>
    <bk>
      <rc t="2" v="1958"/>
    </bk>
    <bk>
      <rc t="2" v="1959"/>
    </bk>
    <bk>
      <rc t="2" v="1960"/>
    </bk>
    <bk>
      <rc t="2" v="1961"/>
    </bk>
    <bk>
      <rc t="2" v="1962"/>
    </bk>
    <bk>
      <rc t="2" v="1963"/>
    </bk>
    <bk>
      <rc t="2" v="1964"/>
    </bk>
    <bk>
      <rc t="2" v="1965"/>
    </bk>
    <bk>
      <rc t="2" v="1966"/>
    </bk>
    <bk>
      <rc t="2" v="1967"/>
    </bk>
    <bk>
      <rc t="2" v="1968"/>
    </bk>
    <bk>
      <rc t="2" v="1969"/>
    </bk>
    <bk>
      <rc t="2" v="1970"/>
    </bk>
    <bk>
      <rc t="2" v="1971"/>
    </bk>
    <bk>
      <rc t="2" v="1972"/>
    </bk>
    <bk>
      <rc t="2" v="1973"/>
    </bk>
    <bk>
      <rc t="2" v="1974"/>
    </bk>
    <bk>
      <rc t="2" v="1975"/>
    </bk>
    <bk>
      <rc t="2" v="1976"/>
    </bk>
    <bk>
      <rc t="2" v="1977"/>
    </bk>
    <bk>
      <rc t="2" v="1978"/>
    </bk>
    <bk>
      <rc t="2" v="1979"/>
    </bk>
    <bk>
      <rc t="2" v="1980"/>
    </bk>
    <bk>
      <rc t="2" v="1981"/>
    </bk>
    <bk>
      <rc t="2" v="1982"/>
    </bk>
    <bk>
      <rc t="2" v="1983"/>
    </bk>
    <bk>
      <rc t="2" v="1984"/>
    </bk>
    <bk>
      <rc t="2" v="1985"/>
    </bk>
    <bk>
      <rc t="2" v="1986"/>
    </bk>
    <bk>
      <rc t="2" v="1987"/>
    </bk>
    <bk>
      <rc t="2" v="1988"/>
    </bk>
    <bk>
      <rc t="2" v="1989"/>
    </bk>
    <bk>
      <rc t="2" v="1990"/>
    </bk>
    <bk>
      <rc t="2" v="1991"/>
    </bk>
    <bk>
      <rc t="2" v="1992"/>
    </bk>
    <bk>
      <rc t="2" v="1993"/>
    </bk>
    <bk>
      <rc t="2" v="1994"/>
    </bk>
    <bk>
      <rc t="2" v="1995"/>
    </bk>
    <bk>
      <rc t="2" v="1996"/>
    </bk>
    <bk>
      <rc t="2" v="1997"/>
    </bk>
    <bk>
      <rc t="2" v="1998"/>
    </bk>
    <bk>
      <rc t="2" v="1999"/>
    </bk>
    <bk>
      <rc t="2" v="2000"/>
    </bk>
    <bk>
      <rc t="2" v="2001"/>
    </bk>
    <bk>
      <rc t="2" v="2002"/>
    </bk>
    <bk>
      <rc t="2" v="2003"/>
    </bk>
    <bk>
      <rc t="2" v="2004"/>
    </bk>
    <bk>
      <rc t="2" v="2005"/>
    </bk>
    <bk>
      <rc t="2" v="2006"/>
    </bk>
    <bk>
      <rc t="2" v="2007"/>
    </bk>
    <bk>
      <rc t="2" v="2008"/>
    </bk>
    <bk>
      <rc t="2" v="2009"/>
    </bk>
    <bk>
      <rc t="2" v="2010"/>
    </bk>
    <bk>
      <rc t="2" v="2011"/>
    </bk>
    <bk>
      <rc t="2" v="2012"/>
    </bk>
    <bk>
      <rc t="2" v="2013"/>
    </bk>
    <bk>
      <rc t="2" v="2014"/>
    </bk>
    <bk>
      <rc t="2" v="2015"/>
    </bk>
    <bk>
      <rc t="2" v="2016"/>
    </bk>
    <bk>
      <rc t="2" v="2017"/>
    </bk>
    <bk>
      <rc t="2" v="2018"/>
    </bk>
    <bk>
      <rc t="2" v="2019"/>
    </bk>
    <bk>
      <rc t="2" v="2020"/>
    </bk>
    <bk>
      <rc t="2" v="2021"/>
    </bk>
    <bk>
      <rc t="2" v="2022"/>
    </bk>
    <bk>
      <rc t="2" v="2023"/>
    </bk>
    <bk>
      <rc t="2" v="2024"/>
    </bk>
    <bk>
      <rc t="2" v="2025"/>
    </bk>
    <bk>
      <rc t="2" v="2026"/>
    </bk>
    <bk>
      <rc t="2" v="2027"/>
    </bk>
    <bk>
      <rc t="2" v="2028"/>
    </bk>
    <bk>
      <rc t="2" v="2029"/>
    </bk>
    <bk>
      <rc t="2" v="2030"/>
    </bk>
    <bk>
      <rc t="2" v="2031"/>
    </bk>
    <bk>
      <rc t="2" v="2032"/>
    </bk>
    <bk>
      <rc t="2" v="2033"/>
    </bk>
    <bk>
      <rc t="2" v="2034"/>
    </bk>
    <bk>
      <rc t="2" v="2035"/>
    </bk>
    <bk>
      <rc t="2" v="2036"/>
    </bk>
    <bk>
      <rc t="2" v="2037"/>
    </bk>
    <bk>
      <rc t="2" v="2038"/>
    </bk>
    <bk>
      <rc t="2" v="2039"/>
    </bk>
    <bk>
      <rc t="2" v="2040"/>
    </bk>
    <bk>
      <rc t="2" v="2041"/>
    </bk>
    <bk>
      <rc t="2" v="2042"/>
    </bk>
    <bk>
      <rc t="2" v="2043"/>
    </bk>
    <bk>
      <rc t="2" v="2044"/>
    </bk>
    <bk>
      <rc t="2" v="2045"/>
    </bk>
    <bk>
      <rc t="2" v="2046"/>
    </bk>
    <bk>
      <rc t="2" v="2047"/>
    </bk>
    <bk>
      <rc t="2" v="2048"/>
    </bk>
    <bk>
      <rc t="2" v="2049"/>
    </bk>
    <bk>
      <rc t="2" v="2050"/>
    </bk>
    <bk>
      <rc t="2" v="2051"/>
    </bk>
    <bk>
      <rc t="2" v="2052"/>
    </bk>
    <bk>
      <rc t="2" v="2053"/>
    </bk>
    <bk>
      <rc t="2" v="2054"/>
    </bk>
    <bk>
      <rc t="2" v="2055"/>
    </bk>
    <bk>
      <rc t="2" v="2056"/>
    </bk>
    <bk>
      <rc t="2" v="2057"/>
    </bk>
    <bk>
      <rc t="2" v="2058"/>
    </bk>
    <bk>
      <rc t="2" v="2059"/>
    </bk>
    <bk>
      <rc t="2" v="2060"/>
    </bk>
    <bk>
      <rc t="2" v="2061"/>
    </bk>
    <bk>
      <rc t="2" v="2062"/>
    </bk>
    <bk>
      <rc t="2" v="2063"/>
    </bk>
    <bk>
      <rc t="2" v="2064"/>
    </bk>
    <bk>
      <rc t="2" v="2065"/>
    </bk>
    <bk>
      <rc t="2" v="2066"/>
    </bk>
    <bk>
      <rc t="2" v="2067"/>
    </bk>
    <bk>
      <rc t="2" v="2068"/>
    </bk>
    <bk>
      <rc t="2" v="2069"/>
    </bk>
    <bk>
      <rc t="2" v="2070"/>
    </bk>
    <bk>
      <rc t="2" v="2071"/>
    </bk>
    <bk>
      <rc t="2" v="2072"/>
    </bk>
    <bk>
      <rc t="2" v="2073"/>
    </bk>
    <bk>
      <rc t="2" v="2074"/>
    </bk>
    <bk>
      <rc t="2" v="2075"/>
    </bk>
    <bk>
      <rc t="2" v="2076"/>
    </bk>
    <bk>
      <rc t="2" v="2077"/>
    </bk>
    <bk>
      <rc t="2" v="2078"/>
    </bk>
    <bk>
      <rc t="2" v="2079"/>
    </bk>
    <bk>
      <rc t="2" v="2080"/>
    </bk>
    <bk>
      <rc t="2" v="2081"/>
    </bk>
    <bk>
      <rc t="2" v="2082"/>
    </bk>
    <bk>
      <rc t="2" v="2083"/>
    </bk>
    <bk>
      <rc t="2" v="2084"/>
    </bk>
    <bk>
      <rc t="2" v="2085"/>
    </bk>
    <bk>
      <rc t="2" v="2086"/>
    </bk>
    <bk>
      <rc t="2" v="2087"/>
    </bk>
    <bk>
      <rc t="2" v="2088"/>
    </bk>
    <bk>
      <rc t="2" v="2089"/>
    </bk>
    <bk>
      <rc t="2" v="2090"/>
    </bk>
    <bk>
      <rc t="2" v="2091"/>
    </bk>
    <bk>
      <rc t="2" v="2092"/>
    </bk>
    <bk>
      <rc t="2" v="2093"/>
    </bk>
    <bk>
      <rc t="2" v="2094"/>
    </bk>
    <bk>
      <rc t="2" v="2095"/>
    </bk>
    <bk>
      <rc t="2" v="2096"/>
    </bk>
    <bk>
      <rc t="2" v="2097"/>
    </bk>
    <bk>
      <rc t="2" v="2098"/>
    </bk>
    <bk>
      <rc t="2" v="2099"/>
    </bk>
    <bk>
      <rc t="2" v="2100"/>
    </bk>
    <bk>
      <rc t="2" v="2101"/>
    </bk>
    <bk>
      <rc t="2" v="2102"/>
    </bk>
    <bk>
      <rc t="2" v="2103"/>
    </bk>
    <bk>
      <rc t="2" v="2104"/>
    </bk>
    <bk>
      <rc t="2" v="2105"/>
    </bk>
    <bk>
      <rc t="2" v="2106"/>
    </bk>
    <bk>
      <rc t="2" v="2107"/>
    </bk>
    <bk>
      <rc t="2" v="2108"/>
    </bk>
    <bk>
      <rc t="2" v="2109"/>
    </bk>
    <bk>
      <rc t="2" v="2110"/>
    </bk>
    <bk>
      <rc t="2" v="2111"/>
    </bk>
    <bk>
      <rc t="2" v="2112"/>
    </bk>
    <bk>
      <rc t="2" v="2113"/>
    </bk>
    <bk>
      <rc t="2" v="2114"/>
    </bk>
    <bk>
      <rc t="2" v="2115"/>
    </bk>
    <bk>
      <rc t="2" v="2116"/>
    </bk>
    <bk>
      <rc t="2" v="2117"/>
    </bk>
    <bk>
      <rc t="2" v="2118"/>
    </bk>
    <bk>
      <rc t="2" v="2119"/>
    </bk>
    <bk>
      <rc t="2" v="2120"/>
    </bk>
    <bk>
      <rc t="2" v="2121"/>
    </bk>
    <bk>
      <rc t="2" v="2122"/>
    </bk>
    <bk>
      <rc t="2" v="2123"/>
    </bk>
    <bk>
      <rc t="2" v="2124"/>
    </bk>
    <bk>
      <rc t="2" v="2125"/>
    </bk>
    <bk>
      <rc t="2" v="2126"/>
    </bk>
    <bk>
      <rc t="2" v="2127"/>
    </bk>
    <bk>
      <rc t="2" v="2128"/>
    </bk>
    <bk>
      <rc t="2" v="2129"/>
    </bk>
    <bk>
      <rc t="2" v="2130"/>
    </bk>
    <bk>
      <rc t="2" v="2131"/>
    </bk>
    <bk>
      <rc t="2" v="2132"/>
    </bk>
    <bk>
      <rc t="2" v="2133"/>
    </bk>
    <bk>
      <rc t="2" v="2134"/>
    </bk>
    <bk>
      <rc t="2" v="2135"/>
    </bk>
    <bk>
      <rc t="2" v="2136"/>
    </bk>
    <bk>
      <rc t="2" v="2137"/>
    </bk>
    <bk>
      <rc t="2" v="2138"/>
    </bk>
    <bk>
      <rc t="2" v="2139"/>
    </bk>
    <bk>
      <rc t="2" v="2140"/>
    </bk>
    <bk>
      <rc t="2" v="2141"/>
    </bk>
    <bk>
      <rc t="2" v="2142"/>
    </bk>
    <bk>
      <rc t="2" v="2143"/>
    </bk>
    <bk>
      <rc t="2" v="2144"/>
    </bk>
    <bk>
      <rc t="2" v="2145"/>
    </bk>
    <bk>
      <rc t="2" v="2146"/>
    </bk>
    <bk>
      <rc t="2" v="2147"/>
    </bk>
    <bk>
      <rc t="2" v="2148"/>
    </bk>
    <bk>
      <rc t="2" v="2149"/>
    </bk>
    <bk>
      <rc t="2" v="2150"/>
    </bk>
    <bk>
      <rc t="2" v="2151"/>
    </bk>
    <bk>
      <rc t="2" v="2152"/>
    </bk>
    <bk>
      <rc t="2" v="2153"/>
    </bk>
    <bk>
      <rc t="2" v="2154"/>
    </bk>
    <bk>
      <rc t="2" v="2155"/>
    </bk>
    <bk>
      <rc t="2" v="2156"/>
    </bk>
    <bk>
      <rc t="2" v="2157"/>
    </bk>
    <bk>
      <rc t="2" v="2158"/>
    </bk>
    <bk>
      <rc t="2" v="2159"/>
    </bk>
    <bk>
      <rc t="2" v="2160"/>
    </bk>
    <bk>
      <rc t="2" v="2161"/>
    </bk>
    <bk>
      <rc t="2" v="2162"/>
    </bk>
    <bk>
      <rc t="2" v="2163"/>
    </bk>
    <bk>
      <rc t="2" v="2164"/>
    </bk>
    <bk>
      <rc t="2" v="2165"/>
    </bk>
    <bk>
      <rc t="2" v="2166"/>
    </bk>
    <bk>
      <rc t="2" v="2167"/>
    </bk>
    <bk>
      <rc t="2" v="2168"/>
    </bk>
    <bk>
      <rc t="2" v="2169"/>
    </bk>
    <bk>
      <rc t="2" v="2170"/>
    </bk>
    <bk>
      <rc t="2" v="2171"/>
    </bk>
    <bk>
      <rc t="2" v="2172"/>
    </bk>
    <bk>
      <rc t="2" v="2173"/>
    </bk>
    <bk>
      <rc t="2" v="2174"/>
    </bk>
    <bk>
      <rc t="2" v="2175"/>
    </bk>
    <bk>
      <rc t="2" v="2176"/>
    </bk>
    <bk>
      <rc t="2" v="2177"/>
    </bk>
    <bk>
      <rc t="2" v="2178"/>
    </bk>
    <bk>
      <rc t="2" v="2179"/>
    </bk>
    <bk>
      <rc t="2" v="2180"/>
    </bk>
    <bk>
      <rc t="2" v="2181"/>
    </bk>
    <bk>
      <rc t="2" v="2182"/>
    </bk>
    <bk>
      <rc t="2" v="2183"/>
    </bk>
    <bk>
      <rc t="2" v="2184"/>
    </bk>
    <bk>
      <rc t="2" v="2185"/>
    </bk>
    <bk>
      <rc t="2" v="2186"/>
    </bk>
    <bk>
      <rc t="2" v="2187"/>
    </bk>
    <bk>
      <rc t="2" v="2188"/>
    </bk>
    <bk>
      <rc t="2" v="2189"/>
    </bk>
    <bk>
      <rc t="2" v="2190"/>
    </bk>
    <bk>
      <rc t="2" v="2191"/>
    </bk>
    <bk>
      <rc t="2" v="2192"/>
    </bk>
    <bk>
      <rc t="2" v="2193"/>
    </bk>
    <bk>
      <rc t="2" v="2194"/>
    </bk>
    <bk>
      <rc t="2" v="2195"/>
    </bk>
    <bk>
      <rc t="2" v="2196"/>
    </bk>
    <bk>
      <rc t="2" v="2197"/>
    </bk>
    <bk>
      <rc t="2" v="2198"/>
    </bk>
    <bk>
      <rc t="2" v="2199"/>
    </bk>
    <bk>
      <rc t="2" v="2200"/>
    </bk>
    <bk>
      <rc t="2" v="2201"/>
    </bk>
    <bk>
      <rc t="2" v="2202"/>
    </bk>
    <bk>
      <rc t="2" v="2203"/>
    </bk>
    <bk>
      <rc t="2" v="2204"/>
    </bk>
    <bk>
      <rc t="2" v="2205"/>
    </bk>
    <bk>
      <rc t="2" v="2206"/>
    </bk>
    <bk>
      <rc t="2" v="2207"/>
    </bk>
    <bk>
      <rc t="2" v="2208"/>
    </bk>
    <bk>
      <rc t="2" v="2209"/>
    </bk>
    <bk>
      <rc t="2" v="2210"/>
    </bk>
    <bk>
      <rc t="2" v="2211"/>
    </bk>
    <bk>
      <rc t="2" v="2212"/>
    </bk>
    <bk>
      <rc t="2" v="2213"/>
    </bk>
    <bk>
      <rc t="2" v="2214"/>
    </bk>
    <bk>
      <rc t="2" v="2215"/>
    </bk>
    <bk>
      <rc t="2" v="2216"/>
    </bk>
    <bk>
      <rc t="2" v="2217"/>
    </bk>
    <bk>
      <rc t="2" v="2218"/>
    </bk>
    <bk>
      <rc t="2" v="2219"/>
    </bk>
    <bk>
      <rc t="2" v="2220"/>
    </bk>
    <bk>
      <rc t="2" v="2221"/>
    </bk>
    <bk>
      <rc t="2" v="2222"/>
    </bk>
    <bk>
      <rc t="2" v="2223"/>
    </bk>
    <bk>
      <rc t="2" v="2224"/>
    </bk>
    <bk>
      <rc t="2" v="2225"/>
    </bk>
    <bk>
      <rc t="2" v="2226"/>
    </bk>
    <bk>
      <rc t="2" v="2227"/>
    </bk>
    <bk>
      <rc t="2" v="2228"/>
    </bk>
    <bk>
      <rc t="2" v="2229"/>
    </bk>
    <bk>
      <rc t="2" v="2230"/>
    </bk>
    <bk>
      <rc t="2" v="2231"/>
    </bk>
    <bk>
      <rc t="2" v="2232"/>
    </bk>
    <bk>
      <rc t="2" v="2233"/>
    </bk>
    <bk>
      <rc t="2" v="2234"/>
    </bk>
    <bk>
      <rc t="2" v="2235"/>
    </bk>
    <bk>
      <rc t="2" v="2236"/>
    </bk>
    <bk>
      <rc t="2" v="2237"/>
    </bk>
    <bk>
      <rc t="2" v="2238"/>
    </bk>
    <bk>
      <rc t="2" v="2239"/>
    </bk>
    <bk>
      <rc t="2" v="2240"/>
    </bk>
    <bk>
      <rc t="2" v="2241"/>
    </bk>
    <bk>
      <rc t="2" v="2242"/>
    </bk>
    <bk>
      <rc t="2" v="2243"/>
    </bk>
    <bk>
      <rc t="2" v="2244"/>
    </bk>
    <bk>
      <rc t="2" v="2245"/>
    </bk>
    <bk>
      <rc t="2" v="2246"/>
    </bk>
    <bk>
      <rc t="2" v="2247"/>
    </bk>
    <bk>
      <rc t="2" v="2248"/>
    </bk>
    <bk>
      <rc t="2" v="2249"/>
    </bk>
    <bk>
      <rc t="2" v="2250"/>
    </bk>
    <bk>
      <rc t="2" v="2251"/>
    </bk>
    <bk>
      <rc t="2" v="2252"/>
    </bk>
    <bk>
      <rc t="2" v="2253"/>
    </bk>
    <bk>
      <rc t="2" v="2254"/>
    </bk>
    <bk>
      <rc t="2" v="2255"/>
    </bk>
    <bk>
      <rc t="2" v="2256"/>
    </bk>
    <bk>
      <rc t="2" v="2257"/>
    </bk>
    <bk>
      <rc t="2" v="2258"/>
    </bk>
    <bk>
      <rc t="2" v="2259"/>
    </bk>
    <bk>
      <rc t="2" v="2260"/>
    </bk>
    <bk>
      <rc t="2" v="2261"/>
    </bk>
    <bk>
      <rc t="2" v="2262"/>
    </bk>
    <bk>
      <rc t="2" v="2263"/>
    </bk>
    <bk>
      <rc t="2" v="2264"/>
    </bk>
    <bk>
      <rc t="2" v="2265"/>
    </bk>
    <bk>
      <rc t="2" v="2266"/>
    </bk>
    <bk>
      <rc t="2" v="2267"/>
    </bk>
    <bk>
      <rc t="2" v="2268"/>
    </bk>
    <bk>
      <rc t="2" v="2269"/>
    </bk>
    <bk>
      <rc t="2" v="2270"/>
    </bk>
    <bk>
      <rc t="2" v="2271"/>
    </bk>
    <bk>
      <rc t="2" v="2272"/>
    </bk>
    <bk>
      <rc t="2" v="2273"/>
    </bk>
    <bk>
      <rc t="2" v="2274"/>
    </bk>
    <bk>
      <rc t="2" v="2275"/>
    </bk>
    <bk>
      <rc t="2" v="2276"/>
    </bk>
    <bk>
      <rc t="2" v="2277"/>
    </bk>
    <bk>
      <rc t="2" v="2278"/>
    </bk>
    <bk>
      <rc t="2" v="2279"/>
    </bk>
    <bk>
      <rc t="2" v="2280"/>
    </bk>
    <bk>
      <rc t="2" v="2281"/>
    </bk>
    <bk>
      <rc t="2" v="2282"/>
    </bk>
    <bk>
      <rc t="2" v="2283"/>
    </bk>
    <bk>
      <rc t="2" v="2284"/>
    </bk>
    <bk>
      <rc t="2" v="2285"/>
    </bk>
    <bk>
      <rc t="2" v="2286"/>
    </bk>
    <bk>
      <rc t="2" v="2287"/>
    </bk>
    <bk>
      <rc t="2" v="2288"/>
    </bk>
    <bk>
      <rc t="2" v="2289"/>
    </bk>
    <bk>
      <rc t="2" v="2290"/>
    </bk>
    <bk>
      <rc t="2" v="2291"/>
    </bk>
    <bk>
      <rc t="2" v="2292"/>
    </bk>
    <bk>
      <rc t="2" v="2293"/>
    </bk>
    <bk>
      <rc t="2" v="2294"/>
    </bk>
    <bk>
      <rc t="2" v="2295"/>
    </bk>
    <bk>
      <rc t="2" v="2296"/>
    </bk>
    <bk>
      <rc t="2" v="2297"/>
    </bk>
    <bk>
      <rc t="2" v="2298"/>
    </bk>
    <bk>
      <rc t="2" v="2299"/>
    </bk>
    <bk>
      <rc t="2" v="2300"/>
    </bk>
    <bk>
      <rc t="2" v="2301"/>
    </bk>
    <bk>
      <rc t="2" v="2302"/>
    </bk>
    <bk>
      <rc t="2" v="2303"/>
    </bk>
    <bk>
      <rc t="2" v="2304"/>
    </bk>
    <bk>
      <rc t="2" v="2305"/>
    </bk>
    <bk>
      <rc t="2" v="2306"/>
    </bk>
    <bk>
      <rc t="2" v="2307"/>
    </bk>
    <bk>
      <rc t="2" v="2308"/>
    </bk>
    <bk>
      <rc t="2" v="2309"/>
    </bk>
    <bk>
      <rc t="2" v="2310"/>
    </bk>
    <bk>
      <rc t="2" v="2311"/>
    </bk>
    <bk>
      <rc t="2" v="2312"/>
    </bk>
    <bk>
      <rc t="2" v="2313"/>
    </bk>
    <bk>
      <rc t="2" v="2314"/>
    </bk>
    <bk>
      <rc t="2" v="2315"/>
    </bk>
    <bk>
      <rc t="2" v="2316"/>
    </bk>
    <bk>
      <rc t="2" v="2317"/>
    </bk>
    <bk>
      <rc t="2" v="2318"/>
    </bk>
    <bk>
      <rc t="2" v="2319"/>
    </bk>
    <bk>
      <rc t="2" v="2320"/>
    </bk>
    <bk>
      <rc t="2" v="2321"/>
    </bk>
    <bk>
      <rc t="2" v="2322"/>
    </bk>
    <bk>
      <rc t="2" v="2323"/>
    </bk>
    <bk>
      <rc t="2" v="2324"/>
    </bk>
    <bk>
      <rc t="2" v="2325"/>
    </bk>
    <bk>
      <rc t="2" v="2326"/>
    </bk>
    <bk>
      <rc t="2" v="2327"/>
    </bk>
    <bk>
      <rc t="2" v="2328"/>
    </bk>
    <bk>
      <rc t="2" v="2329"/>
    </bk>
    <bk>
      <rc t="2" v="2330"/>
    </bk>
    <bk>
      <rc t="2" v="2331"/>
    </bk>
    <bk>
      <rc t="2" v="2332"/>
    </bk>
    <bk>
      <rc t="2" v="2333"/>
    </bk>
    <bk>
      <rc t="2" v="2334"/>
    </bk>
    <bk>
      <rc t="2" v="2335"/>
    </bk>
    <bk>
      <rc t="2" v="2336"/>
    </bk>
    <bk>
      <rc t="2" v="2337"/>
    </bk>
    <bk>
      <rc t="2" v="2338"/>
    </bk>
    <bk>
      <rc t="2" v="2339"/>
    </bk>
    <bk>
      <rc t="2" v="2340"/>
    </bk>
    <bk>
      <rc t="2" v="2341"/>
    </bk>
    <bk>
      <rc t="2" v="2342"/>
    </bk>
    <bk>
      <rc t="2" v="2343"/>
    </bk>
    <bk>
      <rc t="2" v="2344"/>
    </bk>
    <bk>
      <rc t="2" v="2345"/>
    </bk>
    <bk>
      <rc t="2" v="2346"/>
    </bk>
    <bk>
      <rc t="2" v="2347"/>
    </bk>
    <bk>
      <rc t="2" v="2348"/>
    </bk>
    <bk>
      <rc t="2" v="2349"/>
    </bk>
    <bk>
      <rc t="2" v="2350"/>
    </bk>
    <bk>
      <rc t="2" v="2351"/>
    </bk>
    <bk>
      <rc t="2" v="2352"/>
    </bk>
    <bk>
      <rc t="2" v="2353"/>
    </bk>
    <bk>
      <rc t="2" v="2354"/>
    </bk>
    <bk>
      <rc t="2" v="2355"/>
    </bk>
    <bk>
      <rc t="2" v="2356"/>
    </bk>
    <bk>
      <rc t="2" v="2357"/>
    </bk>
    <bk>
      <rc t="2" v="2358"/>
    </bk>
    <bk>
      <rc t="2" v="2359"/>
    </bk>
    <bk>
      <rc t="2" v="2360"/>
    </bk>
    <bk>
      <rc t="2" v="2361"/>
    </bk>
    <bk>
      <rc t="2" v="2362"/>
    </bk>
    <bk>
      <rc t="2" v="2363"/>
    </bk>
    <bk>
      <rc t="2" v="2364"/>
    </bk>
    <bk>
      <rc t="2" v="2365"/>
    </bk>
    <bk>
      <rc t="2" v="2366"/>
    </bk>
    <bk>
      <rc t="2" v="2367"/>
    </bk>
    <bk>
      <rc t="2" v="2368"/>
    </bk>
    <bk>
      <rc t="2" v="2369"/>
    </bk>
    <bk>
      <rc t="2" v="2370"/>
    </bk>
    <bk>
      <rc t="2" v="2371"/>
    </bk>
    <bk>
      <rc t="2" v="2372"/>
    </bk>
    <bk>
      <rc t="2" v="2373"/>
    </bk>
    <bk>
      <rc t="2" v="2374"/>
    </bk>
    <bk>
      <rc t="2" v="2375"/>
    </bk>
    <bk>
      <rc t="2" v="2376"/>
    </bk>
    <bk>
      <rc t="2" v="2377"/>
    </bk>
    <bk>
      <rc t="2" v="2378"/>
    </bk>
    <bk>
      <rc t="2" v="2379"/>
    </bk>
    <bk>
      <rc t="2" v="2380"/>
    </bk>
    <bk>
      <rc t="2" v="2381"/>
    </bk>
    <bk>
      <rc t="2" v="2382"/>
    </bk>
    <bk>
      <rc t="2" v="2383"/>
    </bk>
    <bk>
      <rc t="2" v="2384"/>
    </bk>
    <bk>
      <rc t="2" v="2385"/>
    </bk>
    <bk>
      <rc t="2" v="2386"/>
    </bk>
    <bk>
      <rc t="2" v="2387"/>
    </bk>
    <bk>
      <rc t="2" v="2388"/>
    </bk>
    <bk>
      <rc t="2" v="2389"/>
    </bk>
    <bk>
      <rc t="2" v="2390"/>
    </bk>
    <bk>
      <rc t="2" v="2391"/>
    </bk>
    <bk>
      <rc t="2" v="2392"/>
    </bk>
    <bk>
      <rc t="2" v="2393"/>
    </bk>
    <bk>
      <rc t="2" v="2394"/>
    </bk>
    <bk>
      <rc t="2" v="2395"/>
    </bk>
    <bk>
      <rc t="2" v="2396"/>
    </bk>
    <bk>
      <rc t="2" v="2397"/>
    </bk>
    <bk>
      <rc t="2" v="2398"/>
    </bk>
    <bk>
      <rc t="2" v="2399"/>
    </bk>
    <bk>
      <rc t="2" v="2400"/>
    </bk>
    <bk>
      <rc t="2" v="2401"/>
    </bk>
    <bk>
      <rc t="2" v="2402"/>
    </bk>
    <bk>
      <rc t="2" v="2403"/>
    </bk>
    <bk>
      <rc t="2" v="2404"/>
    </bk>
    <bk>
      <rc t="2" v="2405"/>
    </bk>
    <bk>
      <rc t="2" v="2406"/>
    </bk>
    <bk>
      <rc t="2" v="2407"/>
    </bk>
    <bk>
      <rc t="2" v="2408"/>
    </bk>
    <bk>
      <rc t="2" v="2409"/>
    </bk>
    <bk>
      <rc t="2" v="2410"/>
    </bk>
    <bk>
      <rc t="2" v="2411"/>
    </bk>
    <bk>
      <rc t="2" v="2412"/>
    </bk>
    <bk>
      <rc t="2" v="2413"/>
    </bk>
    <bk>
      <rc t="2" v="2414"/>
    </bk>
    <bk>
      <rc t="2" v="2415"/>
    </bk>
    <bk>
      <rc t="2" v="2416"/>
    </bk>
    <bk>
      <rc t="2" v="2417"/>
    </bk>
    <bk>
      <rc t="2" v="2418"/>
    </bk>
    <bk>
      <rc t="2" v="2419"/>
    </bk>
    <bk>
      <rc t="2" v="2420"/>
    </bk>
    <bk>
      <rc t="2" v="2421"/>
    </bk>
    <bk>
      <rc t="2" v="2422"/>
    </bk>
    <bk>
      <rc t="2" v="2423"/>
    </bk>
    <bk>
      <rc t="2" v="2424"/>
    </bk>
    <bk>
      <rc t="2" v="2425"/>
    </bk>
    <bk>
      <rc t="2" v="2426"/>
    </bk>
    <bk>
      <rc t="2" v="2427"/>
    </bk>
    <bk>
      <rc t="2" v="2428"/>
    </bk>
    <bk>
      <rc t="2" v="2429"/>
    </bk>
    <bk>
      <rc t="2" v="2430"/>
    </bk>
    <bk>
      <rc t="2" v="2431"/>
    </bk>
    <bk>
      <rc t="2" v="2432"/>
    </bk>
    <bk>
      <rc t="2" v="2433"/>
    </bk>
    <bk>
      <rc t="2" v="2434"/>
    </bk>
    <bk>
      <rc t="2" v="2435"/>
    </bk>
    <bk>
      <rc t="2" v="2436"/>
    </bk>
    <bk>
      <rc t="2" v="2437"/>
    </bk>
    <bk>
      <rc t="2" v="2438"/>
    </bk>
    <bk>
      <rc t="2" v="2439"/>
    </bk>
    <bk>
      <rc t="2" v="2440"/>
    </bk>
    <bk>
      <rc t="2" v="2441"/>
    </bk>
    <bk>
      <rc t="2" v="2442"/>
    </bk>
    <bk>
      <rc t="2" v="2443"/>
    </bk>
    <bk>
      <rc t="2" v="2444"/>
    </bk>
    <bk>
      <rc t="2" v="2445"/>
    </bk>
    <bk>
      <rc t="2" v="2446"/>
    </bk>
    <bk>
      <rc t="2" v="2447"/>
    </bk>
    <bk>
      <rc t="2" v="2448"/>
    </bk>
    <bk>
      <rc t="2" v="2449"/>
    </bk>
    <bk>
      <rc t="2" v="2450"/>
    </bk>
    <bk>
      <rc t="2" v="2451"/>
    </bk>
    <bk>
      <rc t="2" v="2452"/>
    </bk>
    <bk>
      <rc t="2" v="2453"/>
    </bk>
    <bk>
      <rc t="2" v="2454"/>
    </bk>
    <bk>
      <rc t="2" v="2455"/>
    </bk>
    <bk>
      <rc t="2" v="2456"/>
    </bk>
    <bk>
      <rc t="2" v="2457"/>
    </bk>
    <bk>
      <rc t="2" v="2458"/>
    </bk>
    <bk>
      <rc t="2" v="2459"/>
    </bk>
    <bk>
      <rc t="2" v="2460"/>
    </bk>
    <bk>
      <rc t="2" v="2461"/>
    </bk>
    <bk>
      <rc t="2" v="2462"/>
    </bk>
    <bk>
      <rc t="2" v="2463"/>
    </bk>
    <bk>
      <rc t="2" v="2464"/>
    </bk>
    <bk>
      <rc t="2" v="2465"/>
    </bk>
    <bk>
      <rc t="2" v="2466"/>
    </bk>
    <bk>
      <rc t="2" v="2467"/>
    </bk>
    <bk>
      <rc t="2" v="2468"/>
    </bk>
    <bk>
      <rc t="2" v="2469"/>
    </bk>
    <bk>
      <rc t="2" v="2470"/>
    </bk>
    <bk>
      <rc t="2" v="2471"/>
    </bk>
    <bk>
      <rc t="2" v="2472"/>
    </bk>
    <bk>
      <rc t="2" v="2473"/>
    </bk>
    <bk>
      <rc t="2" v="2474"/>
    </bk>
    <bk>
      <rc t="2" v="2475"/>
    </bk>
    <bk>
      <rc t="2" v="2476"/>
    </bk>
    <bk>
      <rc t="2" v="2477"/>
    </bk>
    <bk>
      <rc t="2" v="2478"/>
    </bk>
    <bk>
      <rc t="2" v="2479"/>
    </bk>
    <bk>
      <rc t="2" v="2480"/>
    </bk>
    <bk>
      <rc t="2" v="2481"/>
    </bk>
    <bk>
      <rc t="2" v="2482"/>
    </bk>
    <bk>
      <rc t="2" v="2483"/>
    </bk>
    <bk>
      <rc t="2" v="2484"/>
    </bk>
    <bk>
      <rc t="2" v="2485"/>
    </bk>
    <bk>
      <rc t="2" v="2486"/>
    </bk>
    <bk>
      <rc t="2" v="2487"/>
    </bk>
    <bk>
      <rc t="2" v="2488"/>
    </bk>
    <bk>
      <rc t="2" v="2489"/>
    </bk>
    <bk>
      <rc t="2" v="2490"/>
    </bk>
    <bk>
      <rc t="2" v="2491"/>
    </bk>
    <bk>
      <rc t="2" v="2492"/>
    </bk>
    <bk>
      <rc t="2" v="2493"/>
    </bk>
    <bk>
      <rc t="2" v="2494"/>
    </bk>
    <bk>
      <rc t="2" v="2495"/>
    </bk>
    <bk>
      <rc t="2" v="2496"/>
    </bk>
    <bk>
      <rc t="2" v="2497"/>
    </bk>
    <bk>
      <rc t="2" v="2498"/>
    </bk>
    <bk>
      <rc t="2" v="2499"/>
    </bk>
    <bk>
      <rc t="2" v="2500"/>
    </bk>
    <bk>
      <rc t="2" v="2501"/>
    </bk>
    <bk>
      <rc t="2" v="2502"/>
    </bk>
    <bk>
      <rc t="2" v="2503"/>
    </bk>
    <bk>
      <rc t="2" v="2504"/>
    </bk>
    <bk>
      <rc t="2" v="2505"/>
    </bk>
    <bk>
      <rc t="2" v="2506"/>
    </bk>
    <bk>
      <rc t="2" v="2507"/>
    </bk>
    <bk>
      <rc t="2" v="2508"/>
    </bk>
    <bk>
      <rc t="2" v="2509"/>
    </bk>
    <bk>
      <rc t="2" v="2510"/>
    </bk>
    <bk>
      <rc t="2" v="2511"/>
    </bk>
    <bk>
      <rc t="2" v="2512"/>
    </bk>
    <bk>
      <rc t="2" v="2513"/>
    </bk>
    <bk>
      <rc t="2" v="2514"/>
    </bk>
    <bk>
      <rc t="2" v="2515"/>
    </bk>
    <bk>
      <rc t="2" v="2516"/>
    </bk>
    <bk>
      <rc t="2" v="2517"/>
    </bk>
    <bk>
      <rc t="2" v="2518"/>
    </bk>
    <bk>
      <rc t="2" v="2519"/>
    </bk>
    <bk>
      <rc t="2" v="2520"/>
    </bk>
    <bk>
      <rc t="2" v="2521"/>
    </bk>
    <bk>
      <rc t="2" v="2522"/>
    </bk>
    <bk>
      <rc t="2" v="2523"/>
    </bk>
    <bk>
      <rc t="2" v="2524"/>
    </bk>
    <bk>
      <rc t="2" v="2525"/>
    </bk>
    <bk>
      <rc t="2" v="2526"/>
    </bk>
    <bk>
      <rc t="2" v="2527"/>
    </bk>
    <bk>
      <rc t="2" v="2528"/>
    </bk>
    <bk>
      <rc t="2" v="2529"/>
    </bk>
    <bk>
      <rc t="2" v="2530"/>
    </bk>
    <bk>
      <rc t="2" v="2531"/>
    </bk>
    <bk>
      <rc t="2" v="2532"/>
    </bk>
    <bk>
      <rc t="2" v="2533"/>
    </bk>
    <bk>
      <rc t="2" v="2534"/>
    </bk>
    <bk>
      <rc t="2" v="2535"/>
    </bk>
    <bk>
      <rc t="2" v="2536"/>
    </bk>
    <bk>
      <rc t="2" v="2537"/>
    </bk>
    <bk>
      <rc t="2" v="2538"/>
    </bk>
    <bk>
      <rc t="2" v="2539"/>
    </bk>
    <bk>
      <rc t="2" v="2540"/>
    </bk>
    <bk>
      <rc t="2" v="2541"/>
    </bk>
    <bk>
      <rc t="2" v="2542"/>
    </bk>
    <bk>
      <rc t="2" v="2543"/>
    </bk>
    <bk>
      <rc t="2" v="2544"/>
    </bk>
    <bk>
      <rc t="2" v="2545"/>
    </bk>
    <bk>
      <rc t="2" v="2546"/>
    </bk>
    <bk>
      <rc t="2" v="2547"/>
    </bk>
    <bk>
      <rc t="2" v="2548"/>
    </bk>
    <bk>
      <rc t="2" v="2549"/>
    </bk>
    <bk>
      <rc t="2" v="2550"/>
    </bk>
    <bk>
      <rc t="2" v="2551"/>
    </bk>
    <bk>
      <rc t="2" v="2552"/>
    </bk>
    <bk>
      <rc t="2" v="2553"/>
    </bk>
    <bk>
      <rc t="2" v="2554"/>
    </bk>
    <bk>
      <rc t="2" v="2555"/>
    </bk>
    <bk>
      <rc t="2" v="2556"/>
    </bk>
    <bk>
      <rc t="2" v="2557"/>
    </bk>
    <bk>
      <rc t="2" v="2558"/>
    </bk>
    <bk>
      <rc t="2" v="2559"/>
    </bk>
    <bk>
      <rc t="2" v="2560"/>
    </bk>
    <bk>
      <rc t="2" v="2561"/>
    </bk>
    <bk>
      <rc t="2" v="2562"/>
    </bk>
    <bk>
      <rc t="2" v="2563"/>
    </bk>
    <bk>
      <rc t="2" v="2564"/>
    </bk>
    <bk>
      <rc t="2" v="2565"/>
    </bk>
    <bk>
      <rc t="2" v="2566"/>
    </bk>
    <bk>
      <rc t="2" v="2567"/>
    </bk>
    <bk>
      <rc t="2" v="2568"/>
    </bk>
    <bk>
      <rc t="2" v="2569"/>
    </bk>
    <bk>
      <rc t="2" v="2570"/>
    </bk>
    <bk>
      <rc t="2" v="2571"/>
    </bk>
    <bk>
      <rc t="2" v="2572"/>
    </bk>
    <bk>
      <rc t="2" v="2573"/>
    </bk>
    <bk>
      <rc t="2" v="2574"/>
    </bk>
    <bk>
      <rc t="2" v="2575"/>
    </bk>
    <bk>
      <rc t="2" v="2576"/>
    </bk>
    <bk>
      <rc t="2" v="2577"/>
    </bk>
    <bk>
      <rc t="2" v="2578"/>
    </bk>
    <bk>
      <rc t="2" v="2579"/>
    </bk>
    <bk>
      <rc t="2" v="2580"/>
    </bk>
    <bk>
      <rc t="2" v="2581"/>
    </bk>
    <bk>
      <rc t="2" v="2582"/>
    </bk>
    <bk>
      <rc t="2" v="2583"/>
    </bk>
    <bk>
      <rc t="2" v="2584"/>
    </bk>
    <bk>
      <rc t="2" v="2585"/>
    </bk>
    <bk>
      <rc t="2" v="2586"/>
    </bk>
    <bk>
      <rc t="2" v="2587"/>
    </bk>
    <bk>
      <rc t="2" v="2588"/>
    </bk>
    <bk>
      <rc t="2" v="2589"/>
    </bk>
    <bk>
      <rc t="2" v="2590"/>
    </bk>
    <bk>
      <rc t="2" v="2591"/>
    </bk>
    <bk>
      <rc t="2" v="2592"/>
    </bk>
    <bk>
      <rc t="2" v="2593"/>
    </bk>
    <bk>
      <rc t="2" v="2594"/>
    </bk>
    <bk>
      <rc t="2" v="2595"/>
    </bk>
    <bk>
      <rc t="2" v="2596"/>
    </bk>
    <bk>
      <rc t="2" v="2597"/>
    </bk>
    <bk>
      <rc t="2" v="2598"/>
    </bk>
    <bk>
      <rc t="2" v="2599"/>
    </bk>
    <bk>
      <rc t="2" v="2600"/>
    </bk>
    <bk>
      <rc t="2" v="2601"/>
    </bk>
    <bk>
      <rc t="2" v="2602"/>
    </bk>
    <bk>
      <rc t="2" v="2603"/>
    </bk>
    <bk>
      <rc t="2" v="2604"/>
    </bk>
    <bk>
      <rc t="2" v="2605"/>
    </bk>
    <bk>
      <rc t="2" v="2606"/>
    </bk>
    <bk>
      <rc t="2" v="2607"/>
    </bk>
    <bk>
      <rc t="2" v="2608"/>
    </bk>
    <bk>
      <rc t="2" v="2609"/>
    </bk>
    <bk>
      <rc t="2" v="2610"/>
    </bk>
    <bk>
      <rc t="2" v="2611"/>
    </bk>
    <bk>
      <rc t="2" v="2612"/>
    </bk>
    <bk>
      <rc t="2" v="2613"/>
    </bk>
    <bk>
      <rc t="2" v="2614"/>
    </bk>
    <bk>
      <rc t="2" v="2615"/>
    </bk>
    <bk>
      <rc t="2" v="2616"/>
    </bk>
    <bk>
      <rc t="2" v="2617"/>
    </bk>
    <bk>
      <rc t="2" v="2618"/>
    </bk>
    <bk>
      <rc t="2" v="2619"/>
    </bk>
    <bk>
      <rc t="2" v="2620"/>
    </bk>
    <bk>
      <rc t="2" v="2621"/>
    </bk>
    <bk>
      <rc t="2" v="2622"/>
    </bk>
    <bk>
      <rc t="2" v="2623"/>
    </bk>
    <bk>
      <rc t="2" v="2624"/>
    </bk>
    <bk>
      <rc t="2" v="2625"/>
    </bk>
    <bk>
      <rc t="2" v="2626"/>
    </bk>
    <bk>
      <rc t="2" v="2627"/>
    </bk>
    <bk>
      <rc t="2" v="2628"/>
    </bk>
    <bk>
      <rc t="2" v="2629"/>
    </bk>
    <bk>
      <rc t="2" v="2630"/>
    </bk>
    <bk>
      <rc t="2" v="2631"/>
    </bk>
    <bk>
      <rc t="2" v="2632"/>
    </bk>
    <bk>
      <rc t="2" v="2633"/>
    </bk>
    <bk>
      <rc t="2" v="2634"/>
    </bk>
    <bk>
      <rc t="2" v="2635"/>
    </bk>
    <bk>
      <rc t="2" v="2636"/>
    </bk>
    <bk>
      <rc t="2" v="2637"/>
    </bk>
    <bk>
      <rc t="2" v="2638"/>
    </bk>
    <bk>
      <rc t="2" v="2639"/>
    </bk>
    <bk>
      <rc t="2" v="2640"/>
    </bk>
    <bk>
      <rc t="2" v="2641"/>
    </bk>
    <bk>
      <rc t="2" v="2642"/>
    </bk>
    <bk>
      <rc t="2" v="2643"/>
    </bk>
    <bk>
      <rc t="2" v="2644"/>
    </bk>
    <bk>
      <rc t="2" v="2645"/>
    </bk>
    <bk>
      <rc t="2" v="2646"/>
    </bk>
    <bk>
      <rc t="2" v="2647"/>
    </bk>
    <bk>
      <rc t="2" v="2648"/>
    </bk>
    <bk>
      <rc t="2" v="2649"/>
    </bk>
    <bk>
      <rc t="2" v="2650"/>
    </bk>
    <bk>
      <rc t="2" v="2651"/>
    </bk>
    <bk>
      <rc t="2" v="2652"/>
    </bk>
    <bk>
      <rc t="2" v="2653"/>
    </bk>
    <bk>
      <rc t="2" v="2654"/>
    </bk>
    <bk>
      <rc t="2" v="2655"/>
    </bk>
    <bk>
      <rc t="2" v="2656"/>
    </bk>
    <bk>
      <rc t="2" v="2657"/>
    </bk>
    <bk>
      <rc t="2" v="2658"/>
    </bk>
    <bk>
      <rc t="2" v="2659"/>
    </bk>
    <bk>
      <rc t="2" v="2660"/>
    </bk>
    <bk>
      <rc t="2" v="2661"/>
    </bk>
    <bk>
      <rc t="2" v="2662"/>
    </bk>
    <bk>
      <rc t="2" v="2663"/>
    </bk>
    <bk>
      <rc t="2" v="2664"/>
    </bk>
    <bk>
      <rc t="2" v="2665"/>
    </bk>
    <bk>
      <rc t="2" v="2666"/>
    </bk>
    <bk>
      <rc t="2" v="2667"/>
    </bk>
    <bk>
      <rc t="2" v="2668"/>
    </bk>
    <bk>
      <rc t="2" v="2669"/>
    </bk>
    <bk>
      <rc t="2" v="2670"/>
    </bk>
    <bk>
      <rc t="2" v="2671"/>
    </bk>
    <bk>
      <rc t="2" v="2672"/>
    </bk>
    <bk>
      <rc t="2" v="2673"/>
    </bk>
    <bk>
      <rc t="2" v="2674"/>
    </bk>
    <bk>
      <rc t="2" v="2675"/>
    </bk>
    <bk>
      <rc t="2" v="2676"/>
    </bk>
    <bk>
      <rc t="2" v="2677"/>
    </bk>
    <bk>
      <rc t="2" v="2678"/>
    </bk>
    <bk>
      <rc t="2" v="2679"/>
    </bk>
    <bk>
      <rc t="2" v="2680"/>
    </bk>
    <bk>
      <rc t="2" v="2681"/>
    </bk>
    <bk>
      <rc t="2" v="2682"/>
    </bk>
    <bk>
      <rc t="2" v="2683"/>
    </bk>
    <bk>
      <rc t="2" v="2684"/>
    </bk>
    <bk>
      <rc t="2" v="2685"/>
    </bk>
    <bk>
      <rc t="2" v="2686"/>
    </bk>
    <bk>
      <rc t="2" v="2687"/>
    </bk>
    <bk>
      <rc t="2" v="2688"/>
    </bk>
    <bk>
      <rc t="2" v="2689"/>
    </bk>
    <bk>
      <rc t="2" v="2690"/>
    </bk>
    <bk>
      <rc t="2" v="2691"/>
    </bk>
    <bk>
      <rc t="2" v="2692"/>
    </bk>
    <bk>
      <rc t="2" v="2693"/>
    </bk>
    <bk>
      <rc t="2" v="2694"/>
    </bk>
    <bk>
      <rc t="2" v="2695"/>
    </bk>
    <bk>
      <rc t="2" v="2696"/>
    </bk>
    <bk>
      <rc t="2" v="2697"/>
    </bk>
    <bk>
      <rc t="2" v="2698"/>
    </bk>
    <bk>
      <rc t="2" v="2699"/>
    </bk>
    <bk>
      <rc t="2" v="2700"/>
    </bk>
    <bk>
      <rc t="2" v="2701"/>
    </bk>
    <bk>
      <rc t="2" v="2702"/>
    </bk>
    <bk>
      <rc t="2" v="2703"/>
    </bk>
    <bk>
      <rc t="2" v="2704"/>
    </bk>
    <bk>
      <rc t="2" v="2705"/>
    </bk>
    <bk>
      <rc t="2" v="2706"/>
    </bk>
    <bk>
      <rc t="2" v="2707"/>
    </bk>
    <bk>
      <rc t="2" v="2708"/>
    </bk>
    <bk>
      <rc t="2" v="2709"/>
    </bk>
    <bk>
      <rc t="2" v="2710"/>
    </bk>
    <bk>
      <rc t="2" v="2711"/>
    </bk>
    <bk>
      <rc t="2" v="2712"/>
    </bk>
    <bk>
      <rc t="2" v="2713"/>
    </bk>
    <bk>
      <rc t="2" v="2714"/>
    </bk>
    <bk>
      <rc t="2" v="2715"/>
    </bk>
    <bk>
      <rc t="2" v="2716"/>
    </bk>
    <bk>
      <rc t="2" v="2717"/>
    </bk>
    <bk>
      <rc t="2" v="2718"/>
    </bk>
    <bk>
      <rc t="2" v="2719"/>
    </bk>
    <bk>
      <rc t="2" v="2720"/>
    </bk>
    <bk>
      <rc t="2" v="2721"/>
    </bk>
    <bk>
      <rc t="2" v="2722"/>
    </bk>
    <bk>
      <rc t="2" v="2723"/>
    </bk>
    <bk>
      <rc t="2" v="2724"/>
    </bk>
    <bk>
      <rc t="2" v="2725"/>
    </bk>
    <bk>
      <rc t="2" v="2726"/>
    </bk>
    <bk>
      <rc t="2" v="2727"/>
    </bk>
    <bk>
      <rc t="2" v="2728"/>
    </bk>
    <bk>
      <rc t="2" v="2729"/>
    </bk>
    <bk>
      <rc t="2" v="2730"/>
    </bk>
    <bk>
      <rc t="2" v="2731"/>
    </bk>
    <bk>
      <rc t="2" v="2732"/>
    </bk>
    <bk>
      <rc t="2" v="2733"/>
    </bk>
    <bk>
      <rc t="2" v="2734"/>
    </bk>
    <bk>
      <rc t="2" v="2735"/>
    </bk>
    <bk>
      <rc t="2" v="2736"/>
    </bk>
    <bk>
      <rc t="2" v="2737"/>
    </bk>
    <bk>
      <rc t="2" v="2738"/>
    </bk>
    <bk>
      <rc t="2" v="2739"/>
    </bk>
    <bk>
      <rc t="2" v="2740"/>
    </bk>
    <bk>
      <rc t="2" v="2741"/>
    </bk>
    <bk>
      <rc t="2" v="2742"/>
    </bk>
    <bk>
      <rc t="2" v="2743"/>
    </bk>
    <bk>
      <rc t="2" v="2744"/>
    </bk>
    <bk>
      <rc t="2" v="2745"/>
    </bk>
    <bk>
      <rc t="2" v="2746"/>
    </bk>
    <bk>
      <rc t="2" v="2747"/>
    </bk>
    <bk>
      <rc t="2" v="2748"/>
    </bk>
    <bk>
      <rc t="2" v="2749"/>
    </bk>
    <bk>
      <rc t="2" v="2750"/>
    </bk>
    <bk>
      <rc t="2" v="2751"/>
    </bk>
    <bk>
      <rc t="2" v="2752"/>
    </bk>
    <bk>
      <rc t="2" v="2753"/>
    </bk>
    <bk>
      <rc t="2" v="2754"/>
    </bk>
    <bk>
      <rc t="2" v="2755"/>
    </bk>
    <bk>
      <rc t="2" v="2756"/>
    </bk>
    <bk>
      <rc t="2" v="2757"/>
    </bk>
    <bk>
      <rc t="2" v="2758"/>
    </bk>
    <bk>
      <rc t="2" v="2759"/>
    </bk>
    <bk>
      <rc t="2" v="2760"/>
    </bk>
    <bk>
      <rc t="2" v="2761"/>
    </bk>
    <bk>
      <rc t="2" v="2762"/>
    </bk>
    <bk>
      <rc t="2" v="2763"/>
    </bk>
    <bk>
      <rc t="2" v="2764"/>
    </bk>
    <bk>
      <rc t="2" v="2765"/>
    </bk>
    <bk>
      <rc t="2" v="2766"/>
    </bk>
    <bk>
      <rc t="2" v="2767"/>
    </bk>
    <bk>
      <rc t="2" v="2768"/>
    </bk>
    <bk>
      <rc t="2" v="2769"/>
    </bk>
    <bk>
      <rc t="2" v="2770"/>
    </bk>
    <bk>
      <rc t="2" v="2771"/>
    </bk>
    <bk>
      <rc t="2" v="2772"/>
    </bk>
    <bk>
      <rc t="2" v="2773"/>
    </bk>
    <bk>
      <rc t="2" v="2774"/>
    </bk>
    <bk>
      <rc t="2" v="2775"/>
    </bk>
    <bk>
      <rc t="2" v="2776"/>
    </bk>
    <bk>
      <rc t="2" v="2777"/>
    </bk>
    <bk>
      <rc t="2" v="2778"/>
    </bk>
    <bk>
      <rc t="2" v="2779"/>
    </bk>
    <bk>
      <rc t="2" v="2780"/>
    </bk>
    <bk>
      <rc t="2" v="2781"/>
    </bk>
    <bk>
      <rc t="2" v="2782"/>
    </bk>
    <bk>
      <rc t="2" v="2783"/>
    </bk>
    <bk>
      <rc t="2" v="2784"/>
    </bk>
    <bk>
      <rc t="2" v="2785"/>
    </bk>
    <bk>
      <rc t="2" v="2786"/>
    </bk>
    <bk>
      <rc t="2" v="2787"/>
    </bk>
    <bk>
      <rc t="2" v="2788"/>
    </bk>
    <bk>
      <rc t="2" v="2789"/>
    </bk>
    <bk>
      <rc t="2" v="2790"/>
    </bk>
    <bk>
      <rc t="2" v="2791"/>
    </bk>
    <bk>
      <rc t="2" v="2792"/>
    </bk>
    <bk>
      <rc t="2" v="2793"/>
    </bk>
    <bk>
      <rc t="2" v="2794"/>
    </bk>
    <bk>
      <rc t="2" v="2795"/>
    </bk>
    <bk>
      <rc t="2" v="2796"/>
    </bk>
    <bk>
      <rc t="2" v="2797"/>
    </bk>
    <bk>
      <rc t="2" v="2798"/>
    </bk>
    <bk>
      <rc t="2" v="2799"/>
    </bk>
    <bk>
      <rc t="2" v="2800"/>
    </bk>
    <bk>
      <rc t="2" v="2801"/>
    </bk>
    <bk>
      <rc t="2" v="2802"/>
    </bk>
    <bk>
      <rc t="2" v="2803"/>
    </bk>
    <bk>
      <rc t="2" v="2804"/>
    </bk>
    <bk>
      <rc t="2" v="2805"/>
    </bk>
    <bk>
      <rc t="2" v="2806"/>
    </bk>
    <bk>
      <rc t="2" v="2807"/>
    </bk>
    <bk>
      <rc t="2" v="2808"/>
    </bk>
    <bk>
      <rc t="2" v="2809"/>
    </bk>
    <bk>
      <rc t="2" v="2810"/>
    </bk>
    <bk>
      <rc t="2" v="2811"/>
    </bk>
    <bk>
      <rc t="2" v="2812"/>
    </bk>
    <bk>
      <rc t="2" v="2813"/>
    </bk>
    <bk>
      <rc t="2" v="2814"/>
    </bk>
    <bk>
      <rc t="2" v="2815"/>
    </bk>
    <bk>
      <rc t="2" v="2816"/>
    </bk>
    <bk>
      <rc t="2" v="2817"/>
    </bk>
    <bk>
      <rc t="2" v="2818"/>
    </bk>
    <bk>
      <rc t="2" v="2819"/>
    </bk>
    <bk>
      <rc t="2" v="2820"/>
    </bk>
    <bk>
      <rc t="2" v="2821"/>
    </bk>
    <bk>
      <rc t="2" v="2822"/>
    </bk>
    <bk>
      <rc t="2" v="2823"/>
    </bk>
    <bk>
      <rc t="2" v="2824"/>
    </bk>
    <bk>
      <rc t="2" v="2825"/>
    </bk>
    <bk>
      <rc t="2" v="2826"/>
    </bk>
    <bk>
      <rc t="2" v="2827"/>
    </bk>
    <bk>
      <rc t="2" v="2828"/>
    </bk>
    <bk>
      <rc t="2" v="2829"/>
    </bk>
    <bk>
      <rc t="2" v="2830"/>
    </bk>
    <bk>
      <rc t="2" v="2831"/>
    </bk>
    <bk>
      <rc t="2" v="2832"/>
    </bk>
    <bk>
      <rc t="2" v="2833"/>
    </bk>
    <bk>
      <rc t="2" v="2834"/>
    </bk>
    <bk>
      <rc t="2" v="2835"/>
    </bk>
    <bk>
      <rc t="2" v="2836"/>
    </bk>
    <bk>
      <rc t="2" v="2837"/>
    </bk>
    <bk>
      <rc t="2" v="2838"/>
    </bk>
    <bk>
      <rc t="2" v="2839"/>
    </bk>
    <bk>
      <rc t="2" v="2840"/>
    </bk>
    <bk>
      <rc t="2" v="2841"/>
    </bk>
    <bk>
      <rc t="2" v="2842"/>
    </bk>
    <bk>
      <rc t="2" v="2843"/>
    </bk>
    <bk>
      <rc t="2" v="2844"/>
    </bk>
    <bk>
      <rc t="2" v="2845"/>
    </bk>
    <bk>
      <rc t="2" v="2846"/>
    </bk>
    <bk>
      <rc t="2" v="2847"/>
    </bk>
    <bk>
      <rc t="2" v="2848"/>
    </bk>
    <bk>
      <rc t="2" v="2849"/>
    </bk>
    <bk>
      <rc t="2" v="2850"/>
    </bk>
    <bk>
      <rc t="2" v="2851"/>
    </bk>
    <bk>
      <rc t="2" v="2852"/>
    </bk>
    <bk>
      <rc t="2" v="2853"/>
    </bk>
    <bk>
      <rc t="2" v="2854"/>
    </bk>
    <bk>
      <rc t="2" v="2855"/>
    </bk>
    <bk>
      <rc t="2" v="2856"/>
    </bk>
    <bk>
      <rc t="2" v="2857"/>
    </bk>
    <bk>
      <rc t="2" v="2858"/>
    </bk>
    <bk>
      <rc t="2" v="2859"/>
    </bk>
    <bk>
      <rc t="2" v="2860"/>
    </bk>
    <bk>
      <rc t="2" v="2861"/>
    </bk>
    <bk>
      <rc t="2" v="2862"/>
    </bk>
    <bk>
      <rc t="2" v="2863"/>
    </bk>
    <bk>
      <rc t="2" v="2864"/>
    </bk>
    <bk>
      <rc t="2" v="2865"/>
    </bk>
    <bk>
      <rc t="2" v="2866"/>
    </bk>
    <bk>
      <rc t="2" v="2867"/>
    </bk>
    <bk>
      <rc t="2" v="2868"/>
    </bk>
    <bk>
      <rc t="2" v="2869"/>
    </bk>
    <bk>
      <rc t="2" v="2870"/>
    </bk>
    <bk>
      <rc t="2" v="2871"/>
    </bk>
    <bk>
      <rc t="2" v="2872"/>
    </bk>
    <bk>
      <rc t="2" v="2873"/>
    </bk>
    <bk>
      <rc t="2" v="2874"/>
    </bk>
    <bk>
      <rc t="2" v="2875"/>
    </bk>
    <bk>
      <rc t="2" v="2876"/>
    </bk>
    <bk>
      <rc t="2" v="2877"/>
    </bk>
    <bk>
      <rc t="2" v="2878"/>
    </bk>
    <bk>
      <rc t="2" v="2879"/>
    </bk>
    <bk>
      <rc t="2" v="2880"/>
    </bk>
    <bk>
      <rc t="2" v="2881"/>
    </bk>
    <bk>
      <rc t="2" v="2882"/>
    </bk>
    <bk>
      <rc t="2" v="2883"/>
    </bk>
    <bk>
      <rc t="2" v="2884"/>
    </bk>
    <bk>
      <rc t="2" v="2885"/>
    </bk>
    <bk>
      <rc t="2" v="2886"/>
    </bk>
    <bk>
      <rc t="2" v="2887"/>
    </bk>
    <bk>
      <rc t="2" v="2888"/>
    </bk>
    <bk>
      <rc t="2" v="2889"/>
    </bk>
    <bk>
      <rc t="2" v="2890"/>
    </bk>
    <bk>
      <rc t="2" v="2891"/>
    </bk>
    <bk>
      <rc t="2" v="2892"/>
    </bk>
    <bk>
      <rc t="2" v="2893"/>
    </bk>
    <bk>
      <rc t="2" v="2894"/>
    </bk>
    <bk>
      <rc t="2" v="2895"/>
    </bk>
    <bk>
      <rc t="2" v="2896"/>
    </bk>
    <bk>
      <rc t="2" v="2897"/>
    </bk>
    <bk>
      <rc t="2" v="2898"/>
    </bk>
    <bk>
      <rc t="2" v="2899"/>
    </bk>
    <bk>
      <rc t="2" v="2900"/>
    </bk>
    <bk>
      <rc t="2" v="2901"/>
    </bk>
    <bk>
      <rc t="2" v="2902"/>
    </bk>
    <bk>
      <rc t="2" v="2903"/>
    </bk>
    <bk>
      <rc t="2" v="2904"/>
    </bk>
    <bk>
      <rc t="2" v="2905"/>
    </bk>
    <bk>
      <rc t="2" v="2906"/>
    </bk>
    <bk>
      <rc t="2" v="2907"/>
    </bk>
    <bk>
      <rc t="2" v="2908"/>
    </bk>
    <bk>
      <rc t="2" v="2909"/>
    </bk>
    <bk>
      <rc t="2" v="2910"/>
    </bk>
    <bk>
      <rc t="2" v="2911"/>
    </bk>
    <bk>
      <rc t="2" v="2912"/>
    </bk>
    <bk>
      <rc t="2" v="2913"/>
    </bk>
    <bk>
      <rc t="2" v="2914"/>
    </bk>
    <bk>
      <rc t="2" v="2915"/>
    </bk>
    <bk>
      <rc t="2" v="2916"/>
    </bk>
    <bk>
      <rc t="2" v="2917"/>
    </bk>
    <bk>
      <rc t="2" v="2918"/>
    </bk>
    <bk>
      <rc t="2" v="2919"/>
    </bk>
    <bk>
      <rc t="2" v="2920"/>
    </bk>
    <bk>
      <rc t="2" v="2921"/>
    </bk>
    <bk>
      <rc t="2" v="2922"/>
    </bk>
    <bk>
      <rc t="2" v="2923"/>
    </bk>
    <bk>
      <rc t="2" v="2924"/>
    </bk>
    <bk>
      <rc t="2" v="2925"/>
    </bk>
    <bk>
      <rc t="2" v="2926"/>
    </bk>
    <bk>
      <rc t="2" v="2927"/>
    </bk>
    <bk>
      <rc t="2" v="2928"/>
    </bk>
    <bk>
      <rc t="2" v="2929"/>
    </bk>
    <bk>
      <rc t="2" v="2930"/>
    </bk>
    <bk>
      <rc t="2" v="2931"/>
    </bk>
    <bk>
      <rc t="2" v="2932"/>
    </bk>
    <bk>
      <rc t="2" v="2933"/>
    </bk>
    <bk>
      <rc t="2" v="2934"/>
    </bk>
    <bk>
      <rc t="2" v="2935"/>
    </bk>
    <bk>
      <rc t="2" v="2936"/>
    </bk>
    <bk>
      <rc t="2" v="2937"/>
    </bk>
    <bk>
      <rc t="2" v="2938"/>
    </bk>
    <bk>
      <rc t="2" v="2939"/>
    </bk>
    <bk>
      <rc t="2" v="2940"/>
    </bk>
    <bk>
      <rc t="2" v="2941"/>
    </bk>
    <bk>
      <rc t="2" v="2942"/>
    </bk>
    <bk>
      <rc t="2" v="2943"/>
    </bk>
    <bk>
      <rc t="2" v="2944"/>
    </bk>
    <bk>
      <rc t="2" v="2945"/>
    </bk>
    <bk>
      <rc t="2" v="2946"/>
    </bk>
    <bk>
      <rc t="2" v="2947"/>
    </bk>
    <bk>
      <rc t="2" v="2948"/>
    </bk>
    <bk>
      <rc t="2" v="2949"/>
    </bk>
    <bk>
      <rc t="2" v="2950"/>
    </bk>
    <bk>
      <rc t="2" v="2951"/>
    </bk>
    <bk>
      <rc t="2" v="2952"/>
    </bk>
    <bk>
      <rc t="2" v="2953"/>
    </bk>
    <bk>
      <rc t="2" v="2954"/>
    </bk>
    <bk>
      <rc t="2" v="2955"/>
    </bk>
    <bk>
      <rc t="2" v="2956"/>
    </bk>
    <bk>
      <rc t="2" v="2957"/>
    </bk>
    <bk>
      <rc t="2" v="2958"/>
    </bk>
    <bk>
      <rc t="2" v="2959"/>
    </bk>
    <bk>
      <rc t="2" v="2960"/>
    </bk>
    <bk>
      <rc t="2" v="2961"/>
    </bk>
    <bk>
      <rc t="2" v="2962"/>
    </bk>
    <bk>
      <rc t="2" v="2963"/>
    </bk>
    <bk>
      <rc t="2" v="2964"/>
    </bk>
    <bk>
      <rc t="2" v="2965"/>
    </bk>
    <bk>
      <rc t="2" v="2966"/>
    </bk>
    <bk>
      <rc t="2" v="2967"/>
    </bk>
    <bk>
      <rc t="2" v="2968"/>
    </bk>
    <bk>
      <rc t="2" v="2969"/>
    </bk>
    <bk>
      <rc t="2" v="2970"/>
    </bk>
    <bk>
      <rc t="2" v="2971"/>
    </bk>
    <bk>
      <rc t="2" v="2972"/>
    </bk>
    <bk>
      <rc t="2" v="2973"/>
    </bk>
    <bk>
      <rc t="2" v="2974"/>
    </bk>
    <bk>
      <rc t="2" v="2975"/>
    </bk>
    <bk>
      <rc t="2" v="2976"/>
    </bk>
    <bk>
      <rc t="2" v="2977"/>
    </bk>
    <bk>
      <rc t="2" v="2978"/>
    </bk>
    <bk>
      <rc t="2" v="2979"/>
    </bk>
    <bk>
      <rc t="2" v="2980"/>
    </bk>
    <bk>
      <rc t="2" v="2981"/>
    </bk>
    <bk>
      <rc t="2" v="2982"/>
    </bk>
    <bk>
      <rc t="2" v="2983"/>
    </bk>
    <bk>
      <rc t="2" v="2984"/>
    </bk>
    <bk>
      <rc t="2" v="2985"/>
    </bk>
    <bk>
      <rc t="2" v="2986"/>
    </bk>
    <bk>
      <rc t="2" v="2987"/>
    </bk>
    <bk>
      <rc t="2" v="2988"/>
    </bk>
    <bk>
      <rc t="2" v="2989"/>
    </bk>
    <bk>
      <rc t="2" v="2990"/>
    </bk>
    <bk>
      <rc t="2" v="2991"/>
    </bk>
    <bk>
      <rc t="2" v="2992"/>
    </bk>
    <bk>
      <rc t="2" v="2993"/>
    </bk>
    <bk>
      <rc t="2" v="2994"/>
    </bk>
    <bk>
      <rc t="2" v="2995"/>
    </bk>
    <bk>
      <rc t="2" v="2996"/>
    </bk>
    <bk>
      <rc t="2" v="2997"/>
    </bk>
    <bk>
      <rc t="2" v="2998"/>
    </bk>
    <bk>
      <rc t="2" v="2999"/>
    </bk>
    <bk>
      <rc t="2" v="3000"/>
    </bk>
    <bk>
      <rc t="2" v="3001"/>
    </bk>
    <bk>
      <rc t="2" v="3002"/>
    </bk>
    <bk>
      <rc t="2" v="3003"/>
    </bk>
    <bk>
      <rc t="2" v="3004"/>
    </bk>
    <bk>
      <rc t="2" v="3005"/>
    </bk>
    <bk>
      <rc t="2" v="3006"/>
    </bk>
    <bk>
      <rc t="2" v="3007"/>
    </bk>
    <bk>
      <rc t="2" v="3008"/>
    </bk>
    <bk>
      <rc t="2" v="3009"/>
    </bk>
    <bk>
      <rc t="2" v="3010"/>
    </bk>
    <bk>
      <rc t="2" v="3011"/>
    </bk>
    <bk>
      <rc t="2" v="3012"/>
    </bk>
    <bk>
      <rc t="2" v="3013"/>
    </bk>
    <bk>
      <rc t="2" v="3014"/>
    </bk>
    <bk>
      <rc t="2" v="3015"/>
    </bk>
    <bk>
      <rc t="2" v="3016"/>
    </bk>
    <bk>
      <rc t="2" v="3017"/>
    </bk>
    <bk>
      <rc t="2" v="3018"/>
    </bk>
    <bk>
      <rc t="2" v="3019"/>
    </bk>
    <bk>
      <rc t="2" v="3020"/>
    </bk>
    <bk>
      <rc t="2" v="3021"/>
    </bk>
    <bk>
      <rc t="2" v="3022"/>
    </bk>
    <bk>
      <rc t="2" v="3023"/>
    </bk>
    <bk>
      <rc t="2" v="3024"/>
    </bk>
    <bk>
      <rc t="2" v="3025"/>
    </bk>
    <bk>
      <rc t="2" v="3026"/>
    </bk>
    <bk>
      <rc t="2" v="3027"/>
    </bk>
    <bk>
      <rc t="2" v="3028"/>
    </bk>
    <bk>
      <rc t="2" v="3029"/>
    </bk>
    <bk>
      <rc t="2" v="3030"/>
    </bk>
    <bk>
      <rc t="2" v="3031"/>
    </bk>
    <bk>
      <rc t="2" v="3032"/>
    </bk>
    <bk>
      <rc t="2" v="3033"/>
    </bk>
    <bk>
      <rc t="2" v="3034"/>
    </bk>
    <bk>
      <rc t="2" v="3035"/>
    </bk>
    <bk>
      <rc t="2" v="3036"/>
    </bk>
    <bk>
      <rc t="2" v="3037"/>
    </bk>
    <bk>
      <rc t="2" v="3038"/>
    </bk>
    <bk>
      <rc t="2" v="3039"/>
    </bk>
    <bk>
      <rc t="2" v="3040"/>
    </bk>
    <bk>
      <rc t="2" v="3041"/>
    </bk>
    <bk>
      <rc t="2" v="3042"/>
    </bk>
    <bk>
      <rc t="2" v="3043"/>
    </bk>
    <bk>
      <rc t="2" v="3044"/>
    </bk>
    <bk>
      <rc t="2" v="3045"/>
    </bk>
    <bk>
      <rc t="2" v="3046"/>
    </bk>
    <bk>
      <rc t="2" v="3047"/>
    </bk>
    <bk>
      <rc t="2" v="3048"/>
    </bk>
    <bk>
      <rc t="2" v="3049"/>
    </bk>
    <bk>
      <rc t="2" v="3050"/>
    </bk>
    <bk>
      <rc t="2" v="3051"/>
    </bk>
    <bk>
      <rc t="2" v="3052"/>
    </bk>
    <bk>
      <rc t="2" v="3053"/>
    </bk>
    <bk>
      <rc t="2" v="3054"/>
    </bk>
    <bk>
      <rc t="2" v="3055"/>
    </bk>
    <bk>
      <rc t="2" v="3056"/>
    </bk>
    <bk>
      <rc t="2" v="3057"/>
    </bk>
    <bk>
      <rc t="2" v="3058"/>
    </bk>
    <bk>
      <rc t="2" v="3059"/>
    </bk>
    <bk>
      <rc t="2" v="3060"/>
    </bk>
    <bk>
      <rc t="2" v="3061"/>
    </bk>
    <bk>
      <rc t="2" v="3062"/>
    </bk>
    <bk>
      <rc t="2" v="3063"/>
    </bk>
    <bk>
      <rc t="2" v="3064"/>
    </bk>
    <bk>
      <rc t="2" v="3065"/>
    </bk>
    <bk>
      <rc t="2" v="3066"/>
    </bk>
    <bk>
      <rc t="2" v="3067"/>
    </bk>
    <bk>
      <rc t="2" v="3068"/>
    </bk>
    <bk>
      <rc t="2" v="3069"/>
    </bk>
    <bk>
      <rc t="2" v="3070"/>
    </bk>
    <bk>
      <rc t="2" v="3071"/>
    </bk>
    <bk>
      <rc t="2" v="3072"/>
    </bk>
    <bk>
      <rc t="2" v="3073"/>
    </bk>
    <bk>
      <rc t="2" v="3074"/>
    </bk>
    <bk>
      <rc t="2" v="3075"/>
    </bk>
    <bk>
      <rc t="2" v="3076"/>
    </bk>
    <bk>
      <rc t="2" v="3077"/>
    </bk>
    <bk>
      <rc t="2" v="3078"/>
    </bk>
    <bk>
      <rc t="2" v="3079"/>
    </bk>
    <bk>
      <rc t="2" v="3080"/>
    </bk>
    <bk>
      <rc t="2" v="3081"/>
    </bk>
    <bk>
      <rc t="2" v="3082"/>
    </bk>
    <bk>
      <rc t="2" v="3083"/>
    </bk>
    <bk>
      <rc t="2" v="3084"/>
    </bk>
    <bk>
      <rc t="2" v="3085"/>
    </bk>
    <bk>
      <rc t="2" v="3086"/>
    </bk>
    <bk>
      <rc t="2" v="3087"/>
    </bk>
    <bk>
      <rc t="2" v="3088"/>
    </bk>
    <bk>
      <rc t="2" v="3089"/>
    </bk>
    <bk>
      <rc t="2" v="3090"/>
    </bk>
    <bk>
      <rc t="2" v="3091"/>
    </bk>
    <bk>
      <rc t="2" v="3092"/>
    </bk>
    <bk>
      <rc t="2" v="3093"/>
    </bk>
    <bk>
      <rc t="2" v="3094"/>
    </bk>
    <bk>
      <rc t="2" v="3095"/>
    </bk>
    <bk>
      <rc t="2" v="3096"/>
    </bk>
    <bk>
      <rc t="2" v="3097"/>
    </bk>
    <bk>
      <rc t="2" v="3098"/>
    </bk>
    <bk>
      <rc t="2" v="3099"/>
    </bk>
    <bk>
      <rc t="2" v="3100"/>
    </bk>
    <bk>
      <rc t="2" v="3101"/>
    </bk>
    <bk>
      <rc t="2" v="3102"/>
    </bk>
    <bk>
      <rc t="2" v="3103"/>
    </bk>
    <bk>
      <rc t="2" v="3104"/>
    </bk>
    <bk>
      <rc t="2" v="3105"/>
    </bk>
    <bk>
      <rc t="2" v="3106"/>
    </bk>
    <bk>
      <rc t="2" v="3107"/>
    </bk>
    <bk>
      <rc t="2" v="3108"/>
    </bk>
    <bk>
      <rc t="2" v="3109"/>
    </bk>
    <bk>
      <rc t="2" v="3110"/>
    </bk>
    <bk>
      <rc t="2" v="3111"/>
    </bk>
    <bk>
      <rc t="2" v="3112"/>
    </bk>
    <bk>
      <rc t="2" v="3113"/>
    </bk>
    <bk>
      <rc t="2" v="3114"/>
    </bk>
    <bk>
      <rc t="2" v="3115"/>
    </bk>
    <bk>
      <rc t="2" v="3116"/>
    </bk>
    <bk>
      <rc t="2" v="3117"/>
    </bk>
    <bk>
      <rc t="2" v="3118"/>
    </bk>
    <bk>
      <rc t="2" v="3119"/>
    </bk>
    <bk>
      <rc t="2" v="3120"/>
    </bk>
    <bk>
      <rc t="2" v="3121"/>
    </bk>
    <bk>
      <rc t="2" v="3122"/>
    </bk>
    <bk>
      <rc t="2" v="3123"/>
    </bk>
    <bk>
      <rc t="2" v="3124"/>
    </bk>
    <bk>
      <rc t="2" v="3125"/>
    </bk>
    <bk>
      <rc t="2" v="3126"/>
    </bk>
    <bk>
      <rc t="2" v="3127"/>
    </bk>
    <bk>
      <rc t="2" v="3128"/>
    </bk>
    <bk>
      <rc t="2" v="3129"/>
    </bk>
    <bk>
      <rc t="2" v="3130"/>
    </bk>
    <bk>
      <rc t="2" v="3131"/>
    </bk>
    <bk>
      <rc t="2" v="3132"/>
    </bk>
    <bk>
      <rc t="2" v="3133"/>
    </bk>
    <bk>
      <rc t="2" v="3134"/>
    </bk>
    <bk>
      <rc t="2" v="3135"/>
    </bk>
    <bk>
      <rc t="2" v="3136"/>
    </bk>
    <bk>
      <rc t="2" v="3137"/>
    </bk>
    <bk>
      <rc t="2" v="3138"/>
    </bk>
    <bk>
      <rc t="2" v="3139"/>
    </bk>
    <bk>
      <rc t="2" v="3140"/>
    </bk>
    <bk>
      <rc t="2" v="3141"/>
    </bk>
    <bk>
      <rc t="2" v="3142"/>
    </bk>
    <bk>
      <rc t="2" v="3143"/>
    </bk>
    <bk>
      <rc t="2" v="3144"/>
    </bk>
    <bk>
      <rc t="2" v="3145"/>
    </bk>
    <bk>
      <rc t="2" v="3146"/>
    </bk>
    <bk>
      <rc t="2" v="3147"/>
    </bk>
    <bk>
      <rc t="2" v="3148"/>
    </bk>
    <bk>
      <rc t="2" v="3149"/>
    </bk>
    <bk>
      <rc t="2" v="3150"/>
    </bk>
    <bk>
      <rc t="2" v="3151"/>
    </bk>
    <bk>
      <rc t="2" v="3152"/>
    </bk>
    <bk>
      <rc t="2" v="3153"/>
    </bk>
    <bk>
      <rc t="2" v="3154"/>
    </bk>
    <bk>
      <rc t="2" v="3155"/>
    </bk>
    <bk>
      <rc t="2" v="3156"/>
    </bk>
    <bk>
      <rc t="2" v="3157"/>
    </bk>
    <bk>
      <rc t="2" v="3158"/>
    </bk>
    <bk>
      <rc t="2" v="3159"/>
    </bk>
    <bk>
      <rc t="2" v="3160"/>
    </bk>
    <bk>
      <rc t="2" v="3161"/>
    </bk>
    <bk>
      <rc t="2" v="3162"/>
    </bk>
    <bk>
      <rc t="2" v="3163"/>
    </bk>
    <bk>
      <rc t="2" v="3164"/>
    </bk>
    <bk>
      <rc t="2" v="3165"/>
    </bk>
    <bk>
      <rc t="2" v="3166"/>
    </bk>
    <bk>
      <rc t="2" v="3167"/>
    </bk>
    <bk>
      <rc t="2" v="3168"/>
    </bk>
    <bk>
      <rc t="2" v="3169"/>
    </bk>
    <bk>
      <rc t="2" v="3170"/>
    </bk>
    <bk>
      <rc t="2" v="3171"/>
    </bk>
    <bk>
      <rc t="2" v="3172"/>
    </bk>
    <bk>
      <rc t="2" v="3173"/>
    </bk>
    <bk>
      <rc t="2" v="3174"/>
    </bk>
    <bk>
      <rc t="2" v="3175"/>
    </bk>
    <bk>
      <rc t="2" v="3176"/>
    </bk>
    <bk>
      <rc t="2" v="3177"/>
    </bk>
    <bk>
      <rc t="2" v="3178"/>
    </bk>
    <bk>
      <rc t="2" v="3179"/>
    </bk>
    <bk>
      <rc t="2" v="3180"/>
    </bk>
    <bk>
      <rc t="2" v="3181"/>
    </bk>
    <bk>
      <rc t="2" v="3182"/>
    </bk>
    <bk>
      <rc t="2" v="3183"/>
    </bk>
    <bk>
      <rc t="2" v="3184"/>
    </bk>
    <bk>
      <rc t="2" v="3185"/>
    </bk>
    <bk>
      <rc t="2" v="3186"/>
    </bk>
    <bk>
      <rc t="2" v="3187"/>
    </bk>
    <bk>
      <rc t="2" v="3188"/>
    </bk>
    <bk>
      <rc t="2" v="3189"/>
    </bk>
    <bk>
      <rc t="2" v="3190"/>
    </bk>
    <bk>
      <rc t="2" v="3191"/>
    </bk>
    <bk>
      <rc t="2" v="3192"/>
    </bk>
    <bk>
      <rc t="2" v="3193"/>
    </bk>
    <bk>
      <rc t="2" v="3194"/>
    </bk>
    <bk>
      <rc t="2" v="3195"/>
    </bk>
    <bk>
      <rc t="2" v="3196"/>
    </bk>
    <bk>
      <rc t="2" v="3197"/>
    </bk>
    <bk>
      <rc t="2" v="3198"/>
    </bk>
    <bk>
      <rc t="2" v="3199"/>
    </bk>
    <bk>
      <rc t="2" v="3200"/>
    </bk>
    <bk>
      <rc t="2" v="3201"/>
    </bk>
    <bk>
      <rc t="2" v="3202"/>
    </bk>
    <bk>
      <rc t="2" v="3203"/>
    </bk>
    <bk>
      <rc t="2" v="3204"/>
    </bk>
    <bk>
      <rc t="2" v="3205"/>
    </bk>
    <bk>
      <rc t="2" v="3206"/>
    </bk>
    <bk>
      <rc t="2" v="3207"/>
    </bk>
    <bk>
      <rc t="2" v="3208"/>
    </bk>
    <bk>
      <rc t="2" v="3209"/>
    </bk>
    <bk>
      <rc t="2" v="3210"/>
    </bk>
    <bk>
      <rc t="2" v="3211"/>
    </bk>
    <bk>
      <rc t="2" v="3212"/>
    </bk>
    <bk>
      <rc t="2" v="3213"/>
    </bk>
    <bk>
      <rc t="2" v="3214"/>
    </bk>
    <bk>
      <rc t="2" v="3215"/>
    </bk>
    <bk>
      <rc t="2" v="3216"/>
    </bk>
    <bk>
      <rc t="2" v="3217"/>
    </bk>
    <bk>
      <rc t="2" v="3218"/>
    </bk>
    <bk>
      <rc t="2" v="3219"/>
    </bk>
    <bk>
      <rc t="2" v="3220"/>
    </bk>
    <bk>
      <rc t="2" v="3221"/>
    </bk>
    <bk>
      <rc t="2" v="3222"/>
    </bk>
    <bk>
      <rc t="2" v="3223"/>
    </bk>
    <bk>
      <rc t="2" v="3224"/>
    </bk>
    <bk>
      <rc t="2" v="3225"/>
    </bk>
    <bk>
      <rc t="2" v="3226"/>
    </bk>
    <bk>
      <rc t="2" v="3227"/>
    </bk>
    <bk>
      <rc t="2" v="3228"/>
    </bk>
    <bk>
      <rc t="2" v="3229"/>
    </bk>
    <bk>
      <rc t="2" v="3230"/>
    </bk>
    <bk>
      <rc t="2" v="3231"/>
    </bk>
    <bk>
      <rc t="2" v="3232"/>
    </bk>
    <bk>
      <rc t="2" v="3233"/>
    </bk>
    <bk>
      <rc t="2" v="3234"/>
    </bk>
    <bk>
      <rc t="2" v="3235"/>
    </bk>
    <bk>
      <rc t="2" v="3236"/>
    </bk>
    <bk>
      <rc t="2" v="3237"/>
    </bk>
    <bk>
      <rc t="2" v="3238"/>
    </bk>
    <bk>
      <rc t="2" v="3239"/>
    </bk>
    <bk>
      <rc t="2" v="3240"/>
    </bk>
    <bk>
      <rc t="2" v="3241"/>
    </bk>
    <bk>
      <rc t="2" v="3242"/>
    </bk>
    <bk>
      <rc t="2" v="3243"/>
    </bk>
    <bk>
      <rc t="2" v="3244"/>
    </bk>
    <bk>
      <rc t="2" v="3245"/>
    </bk>
    <bk>
      <rc t="2" v="3246"/>
    </bk>
    <bk>
      <rc t="2" v="3247"/>
    </bk>
    <bk>
      <rc t="2" v="3248"/>
    </bk>
    <bk>
      <rc t="2" v="3249"/>
    </bk>
    <bk>
      <rc t="2" v="3250"/>
    </bk>
    <bk>
      <rc t="2" v="3251"/>
    </bk>
    <bk>
      <rc t="2" v="3252"/>
    </bk>
    <bk>
      <rc t="2" v="3253"/>
    </bk>
    <bk>
      <rc t="2" v="3254"/>
    </bk>
    <bk>
      <rc t="2" v="3255"/>
    </bk>
    <bk>
      <rc t="2" v="3256"/>
    </bk>
    <bk>
      <rc t="2" v="3257"/>
    </bk>
    <bk>
      <rc t="2" v="3258"/>
    </bk>
    <bk>
      <rc t="2" v="3259"/>
    </bk>
    <bk>
      <rc t="2" v="3260"/>
    </bk>
    <bk>
      <rc t="2" v="3261"/>
    </bk>
    <bk>
      <rc t="2" v="3262"/>
    </bk>
    <bk>
      <rc t="2" v="3263"/>
    </bk>
    <bk>
      <rc t="2" v="3264"/>
    </bk>
    <bk>
      <rc t="2" v="3265"/>
    </bk>
    <bk>
      <rc t="2" v="3266"/>
    </bk>
    <bk>
      <rc t="2" v="3267"/>
    </bk>
    <bk>
      <rc t="2" v="3268"/>
    </bk>
    <bk>
      <rc t="2" v="3269"/>
    </bk>
    <bk>
      <rc t="2" v="3270"/>
    </bk>
    <bk>
      <rc t="2" v="3271"/>
    </bk>
    <bk>
      <rc t="2" v="3272"/>
    </bk>
    <bk>
      <rc t="2" v="3273"/>
    </bk>
    <bk>
      <rc t="2" v="3274"/>
    </bk>
    <bk>
      <rc t="2" v="3275"/>
    </bk>
    <bk>
      <rc t="2" v="3276"/>
    </bk>
    <bk>
      <rc t="2" v="3277"/>
    </bk>
    <bk>
      <rc t="2" v="3278"/>
    </bk>
    <bk>
      <rc t="2" v="3279"/>
    </bk>
    <bk>
      <rc t="2" v="3280"/>
    </bk>
    <bk>
      <rc t="2" v="3281"/>
    </bk>
    <bk>
      <rc t="2" v="3282"/>
    </bk>
    <bk>
      <rc t="2" v="3283"/>
    </bk>
    <bk>
      <rc t="2" v="3284"/>
    </bk>
    <bk>
      <rc t="2" v="3285"/>
    </bk>
    <bk>
      <rc t="2" v="3286"/>
    </bk>
    <bk>
      <rc t="2" v="3287"/>
    </bk>
    <bk>
      <rc t="2" v="3288"/>
    </bk>
    <bk>
      <rc t="2" v="3289"/>
    </bk>
    <bk>
      <rc t="2" v="3290"/>
    </bk>
    <bk>
      <rc t="2" v="3291"/>
    </bk>
    <bk>
      <rc t="2" v="3292"/>
    </bk>
    <bk>
      <rc t="2" v="3293"/>
    </bk>
    <bk>
      <rc t="2" v="3294"/>
    </bk>
    <bk>
      <rc t="2" v="3295"/>
    </bk>
    <bk>
      <rc t="2" v="3296"/>
    </bk>
    <bk>
      <rc t="2" v="3297"/>
    </bk>
    <bk>
      <rc t="2" v="3298"/>
    </bk>
    <bk>
      <rc t="2" v="3299"/>
    </bk>
    <bk>
      <rc t="2" v="3300"/>
    </bk>
    <bk>
      <rc t="2" v="3301"/>
    </bk>
    <bk>
      <rc t="2" v="3302"/>
    </bk>
    <bk>
      <rc t="2" v="3303"/>
    </bk>
    <bk>
      <rc t="2" v="3304"/>
    </bk>
    <bk>
      <rc t="2" v="3305"/>
    </bk>
    <bk>
      <rc t="2" v="3306"/>
    </bk>
    <bk>
      <rc t="2" v="3307"/>
    </bk>
    <bk>
      <rc t="2" v="3308"/>
    </bk>
    <bk>
      <rc t="2" v="3309"/>
    </bk>
    <bk>
      <rc t="2" v="3310"/>
    </bk>
    <bk>
      <rc t="2" v="3311"/>
    </bk>
    <bk>
      <rc t="2" v="3312"/>
    </bk>
    <bk>
      <rc t="2" v="3313"/>
    </bk>
    <bk>
      <rc t="2" v="3314"/>
    </bk>
    <bk>
      <rc t="2" v="3315"/>
    </bk>
    <bk>
      <rc t="2" v="3316"/>
    </bk>
    <bk>
      <rc t="2" v="3317"/>
    </bk>
    <bk>
      <rc t="2" v="3318"/>
    </bk>
    <bk>
      <rc t="2" v="3319"/>
    </bk>
    <bk>
      <rc t="2" v="3320"/>
    </bk>
    <bk>
      <rc t="2" v="3321"/>
    </bk>
    <bk>
      <rc t="2" v="3322"/>
    </bk>
    <bk>
      <rc t="2" v="3323"/>
    </bk>
    <bk>
      <rc t="2" v="3324"/>
    </bk>
    <bk>
      <rc t="2" v="3325"/>
    </bk>
    <bk>
      <rc t="2" v="3326"/>
    </bk>
    <bk>
      <rc t="2" v="3327"/>
    </bk>
    <bk>
      <rc t="2" v="3328"/>
    </bk>
    <bk>
      <rc t="2" v="3329"/>
    </bk>
    <bk>
      <rc t="2" v="3330"/>
    </bk>
    <bk>
      <rc t="2" v="3331"/>
    </bk>
    <bk>
      <rc t="2" v="3332"/>
    </bk>
    <bk>
      <rc t="2" v="3333"/>
    </bk>
    <bk>
      <rc t="2" v="3334"/>
    </bk>
    <bk>
      <rc t="2" v="3335"/>
    </bk>
    <bk>
      <rc t="2" v="3336"/>
    </bk>
    <bk>
      <rc t="2" v="3337"/>
    </bk>
    <bk>
      <rc t="2" v="3338"/>
    </bk>
    <bk>
      <rc t="2" v="3339"/>
    </bk>
    <bk>
      <rc t="2" v="3340"/>
    </bk>
    <bk>
      <rc t="2" v="3341"/>
    </bk>
    <bk>
      <rc t="2" v="3342"/>
    </bk>
    <bk>
      <rc t="2" v="3343"/>
    </bk>
    <bk>
      <rc t="2" v="3344"/>
    </bk>
    <bk>
      <rc t="2" v="3345"/>
    </bk>
    <bk>
      <rc t="2" v="3346"/>
    </bk>
    <bk>
      <rc t="2" v="3347"/>
    </bk>
    <bk>
      <rc t="2" v="3348"/>
    </bk>
    <bk>
      <rc t="2" v="3349"/>
    </bk>
    <bk>
      <rc t="2" v="3350"/>
    </bk>
    <bk>
      <rc t="2" v="3351"/>
    </bk>
    <bk>
      <rc t="2" v="3352"/>
    </bk>
    <bk>
      <rc t="2" v="3353"/>
    </bk>
    <bk>
      <rc t="2" v="3354"/>
    </bk>
    <bk>
      <rc t="2" v="3355"/>
    </bk>
    <bk>
      <rc t="2" v="3356"/>
    </bk>
    <bk>
      <rc t="2" v="3357"/>
    </bk>
    <bk>
      <rc t="2" v="3358"/>
    </bk>
    <bk>
      <rc t="2" v="3359"/>
    </bk>
    <bk>
      <rc t="2" v="3360"/>
    </bk>
    <bk>
      <rc t="2" v="3361"/>
    </bk>
    <bk>
      <rc t="2" v="3362"/>
    </bk>
    <bk>
      <rc t="2" v="3363"/>
    </bk>
    <bk>
      <rc t="2" v="3364"/>
    </bk>
    <bk>
      <rc t="2" v="3365"/>
    </bk>
    <bk>
      <rc t="2" v="3366"/>
    </bk>
    <bk>
      <rc t="2" v="3367"/>
    </bk>
    <bk>
      <rc t="2" v="3368"/>
    </bk>
    <bk>
      <rc t="2" v="3369"/>
    </bk>
    <bk>
      <rc t="2" v="3370"/>
    </bk>
    <bk>
      <rc t="2" v="3371"/>
    </bk>
    <bk>
      <rc t="2" v="3372"/>
    </bk>
    <bk>
      <rc t="2" v="3373"/>
    </bk>
    <bk>
      <rc t="2" v="3374"/>
    </bk>
    <bk>
      <rc t="2" v="3375"/>
    </bk>
    <bk>
      <rc t="2" v="3376"/>
    </bk>
    <bk>
      <rc t="2" v="3377"/>
    </bk>
    <bk>
      <rc t="2" v="3378"/>
    </bk>
    <bk>
      <rc t="2" v="3379"/>
    </bk>
    <bk>
      <rc t="2" v="3380"/>
    </bk>
    <bk>
      <rc t="2" v="3381"/>
    </bk>
    <bk>
      <rc t="2" v="3382"/>
    </bk>
    <bk>
      <rc t="2" v="3383"/>
    </bk>
    <bk>
      <rc t="2" v="3384"/>
    </bk>
    <bk>
      <rc t="2" v="3385"/>
    </bk>
    <bk>
      <rc t="2" v="3386"/>
    </bk>
    <bk>
      <rc t="2" v="3387"/>
    </bk>
    <bk>
      <rc t="2" v="3388"/>
    </bk>
    <bk>
      <rc t="2" v="3389"/>
    </bk>
    <bk>
      <rc t="2" v="3390"/>
    </bk>
    <bk>
      <rc t="2" v="3391"/>
    </bk>
    <bk>
      <rc t="2" v="3392"/>
    </bk>
    <bk>
      <rc t="2" v="3393"/>
    </bk>
    <bk>
      <rc t="2" v="3394"/>
    </bk>
    <bk>
      <rc t="2" v="3395"/>
    </bk>
    <bk>
      <rc t="2" v="3396"/>
    </bk>
    <bk>
      <rc t="2" v="3397"/>
    </bk>
    <bk>
      <rc t="2" v="3398"/>
    </bk>
    <bk>
      <rc t="2" v="3399"/>
    </bk>
    <bk>
      <rc t="2" v="3400"/>
    </bk>
    <bk>
      <rc t="2" v="3401"/>
    </bk>
    <bk>
      <rc t="2" v="3402"/>
    </bk>
    <bk>
      <rc t="2" v="3403"/>
    </bk>
    <bk>
      <rc t="2" v="3404"/>
    </bk>
    <bk>
      <rc t="2" v="3405"/>
    </bk>
    <bk>
      <rc t="2" v="3406"/>
    </bk>
    <bk>
      <rc t="2" v="3407"/>
    </bk>
    <bk>
      <rc t="2" v="3408"/>
    </bk>
    <bk>
      <rc t="2" v="3409"/>
    </bk>
    <bk>
      <rc t="2" v="3410"/>
    </bk>
    <bk>
      <rc t="2" v="3411"/>
    </bk>
    <bk>
      <rc t="2" v="3412"/>
    </bk>
    <bk>
      <rc t="2" v="3413"/>
    </bk>
    <bk>
      <rc t="2" v="3414"/>
    </bk>
    <bk>
      <rc t="2" v="3415"/>
    </bk>
    <bk>
      <rc t="2" v="3416"/>
    </bk>
    <bk>
      <rc t="2" v="3417"/>
    </bk>
    <bk>
      <rc t="2" v="3418"/>
    </bk>
    <bk>
      <rc t="2" v="3419"/>
    </bk>
    <bk>
      <rc t="2" v="3420"/>
    </bk>
    <bk>
      <rc t="2" v="3421"/>
    </bk>
    <bk>
      <rc t="2" v="3422"/>
    </bk>
    <bk>
      <rc t="2" v="3423"/>
    </bk>
    <bk>
      <rc t="2" v="3424"/>
    </bk>
    <bk>
      <rc t="2" v="3425"/>
    </bk>
    <bk>
      <rc t="2" v="3426"/>
    </bk>
    <bk>
      <rc t="2" v="3427"/>
    </bk>
    <bk>
      <rc t="2" v="3428"/>
    </bk>
    <bk>
      <rc t="2" v="3429"/>
    </bk>
    <bk>
      <rc t="2" v="3430"/>
    </bk>
    <bk>
      <rc t="2" v="3431"/>
    </bk>
    <bk>
      <rc t="2" v="3432"/>
    </bk>
    <bk>
      <rc t="2" v="3433"/>
    </bk>
    <bk>
      <rc t="2" v="3434"/>
    </bk>
    <bk>
      <rc t="2" v="3435"/>
    </bk>
    <bk>
      <rc t="2" v="3436"/>
    </bk>
    <bk>
      <rc t="2" v="3437"/>
    </bk>
    <bk>
      <rc t="2" v="3438"/>
    </bk>
    <bk>
      <rc t="2" v="3439"/>
    </bk>
    <bk>
      <rc t="2" v="3440"/>
    </bk>
    <bk>
      <rc t="2" v="3441"/>
    </bk>
    <bk>
      <rc t="2" v="3442"/>
    </bk>
    <bk>
      <rc t="2" v="3443"/>
    </bk>
    <bk>
      <rc t="2" v="3444"/>
    </bk>
    <bk>
      <rc t="2" v="3445"/>
    </bk>
    <bk>
      <rc t="2" v="3446"/>
    </bk>
    <bk>
      <rc t="2" v="3447"/>
    </bk>
    <bk>
      <rc t="2" v="3448"/>
    </bk>
    <bk>
      <rc t="2" v="3449"/>
    </bk>
    <bk>
      <rc t="2" v="3450"/>
    </bk>
    <bk>
      <rc t="2" v="3451"/>
    </bk>
    <bk>
      <rc t="2" v="3452"/>
    </bk>
    <bk>
      <rc t="2" v="3453"/>
    </bk>
    <bk>
      <rc t="2" v="3454"/>
    </bk>
    <bk>
      <rc t="2" v="3455"/>
    </bk>
    <bk>
      <rc t="2" v="3456"/>
    </bk>
    <bk>
      <rc t="2" v="3457"/>
    </bk>
    <bk>
      <rc t="2" v="3458"/>
    </bk>
    <bk>
      <rc t="2" v="3459"/>
    </bk>
    <bk>
      <rc t="2" v="3460"/>
    </bk>
    <bk>
      <rc t="2" v="3461"/>
    </bk>
    <bk>
      <rc t="2" v="3462"/>
    </bk>
    <bk>
      <rc t="2" v="3463"/>
    </bk>
    <bk>
      <rc t="2" v="3464"/>
    </bk>
    <bk>
      <rc t="2" v="3465"/>
    </bk>
    <bk>
      <rc t="2" v="3466"/>
    </bk>
    <bk>
      <rc t="2" v="3467"/>
    </bk>
    <bk>
      <rc t="2" v="3468"/>
    </bk>
    <bk>
      <rc t="2" v="3469"/>
    </bk>
    <bk>
      <rc t="2" v="3470"/>
    </bk>
    <bk>
      <rc t="2" v="3471"/>
    </bk>
    <bk>
      <rc t="2" v="3472"/>
    </bk>
    <bk>
      <rc t="2" v="3473"/>
    </bk>
    <bk>
      <rc t="2" v="3474"/>
    </bk>
    <bk>
      <rc t="2" v="3475"/>
    </bk>
    <bk>
      <rc t="2" v="3476"/>
    </bk>
    <bk>
      <rc t="2" v="3477"/>
    </bk>
    <bk>
      <rc t="2" v="3478"/>
    </bk>
    <bk>
      <rc t="2" v="3479"/>
    </bk>
    <bk>
      <rc t="2" v="3480"/>
    </bk>
    <bk>
      <rc t="2" v="3481"/>
    </bk>
    <bk>
      <rc t="2" v="3482"/>
    </bk>
    <bk>
      <rc t="2" v="3483"/>
    </bk>
    <bk>
      <rc t="2" v="3484"/>
    </bk>
    <bk>
      <rc t="2" v="3485"/>
    </bk>
    <bk>
      <rc t="2" v="3486"/>
    </bk>
    <bk>
      <rc t="2" v="3487"/>
    </bk>
    <bk>
      <rc t="2" v="3488"/>
    </bk>
    <bk>
      <rc t="2" v="3489"/>
    </bk>
    <bk>
      <rc t="2" v="3490"/>
    </bk>
    <bk>
      <rc t="2" v="3491"/>
    </bk>
    <bk>
      <rc t="2" v="3492"/>
    </bk>
    <bk>
      <rc t="2" v="3493"/>
    </bk>
    <bk>
      <rc t="2" v="3494"/>
    </bk>
    <bk>
      <rc t="2" v="3495"/>
    </bk>
    <bk>
      <rc t="2" v="3496"/>
    </bk>
    <bk>
      <rc t="2" v="3497"/>
    </bk>
    <bk>
      <rc t="2" v="3498"/>
    </bk>
    <bk>
      <rc t="2" v="3499"/>
    </bk>
    <bk>
      <rc t="2" v="3500"/>
    </bk>
    <bk>
      <rc t="2" v="3501"/>
    </bk>
    <bk>
      <rc t="2" v="3502"/>
    </bk>
    <bk>
      <rc t="2" v="3503"/>
    </bk>
    <bk>
      <rc t="2" v="3504"/>
    </bk>
    <bk>
      <rc t="2" v="3505"/>
    </bk>
    <bk>
      <rc t="2" v="3506"/>
    </bk>
    <bk>
      <rc t="2" v="3507"/>
    </bk>
    <bk>
      <rc t="2" v="3508"/>
    </bk>
    <bk>
      <rc t="2" v="3509"/>
    </bk>
    <bk>
      <rc t="2" v="3510"/>
    </bk>
    <bk>
      <rc t="2" v="3511"/>
    </bk>
    <bk>
      <rc t="2" v="3512"/>
    </bk>
    <bk>
      <rc t="2" v="3513"/>
    </bk>
    <bk>
      <rc t="2" v="3514"/>
    </bk>
    <bk>
      <rc t="2" v="3515"/>
    </bk>
    <bk>
      <rc t="2" v="3516"/>
    </bk>
    <bk>
      <rc t="2" v="3517"/>
    </bk>
    <bk>
      <rc t="2" v="3518"/>
    </bk>
    <bk>
      <rc t="2" v="3519"/>
    </bk>
    <bk>
      <rc t="2" v="3520"/>
    </bk>
    <bk>
      <rc t="2" v="3521"/>
    </bk>
    <bk>
      <rc t="2" v="3522"/>
    </bk>
    <bk>
      <rc t="2" v="3523"/>
    </bk>
    <bk>
      <rc t="2" v="3524"/>
    </bk>
    <bk>
      <rc t="2" v="3525"/>
    </bk>
    <bk>
      <rc t="2" v="3526"/>
    </bk>
    <bk>
      <rc t="2" v="3527"/>
    </bk>
    <bk>
      <rc t="2" v="3528"/>
    </bk>
    <bk>
      <rc t="2" v="3529"/>
    </bk>
    <bk>
      <rc t="2" v="3530"/>
    </bk>
    <bk>
      <rc t="2" v="3531"/>
    </bk>
    <bk>
      <rc t="2" v="3532"/>
    </bk>
    <bk>
      <rc t="2" v="3533"/>
    </bk>
    <bk>
      <rc t="2" v="3534"/>
    </bk>
    <bk>
      <rc t="2" v="3535"/>
    </bk>
    <bk>
      <rc t="2" v="3536"/>
    </bk>
    <bk>
      <rc t="2" v="3537"/>
    </bk>
    <bk>
      <rc t="2" v="3538"/>
    </bk>
    <bk>
      <rc t="2" v="3539"/>
    </bk>
    <bk>
      <rc t="2" v="3540"/>
    </bk>
    <bk>
      <rc t="2" v="3541"/>
    </bk>
    <bk>
      <rc t="2" v="3542"/>
    </bk>
    <bk>
      <rc t="2" v="3543"/>
    </bk>
    <bk>
      <rc t="2" v="3544"/>
    </bk>
    <bk>
      <rc t="2" v="3545"/>
    </bk>
    <bk>
      <rc t="2" v="3546"/>
    </bk>
    <bk>
      <rc t="2" v="3547"/>
    </bk>
    <bk>
      <rc t="2" v="3548"/>
    </bk>
    <bk>
      <rc t="2" v="3549"/>
    </bk>
    <bk>
      <rc t="2" v="3550"/>
    </bk>
    <bk>
      <rc t="2" v="3551"/>
    </bk>
    <bk>
      <rc t="2" v="3552"/>
    </bk>
    <bk>
      <rc t="2" v="3553"/>
    </bk>
    <bk>
      <rc t="2" v="3554"/>
    </bk>
    <bk>
      <rc t="2" v="3555"/>
    </bk>
    <bk>
      <rc t="2" v="3556"/>
    </bk>
    <bk>
      <rc t="2" v="3557"/>
    </bk>
    <bk>
      <rc t="2" v="3558"/>
    </bk>
    <bk>
      <rc t="2" v="3559"/>
    </bk>
    <bk>
      <rc t="2" v="3560"/>
    </bk>
    <bk>
      <rc t="2" v="3561"/>
    </bk>
    <bk>
      <rc t="2" v="3562"/>
    </bk>
    <bk>
      <rc t="2" v="3563"/>
    </bk>
    <bk>
      <rc t="2" v="3564"/>
    </bk>
    <bk>
      <rc t="2" v="3565"/>
    </bk>
    <bk>
      <rc t="2" v="3566"/>
    </bk>
    <bk>
      <rc t="2" v="3567"/>
    </bk>
    <bk>
      <rc t="2" v="3568"/>
    </bk>
    <bk>
      <rc t="2" v="3569"/>
    </bk>
    <bk>
      <rc t="2" v="3570"/>
    </bk>
    <bk>
      <rc t="2" v="3571"/>
    </bk>
    <bk>
      <rc t="2" v="3572"/>
    </bk>
    <bk>
      <rc t="2" v="3573"/>
    </bk>
    <bk>
      <rc t="2" v="3574"/>
    </bk>
    <bk>
      <rc t="2" v="3575"/>
    </bk>
    <bk>
      <rc t="2" v="3576"/>
    </bk>
    <bk>
      <rc t="2" v="3577"/>
    </bk>
    <bk>
      <rc t="2" v="3578"/>
    </bk>
    <bk>
      <rc t="2" v="3579"/>
    </bk>
    <bk>
      <rc t="2" v="3580"/>
    </bk>
    <bk>
      <rc t="2" v="3581"/>
    </bk>
    <bk>
      <rc t="2" v="3582"/>
    </bk>
    <bk>
      <rc t="2" v="3583"/>
    </bk>
    <bk>
      <rc t="2" v="3584"/>
    </bk>
    <bk>
      <rc t="2" v="3585"/>
    </bk>
    <bk>
      <rc t="2" v="3586"/>
    </bk>
    <bk>
      <rc t="2" v="3587"/>
    </bk>
    <bk>
      <rc t="2" v="3588"/>
    </bk>
    <bk>
      <rc t="2" v="3589"/>
    </bk>
    <bk>
      <rc t="2" v="3590"/>
    </bk>
    <bk>
      <rc t="2" v="3591"/>
    </bk>
    <bk>
      <rc t="2" v="3592"/>
    </bk>
    <bk>
      <rc t="2" v="3593"/>
    </bk>
    <bk>
      <rc t="2" v="3594"/>
    </bk>
    <bk>
      <rc t="2" v="3595"/>
    </bk>
    <bk>
      <rc t="2" v="3596"/>
    </bk>
    <bk>
      <rc t="2" v="3597"/>
    </bk>
    <bk>
      <rc t="2" v="3598"/>
    </bk>
    <bk>
      <rc t="2" v="3599"/>
    </bk>
    <bk>
      <rc t="2" v="3600"/>
    </bk>
    <bk>
      <rc t="2" v="3601"/>
    </bk>
    <bk>
      <rc t="2" v="3602"/>
    </bk>
    <bk>
      <rc t="2" v="3603"/>
    </bk>
    <bk>
      <rc t="2" v="3604"/>
    </bk>
    <bk>
      <rc t="2" v="3605"/>
    </bk>
    <bk>
      <rc t="2" v="3606"/>
    </bk>
    <bk>
      <rc t="2" v="3607"/>
    </bk>
    <bk>
      <rc t="2" v="3608"/>
    </bk>
    <bk>
      <rc t="2" v="3609"/>
    </bk>
    <bk>
      <rc t="2" v="3610"/>
    </bk>
    <bk>
      <rc t="2" v="3611"/>
    </bk>
    <bk>
      <rc t="2" v="3612"/>
    </bk>
    <bk>
      <rc t="2" v="3613"/>
    </bk>
    <bk>
      <rc t="2" v="3614"/>
    </bk>
    <bk>
      <rc t="2" v="3615"/>
    </bk>
    <bk>
      <rc t="2" v="3616"/>
    </bk>
    <bk>
      <rc t="2" v="3617"/>
    </bk>
    <bk>
      <rc t="2" v="3618"/>
    </bk>
    <bk>
      <rc t="2" v="3619"/>
    </bk>
    <bk>
      <rc t="2" v="3620"/>
    </bk>
    <bk>
      <rc t="2" v="3621"/>
    </bk>
    <bk>
      <rc t="2" v="3622"/>
    </bk>
    <bk>
      <rc t="2" v="3623"/>
    </bk>
    <bk>
      <rc t="2" v="3624"/>
    </bk>
    <bk>
      <rc t="2" v="3625"/>
    </bk>
    <bk>
      <rc t="2" v="3626"/>
    </bk>
    <bk>
      <rc t="2" v="3627"/>
    </bk>
    <bk>
      <rc t="2" v="3628"/>
    </bk>
    <bk>
      <rc t="2" v="3629"/>
    </bk>
    <bk>
      <rc t="2" v="3630"/>
    </bk>
    <bk>
      <rc t="2" v="3631"/>
    </bk>
    <bk>
      <rc t="2" v="3632"/>
    </bk>
    <bk>
      <rc t="2" v="3633"/>
    </bk>
    <bk>
      <rc t="2" v="3634"/>
    </bk>
    <bk>
      <rc t="2" v="3635"/>
    </bk>
    <bk>
      <rc t="2" v="3636"/>
    </bk>
    <bk>
      <rc t="2" v="3637"/>
    </bk>
    <bk>
      <rc t="2" v="3638"/>
    </bk>
    <bk>
      <rc t="2" v="3639"/>
    </bk>
    <bk>
      <rc t="2" v="3640"/>
    </bk>
    <bk>
      <rc t="2" v="3641"/>
    </bk>
    <bk>
      <rc t="2" v="3642"/>
    </bk>
    <bk>
      <rc t="2" v="3643"/>
    </bk>
    <bk>
      <rc t="2" v="3644"/>
    </bk>
    <bk>
      <rc t="2" v="3645"/>
    </bk>
    <bk>
      <rc t="2" v="3646"/>
    </bk>
    <bk>
      <rc t="2" v="3647"/>
    </bk>
    <bk>
      <rc t="2" v="3648"/>
    </bk>
    <bk>
      <rc t="2" v="3649"/>
    </bk>
    <bk>
      <rc t="2" v="3650"/>
    </bk>
    <bk>
      <rc t="2" v="3651"/>
    </bk>
    <bk>
      <rc t="2" v="3652"/>
    </bk>
    <bk>
      <rc t="2" v="3653"/>
    </bk>
    <bk>
      <rc t="2" v="3654"/>
    </bk>
    <bk>
      <rc t="2" v="3655"/>
    </bk>
    <bk>
      <rc t="2" v="3656"/>
    </bk>
    <bk>
      <rc t="2" v="3657"/>
    </bk>
    <bk>
      <rc t="2" v="3658"/>
    </bk>
    <bk>
      <rc t="2" v="3659"/>
    </bk>
    <bk>
      <rc t="2" v="3660"/>
    </bk>
    <bk>
      <rc t="2" v="3661"/>
    </bk>
    <bk>
      <rc t="2" v="3662"/>
    </bk>
    <bk>
      <rc t="2" v="3663"/>
    </bk>
    <bk>
      <rc t="2" v="3664"/>
    </bk>
    <bk>
      <rc t="2" v="3665"/>
    </bk>
    <bk>
      <rc t="2" v="3666"/>
    </bk>
    <bk>
      <rc t="2" v="3667"/>
    </bk>
    <bk>
      <rc t="2" v="3668"/>
    </bk>
    <bk>
      <rc t="2" v="3669"/>
    </bk>
    <bk>
      <rc t="2" v="3670"/>
    </bk>
    <bk>
      <rc t="2" v="3671"/>
    </bk>
    <bk>
      <rc t="2" v="3672"/>
    </bk>
    <bk>
      <rc t="2" v="3673"/>
    </bk>
    <bk>
      <rc t="2" v="3674"/>
    </bk>
    <bk>
      <rc t="2" v="3675"/>
    </bk>
    <bk>
      <rc t="2" v="3676"/>
    </bk>
    <bk>
      <rc t="2" v="3677"/>
    </bk>
    <bk>
      <rc t="2" v="3678"/>
    </bk>
    <bk>
      <rc t="2" v="3679"/>
    </bk>
    <bk>
      <rc t="2" v="3680"/>
    </bk>
    <bk>
      <rc t="2" v="3681"/>
    </bk>
    <bk>
      <rc t="2" v="3682"/>
    </bk>
    <bk>
      <rc t="2" v="3683"/>
    </bk>
    <bk>
      <rc t="2" v="3684"/>
    </bk>
    <bk>
      <rc t="2" v="3685"/>
    </bk>
    <bk>
      <rc t="2" v="3686"/>
    </bk>
    <bk>
      <rc t="2" v="3687"/>
    </bk>
    <bk>
      <rc t="2" v="3688"/>
    </bk>
    <bk>
      <rc t="2" v="3689"/>
    </bk>
    <bk>
      <rc t="2" v="3690"/>
    </bk>
    <bk>
      <rc t="2" v="3691"/>
    </bk>
    <bk>
      <rc t="2" v="3692"/>
    </bk>
    <bk>
      <rc t="2" v="3693"/>
    </bk>
    <bk>
      <rc t="2" v="3694"/>
    </bk>
    <bk>
      <rc t="2" v="3695"/>
    </bk>
    <bk>
      <rc t="2" v="3696"/>
    </bk>
    <bk>
      <rc t="2" v="3697"/>
    </bk>
    <bk>
      <rc t="2" v="3698"/>
    </bk>
    <bk>
      <rc t="2" v="3699"/>
    </bk>
    <bk>
      <rc t="2" v="3700"/>
    </bk>
    <bk>
      <rc t="2" v="3701"/>
    </bk>
    <bk>
      <rc t="2" v="3702"/>
    </bk>
    <bk>
      <rc t="2" v="3703"/>
    </bk>
    <bk>
      <rc t="2" v="3704"/>
    </bk>
    <bk>
      <rc t="2" v="3705"/>
    </bk>
    <bk>
      <rc t="2" v="3706"/>
    </bk>
    <bk>
      <rc t="2" v="3707"/>
    </bk>
    <bk>
      <rc t="2" v="3708"/>
    </bk>
    <bk>
      <rc t="2" v="3709"/>
    </bk>
    <bk>
      <rc t="2" v="3710"/>
    </bk>
    <bk>
      <rc t="2" v="3711"/>
    </bk>
    <bk>
      <rc t="2" v="3712"/>
    </bk>
    <bk>
      <rc t="2" v="3713"/>
    </bk>
    <bk>
      <rc t="2" v="3714"/>
    </bk>
    <bk>
      <rc t="2" v="3715"/>
    </bk>
    <bk>
      <rc t="2" v="3716"/>
    </bk>
    <bk>
      <rc t="2" v="3717"/>
    </bk>
    <bk>
      <rc t="2" v="3718"/>
    </bk>
    <bk>
      <rc t="2" v="3719"/>
    </bk>
    <bk>
      <rc t="2" v="3720"/>
    </bk>
    <bk>
      <rc t="2" v="3721"/>
    </bk>
    <bk>
      <rc t="2" v="3722"/>
    </bk>
    <bk>
      <rc t="2" v="3723"/>
    </bk>
    <bk>
      <rc t="2" v="3724"/>
    </bk>
    <bk>
      <rc t="2" v="3725"/>
    </bk>
    <bk>
      <rc t="2" v="3726"/>
    </bk>
    <bk>
      <rc t="2" v="3727"/>
    </bk>
    <bk>
      <rc t="2" v="3728"/>
    </bk>
    <bk>
      <rc t="2" v="3729"/>
    </bk>
    <bk>
      <rc t="2" v="3730"/>
    </bk>
    <bk>
      <rc t="2" v="3731"/>
    </bk>
    <bk>
      <rc t="2" v="3732"/>
    </bk>
    <bk>
      <rc t="2" v="3733"/>
    </bk>
    <bk>
      <rc t="2" v="3734"/>
    </bk>
    <bk>
      <rc t="2" v="3735"/>
    </bk>
    <bk>
      <rc t="2" v="3736"/>
    </bk>
    <bk>
      <rc t="2" v="3737"/>
    </bk>
    <bk>
      <rc t="2" v="3738"/>
    </bk>
    <bk>
      <rc t="2" v="3739"/>
    </bk>
    <bk>
      <rc t="2" v="3740"/>
    </bk>
    <bk>
      <rc t="2" v="3741"/>
    </bk>
    <bk>
      <rc t="2" v="3742"/>
    </bk>
    <bk>
      <rc t="2" v="3743"/>
    </bk>
    <bk>
      <rc t="2" v="3744"/>
    </bk>
    <bk>
      <rc t="2" v="3745"/>
    </bk>
    <bk>
      <rc t="2" v="3746"/>
    </bk>
    <bk>
      <rc t="2" v="3747"/>
    </bk>
    <bk>
      <rc t="2" v="3748"/>
    </bk>
    <bk>
      <rc t="2" v="3749"/>
    </bk>
    <bk>
      <rc t="2" v="3750"/>
    </bk>
    <bk>
      <rc t="2" v="3751"/>
    </bk>
    <bk>
      <rc t="2" v="3752"/>
    </bk>
    <bk>
      <rc t="2" v="3753"/>
    </bk>
    <bk>
      <rc t="2" v="3754"/>
    </bk>
    <bk>
      <rc t="2" v="3755"/>
    </bk>
    <bk>
      <rc t="2" v="3756"/>
    </bk>
    <bk>
      <rc t="2" v="3757"/>
    </bk>
    <bk>
      <rc t="2" v="3758"/>
    </bk>
    <bk>
      <rc t="2" v="3759"/>
    </bk>
    <bk>
      <rc t="2" v="3760"/>
    </bk>
    <bk>
      <rc t="2" v="3761"/>
    </bk>
    <bk>
      <rc t="2" v="3762"/>
    </bk>
    <bk>
      <rc t="2" v="3763"/>
    </bk>
    <bk>
      <rc t="2" v="3764"/>
    </bk>
    <bk>
      <rc t="2" v="3765"/>
    </bk>
    <bk>
      <rc t="2" v="3766"/>
    </bk>
    <bk>
      <rc t="2" v="3767"/>
    </bk>
    <bk>
      <rc t="2" v="3768"/>
    </bk>
    <bk>
      <rc t="2" v="3769"/>
    </bk>
    <bk>
      <rc t="2" v="3770"/>
    </bk>
    <bk>
      <rc t="2" v="3771"/>
    </bk>
    <bk>
      <rc t="2" v="3772"/>
    </bk>
    <bk>
      <rc t="2" v="3773"/>
    </bk>
    <bk>
      <rc t="2" v="3774"/>
    </bk>
    <bk>
      <rc t="2" v="3775"/>
    </bk>
    <bk>
      <rc t="2" v="3776"/>
    </bk>
    <bk>
      <rc t="2" v="3777"/>
    </bk>
    <bk>
      <rc t="2" v="3778"/>
    </bk>
    <bk>
      <rc t="2" v="3779"/>
    </bk>
    <bk>
      <rc t="2" v="3780"/>
    </bk>
    <bk>
      <rc t="2" v="3781"/>
    </bk>
    <bk>
      <rc t="2" v="3782"/>
    </bk>
    <bk>
      <rc t="2" v="3783"/>
    </bk>
    <bk>
      <rc t="2" v="3784"/>
    </bk>
    <bk>
      <rc t="2" v="3785"/>
    </bk>
    <bk>
      <rc t="2" v="3786"/>
    </bk>
    <bk>
      <rc t="2" v="3787"/>
    </bk>
    <bk>
      <rc t="2" v="3788"/>
    </bk>
    <bk>
      <rc t="2" v="3789"/>
    </bk>
    <bk>
      <rc t="2" v="3790"/>
    </bk>
    <bk>
      <rc t="2" v="3791"/>
    </bk>
    <bk>
      <rc t="2" v="3792"/>
    </bk>
    <bk>
      <rc t="2" v="3793"/>
    </bk>
    <bk>
      <rc t="2" v="3794"/>
    </bk>
    <bk>
      <rc t="2" v="3795"/>
    </bk>
    <bk>
      <rc t="2" v="3796"/>
    </bk>
    <bk>
      <rc t="2" v="3797"/>
    </bk>
    <bk>
      <rc t="2" v="3798"/>
    </bk>
    <bk>
      <rc t="2" v="3799"/>
    </bk>
    <bk>
      <rc t="2" v="3800"/>
    </bk>
    <bk>
      <rc t="2" v="3801"/>
    </bk>
    <bk>
      <rc t="2" v="3802"/>
    </bk>
    <bk>
      <rc t="2" v="3803"/>
    </bk>
    <bk>
      <rc t="2" v="3804"/>
    </bk>
    <bk>
      <rc t="2" v="3805"/>
    </bk>
    <bk>
      <rc t="2" v="3806"/>
    </bk>
    <bk>
      <rc t="2" v="3807"/>
    </bk>
    <bk>
      <rc t="2" v="3808"/>
    </bk>
    <bk>
      <rc t="2" v="3809"/>
    </bk>
    <bk>
      <rc t="2" v="3810"/>
    </bk>
    <bk>
      <rc t="2" v="3811"/>
    </bk>
    <bk>
      <rc t="2" v="3812"/>
    </bk>
    <bk>
      <rc t="2" v="3813"/>
    </bk>
    <bk>
      <rc t="2" v="3814"/>
    </bk>
    <bk>
      <rc t="2" v="3815"/>
    </bk>
    <bk>
      <rc t="2" v="3816"/>
    </bk>
    <bk>
      <rc t="2" v="3817"/>
    </bk>
    <bk>
      <rc t="2" v="3818"/>
    </bk>
    <bk>
      <rc t="2" v="3819"/>
    </bk>
    <bk>
      <rc t="2" v="3820"/>
    </bk>
    <bk>
      <rc t="2" v="3821"/>
    </bk>
    <bk>
      <rc t="2" v="3822"/>
    </bk>
    <bk>
      <rc t="2" v="3823"/>
    </bk>
    <bk>
      <rc t="2" v="3824"/>
    </bk>
    <bk>
      <rc t="2" v="3825"/>
    </bk>
    <bk>
      <rc t="2" v="3826"/>
    </bk>
    <bk>
      <rc t="2" v="3827"/>
    </bk>
    <bk>
      <rc t="2" v="3828"/>
    </bk>
    <bk>
      <rc t="2" v="3829"/>
    </bk>
    <bk>
      <rc t="2" v="3830"/>
    </bk>
    <bk>
      <rc t="2" v="3831"/>
    </bk>
    <bk>
      <rc t="2" v="3832"/>
    </bk>
    <bk>
      <rc t="2" v="3833"/>
    </bk>
    <bk>
      <rc t="2" v="3834"/>
    </bk>
    <bk>
      <rc t="2" v="3835"/>
    </bk>
    <bk>
      <rc t="2" v="3836"/>
    </bk>
    <bk>
      <rc t="2" v="3837"/>
    </bk>
    <bk>
      <rc t="2" v="3838"/>
    </bk>
    <bk>
      <rc t="2" v="3839"/>
    </bk>
    <bk>
      <rc t="2" v="3840"/>
    </bk>
    <bk>
      <rc t="2" v="3841"/>
    </bk>
    <bk>
      <rc t="2" v="3842"/>
    </bk>
    <bk>
      <rc t="2" v="3843"/>
    </bk>
    <bk>
      <rc t="2" v="3844"/>
    </bk>
    <bk>
      <rc t="2" v="3845"/>
    </bk>
    <bk>
      <rc t="2" v="3846"/>
    </bk>
    <bk>
      <rc t="2" v="3847"/>
    </bk>
    <bk>
      <rc t="2" v="3848"/>
    </bk>
    <bk>
      <rc t="2" v="3849"/>
    </bk>
    <bk>
      <rc t="2" v="3850"/>
    </bk>
    <bk>
      <rc t="2" v="3851"/>
    </bk>
    <bk>
      <rc t="2" v="3852"/>
    </bk>
    <bk>
      <rc t="2" v="3853"/>
    </bk>
    <bk>
      <rc t="2" v="3854"/>
    </bk>
    <bk>
      <rc t="2" v="3855"/>
    </bk>
    <bk>
      <rc t="2" v="3856"/>
    </bk>
    <bk>
      <rc t="2" v="3857"/>
    </bk>
    <bk>
      <rc t="2" v="3858"/>
    </bk>
    <bk>
      <rc t="2" v="3859"/>
    </bk>
    <bk>
      <rc t="2" v="3860"/>
    </bk>
    <bk>
      <rc t="2" v="3861"/>
    </bk>
    <bk>
      <rc t="2" v="3862"/>
    </bk>
    <bk>
      <rc t="2" v="3863"/>
    </bk>
    <bk>
      <rc t="2" v="3864"/>
    </bk>
    <bk>
      <rc t="2" v="3865"/>
    </bk>
    <bk>
      <rc t="2" v="3866"/>
    </bk>
    <bk>
      <rc t="2" v="3867"/>
    </bk>
    <bk>
      <rc t="2" v="3868"/>
    </bk>
    <bk>
      <rc t="2" v="3869"/>
    </bk>
    <bk>
      <rc t="2" v="3870"/>
    </bk>
    <bk>
      <rc t="2" v="3871"/>
    </bk>
    <bk>
      <rc t="2" v="3872"/>
    </bk>
    <bk>
      <rc t="2" v="3873"/>
    </bk>
    <bk>
      <rc t="2" v="3874"/>
    </bk>
    <bk>
      <rc t="2" v="3875"/>
    </bk>
    <bk>
      <rc t="2" v="3876"/>
    </bk>
    <bk>
      <rc t="2" v="3877"/>
    </bk>
    <bk>
      <rc t="2" v="3878"/>
    </bk>
    <bk>
      <rc t="2" v="3879"/>
    </bk>
    <bk>
      <rc t="2" v="3880"/>
    </bk>
    <bk>
      <rc t="2" v="3881"/>
    </bk>
    <bk>
      <rc t="2" v="3882"/>
    </bk>
    <bk>
      <rc t="2" v="3883"/>
    </bk>
    <bk>
      <rc t="2" v="3884"/>
    </bk>
    <bk>
      <rc t="2" v="3885"/>
    </bk>
    <bk>
      <rc t="2" v="3886"/>
    </bk>
    <bk>
      <rc t="2" v="3887"/>
    </bk>
    <bk>
      <rc t="2" v="3888"/>
    </bk>
    <bk>
      <rc t="2" v="3889"/>
    </bk>
    <bk>
      <rc t="2" v="3890"/>
    </bk>
    <bk>
      <rc t="2" v="3891"/>
    </bk>
    <bk>
      <rc t="2" v="3892"/>
    </bk>
    <bk>
      <rc t="2" v="3893"/>
    </bk>
    <bk>
      <rc t="2" v="3894"/>
    </bk>
    <bk>
      <rc t="2" v="3895"/>
    </bk>
    <bk>
      <rc t="2" v="3896"/>
    </bk>
    <bk>
      <rc t="2" v="3897"/>
    </bk>
    <bk>
      <rc t="2" v="3898"/>
    </bk>
    <bk>
      <rc t="2" v="3899"/>
    </bk>
    <bk>
      <rc t="2" v="3900"/>
    </bk>
    <bk>
      <rc t="2" v="3901"/>
    </bk>
    <bk>
      <rc t="2" v="3902"/>
    </bk>
    <bk>
      <rc t="2" v="3903"/>
    </bk>
    <bk>
      <rc t="2" v="3904"/>
    </bk>
    <bk>
      <rc t="2" v="3905"/>
    </bk>
    <bk>
      <rc t="2" v="3906"/>
    </bk>
    <bk>
      <rc t="2" v="3907"/>
    </bk>
    <bk>
      <rc t="2" v="3908"/>
    </bk>
    <bk>
      <rc t="2" v="3909"/>
    </bk>
    <bk>
      <rc t="2" v="3910"/>
    </bk>
    <bk>
      <rc t="2" v="3911"/>
    </bk>
    <bk>
      <rc t="2" v="3912"/>
    </bk>
    <bk>
      <rc t="2" v="3913"/>
    </bk>
    <bk>
      <rc t="2" v="3914"/>
    </bk>
    <bk>
      <rc t="2" v="3915"/>
    </bk>
    <bk>
      <rc t="2" v="3916"/>
    </bk>
    <bk>
      <rc t="2" v="3917"/>
    </bk>
    <bk>
      <rc t="2" v="3918"/>
    </bk>
    <bk>
      <rc t="2" v="3919"/>
    </bk>
    <bk>
      <rc t="2" v="3920"/>
    </bk>
    <bk>
      <rc t="2" v="3921"/>
    </bk>
    <bk>
      <rc t="2" v="3922"/>
    </bk>
    <bk>
      <rc t="2" v="3923"/>
    </bk>
    <bk>
      <rc t="2" v="3924"/>
    </bk>
    <bk>
      <rc t="2" v="3925"/>
    </bk>
    <bk>
      <rc t="2" v="3926"/>
    </bk>
    <bk>
      <rc t="2" v="3927"/>
    </bk>
    <bk>
      <rc t="2" v="3928"/>
    </bk>
    <bk>
      <rc t="2" v="3929"/>
    </bk>
    <bk>
      <rc t="2" v="3930"/>
    </bk>
    <bk>
      <rc t="2" v="3931"/>
    </bk>
    <bk>
      <rc t="2" v="3932"/>
    </bk>
    <bk>
      <rc t="2" v="3933"/>
    </bk>
    <bk>
      <rc t="2" v="3934"/>
    </bk>
    <bk>
      <rc t="2" v="3935"/>
    </bk>
    <bk>
      <rc t="2" v="3936"/>
    </bk>
    <bk>
      <rc t="2" v="3937"/>
    </bk>
    <bk>
      <rc t="2" v="3938"/>
    </bk>
    <bk>
      <rc t="2" v="3939"/>
    </bk>
    <bk>
      <rc t="2" v="3940"/>
    </bk>
    <bk>
      <rc t="2" v="3941"/>
    </bk>
    <bk>
      <rc t="2" v="3942"/>
    </bk>
    <bk>
      <rc t="2" v="3943"/>
    </bk>
    <bk>
      <rc t="2" v="3944"/>
    </bk>
    <bk>
      <rc t="2" v="3945"/>
    </bk>
    <bk>
      <rc t="2" v="3946"/>
    </bk>
    <bk>
      <rc t="2" v="3947"/>
    </bk>
    <bk>
      <rc t="2" v="3948"/>
    </bk>
    <bk>
      <rc t="2" v="3949"/>
    </bk>
    <bk>
      <rc t="2" v="3950"/>
    </bk>
    <bk>
      <rc t="2" v="3951"/>
    </bk>
    <bk>
      <rc t="2" v="3952"/>
    </bk>
    <bk>
      <rc t="2" v="3953"/>
    </bk>
    <bk>
      <rc t="2" v="3954"/>
    </bk>
    <bk>
      <rc t="2" v="3955"/>
    </bk>
    <bk>
      <rc t="2" v="3956"/>
    </bk>
    <bk>
      <rc t="2" v="3957"/>
    </bk>
    <bk>
      <rc t="2" v="3958"/>
    </bk>
    <bk>
      <rc t="2" v="3959"/>
    </bk>
    <bk>
      <rc t="2" v="3960"/>
    </bk>
    <bk>
      <rc t="2" v="3961"/>
    </bk>
    <bk>
      <rc t="2" v="3962"/>
    </bk>
    <bk>
      <rc t="2" v="3963"/>
    </bk>
    <bk>
      <rc t="2" v="3964"/>
    </bk>
    <bk>
      <rc t="2" v="3965"/>
    </bk>
    <bk>
      <rc t="2" v="3966"/>
    </bk>
    <bk>
      <rc t="2" v="3967"/>
    </bk>
    <bk>
      <rc t="2" v="3968"/>
    </bk>
    <bk>
      <rc t="2" v="3969"/>
    </bk>
    <bk>
      <rc t="2" v="3970"/>
    </bk>
    <bk>
      <rc t="2" v="3971"/>
    </bk>
    <bk>
      <rc t="2" v="3972"/>
    </bk>
    <bk>
      <rc t="2" v="3973"/>
    </bk>
    <bk>
      <rc t="2" v="3974"/>
    </bk>
    <bk>
      <rc t="2" v="3975"/>
    </bk>
    <bk>
      <rc t="2" v="3976"/>
    </bk>
    <bk>
      <rc t="2" v="3977"/>
    </bk>
    <bk>
      <rc t="2" v="3978"/>
    </bk>
    <bk>
      <rc t="2" v="3979"/>
    </bk>
    <bk>
      <rc t="2" v="3980"/>
    </bk>
    <bk>
      <rc t="2" v="3981"/>
    </bk>
    <bk>
      <rc t="2" v="3982"/>
    </bk>
    <bk>
      <rc t="2" v="3983"/>
    </bk>
    <bk>
      <rc t="2" v="3984"/>
    </bk>
    <bk>
      <rc t="2" v="3985"/>
    </bk>
    <bk>
      <rc t="2" v="3986"/>
    </bk>
    <bk>
      <rc t="2" v="3987"/>
    </bk>
    <bk>
      <rc t="2" v="3988"/>
    </bk>
    <bk>
      <rc t="2" v="3989"/>
    </bk>
    <bk>
      <rc t="2" v="3990"/>
    </bk>
    <bk>
      <rc t="2" v="3991"/>
    </bk>
    <bk>
      <rc t="2" v="3992"/>
    </bk>
    <bk>
      <rc t="2" v="3993"/>
    </bk>
    <bk>
      <rc t="2" v="3994"/>
    </bk>
    <bk>
      <rc t="2" v="3995"/>
    </bk>
    <bk>
      <rc t="2" v="3996"/>
    </bk>
    <bk>
      <rc t="2" v="3997"/>
    </bk>
    <bk>
      <rc t="2" v="3998"/>
    </bk>
    <bk>
      <rc t="2" v="3999"/>
    </bk>
    <bk>
      <rc t="2" v="4000"/>
    </bk>
    <bk>
      <rc t="2" v="4001"/>
    </bk>
    <bk>
      <rc t="2" v="4002"/>
    </bk>
    <bk>
      <rc t="2" v="4003"/>
    </bk>
    <bk>
      <rc t="2" v="4004"/>
    </bk>
    <bk>
      <rc t="2" v="4005"/>
    </bk>
    <bk>
      <rc t="2" v="4006"/>
    </bk>
    <bk>
      <rc t="2" v="4007"/>
    </bk>
    <bk>
      <rc t="2" v="4008"/>
    </bk>
    <bk>
      <rc t="2" v="4009"/>
    </bk>
    <bk>
      <rc t="2" v="4010"/>
    </bk>
    <bk>
      <rc t="2" v="4011"/>
    </bk>
    <bk>
      <rc t="2" v="4012"/>
    </bk>
    <bk>
      <rc t="2" v="4013"/>
    </bk>
    <bk>
      <rc t="2" v="4014"/>
    </bk>
    <bk>
      <rc t="2" v="4015"/>
    </bk>
    <bk>
      <rc t="2" v="4016"/>
    </bk>
    <bk>
      <rc t="2" v="4017"/>
    </bk>
    <bk>
      <rc t="2" v="4018"/>
    </bk>
    <bk>
      <rc t="2" v="4019"/>
    </bk>
    <bk>
      <rc t="2" v="4020"/>
    </bk>
    <bk>
      <rc t="2" v="4021"/>
    </bk>
    <bk>
      <rc t="2" v="4022"/>
    </bk>
    <bk>
      <rc t="2" v="4023"/>
    </bk>
    <bk>
      <rc t="2" v="4024"/>
    </bk>
    <bk>
      <rc t="2" v="4025"/>
    </bk>
    <bk>
      <rc t="2" v="4026"/>
    </bk>
    <bk>
      <rc t="2" v="4027"/>
    </bk>
    <bk>
      <rc t="2" v="4028"/>
    </bk>
    <bk>
      <rc t="2" v="4029"/>
    </bk>
    <bk>
      <rc t="2" v="4030"/>
    </bk>
    <bk>
      <rc t="2" v="4031"/>
    </bk>
    <bk>
      <rc t="2" v="4032"/>
    </bk>
    <bk>
      <rc t="2" v="4033"/>
    </bk>
    <bk>
      <rc t="2" v="4034"/>
    </bk>
    <bk>
      <rc t="2" v="4035"/>
    </bk>
    <bk>
      <rc t="2" v="4036"/>
    </bk>
    <bk>
      <rc t="2" v="4037"/>
    </bk>
    <bk>
      <rc t="2" v="4038"/>
    </bk>
    <bk>
      <rc t="2" v="4039"/>
    </bk>
    <bk>
      <rc t="2" v="4040"/>
    </bk>
    <bk>
      <rc t="2" v="4041"/>
    </bk>
    <bk>
      <rc t="2" v="4042"/>
    </bk>
    <bk>
      <rc t="2" v="4043"/>
    </bk>
    <bk>
      <rc t="2" v="4044"/>
    </bk>
    <bk>
      <rc t="2" v="4045"/>
    </bk>
    <bk>
      <rc t="2" v="4046"/>
    </bk>
    <bk>
      <rc t="2" v="4047"/>
    </bk>
    <bk>
      <rc t="2" v="4048"/>
    </bk>
    <bk>
      <rc t="2" v="4049"/>
    </bk>
    <bk>
      <rc t="2" v="4050"/>
    </bk>
    <bk>
      <rc t="2" v="4051"/>
    </bk>
    <bk>
      <rc t="2" v="4052"/>
    </bk>
    <bk>
      <rc t="2" v="4053"/>
    </bk>
    <bk>
      <rc t="2" v="4054"/>
    </bk>
    <bk>
      <rc t="2" v="4055"/>
    </bk>
    <bk>
      <rc t="2" v="4056"/>
    </bk>
    <bk>
      <rc t="2" v="4057"/>
    </bk>
    <bk>
      <rc t="2" v="4058"/>
    </bk>
    <bk>
      <rc t="2" v="4059"/>
    </bk>
    <bk>
      <rc t="2" v="4060"/>
    </bk>
    <bk>
      <rc t="2" v="4061"/>
    </bk>
    <bk>
      <rc t="2" v="4062"/>
    </bk>
    <bk>
      <rc t="2" v="4063"/>
    </bk>
    <bk>
      <rc t="2" v="4064"/>
    </bk>
    <bk>
      <rc t="2" v="4065"/>
    </bk>
    <bk>
      <rc t="2" v="4066"/>
    </bk>
    <bk>
      <rc t="2" v="4067"/>
    </bk>
    <bk>
      <rc t="2" v="4068"/>
    </bk>
    <bk>
      <rc t="2" v="4069"/>
    </bk>
    <bk>
      <rc t="2" v="4070"/>
    </bk>
    <bk>
      <rc t="2" v="4071"/>
    </bk>
    <bk>
      <rc t="2" v="4072"/>
    </bk>
    <bk>
      <rc t="2" v="4073"/>
    </bk>
    <bk>
      <rc t="2" v="4074"/>
    </bk>
    <bk>
      <rc t="2" v="4075"/>
    </bk>
    <bk>
      <rc t="2" v="4076"/>
    </bk>
    <bk>
      <rc t="2" v="4077"/>
    </bk>
    <bk>
      <rc t="2" v="4078"/>
    </bk>
    <bk>
      <rc t="2" v="4079"/>
    </bk>
    <bk>
      <rc t="2" v="4080"/>
    </bk>
    <bk>
      <rc t="2" v="4081"/>
    </bk>
    <bk>
      <rc t="2" v="4082"/>
    </bk>
    <bk>
      <rc t="2" v="4083"/>
    </bk>
    <bk>
      <rc t="2" v="4084"/>
    </bk>
    <bk>
      <rc t="2" v="4085"/>
    </bk>
    <bk>
      <rc t="2" v="4086"/>
    </bk>
    <bk>
      <rc t="2" v="4087"/>
    </bk>
    <bk>
      <rc t="2" v="4088"/>
    </bk>
    <bk>
      <rc t="2" v="4089"/>
    </bk>
    <bk>
      <rc t="2" v="4090"/>
    </bk>
    <bk>
      <rc t="2" v="4091"/>
    </bk>
    <bk>
      <rc t="2" v="4092"/>
    </bk>
    <bk>
      <rc t="2" v="4093"/>
    </bk>
    <bk>
      <rc t="2" v="4094"/>
    </bk>
    <bk>
      <rc t="2" v="4095"/>
    </bk>
    <bk>
      <rc t="2" v="4096"/>
    </bk>
    <bk>
      <rc t="2" v="4097"/>
    </bk>
    <bk>
      <rc t="2" v="4098"/>
    </bk>
    <bk>
      <rc t="2" v="4099"/>
    </bk>
    <bk>
      <rc t="2" v="4100"/>
    </bk>
    <bk>
      <rc t="2" v="4101"/>
    </bk>
    <bk>
      <rc t="2" v="4102"/>
    </bk>
    <bk>
      <rc t="2" v="4103"/>
    </bk>
    <bk>
      <rc t="2" v="4104"/>
    </bk>
    <bk>
      <rc t="2" v="4105"/>
    </bk>
    <bk>
      <rc t="2" v="4106"/>
    </bk>
    <bk>
      <rc t="2" v="4107"/>
    </bk>
    <bk>
      <rc t="2" v="4108"/>
    </bk>
    <bk>
      <rc t="2" v="4109"/>
    </bk>
    <bk>
      <rc t="2" v="4110"/>
    </bk>
    <bk>
      <rc t="2" v="4111"/>
    </bk>
    <bk>
      <rc t="2" v="4112"/>
    </bk>
    <bk>
      <rc t="2" v="4113"/>
    </bk>
    <bk>
      <rc t="2" v="4114"/>
    </bk>
    <bk>
      <rc t="2" v="4115"/>
    </bk>
    <bk>
      <rc t="2" v="4116"/>
    </bk>
    <bk>
      <rc t="2" v="4117"/>
    </bk>
    <bk>
      <rc t="2" v="4118"/>
    </bk>
    <bk>
      <rc t="2" v="4119"/>
    </bk>
    <bk>
      <rc t="2" v="4120"/>
    </bk>
    <bk>
      <rc t="2" v="4121"/>
    </bk>
    <bk>
      <rc t="2" v="4122"/>
    </bk>
    <bk>
      <rc t="2" v="4123"/>
    </bk>
    <bk>
      <rc t="2" v="4124"/>
    </bk>
    <bk>
      <rc t="2" v="4125"/>
    </bk>
    <bk>
      <rc t="2" v="4126"/>
    </bk>
    <bk>
      <rc t="2" v="4127"/>
    </bk>
    <bk>
      <rc t="2" v="4128"/>
    </bk>
    <bk>
      <rc t="2" v="4129"/>
    </bk>
    <bk>
      <rc t="2" v="4130"/>
    </bk>
    <bk>
      <rc t="2" v="4131"/>
    </bk>
    <bk>
      <rc t="2" v="4132"/>
    </bk>
    <bk>
      <rc t="2" v="4133"/>
    </bk>
    <bk>
      <rc t="2" v="4134"/>
    </bk>
    <bk>
      <rc t="2" v="4135"/>
    </bk>
    <bk>
      <rc t="2" v="4136"/>
    </bk>
    <bk>
      <rc t="2" v="4137"/>
    </bk>
    <bk>
      <rc t="2" v="4138"/>
    </bk>
    <bk>
      <rc t="2" v="4139"/>
    </bk>
    <bk>
      <rc t="2" v="4140"/>
    </bk>
    <bk>
      <rc t="2" v="4141"/>
    </bk>
    <bk>
      <rc t="2" v="4142"/>
    </bk>
    <bk>
      <rc t="2" v="4143"/>
    </bk>
    <bk>
      <rc t="2" v="4144"/>
    </bk>
    <bk>
      <rc t="2" v="4145"/>
    </bk>
    <bk>
      <rc t="2" v="4146"/>
    </bk>
    <bk>
      <rc t="2" v="4147"/>
    </bk>
    <bk>
      <rc t="2" v="4148"/>
    </bk>
    <bk>
      <rc t="2" v="4149"/>
    </bk>
    <bk>
      <rc t="2" v="4150"/>
    </bk>
    <bk>
      <rc t="2" v="4151"/>
    </bk>
    <bk>
      <rc t="2" v="4152"/>
    </bk>
    <bk>
      <rc t="2" v="4153"/>
    </bk>
    <bk>
      <rc t="2" v="4154"/>
    </bk>
    <bk>
      <rc t="2" v="4155"/>
    </bk>
    <bk>
      <rc t="2" v="4156"/>
    </bk>
    <bk>
      <rc t="2" v="4157"/>
    </bk>
    <bk>
      <rc t="2" v="4158"/>
    </bk>
    <bk>
      <rc t="2" v="4159"/>
    </bk>
    <bk>
      <rc t="2" v="4160"/>
    </bk>
    <bk>
      <rc t="2" v="4161"/>
    </bk>
    <bk>
      <rc t="2" v="4162"/>
    </bk>
    <bk>
      <rc t="2" v="4163"/>
    </bk>
    <bk>
      <rc t="2" v="4164"/>
    </bk>
    <bk>
      <rc t="2" v="4165"/>
    </bk>
    <bk>
      <rc t="2" v="4166"/>
    </bk>
    <bk>
      <rc t="2" v="4167"/>
    </bk>
    <bk>
      <rc t="2" v="4168"/>
    </bk>
    <bk>
      <rc t="2" v="4169"/>
    </bk>
    <bk>
      <rc t="2" v="4170"/>
    </bk>
    <bk>
      <rc t="2" v="4171"/>
    </bk>
    <bk>
      <rc t="2" v="4172"/>
    </bk>
    <bk>
      <rc t="2" v="4173"/>
    </bk>
    <bk>
      <rc t="2" v="4174"/>
    </bk>
    <bk>
      <rc t="2" v="4175"/>
    </bk>
    <bk>
      <rc t="2" v="4176"/>
    </bk>
    <bk>
      <rc t="2" v="4177"/>
    </bk>
    <bk>
      <rc t="2" v="4178"/>
    </bk>
    <bk>
      <rc t="2" v="4179"/>
    </bk>
    <bk>
      <rc t="2" v="4180"/>
    </bk>
    <bk>
      <rc t="2" v="4181"/>
    </bk>
    <bk>
      <rc t="2" v="4182"/>
    </bk>
    <bk>
      <rc t="2" v="4183"/>
    </bk>
    <bk>
      <rc t="2" v="4184"/>
    </bk>
    <bk>
      <rc t="2" v="4185"/>
    </bk>
    <bk>
      <rc t="2" v="4186"/>
    </bk>
    <bk>
      <rc t="2" v="4187"/>
    </bk>
    <bk>
      <rc t="2" v="4188"/>
    </bk>
    <bk>
      <rc t="2" v="4189"/>
    </bk>
    <bk>
      <rc t="2" v="4190"/>
    </bk>
    <bk>
      <rc t="2" v="4191"/>
    </bk>
    <bk>
      <rc t="2" v="4192"/>
    </bk>
    <bk>
      <rc t="2" v="4193"/>
    </bk>
    <bk>
      <rc t="2" v="4194"/>
    </bk>
    <bk>
      <rc t="2" v="4195"/>
    </bk>
    <bk>
      <rc t="2" v="4196"/>
    </bk>
    <bk>
      <rc t="2" v="4197"/>
    </bk>
    <bk>
      <rc t="2" v="4198"/>
    </bk>
    <bk>
      <rc t="2" v="4199"/>
    </bk>
    <bk>
      <rc t="2" v="4200"/>
    </bk>
    <bk>
      <rc t="2" v="4201"/>
    </bk>
    <bk>
      <rc t="2" v="4202"/>
    </bk>
    <bk>
      <rc t="2" v="4203"/>
    </bk>
    <bk>
      <rc t="2" v="4204"/>
    </bk>
    <bk>
      <rc t="2" v="4205"/>
    </bk>
    <bk>
      <rc t="2" v="4206"/>
    </bk>
    <bk>
      <rc t="2" v="4207"/>
    </bk>
    <bk>
      <rc t="2" v="4208"/>
    </bk>
    <bk>
      <rc t="2" v="4209"/>
    </bk>
    <bk>
      <rc t="2" v="4210"/>
    </bk>
    <bk>
      <rc t="2" v="4211"/>
    </bk>
    <bk>
      <rc t="2" v="4212"/>
    </bk>
    <bk>
      <rc t="2" v="4213"/>
    </bk>
    <bk>
      <rc t="2" v="4214"/>
    </bk>
    <bk>
      <rc t="2" v="4215"/>
    </bk>
    <bk>
      <rc t="2" v="4216"/>
    </bk>
    <bk>
      <rc t="2" v="4217"/>
    </bk>
    <bk>
      <rc t="2" v="4218"/>
    </bk>
    <bk>
      <rc t="2" v="4219"/>
    </bk>
    <bk>
      <rc t="2" v="4220"/>
    </bk>
    <bk>
      <rc t="2" v="4221"/>
    </bk>
    <bk>
      <rc t="2" v="4222"/>
    </bk>
    <bk>
      <rc t="2" v="4223"/>
    </bk>
    <bk>
      <rc t="2" v="4224"/>
    </bk>
    <bk>
      <rc t="2" v="4225"/>
    </bk>
    <bk>
      <rc t="2" v="4226"/>
    </bk>
    <bk>
      <rc t="2" v="4227"/>
    </bk>
    <bk>
      <rc t="2" v="4228"/>
    </bk>
    <bk>
      <rc t="2" v="4229"/>
    </bk>
    <bk>
      <rc t="2" v="4230"/>
    </bk>
    <bk>
      <rc t="2" v="4231"/>
    </bk>
    <bk>
      <rc t="2" v="4232"/>
    </bk>
    <bk>
      <rc t="2" v="4233"/>
    </bk>
    <bk>
      <rc t="2" v="4234"/>
    </bk>
    <bk>
      <rc t="2" v="4235"/>
    </bk>
    <bk>
      <rc t="2" v="4236"/>
    </bk>
    <bk>
      <rc t="2" v="4237"/>
    </bk>
    <bk>
      <rc t="2" v="4238"/>
    </bk>
    <bk>
      <rc t="2" v="4239"/>
    </bk>
    <bk>
      <rc t="2" v="4240"/>
    </bk>
    <bk>
      <rc t="2" v="4241"/>
    </bk>
    <bk>
      <rc t="2" v="4242"/>
    </bk>
    <bk>
      <rc t="2" v="4243"/>
    </bk>
    <bk>
      <rc t="2" v="4244"/>
    </bk>
    <bk>
      <rc t="2" v="4245"/>
    </bk>
    <bk>
      <rc t="2" v="4246"/>
    </bk>
    <bk>
      <rc t="2" v="4247"/>
    </bk>
    <bk>
      <rc t="2" v="4248"/>
    </bk>
    <bk>
      <rc t="2" v="4249"/>
    </bk>
    <bk>
      <rc t="2" v="4250"/>
    </bk>
    <bk>
      <rc t="2" v="4251"/>
    </bk>
    <bk>
      <rc t="2" v="4252"/>
    </bk>
    <bk>
      <rc t="2" v="4253"/>
    </bk>
    <bk>
      <rc t="2" v="4254"/>
    </bk>
    <bk>
      <rc t="2" v="4255"/>
    </bk>
    <bk>
      <rc t="2" v="4256"/>
    </bk>
    <bk>
      <rc t="2" v="4257"/>
    </bk>
    <bk>
      <rc t="2" v="4258"/>
    </bk>
    <bk>
      <rc t="2" v="4259"/>
    </bk>
    <bk>
      <rc t="2" v="4260"/>
    </bk>
    <bk>
      <rc t="2" v="4261"/>
    </bk>
    <bk>
      <rc t="2" v="4262"/>
    </bk>
    <bk>
      <rc t="2" v="4263"/>
    </bk>
    <bk>
      <rc t="2" v="4264"/>
    </bk>
    <bk>
      <rc t="2" v="4265"/>
    </bk>
    <bk>
      <rc t="2" v="4266"/>
    </bk>
    <bk>
      <rc t="2" v="4267"/>
    </bk>
    <bk>
      <rc t="2" v="4268"/>
    </bk>
    <bk>
      <rc t="2" v="4269"/>
    </bk>
    <bk>
      <rc t="2" v="4270"/>
    </bk>
    <bk>
      <rc t="2" v="4271"/>
    </bk>
    <bk>
      <rc t="2" v="4272"/>
    </bk>
    <bk>
      <rc t="2" v="4273"/>
    </bk>
    <bk>
      <rc t="2" v="4274"/>
    </bk>
    <bk>
      <rc t="2" v="4275"/>
    </bk>
    <bk>
      <rc t="2" v="4276"/>
    </bk>
    <bk>
      <rc t="2" v="4277"/>
    </bk>
    <bk>
      <rc t="2" v="4278"/>
    </bk>
    <bk>
      <rc t="2" v="4279"/>
    </bk>
    <bk>
      <rc t="2" v="4280"/>
    </bk>
    <bk>
      <rc t="2" v="4281"/>
    </bk>
    <bk>
      <rc t="2" v="4282"/>
    </bk>
    <bk>
      <rc t="2" v="4283"/>
    </bk>
    <bk>
      <rc t="2" v="4284"/>
    </bk>
    <bk>
      <rc t="2" v="4285"/>
    </bk>
    <bk>
      <rc t="2" v="4286"/>
    </bk>
    <bk>
      <rc t="2" v="4287"/>
    </bk>
    <bk>
      <rc t="2" v="4288"/>
    </bk>
    <bk>
      <rc t="2" v="4289"/>
    </bk>
    <bk>
      <rc t="2" v="4290"/>
    </bk>
    <bk>
      <rc t="2" v="4291"/>
    </bk>
    <bk>
      <rc t="2" v="4292"/>
    </bk>
    <bk>
      <rc t="2" v="4293"/>
    </bk>
    <bk>
      <rc t="2" v="4294"/>
    </bk>
    <bk>
      <rc t="2" v="4295"/>
    </bk>
    <bk>
      <rc t="2" v="4296"/>
    </bk>
    <bk>
      <rc t="2" v="4297"/>
    </bk>
    <bk>
      <rc t="2" v="4298"/>
    </bk>
    <bk>
      <rc t="2" v="4299"/>
    </bk>
    <bk>
      <rc t="2" v="4300"/>
    </bk>
    <bk>
      <rc t="2" v="4301"/>
    </bk>
    <bk>
      <rc t="2" v="4302"/>
    </bk>
    <bk>
      <rc t="2" v="4303"/>
    </bk>
    <bk>
      <rc t="2" v="4304"/>
    </bk>
    <bk>
      <rc t="2" v="4305"/>
    </bk>
    <bk>
      <rc t="2" v="4306"/>
    </bk>
    <bk>
      <rc t="2" v="4307"/>
    </bk>
    <bk>
      <rc t="2" v="4308"/>
    </bk>
    <bk>
      <rc t="2" v="4309"/>
    </bk>
    <bk>
      <rc t="2" v="4310"/>
    </bk>
    <bk>
      <rc t="2" v="4311"/>
    </bk>
    <bk>
      <rc t="2" v="4312"/>
    </bk>
    <bk>
      <rc t="2" v="4313"/>
    </bk>
    <bk>
      <rc t="2" v="4314"/>
    </bk>
    <bk>
      <rc t="2" v="4315"/>
    </bk>
    <bk>
      <rc t="2" v="4316"/>
    </bk>
    <bk>
      <rc t="2" v="4317"/>
    </bk>
    <bk>
      <rc t="2" v="4318"/>
    </bk>
    <bk>
      <rc t="2" v="4319"/>
    </bk>
    <bk>
      <rc t="2" v="4320"/>
    </bk>
    <bk>
      <rc t="2" v="4321"/>
    </bk>
    <bk>
      <rc t="2" v="4322"/>
    </bk>
    <bk>
      <rc t="2" v="4323"/>
    </bk>
    <bk>
      <rc t="2" v="4324"/>
    </bk>
    <bk>
      <rc t="2" v="4325"/>
    </bk>
    <bk>
      <rc t="2" v="4326"/>
    </bk>
    <bk>
      <rc t="2" v="4327"/>
    </bk>
    <bk>
      <rc t="2" v="4328"/>
    </bk>
    <bk>
      <rc t="2" v="4329"/>
    </bk>
    <bk>
      <rc t="2" v="4330"/>
    </bk>
    <bk>
      <rc t="2" v="4331"/>
    </bk>
    <bk>
      <rc t="2" v="4332"/>
    </bk>
    <bk>
      <rc t="2" v="4333"/>
    </bk>
    <bk>
      <rc t="2" v="4334"/>
    </bk>
    <bk>
      <rc t="2" v="4335"/>
    </bk>
    <bk>
      <rc t="2" v="4336"/>
    </bk>
    <bk>
      <rc t="2" v="4337"/>
    </bk>
    <bk>
      <rc t="2" v="4338"/>
    </bk>
    <bk>
      <rc t="2" v="4339"/>
    </bk>
    <bk>
      <rc t="2" v="4340"/>
    </bk>
    <bk>
      <rc t="2" v="4341"/>
    </bk>
    <bk>
      <rc t="2" v="4342"/>
    </bk>
    <bk>
      <rc t="2" v="4343"/>
    </bk>
    <bk>
      <rc t="2" v="4344"/>
    </bk>
    <bk>
      <rc t="2" v="4345"/>
    </bk>
    <bk>
      <rc t="2" v="4346"/>
    </bk>
    <bk>
      <rc t="2" v="4347"/>
    </bk>
    <bk>
      <rc t="2" v="4348"/>
    </bk>
    <bk>
      <rc t="2" v="4349"/>
    </bk>
    <bk>
      <rc t="2" v="4350"/>
    </bk>
    <bk>
      <rc t="2" v="4351"/>
    </bk>
    <bk>
      <rc t="2" v="4352"/>
    </bk>
    <bk>
      <rc t="2" v="4353"/>
    </bk>
    <bk>
      <rc t="2" v="4354"/>
    </bk>
    <bk>
      <rc t="2" v="4355"/>
    </bk>
    <bk>
      <rc t="2" v="4356"/>
    </bk>
    <bk>
      <rc t="2" v="4357"/>
    </bk>
    <bk>
      <rc t="2" v="4358"/>
    </bk>
    <bk>
      <rc t="2" v="4359"/>
    </bk>
    <bk>
      <rc t="2" v="4360"/>
    </bk>
    <bk>
      <rc t="2" v="4361"/>
    </bk>
    <bk>
      <rc t="2" v="4362"/>
    </bk>
    <bk>
      <rc t="2" v="4363"/>
    </bk>
    <bk>
      <rc t="2" v="4364"/>
    </bk>
    <bk>
      <rc t="2" v="4365"/>
    </bk>
    <bk>
      <rc t="2" v="4366"/>
    </bk>
    <bk>
      <rc t="2" v="4367"/>
    </bk>
    <bk>
      <rc t="2" v="4368"/>
    </bk>
    <bk>
      <rc t="2" v="4369"/>
    </bk>
    <bk>
      <rc t="2" v="4370"/>
    </bk>
    <bk>
      <rc t="2" v="4371"/>
    </bk>
    <bk>
      <rc t="2" v="4372"/>
    </bk>
    <bk>
      <rc t="2" v="4373"/>
    </bk>
    <bk>
      <rc t="2" v="4374"/>
    </bk>
    <bk>
      <rc t="2" v="4375"/>
    </bk>
    <bk>
      <rc t="2" v="4376"/>
    </bk>
    <bk>
      <rc t="2" v="4377"/>
    </bk>
    <bk>
      <rc t="2" v="4378"/>
    </bk>
    <bk>
      <rc t="2" v="4379"/>
    </bk>
    <bk>
      <rc t="2" v="4380"/>
    </bk>
    <bk>
      <rc t="2" v="4381"/>
    </bk>
    <bk>
      <rc t="2" v="4382"/>
    </bk>
    <bk>
      <rc t="2" v="4383"/>
    </bk>
    <bk>
      <rc t="2" v="4384"/>
    </bk>
    <bk>
      <rc t="2" v="4385"/>
    </bk>
    <bk>
      <rc t="2" v="4386"/>
    </bk>
    <bk>
      <rc t="2" v="4387"/>
    </bk>
    <bk>
      <rc t="2" v="4388"/>
    </bk>
    <bk>
      <rc t="2" v="4389"/>
    </bk>
    <bk>
      <rc t="2" v="4390"/>
    </bk>
    <bk>
      <rc t="2" v="4391"/>
    </bk>
    <bk>
      <rc t="2" v="4392"/>
    </bk>
    <bk>
      <rc t="2" v="4393"/>
    </bk>
    <bk>
      <rc t="2" v="4394"/>
    </bk>
    <bk>
      <rc t="2" v="4395"/>
    </bk>
    <bk>
      <rc t="2" v="4396"/>
    </bk>
    <bk>
      <rc t="2" v="4397"/>
    </bk>
    <bk>
      <rc t="2" v="4398"/>
    </bk>
    <bk>
      <rc t="2" v="4399"/>
    </bk>
    <bk>
      <rc t="2" v="4400"/>
    </bk>
    <bk>
      <rc t="2" v="4401"/>
    </bk>
    <bk>
      <rc t="2" v="4402"/>
    </bk>
    <bk>
      <rc t="2" v="4403"/>
    </bk>
    <bk>
      <rc t="2" v="4404"/>
    </bk>
    <bk>
      <rc t="2" v="4405"/>
    </bk>
    <bk>
      <rc t="2" v="4406"/>
    </bk>
    <bk>
      <rc t="2" v="4407"/>
    </bk>
    <bk>
      <rc t="2" v="4408"/>
    </bk>
    <bk>
      <rc t="2" v="4409"/>
    </bk>
    <bk>
      <rc t="2" v="4410"/>
    </bk>
    <bk>
      <rc t="2" v="4411"/>
    </bk>
    <bk>
      <rc t="2" v="4412"/>
    </bk>
    <bk>
      <rc t="2" v="4413"/>
    </bk>
    <bk>
      <rc t="2" v="4414"/>
    </bk>
    <bk>
      <rc t="2" v="4415"/>
    </bk>
    <bk>
      <rc t="2" v="4416"/>
    </bk>
    <bk>
      <rc t="2" v="4417"/>
    </bk>
    <bk>
      <rc t="2" v="4418"/>
    </bk>
    <bk>
      <rc t="2" v="4419"/>
    </bk>
    <bk>
      <rc t="2" v="4420"/>
    </bk>
    <bk>
      <rc t="2" v="4421"/>
    </bk>
    <bk>
      <rc t="2" v="4422"/>
    </bk>
    <bk>
      <rc t="2" v="4423"/>
    </bk>
    <bk>
      <rc t="2" v="4424"/>
    </bk>
    <bk>
      <rc t="2" v="4425"/>
    </bk>
    <bk>
      <rc t="2" v="4426"/>
    </bk>
    <bk>
      <rc t="2" v="4427"/>
    </bk>
    <bk>
      <rc t="2" v="4428"/>
    </bk>
    <bk>
      <rc t="2" v="4429"/>
    </bk>
    <bk>
      <rc t="2" v="4430"/>
    </bk>
    <bk>
      <rc t="2" v="4431"/>
    </bk>
    <bk>
      <rc t="2" v="4432"/>
    </bk>
    <bk>
      <rc t="2" v="4433"/>
    </bk>
    <bk>
      <rc t="2" v="4434"/>
    </bk>
    <bk>
      <rc t="2" v="4435"/>
    </bk>
    <bk>
      <rc t="2" v="4436"/>
    </bk>
    <bk>
      <rc t="2" v="4437"/>
    </bk>
    <bk>
      <rc t="2" v="4438"/>
    </bk>
    <bk>
      <rc t="2" v="4439"/>
    </bk>
    <bk>
      <rc t="2" v="4440"/>
    </bk>
    <bk>
      <rc t="2" v="4441"/>
    </bk>
    <bk>
      <rc t="2" v="4442"/>
    </bk>
    <bk>
      <rc t="2" v="4443"/>
    </bk>
    <bk>
      <rc t="2" v="4444"/>
    </bk>
    <bk>
      <rc t="2" v="4445"/>
    </bk>
    <bk>
      <rc t="2" v="4446"/>
    </bk>
    <bk>
      <rc t="2" v="4447"/>
    </bk>
    <bk>
      <rc t="2" v="4448"/>
    </bk>
    <bk>
      <rc t="2" v="4449"/>
    </bk>
    <bk>
      <rc t="2" v="4450"/>
    </bk>
    <bk>
      <rc t="2" v="4451"/>
    </bk>
    <bk>
      <rc t="2" v="4452"/>
    </bk>
    <bk>
      <rc t="2" v="4453"/>
    </bk>
    <bk>
      <rc t="2" v="4454"/>
    </bk>
    <bk>
      <rc t="2" v="4455"/>
    </bk>
    <bk>
      <rc t="2" v="4456"/>
    </bk>
    <bk>
      <rc t="2" v="4457"/>
    </bk>
    <bk>
      <rc t="2" v="4458"/>
    </bk>
    <bk>
      <rc t="2" v="4459"/>
    </bk>
    <bk>
      <rc t="2" v="4460"/>
    </bk>
    <bk>
      <rc t="2" v="4461"/>
    </bk>
    <bk>
      <rc t="2" v="4462"/>
    </bk>
    <bk>
      <rc t="2" v="4463"/>
    </bk>
    <bk>
      <rc t="2" v="4464"/>
    </bk>
    <bk>
      <rc t="2" v="4465"/>
    </bk>
    <bk>
      <rc t="2" v="4466"/>
    </bk>
    <bk>
      <rc t="2" v="4467"/>
    </bk>
    <bk>
      <rc t="2" v="4468"/>
    </bk>
    <bk>
      <rc t="2" v="4469"/>
    </bk>
    <bk>
      <rc t="2" v="4470"/>
    </bk>
    <bk>
      <rc t="2" v="4471"/>
    </bk>
    <bk>
      <rc t="2" v="4472"/>
    </bk>
    <bk>
      <rc t="2" v="4473"/>
    </bk>
    <bk>
      <rc t="2" v="4474"/>
    </bk>
    <bk>
      <rc t="2" v="4475"/>
    </bk>
    <bk>
      <rc t="2" v="4476"/>
    </bk>
    <bk>
      <rc t="2" v="4477"/>
    </bk>
    <bk>
      <rc t="2" v="4478"/>
    </bk>
    <bk>
      <rc t="2" v="4479"/>
    </bk>
    <bk>
      <rc t="2" v="4480"/>
    </bk>
    <bk>
      <rc t="2" v="4481"/>
    </bk>
    <bk>
      <rc t="2" v="4482"/>
    </bk>
    <bk>
      <rc t="2" v="4483"/>
    </bk>
    <bk>
      <rc t="2" v="4484"/>
    </bk>
    <bk>
      <rc t="2" v="4485"/>
    </bk>
    <bk>
      <rc t="2" v="4486"/>
    </bk>
    <bk>
      <rc t="2" v="4487"/>
    </bk>
    <bk>
      <rc t="2" v="4488"/>
    </bk>
    <bk>
      <rc t="2" v="4489"/>
    </bk>
    <bk>
      <rc t="2" v="4490"/>
    </bk>
    <bk>
      <rc t="2" v="4491"/>
    </bk>
    <bk>
      <rc t="2" v="4492"/>
    </bk>
    <bk>
      <rc t="2" v="4493"/>
    </bk>
    <bk>
      <rc t="2" v="4494"/>
    </bk>
    <bk>
      <rc t="2" v="4495"/>
    </bk>
    <bk>
      <rc t="2" v="4496"/>
    </bk>
    <bk>
      <rc t="2" v="4497"/>
    </bk>
    <bk>
      <rc t="2" v="4498"/>
    </bk>
    <bk>
      <rc t="2" v="4499"/>
    </bk>
    <bk>
      <rc t="2" v="4500"/>
    </bk>
    <bk>
      <rc t="2" v="4501"/>
    </bk>
    <bk>
      <rc t="2" v="4502"/>
    </bk>
    <bk>
      <rc t="2" v="4503"/>
    </bk>
    <bk>
      <rc t="2" v="4504"/>
    </bk>
    <bk>
      <rc t="2" v="4505"/>
    </bk>
    <bk>
      <rc t="2" v="4506"/>
    </bk>
    <bk>
      <rc t="2" v="4507"/>
    </bk>
    <bk>
      <rc t="2" v="4508"/>
    </bk>
    <bk>
      <rc t="2" v="4509"/>
    </bk>
    <bk>
      <rc t="2" v="4510"/>
    </bk>
    <bk>
      <rc t="2" v="4511"/>
    </bk>
    <bk>
      <rc t="2" v="4512"/>
    </bk>
    <bk>
      <rc t="2" v="4513"/>
    </bk>
    <bk>
      <rc t="2" v="4514"/>
    </bk>
    <bk>
      <rc t="2" v="4515"/>
    </bk>
    <bk>
      <rc t="2" v="4516"/>
    </bk>
    <bk>
      <rc t="2" v="4517"/>
    </bk>
    <bk>
      <rc t="2" v="4518"/>
    </bk>
    <bk>
      <rc t="2" v="4519"/>
    </bk>
    <bk>
      <rc t="2" v="4520"/>
    </bk>
    <bk>
      <rc t="2" v="4521"/>
    </bk>
    <bk>
      <rc t="2" v="4522"/>
    </bk>
    <bk>
      <rc t="2" v="4523"/>
    </bk>
    <bk>
      <rc t="2" v="4524"/>
    </bk>
    <bk>
      <rc t="2" v="4525"/>
    </bk>
    <bk>
      <rc t="2" v="4526"/>
    </bk>
    <bk>
      <rc t="2" v="4527"/>
    </bk>
    <bk>
      <rc t="2" v="4528"/>
    </bk>
    <bk>
      <rc t="2" v="4529"/>
    </bk>
    <bk>
      <rc t="2" v="4530"/>
    </bk>
    <bk>
      <rc t="2" v="4531"/>
    </bk>
    <bk>
      <rc t="2" v="4532"/>
    </bk>
    <bk>
      <rc t="2" v="4533"/>
    </bk>
    <bk>
      <rc t="2" v="4534"/>
    </bk>
    <bk>
      <rc t="2" v="4535"/>
    </bk>
    <bk>
      <rc t="2" v="4536"/>
    </bk>
    <bk>
      <rc t="2" v="4537"/>
    </bk>
    <bk>
      <rc t="2" v="4538"/>
    </bk>
    <bk>
      <rc t="2" v="4539"/>
    </bk>
    <bk>
      <rc t="2" v="4540"/>
    </bk>
    <bk>
      <rc t="2" v="4541"/>
    </bk>
    <bk>
      <rc t="2" v="4542"/>
    </bk>
    <bk>
      <rc t="2" v="4543"/>
    </bk>
    <bk>
      <rc t="2" v="4544"/>
    </bk>
    <bk>
      <rc t="2" v="4545"/>
    </bk>
    <bk>
      <rc t="2" v="4546"/>
    </bk>
    <bk>
      <rc t="2" v="4547"/>
    </bk>
    <bk>
      <rc t="2" v="4548"/>
    </bk>
    <bk>
      <rc t="2" v="4549"/>
    </bk>
    <bk>
      <rc t="2" v="4550"/>
    </bk>
    <bk>
      <rc t="2" v="4551"/>
    </bk>
    <bk>
      <rc t="2" v="4552"/>
    </bk>
    <bk>
      <rc t="2" v="4553"/>
    </bk>
    <bk>
      <rc t="2" v="4554"/>
    </bk>
    <bk>
      <rc t="2" v="4555"/>
    </bk>
    <bk>
      <rc t="2" v="4556"/>
    </bk>
    <bk>
      <rc t="2" v="4557"/>
    </bk>
    <bk>
      <rc t="2" v="4558"/>
    </bk>
    <bk>
      <rc t="2" v="4559"/>
    </bk>
    <bk>
      <rc t="2" v="4560"/>
    </bk>
    <bk>
      <rc t="2" v="4561"/>
    </bk>
    <bk>
      <rc t="2" v="4562"/>
    </bk>
    <bk>
      <rc t="2" v="4563"/>
    </bk>
    <bk>
      <rc t="2" v="4564"/>
    </bk>
    <bk>
      <rc t="2" v="4565"/>
    </bk>
    <bk>
      <rc t="2" v="4566"/>
    </bk>
    <bk>
      <rc t="2" v="4567"/>
    </bk>
    <bk>
      <rc t="2" v="4568"/>
    </bk>
    <bk>
      <rc t="2" v="4569"/>
    </bk>
    <bk>
      <rc t="2" v="4570"/>
    </bk>
    <bk>
      <rc t="2" v="4571"/>
    </bk>
    <bk>
      <rc t="2" v="4572"/>
    </bk>
    <bk>
      <rc t="2" v="4573"/>
    </bk>
    <bk>
      <rc t="2" v="4574"/>
    </bk>
    <bk>
      <rc t="2" v="4575"/>
    </bk>
    <bk>
      <rc t="2" v="4576"/>
    </bk>
    <bk>
      <rc t="2" v="4577"/>
    </bk>
    <bk>
      <rc t="2" v="4578"/>
    </bk>
    <bk>
      <rc t="2" v="4579"/>
    </bk>
    <bk>
      <rc t="2" v="4580"/>
    </bk>
    <bk>
      <rc t="2" v="4581"/>
    </bk>
    <bk>
      <rc t="2" v="4582"/>
    </bk>
    <bk>
      <rc t="2" v="4583"/>
    </bk>
    <bk>
      <rc t="2" v="4584"/>
    </bk>
    <bk>
      <rc t="2" v="4585"/>
    </bk>
    <bk>
      <rc t="2" v="4586"/>
    </bk>
    <bk>
      <rc t="2" v="4587"/>
    </bk>
    <bk>
      <rc t="2" v="4588"/>
    </bk>
    <bk>
      <rc t="2" v="4589"/>
    </bk>
    <bk>
      <rc t="2" v="4590"/>
    </bk>
    <bk>
      <rc t="2" v="4591"/>
    </bk>
    <bk>
      <rc t="2" v="4592"/>
    </bk>
    <bk>
      <rc t="2" v="4593"/>
    </bk>
    <bk>
      <rc t="2" v="4594"/>
    </bk>
    <bk>
      <rc t="2" v="4595"/>
    </bk>
    <bk>
      <rc t="2" v="4596"/>
    </bk>
    <bk>
      <rc t="2" v="4597"/>
    </bk>
    <bk>
      <rc t="2" v="4598"/>
    </bk>
    <bk>
      <rc t="2" v="4599"/>
    </bk>
    <bk>
      <rc t="2" v="4600"/>
    </bk>
    <bk>
      <rc t="2" v="4601"/>
    </bk>
    <bk>
      <rc t="2" v="4602"/>
    </bk>
    <bk>
      <rc t="2" v="4603"/>
    </bk>
    <bk>
      <rc t="2" v="4604"/>
    </bk>
    <bk>
      <rc t="2" v="4605"/>
    </bk>
    <bk>
      <rc t="2" v="4606"/>
    </bk>
    <bk>
      <rc t="2" v="4607"/>
    </bk>
    <bk>
      <rc t="2" v="4608"/>
    </bk>
    <bk>
      <rc t="2" v="4609"/>
    </bk>
    <bk>
      <rc t="2" v="4610"/>
    </bk>
    <bk>
      <rc t="2" v="4611"/>
    </bk>
    <bk>
      <rc t="2" v="4612"/>
    </bk>
    <bk>
      <rc t="2" v="4613"/>
    </bk>
    <bk>
      <rc t="2" v="4614"/>
    </bk>
    <bk>
      <rc t="2" v="4615"/>
    </bk>
    <bk>
      <rc t="2" v="4616"/>
    </bk>
    <bk>
      <rc t="2" v="4617"/>
    </bk>
    <bk>
      <rc t="2" v="4618"/>
    </bk>
    <bk>
      <rc t="2" v="4619"/>
    </bk>
    <bk>
      <rc t="2" v="4620"/>
    </bk>
    <bk>
      <rc t="2" v="4621"/>
    </bk>
    <bk>
      <rc t="2" v="4622"/>
    </bk>
    <bk>
      <rc t="2" v="4623"/>
    </bk>
    <bk>
      <rc t="2" v="4624"/>
    </bk>
    <bk>
      <rc t="2" v="4625"/>
    </bk>
    <bk>
      <rc t="2" v="4626"/>
    </bk>
    <bk>
      <rc t="2" v="4627"/>
    </bk>
    <bk>
      <rc t="2" v="4628"/>
    </bk>
    <bk>
      <rc t="2" v="4629"/>
    </bk>
    <bk>
      <rc t="2" v="4630"/>
    </bk>
    <bk>
      <rc t="2" v="4631"/>
    </bk>
    <bk>
      <rc t="2" v="4632"/>
    </bk>
    <bk>
      <rc t="2" v="4633"/>
    </bk>
    <bk>
      <rc t="2" v="4634"/>
    </bk>
    <bk>
      <rc t="2" v="4635"/>
    </bk>
    <bk>
      <rc t="2" v="4636"/>
    </bk>
    <bk>
      <rc t="2" v="4637"/>
    </bk>
    <bk>
      <rc t="2" v="4638"/>
    </bk>
    <bk>
      <rc t="2" v="4639"/>
    </bk>
    <bk>
      <rc t="2" v="4640"/>
    </bk>
    <bk>
      <rc t="2" v="4641"/>
    </bk>
    <bk>
      <rc t="2" v="4642"/>
    </bk>
    <bk>
      <rc t="2" v="4643"/>
    </bk>
    <bk>
      <rc t="2" v="4644"/>
    </bk>
    <bk>
      <rc t="2" v="4645"/>
    </bk>
    <bk>
      <rc t="2" v="4646"/>
    </bk>
    <bk>
      <rc t="2" v="4647"/>
    </bk>
    <bk>
      <rc t="2" v="4648"/>
    </bk>
    <bk>
      <rc t="2" v="4649"/>
    </bk>
    <bk>
      <rc t="2" v="4650"/>
    </bk>
    <bk>
      <rc t="2" v="4651"/>
    </bk>
    <bk>
      <rc t="2" v="4652"/>
    </bk>
    <bk>
      <rc t="2" v="4653"/>
    </bk>
    <bk>
      <rc t="2" v="4654"/>
    </bk>
    <bk>
      <rc t="2" v="4655"/>
    </bk>
    <bk>
      <rc t="2" v="4656"/>
    </bk>
    <bk>
      <rc t="2" v="4657"/>
    </bk>
    <bk>
      <rc t="2" v="4658"/>
    </bk>
    <bk>
      <rc t="2" v="4659"/>
    </bk>
    <bk>
      <rc t="2" v="4660"/>
    </bk>
    <bk>
      <rc t="2" v="4661"/>
    </bk>
    <bk>
      <rc t="2" v="4662"/>
    </bk>
    <bk>
      <rc t="2" v="4663"/>
    </bk>
    <bk>
      <rc t="2" v="4664"/>
    </bk>
    <bk>
      <rc t="2" v="4665"/>
    </bk>
    <bk>
      <rc t="2" v="4666"/>
    </bk>
    <bk>
      <rc t="2" v="4667"/>
    </bk>
    <bk>
      <rc t="2" v="4668"/>
    </bk>
    <bk>
      <rc t="2" v="4669"/>
    </bk>
    <bk>
      <rc t="2" v="4670"/>
    </bk>
    <bk>
      <rc t="2" v="4671"/>
    </bk>
    <bk>
      <rc t="2" v="4672"/>
    </bk>
    <bk>
      <rc t="2" v="4673"/>
    </bk>
    <bk>
      <rc t="2" v="4674"/>
    </bk>
    <bk>
      <rc t="2" v="4675"/>
    </bk>
    <bk>
      <rc t="2" v="4676"/>
    </bk>
    <bk>
      <rc t="2" v="4677"/>
    </bk>
    <bk>
      <rc t="2" v="4678"/>
    </bk>
    <bk>
      <rc t="2" v="4679"/>
    </bk>
    <bk>
      <rc t="2" v="4680"/>
    </bk>
    <bk>
      <rc t="2" v="4681"/>
    </bk>
    <bk>
      <rc t="2" v="4682"/>
    </bk>
    <bk>
      <rc t="2" v="4683"/>
    </bk>
    <bk>
      <rc t="2" v="4684"/>
    </bk>
    <bk>
      <rc t="2" v="4685"/>
    </bk>
    <bk>
      <rc t="2" v="4686"/>
    </bk>
    <bk>
      <rc t="2" v="4687"/>
    </bk>
    <bk>
      <rc t="2" v="4688"/>
    </bk>
    <bk>
      <rc t="2" v="4689"/>
    </bk>
    <bk>
      <rc t="2" v="4690"/>
    </bk>
    <bk>
      <rc t="2" v="4691"/>
    </bk>
    <bk>
      <rc t="2" v="4692"/>
    </bk>
    <bk>
      <rc t="2" v="4693"/>
    </bk>
    <bk>
      <rc t="2" v="4694"/>
    </bk>
    <bk>
      <rc t="2" v="4695"/>
    </bk>
    <bk>
      <rc t="2" v="4696"/>
    </bk>
    <bk>
      <rc t="2" v="4697"/>
    </bk>
    <bk>
      <rc t="2" v="4698"/>
    </bk>
    <bk>
      <rc t="2" v="4699"/>
    </bk>
    <bk>
      <rc t="2" v="4700"/>
    </bk>
    <bk>
      <rc t="2" v="4701"/>
    </bk>
    <bk>
      <rc t="2" v="4702"/>
    </bk>
    <bk>
      <rc t="2" v="4703"/>
    </bk>
    <bk>
      <rc t="2" v="4704"/>
    </bk>
    <bk>
      <rc t="2" v="4705"/>
    </bk>
    <bk>
      <rc t="2" v="4706"/>
    </bk>
    <bk>
      <rc t="2" v="4707"/>
    </bk>
    <bk>
      <rc t="2" v="4708"/>
    </bk>
    <bk>
      <rc t="2" v="4709"/>
    </bk>
    <bk>
      <rc t="2" v="4710"/>
    </bk>
    <bk>
      <rc t="2" v="4711"/>
    </bk>
    <bk>
      <rc t="2" v="4712"/>
    </bk>
    <bk>
      <rc t="2" v="4713"/>
    </bk>
    <bk>
      <rc t="2" v="4714"/>
    </bk>
    <bk>
      <rc t="2" v="4715"/>
    </bk>
    <bk>
      <rc t="2" v="4716"/>
    </bk>
    <bk>
      <rc t="2" v="4717"/>
    </bk>
    <bk>
      <rc t="2" v="4718"/>
    </bk>
    <bk>
      <rc t="2" v="4719"/>
    </bk>
    <bk>
      <rc t="2" v="4720"/>
    </bk>
    <bk>
      <rc t="2" v="4721"/>
    </bk>
    <bk>
      <rc t="2" v="4722"/>
    </bk>
    <bk>
      <rc t="2" v="4723"/>
    </bk>
    <bk>
      <rc t="2" v="4724"/>
    </bk>
    <bk>
      <rc t="2" v="4725"/>
    </bk>
    <bk>
      <rc t="2" v="4726"/>
    </bk>
    <bk>
      <rc t="2" v="4727"/>
    </bk>
    <bk>
      <rc t="2" v="4728"/>
    </bk>
    <bk>
      <rc t="2" v="4729"/>
    </bk>
    <bk>
      <rc t="2" v="4730"/>
    </bk>
    <bk>
      <rc t="2" v="4731"/>
    </bk>
    <bk>
      <rc t="2" v="4732"/>
    </bk>
    <bk>
      <rc t="2" v="4733"/>
    </bk>
    <bk>
      <rc t="2" v="4734"/>
    </bk>
    <bk>
      <rc t="2" v="4735"/>
    </bk>
    <bk>
      <rc t="2" v="4736"/>
    </bk>
    <bk>
      <rc t="2" v="4737"/>
    </bk>
    <bk>
      <rc t="2" v="4738"/>
    </bk>
    <bk>
      <rc t="2" v="4739"/>
    </bk>
    <bk>
      <rc t="2" v="4740"/>
    </bk>
    <bk>
      <rc t="2" v="4741"/>
    </bk>
    <bk>
      <rc t="2" v="4742"/>
    </bk>
    <bk>
      <rc t="2" v="4743"/>
    </bk>
    <bk>
      <rc t="2" v="4744"/>
    </bk>
    <bk>
      <rc t="2" v="4745"/>
    </bk>
    <bk>
      <rc t="2" v="4746"/>
    </bk>
    <bk>
      <rc t="2" v="4747"/>
    </bk>
    <bk>
      <rc t="2" v="4748"/>
    </bk>
    <bk>
      <rc t="2" v="4749"/>
    </bk>
    <bk>
      <rc t="2" v="4750"/>
    </bk>
    <bk>
      <rc t="2" v="4751"/>
    </bk>
    <bk>
      <rc t="2" v="4752"/>
    </bk>
    <bk>
      <rc t="2" v="4753"/>
    </bk>
    <bk>
      <rc t="2" v="4754"/>
    </bk>
    <bk>
      <rc t="2" v="4755"/>
    </bk>
    <bk>
      <rc t="2" v="4756"/>
    </bk>
    <bk>
      <rc t="2" v="4757"/>
    </bk>
    <bk>
      <rc t="2" v="4758"/>
    </bk>
    <bk>
      <rc t="2" v="4759"/>
    </bk>
    <bk>
      <rc t="2" v="4760"/>
    </bk>
    <bk>
      <rc t="2" v="4761"/>
    </bk>
    <bk>
      <rc t="2" v="4762"/>
    </bk>
    <bk>
      <rc t="2" v="4763"/>
    </bk>
    <bk>
      <rc t="2" v="4764"/>
    </bk>
    <bk>
      <rc t="2" v="4765"/>
    </bk>
    <bk>
      <rc t="2" v="4766"/>
    </bk>
    <bk>
      <rc t="2" v="4767"/>
    </bk>
    <bk>
      <rc t="2" v="4768"/>
    </bk>
    <bk>
      <rc t="2" v="4769"/>
    </bk>
    <bk>
      <rc t="2" v="4770"/>
    </bk>
    <bk>
      <rc t="2" v="4771"/>
    </bk>
    <bk>
      <rc t="2" v="4772"/>
    </bk>
    <bk>
      <rc t="2" v="4773"/>
    </bk>
    <bk>
      <rc t="2" v="4774"/>
    </bk>
    <bk>
      <rc t="2" v="4775"/>
    </bk>
    <bk>
      <rc t="2" v="4776"/>
    </bk>
    <bk>
      <rc t="2" v="4777"/>
    </bk>
    <bk>
      <rc t="2" v="4778"/>
    </bk>
    <bk>
      <rc t="2" v="4779"/>
    </bk>
    <bk>
      <rc t="2" v="4780"/>
    </bk>
    <bk>
      <rc t="2" v="4781"/>
    </bk>
    <bk>
      <rc t="2" v="4782"/>
    </bk>
    <bk>
      <rc t="2" v="4783"/>
    </bk>
    <bk>
      <rc t="2" v="4784"/>
    </bk>
    <bk>
      <rc t="2" v="4785"/>
    </bk>
    <bk>
      <rc t="2" v="4786"/>
    </bk>
    <bk>
      <rc t="2" v="4787"/>
    </bk>
    <bk>
      <rc t="2" v="4788"/>
    </bk>
    <bk>
      <rc t="2" v="4789"/>
    </bk>
    <bk>
      <rc t="2" v="4790"/>
    </bk>
    <bk>
      <rc t="2" v="4791"/>
    </bk>
    <bk>
      <rc t="2" v="4792"/>
    </bk>
    <bk>
      <rc t="2" v="4793"/>
    </bk>
    <bk>
      <rc t="2" v="4794"/>
    </bk>
    <bk>
      <rc t="2" v="4795"/>
    </bk>
    <bk>
      <rc t="2" v="4796"/>
    </bk>
    <bk>
      <rc t="2" v="4797"/>
    </bk>
    <bk>
      <rc t="2" v="4798"/>
    </bk>
    <bk>
      <rc t="2" v="4799"/>
    </bk>
    <bk>
      <rc t="2" v="4800"/>
    </bk>
    <bk>
      <rc t="2" v="4801"/>
    </bk>
    <bk>
      <rc t="2" v="4802"/>
    </bk>
    <bk>
      <rc t="2" v="4803"/>
    </bk>
    <bk>
      <rc t="2" v="4804"/>
    </bk>
    <bk>
      <rc t="2" v="4805"/>
    </bk>
    <bk>
      <rc t="2" v="4806"/>
    </bk>
    <bk>
      <rc t="2" v="4807"/>
    </bk>
    <bk>
      <rc t="2" v="4808"/>
    </bk>
    <bk>
      <rc t="2" v="4809"/>
    </bk>
    <bk>
      <rc t="2" v="4810"/>
    </bk>
    <bk>
      <rc t="2" v="4811"/>
    </bk>
    <bk>
      <rc t="2" v="4812"/>
    </bk>
    <bk>
      <rc t="2" v="4813"/>
    </bk>
    <bk>
      <rc t="2" v="4814"/>
    </bk>
    <bk>
      <rc t="2" v="4815"/>
    </bk>
    <bk>
      <rc t="2" v="4816"/>
    </bk>
    <bk>
      <rc t="2" v="4817"/>
    </bk>
    <bk>
      <rc t="2" v="4818"/>
    </bk>
    <bk>
      <rc t="2" v="4819"/>
    </bk>
    <bk>
      <rc t="2" v="4820"/>
    </bk>
    <bk>
      <rc t="2" v="4821"/>
    </bk>
    <bk>
      <rc t="2" v="4822"/>
    </bk>
    <bk>
      <rc t="2" v="4823"/>
    </bk>
    <bk>
      <rc t="2" v="4824"/>
    </bk>
    <bk>
      <rc t="2" v="4825"/>
    </bk>
    <bk>
      <rc t="2" v="4826"/>
    </bk>
    <bk>
      <rc t="2" v="4827"/>
    </bk>
    <bk>
      <rc t="2" v="4828"/>
    </bk>
    <bk>
      <rc t="2" v="4829"/>
    </bk>
    <bk>
      <rc t="2" v="4830"/>
    </bk>
    <bk>
      <rc t="2" v="4831"/>
    </bk>
    <bk>
      <rc t="2" v="4832"/>
    </bk>
    <bk>
      <rc t="2" v="4833"/>
    </bk>
    <bk>
      <rc t="2" v="4834"/>
    </bk>
    <bk>
      <rc t="2" v="4835"/>
    </bk>
    <bk>
      <rc t="2" v="4836"/>
    </bk>
    <bk>
      <rc t="2" v="4837"/>
    </bk>
    <bk>
      <rc t="2" v="4838"/>
    </bk>
    <bk>
      <rc t="2" v="4839"/>
    </bk>
    <bk>
      <rc t="2" v="4840"/>
    </bk>
    <bk>
      <rc t="2" v="4841"/>
    </bk>
    <bk>
      <rc t="2" v="4842"/>
    </bk>
    <bk>
      <rc t="2" v="4843"/>
    </bk>
    <bk>
      <rc t="2" v="4844"/>
    </bk>
    <bk>
      <rc t="2" v="4845"/>
    </bk>
    <bk>
      <rc t="2" v="4846"/>
    </bk>
    <bk>
      <rc t="2" v="4847"/>
    </bk>
    <bk>
      <rc t="2" v="4848"/>
    </bk>
    <bk>
      <rc t="2" v="4849"/>
    </bk>
    <bk>
      <rc t="2" v="4850"/>
    </bk>
    <bk>
      <rc t="2" v="4851"/>
    </bk>
    <bk>
      <rc t="2" v="4852"/>
    </bk>
    <bk>
      <rc t="2" v="4853"/>
    </bk>
    <bk>
      <rc t="2" v="4854"/>
    </bk>
    <bk>
      <rc t="2" v="4855"/>
    </bk>
    <bk>
      <rc t="2" v="4856"/>
    </bk>
    <bk>
      <rc t="2" v="4857"/>
    </bk>
    <bk>
      <rc t="2" v="4858"/>
    </bk>
    <bk>
      <rc t="2" v="4859"/>
    </bk>
    <bk>
      <rc t="2" v="4860"/>
    </bk>
    <bk>
      <rc t="2" v="4861"/>
    </bk>
    <bk>
      <rc t="2" v="4862"/>
    </bk>
    <bk>
      <rc t="2" v="4863"/>
    </bk>
    <bk>
      <rc t="2" v="4864"/>
    </bk>
    <bk>
      <rc t="2" v="4865"/>
    </bk>
    <bk>
      <rc t="2" v="4866"/>
    </bk>
    <bk>
      <rc t="2" v="4867"/>
    </bk>
    <bk>
      <rc t="2" v="4868"/>
    </bk>
    <bk>
      <rc t="2" v="4869"/>
    </bk>
    <bk>
      <rc t="2" v="4870"/>
    </bk>
    <bk>
      <rc t="2" v="4871"/>
    </bk>
    <bk>
      <rc t="2" v="4872"/>
    </bk>
    <bk>
      <rc t="2" v="4873"/>
    </bk>
    <bk>
      <rc t="2" v="4874"/>
    </bk>
    <bk>
      <rc t="2" v="4875"/>
    </bk>
    <bk>
      <rc t="2" v="4876"/>
    </bk>
    <bk>
      <rc t="2" v="4877"/>
    </bk>
    <bk>
      <rc t="2" v="4878"/>
    </bk>
    <bk>
      <rc t="2" v="4879"/>
    </bk>
    <bk>
      <rc t="2" v="4880"/>
    </bk>
    <bk>
      <rc t="2" v="4881"/>
    </bk>
    <bk>
      <rc t="2" v="4882"/>
    </bk>
    <bk>
      <rc t="2" v="4883"/>
    </bk>
    <bk>
      <rc t="2" v="4884"/>
    </bk>
    <bk>
      <rc t="2" v="4885"/>
    </bk>
    <bk>
      <rc t="2" v="4886"/>
    </bk>
    <bk>
      <rc t="2" v="4887"/>
    </bk>
    <bk>
      <rc t="2" v="4888"/>
    </bk>
    <bk>
      <rc t="2" v="4889"/>
    </bk>
    <bk>
      <rc t="2" v="4890"/>
    </bk>
    <bk>
      <rc t="2" v="4891"/>
    </bk>
    <bk>
      <rc t="2" v="4892"/>
    </bk>
    <bk>
      <rc t="2" v="4893"/>
    </bk>
    <bk>
      <rc t="2" v="4894"/>
    </bk>
    <bk>
      <rc t="2" v="4895"/>
    </bk>
    <bk>
      <rc t="2" v="4896"/>
    </bk>
    <bk>
      <rc t="2" v="4897"/>
    </bk>
    <bk>
      <rc t="2" v="4898"/>
    </bk>
    <bk>
      <rc t="2" v="4899"/>
    </bk>
    <bk>
      <rc t="2" v="4900"/>
    </bk>
    <bk>
      <rc t="2" v="4901"/>
    </bk>
    <bk>
      <rc t="2" v="4902"/>
    </bk>
    <bk>
      <rc t="2" v="4903"/>
    </bk>
    <bk>
      <rc t="2" v="4904"/>
    </bk>
    <bk>
      <rc t="2" v="4905"/>
    </bk>
    <bk>
      <rc t="2" v="4906"/>
    </bk>
    <bk>
      <rc t="2" v="4907"/>
    </bk>
    <bk>
      <rc t="2" v="4908"/>
    </bk>
    <bk>
      <rc t="2" v="4909"/>
    </bk>
    <bk>
      <rc t="2" v="4910"/>
    </bk>
    <bk>
      <rc t="2" v="4911"/>
    </bk>
    <bk>
      <rc t="2" v="4912"/>
    </bk>
    <bk>
      <rc t="2" v="4913"/>
    </bk>
    <bk>
      <rc t="2" v="4914"/>
    </bk>
    <bk>
      <rc t="2" v="4915"/>
    </bk>
    <bk>
      <rc t="2" v="4916"/>
    </bk>
    <bk>
      <rc t="2" v="4917"/>
    </bk>
    <bk>
      <rc t="2" v="4918"/>
    </bk>
    <bk>
      <rc t="2" v="4919"/>
    </bk>
    <bk>
      <rc t="2" v="4920"/>
    </bk>
    <bk>
      <rc t="2" v="4921"/>
    </bk>
    <bk>
      <rc t="2" v="4922"/>
    </bk>
    <bk>
      <rc t="2" v="4923"/>
    </bk>
    <bk>
      <rc t="2" v="4924"/>
    </bk>
    <bk>
      <rc t="2" v="4925"/>
    </bk>
    <bk>
      <rc t="2" v="4926"/>
    </bk>
    <bk>
      <rc t="2" v="4927"/>
    </bk>
    <bk>
      <rc t="2" v="4928"/>
    </bk>
    <bk>
      <rc t="2" v="4929"/>
    </bk>
    <bk>
      <rc t="2" v="4930"/>
    </bk>
    <bk>
      <rc t="2" v="4931"/>
    </bk>
    <bk>
      <rc t="2" v="4932"/>
    </bk>
    <bk>
      <rc t="2" v="4933"/>
    </bk>
    <bk>
      <rc t="2" v="4934"/>
    </bk>
    <bk>
      <rc t="2" v="4935"/>
    </bk>
    <bk>
      <rc t="2" v="4936"/>
    </bk>
    <bk>
      <rc t="2" v="4937"/>
    </bk>
    <bk>
      <rc t="2" v="4938"/>
    </bk>
    <bk>
      <rc t="2" v="4939"/>
    </bk>
    <bk>
      <rc t="2" v="4940"/>
    </bk>
    <bk>
      <rc t="2" v="4941"/>
    </bk>
    <bk>
      <rc t="2" v="4942"/>
    </bk>
    <bk>
      <rc t="2" v="4943"/>
    </bk>
    <bk>
      <rc t="2" v="4944"/>
    </bk>
    <bk>
      <rc t="2" v="4945"/>
    </bk>
    <bk>
      <rc t="2" v="4946"/>
    </bk>
    <bk>
      <rc t="2" v="4947"/>
    </bk>
    <bk>
      <rc t="2" v="4948"/>
    </bk>
    <bk>
      <rc t="2" v="4949"/>
    </bk>
    <bk>
      <rc t="2" v="4950"/>
    </bk>
    <bk>
      <rc t="2" v="4951"/>
    </bk>
    <bk>
      <rc t="2" v="4952"/>
    </bk>
    <bk>
      <rc t="2" v="4953"/>
    </bk>
    <bk>
      <rc t="2" v="4954"/>
    </bk>
    <bk>
      <rc t="2" v="4955"/>
    </bk>
    <bk>
      <rc t="2" v="4956"/>
    </bk>
    <bk>
      <rc t="2" v="4957"/>
    </bk>
    <bk>
      <rc t="2" v="4958"/>
    </bk>
    <bk>
      <rc t="2" v="4959"/>
    </bk>
    <bk>
      <rc t="2" v="4960"/>
    </bk>
    <bk>
      <rc t="2" v="4961"/>
    </bk>
    <bk>
      <rc t="2" v="4962"/>
    </bk>
    <bk>
      <rc t="2" v="4963"/>
    </bk>
    <bk>
      <rc t="2" v="4964"/>
    </bk>
    <bk>
      <rc t="2" v="4965"/>
    </bk>
    <bk>
      <rc t="2" v="4966"/>
    </bk>
    <bk>
      <rc t="2" v="4967"/>
    </bk>
    <bk>
      <rc t="2" v="4968"/>
    </bk>
    <bk>
      <rc t="2" v="4969"/>
    </bk>
    <bk>
      <rc t="2" v="4970"/>
    </bk>
    <bk>
      <rc t="2" v="4971"/>
    </bk>
    <bk>
      <rc t="2" v="4972"/>
    </bk>
    <bk>
      <rc t="2" v="4973"/>
    </bk>
    <bk>
      <rc t="2" v="4974"/>
    </bk>
    <bk>
      <rc t="2" v="4975"/>
    </bk>
    <bk>
      <rc t="2" v="4976"/>
    </bk>
    <bk>
      <rc t="2" v="4977"/>
    </bk>
    <bk>
      <rc t="2" v="4978"/>
    </bk>
    <bk>
      <rc t="2" v="4979"/>
    </bk>
    <bk>
      <rc t="2" v="4980"/>
    </bk>
    <bk>
      <rc t="2" v="4981"/>
    </bk>
    <bk>
      <rc t="2" v="4982"/>
    </bk>
    <bk>
      <rc t="2" v="4983"/>
    </bk>
    <bk>
      <rc t="2" v="4984"/>
    </bk>
    <bk>
      <rc t="2" v="4985"/>
    </bk>
    <bk>
      <rc t="2" v="4986"/>
    </bk>
    <bk>
      <rc t="2" v="4987"/>
    </bk>
    <bk>
      <rc t="2" v="4988"/>
    </bk>
    <bk>
      <rc t="2" v="4989"/>
    </bk>
    <bk>
      <rc t="2" v="4990"/>
    </bk>
    <bk>
      <rc t="2" v="4991"/>
    </bk>
    <bk>
      <rc t="2" v="4992"/>
    </bk>
    <bk>
      <rc t="2" v="4993"/>
    </bk>
    <bk>
      <rc t="2" v="4994"/>
    </bk>
    <bk>
      <rc t="2" v="4995"/>
    </bk>
    <bk>
      <rc t="2" v="4996"/>
    </bk>
    <bk>
      <rc t="2" v="4997"/>
    </bk>
    <bk>
      <rc t="2" v="4998"/>
    </bk>
    <bk>
      <rc t="2" v="4999"/>
    </bk>
    <bk>
      <rc t="2" v="5000"/>
    </bk>
    <bk>
      <rc t="2" v="5001"/>
    </bk>
    <bk>
      <rc t="2" v="5002"/>
    </bk>
    <bk>
      <rc t="2" v="5003"/>
    </bk>
    <bk>
      <rc t="2" v="5004"/>
    </bk>
    <bk>
      <rc t="2" v="5005"/>
    </bk>
    <bk>
      <rc t="2" v="5006"/>
    </bk>
    <bk>
      <rc t="2" v="5007"/>
    </bk>
    <bk>
      <rc t="2" v="5008"/>
    </bk>
    <bk>
      <rc t="2" v="5009"/>
    </bk>
    <bk>
      <rc t="2" v="5010"/>
    </bk>
    <bk>
      <rc t="2" v="5011"/>
    </bk>
    <bk>
      <rc t="2" v="5012"/>
    </bk>
    <bk>
      <rc t="2" v="5013"/>
    </bk>
    <bk>
      <rc t="2" v="5014"/>
    </bk>
    <bk>
      <rc t="2" v="5015"/>
    </bk>
    <bk>
      <rc t="2" v="5016"/>
    </bk>
    <bk>
      <rc t="2" v="5017"/>
    </bk>
    <bk>
      <rc t="2" v="5018"/>
    </bk>
    <bk>
      <rc t="2" v="5019"/>
    </bk>
    <bk>
      <rc t="2" v="5020"/>
    </bk>
    <bk>
      <rc t="2" v="5021"/>
    </bk>
    <bk>
      <rc t="2" v="5022"/>
    </bk>
    <bk>
      <rc t="2" v="5023"/>
    </bk>
    <bk>
      <rc t="2" v="5024"/>
    </bk>
    <bk>
      <rc t="2" v="5025"/>
    </bk>
    <bk>
      <rc t="2" v="5026"/>
    </bk>
    <bk>
      <rc t="2" v="5027"/>
    </bk>
    <bk>
      <rc t="2" v="5028"/>
    </bk>
    <bk>
      <rc t="2" v="5029"/>
    </bk>
    <bk>
      <rc t="2" v="5030"/>
    </bk>
    <bk>
      <rc t="2" v="5031"/>
    </bk>
    <bk>
      <rc t="2" v="5032"/>
    </bk>
    <bk>
      <rc t="2" v="5033"/>
    </bk>
    <bk>
      <rc t="2" v="5034"/>
    </bk>
    <bk>
      <rc t="2" v="5035"/>
    </bk>
    <bk>
      <rc t="2" v="5036"/>
    </bk>
    <bk>
      <rc t="2" v="5037"/>
    </bk>
    <bk>
      <rc t="2" v="5038"/>
    </bk>
    <bk>
      <rc t="2" v="5039"/>
    </bk>
    <bk>
      <rc t="2" v="5040"/>
    </bk>
    <bk>
      <rc t="2" v="5041"/>
    </bk>
    <bk>
      <rc t="2" v="5042"/>
    </bk>
    <bk>
      <rc t="2" v="5043"/>
    </bk>
    <bk>
      <rc t="2" v="5044"/>
    </bk>
    <bk>
      <rc t="2" v="5045"/>
    </bk>
    <bk>
      <rc t="2" v="5046"/>
    </bk>
    <bk>
      <rc t="2" v="5047"/>
    </bk>
    <bk>
      <rc t="2" v="5048"/>
    </bk>
    <bk>
      <rc t="2" v="5049"/>
    </bk>
    <bk>
      <rc t="2" v="5050"/>
    </bk>
    <bk>
      <rc t="2" v="5051"/>
    </bk>
    <bk>
      <rc t="2" v="5052"/>
    </bk>
    <bk>
      <rc t="2" v="5053"/>
    </bk>
    <bk>
      <rc t="2" v="5054"/>
    </bk>
    <bk>
      <rc t="2" v="5055"/>
    </bk>
    <bk>
      <rc t="2" v="5056"/>
    </bk>
    <bk>
      <rc t="2" v="5057"/>
    </bk>
    <bk>
      <rc t="2" v="5058"/>
    </bk>
    <bk>
      <rc t="2" v="5059"/>
    </bk>
    <bk>
      <rc t="2" v="5060"/>
    </bk>
    <bk>
      <rc t="2" v="5061"/>
    </bk>
    <bk>
      <rc t="2" v="5062"/>
    </bk>
    <bk>
      <rc t="2" v="5063"/>
    </bk>
    <bk>
      <rc t="2" v="5064"/>
    </bk>
    <bk>
      <rc t="2" v="5065"/>
    </bk>
    <bk>
      <rc t="2" v="5066"/>
    </bk>
    <bk>
      <rc t="2" v="5067"/>
    </bk>
    <bk>
      <rc t="2" v="5068"/>
    </bk>
    <bk>
      <rc t="2" v="5069"/>
    </bk>
    <bk>
      <rc t="2" v="5070"/>
    </bk>
    <bk>
      <rc t="2" v="5071"/>
    </bk>
    <bk>
      <rc t="2" v="5072"/>
    </bk>
    <bk>
      <rc t="2" v="5073"/>
    </bk>
    <bk>
      <rc t="2" v="5074"/>
    </bk>
    <bk>
      <rc t="2" v="5075"/>
    </bk>
    <bk>
      <rc t="2" v="5076"/>
    </bk>
    <bk>
      <rc t="2" v="5077"/>
    </bk>
    <bk>
      <rc t="2" v="5078"/>
    </bk>
    <bk>
      <rc t="2" v="5079"/>
    </bk>
    <bk>
      <rc t="2" v="5080"/>
    </bk>
    <bk>
      <rc t="2" v="5081"/>
    </bk>
    <bk>
      <rc t="2" v="5082"/>
    </bk>
    <bk>
      <rc t="2" v="5083"/>
    </bk>
    <bk>
      <rc t="2" v="5084"/>
    </bk>
    <bk>
      <rc t="2" v="5085"/>
    </bk>
    <bk>
      <rc t="2" v="5086"/>
    </bk>
    <bk>
      <rc t="2" v="5087"/>
    </bk>
    <bk>
      <rc t="2" v="5088"/>
    </bk>
    <bk>
      <rc t="2" v="5089"/>
    </bk>
    <bk>
      <rc t="2" v="5090"/>
    </bk>
    <bk>
      <rc t="2" v="5091"/>
    </bk>
    <bk>
      <rc t="2" v="5092"/>
    </bk>
    <bk>
      <rc t="2" v="5093"/>
    </bk>
    <bk>
      <rc t="2" v="5094"/>
    </bk>
    <bk>
      <rc t="2" v="5095"/>
    </bk>
    <bk>
      <rc t="2" v="5096"/>
    </bk>
    <bk>
      <rc t="2" v="5097"/>
    </bk>
    <bk>
      <rc t="2" v="5098"/>
    </bk>
    <bk>
      <rc t="2" v="5099"/>
    </bk>
    <bk>
      <rc t="2" v="5100"/>
    </bk>
    <bk>
      <rc t="2" v="5101"/>
    </bk>
    <bk>
      <rc t="2" v="5102"/>
    </bk>
    <bk>
      <rc t="2" v="5103"/>
    </bk>
    <bk>
      <rc t="2" v="5104"/>
    </bk>
    <bk>
      <rc t="2" v="5105"/>
    </bk>
    <bk>
      <rc t="2" v="5106"/>
    </bk>
    <bk>
      <rc t="2" v="5107"/>
    </bk>
    <bk>
      <rc t="2" v="5108"/>
    </bk>
    <bk>
      <rc t="2" v="5109"/>
    </bk>
    <bk>
      <rc t="2" v="5110"/>
    </bk>
    <bk>
      <rc t="2" v="5111"/>
    </bk>
    <bk>
      <rc t="2" v="5112"/>
    </bk>
    <bk>
      <rc t="2" v="5113"/>
    </bk>
    <bk>
      <rc t="2" v="5114"/>
    </bk>
    <bk>
      <rc t="2" v="5115"/>
    </bk>
    <bk>
      <rc t="2" v="5116"/>
    </bk>
    <bk>
      <rc t="2" v="5117"/>
    </bk>
    <bk>
      <rc t="2" v="5118"/>
    </bk>
    <bk>
      <rc t="2" v="5119"/>
    </bk>
    <bk>
      <rc t="2" v="5120"/>
    </bk>
    <bk>
      <rc t="2" v="5121"/>
    </bk>
    <bk>
      <rc t="2" v="5122"/>
    </bk>
    <bk>
      <rc t="2" v="5123"/>
    </bk>
    <bk>
      <rc t="2" v="5124"/>
    </bk>
    <bk>
      <rc t="2" v="5125"/>
    </bk>
    <bk>
      <rc t="2" v="5126"/>
    </bk>
    <bk>
      <rc t="2" v="5127"/>
    </bk>
    <bk>
      <rc t="2" v="5128"/>
    </bk>
    <bk>
      <rc t="2" v="5129"/>
    </bk>
    <bk>
      <rc t="2" v="5130"/>
    </bk>
    <bk>
      <rc t="2" v="5131"/>
    </bk>
    <bk>
      <rc t="2" v="5132"/>
    </bk>
    <bk>
      <rc t="2" v="5133"/>
    </bk>
    <bk>
      <rc t="2" v="5134"/>
    </bk>
    <bk>
      <rc t="2" v="5135"/>
    </bk>
    <bk>
      <rc t="2" v="5136"/>
    </bk>
    <bk>
      <rc t="2" v="5137"/>
    </bk>
    <bk>
      <rc t="2" v="5138"/>
    </bk>
    <bk>
      <rc t="2" v="5139"/>
    </bk>
    <bk>
      <rc t="2" v="5140"/>
    </bk>
    <bk>
      <rc t="2" v="5141"/>
    </bk>
    <bk>
      <rc t="2" v="5142"/>
    </bk>
    <bk>
      <rc t="2" v="5143"/>
    </bk>
    <bk>
      <rc t="2" v="5144"/>
    </bk>
    <bk>
      <rc t="2" v="5145"/>
    </bk>
    <bk>
      <rc t="2" v="5146"/>
    </bk>
    <bk>
      <rc t="2" v="5147"/>
    </bk>
    <bk>
      <rc t="2" v="5148"/>
    </bk>
    <bk>
      <rc t="2" v="5149"/>
    </bk>
    <bk>
      <rc t="2" v="5150"/>
    </bk>
    <bk>
      <rc t="2" v="5151"/>
    </bk>
    <bk>
      <rc t="2" v="5152"/>
    </bk>
    <bk>
      <rc t="2" v="5153"/>
    </bk>
    <bk>
      <rc t="2" v="5154"/>
    </bk>
    <bk>
      <rc t="2" v="5155"/>
    </bk>
    <bk>
      <rc t="2" v="5156"/>
    </bk>
    <bk>
      <rc t="2" v="5157"/>
    </bk>
    <bk>
      <rc t="2" v="5158"/>
    </bk>
    <bk>
      <rc t="2" v="5159"/>
    </bk>
    <bk>
      <rc t="2" v="5160"/>
    </bk>
    <bk>
      <rc t="2" v="5161"/>
    </bk>
    <bk>
      <rc t="2" v="5162"/>
    </bk>
    <bk>
      <rc t="2" v="5163"/>
    </bk>
    <bk>
      <rc t="2" v="5164"/>
    </bk>
    <bk>
      <rc t="2" v="5165"/>
    </bk>
    <bk>
      <rc t="2" v="5166"/>
    </bk>
    <bk>
      <rc t="2" v="5167"/>
    </bk>
    <bk>
      <rc t="2" v="5168"/>
    </bk>
    <bk>
      <rc t="2" v="5169"/>
    </bk>
    <bk>
      <rc t="2" v="5170"/>
    </bk>
    <bk>
      <rc t="2" v="5171"/>
    </bk>
    <bk>
      <rc t="2" v="5172"/>
    </bk>
    <bk>
      <rc t="2" v="5173"/>
    </bk>
    <bk>
      <rc t="2" v="5174"/>
    </bk>
    <bk>
      <rc t="2" v="5175"/>
    </bk>
    <bk>
      <rc t="2" v="5176"/>
    </bk>
    <bk>
      <rc t="2" v="5177"/>
    </bk>
    <bk>
      <rc t="2" v="5178"/>
    </bk>
    <bk>
      <rc t="2" v="5179"/>
    </bk>
    <bk>
      <rc t="2" v="5180"/>
    </bk>
    <bk>
      <rc t="2" v="5181"/>
    </bk>
    <bk>
      <rc t="2" v="5182"/>
    </bk>
    <bk>
      <rc t="2" v="5183"/>
    </bk>
    <bk>
      <rc t="2" v="5184"/>
    </bk>
    <bk>
      <rc t="2" v="5185"/>
    </bk>
    <bk>
      <rc t="2" v="5186"/>
    </bk>
    <bk>
      <rc t="2" v="5187"/>
    </bk>
    <bk>
      <rc t="2" v="5188"/>
    </bk>
    <bk>
      <rc t="2" v="5189"/>
    </bk>
    <bk>
      <rc t="2" v="5190"/>
    </bk>
    <bk>
      <rc t="2" v="5191"/>
    </bk>
    <bk>
      <rc t="2" v="5192"/>
    </bk>
    <bk>
      <rc t="2" v="5193"/>
    </bk>
    <bk>
      <rc t="2" v="5194"/>
    </bk>
    <bk>
      <rc t="2" v="5195"/>
    </bk>
    <bk>
      <rc t="2" v="5196"/>
    </bk>
    <bk>
      <rc t="2" v="5197"/>
    </bk>
    <bk>
      <rc t="2" v="5198"/>
    </bk>
    <bk>
      <rc t="2" v="5199"/>
    </bk>
    <bk>
      <rc t="2" v="5200"/>
    </bk>
    <bk>
      <rc t="2" v="5201"/>
    </bk>
    <bk>
      <rc t="2" v="5202"/>
    </bk>
    <bk>
      <rc t="2" v="5203"/>
    </bk>
    <bk>
      <rc t="2" v="5204"/>
    </bk>
    <bk>
      <rc t="2" v="5205"/>
    </bk>
    <bk>
      <rc t="2" v="5206"/>
    </bk>
    <bk>
      <rc t="2" v="5207"/>
    </bk>
    <bk>
      <rc t="2" v="5208"/>
    </bk>
    <bk>
      <rc t="2" v="5209"/>
    </bk>
    <bk>
      <rc t="2" v="5210"/>
    </bk>
    <bk>
      <rc t="2" v="5211"/>
    </bk>
    <bk>
      <rc t="2" v="5212"/>
    </bk>
    <bk>
      <rc t="2" v="5213"/>
    </bk>
    <bk>
      <rc t="2" v="5214"/>
    </bk>
    <bk>
      <rc t="2" v="5215"/>
    </bk>
    <bk>
      <rc t="2" v="5216"/>
    </bk>
    <bk>
      <rc t="2" v="5217"/>
    </bk>
    <bk>
      <rc t="2" v="5218"/>
    </bk>
    <bk>
      <rc t="2" v="5219"/>
    </bk>
    <bk>
      <rc t="2" v="5220"/>
    </bk>
    <bk>
      <rc t="2" v="5221"/>
    </bk>
    <bk>
      <rc t="2" v="5222"/>
    </bk>
    <bk>
      <rc t="2" v="5223"/>
    </bk>
    <bk>
      <rc t="2" v="5224"/>
    </bk>
    <bk>
      <rc t="2" v="5225"/>
    </bk>
    <bk>
      <rc t="2" v="5226"/>
    </bk>
    <bk>
      <rc t="2" v="5227"/>
    </bk>
    <bk>
      <rc t="2" v="5228"/>
    </bk>
    <bk>
      <rc t="2" v="5229"/>
    </bk>
    <bk>
      <rc t="2" v="5230"/>
    </bk>
    <bk>
      <rc t="2" v="5231"/>
    </bk>
    <bk>
      <rc t="2" v="5232"/>
    </bk>
    <bk>
      <rc t="2" v="5233"/>
    </bk>
    <bk>
      <rc t="2" v="5234"/>
    </bk>
    <bk>
      <rc t="2" v="5235"/>
    </bk>
    <bk>
      <rc t="2" v="5236"/>
    </bk>
    <bk>
      <rc t="2" v="5237"/>
    </bk>
    <bk>
      <rc t="2" v="5238"/>
    </bk>
    <bk>
      <rc t="2" v="5239"/>
    </bk>
    <bk>
      <rc t="2" v="5240"/>
    </bk>
    <bk>
      <rc t="2" v="5241"/>
    </bk>
    <bk>
      <rc t="2" v="5242"/>
    </bk>
    <bk>
      <rc t="2" v="5243"/>
    </bk>
    <bk>
      <rc t="2" v="5244"/>
    </bk>
    <bk>
      <rc t="2" v="5245"/>
    </bk>
    <bk>
      <rc t="2" v="5246"/>
    </bk>
    <bk>
      <rc t="2" v="5247"/>
    </bk>
    <bk>
      <rc t="2" v="5248"/>
    </bk>
    <bk>
      <rc t="2" v="5249"/>
    </bk>
    <bk>
      <rc t="2" v="5250"/>
    </bk>
    <bk>
      <rc t="2" v="5251"/>
    </bk>
    <bk>
      <rc t="2" v="5252"/>
    </bk>
    <bk>
      <rc t="2" v="5253"/>
    </bk>
    <bk>
      <rc t="2" v="5254"/>
    </bk>
    <bk>
      <rc t="2" v="5255"/>
    </bk>
    <bk>
      <rc t="2" v="5256"/>
    </bk>
    <bk>
      <rc t="2" v="5257"/>
    </bk>
    <bk>
      <rc t="2" v="5258"/>
    </bk>
    <bk>
      <rc t="2" v="5259"/>
    </bk>
    <bk>
      <rc t="2" v="5260"/>
    </bk>
    <bk>
      <rc t="2" v="5261"/>
    </bk>
    <bk>
      <rc t="2" v="5262"/>
    </bk>
    <bk>
      <rc t="2" v="5263"/>
    </bk>
    <bk>
      <rc t="2" v="5264"/>
    </bk>
    <bk>
      <rc t="2" v="5265"/>
    </bk>
    <bk>
      <rc t="2" v="5266"/>
    </bk>
    <bk>
      <rc t="2" v="5267"/>
    </bk>
    <bk>
      <rc t="2" v="5268"/>
    </bk>
    <bk>
      <rc t="2" v="5269"/>
    </bk>
    <bk>
      <rc t="2" v="5270"/>
    </bk>
    <bk>
      <rc t="2" v="5271"/>
    </bk>
    <bk>
      <rc t="2" v="5272"/>
    </bk>
    <bk>
      <rc t="2" v="5273"/>
    </bk>
    <bk>
      <rc t="2" v="5274"/>
    </bk>
    <bk>
      <rc t="2" v="5275"/>
    </bk>
    <bk>
      <rc t="2" v="5276"/>
    </bk>
    <bk>
      <rc t="2" v="5277"/>
    </bk>
    <bk>
      <rc t="2" v="5278"/>
    </bk>
    <bk>
      <rc t="2" v="5279"/>
    </bk>
    <bk>
      <rc t="2" v="5280"/>
    </bk>
    <bk>
      <rc t="2" v="5281"/>
    </bk>
    <bk>
      <rc t="2" v="5282"/>
    </bk>
    <bk>
      <rc t="2" v="5283"/>
    </bk>
    <bk>
      <rc t="2" v="5284"/>
    </bk>
    <bk>
      <rc t="2" v="5285"/>
    </bk>
    <bk>
      <rc t="2" v="5286"/>
    </bk>
    <bk>
      <rc t="2" v="5287"/>
    </bk>
    <bk>
      <rc t="2" v="5288"/>
    </bk>
    <bk>
      <rc t="2" v="5289"/>
    </bk>
    <bk>
      <rc t="2" v="5290"/>
    </bk>
    <bk>
      <rc t="2" v="5291"/>
    </bk>
    <bk>
      <rc t="2" v="5292"/>
    </bk>
    <bk>
      <rc t="2" v="5293"/>
    </bk>
    <bk>
      <rc t="2" v="5294"/>
    </bk>
    <bk>
      <rc t="2" v="5295"/>
    </bk>
    <bk>
      <rc t="2" v="5296"/>
    </bk>
    <bk>
      <rc t="2" v="5297"/>
    </bk>
    <bk>
      <rc t="2" v="5298"/>
    </bk>
    <bk>
      <rc t="2" v="5299"/>
    </bk>
    <bk>
      <rc t="2" v="5300"/>
    </bk>
    <bk>
      <rc t="2" v="5301"/>
    </bk>
    <bk>
      <rc t="2" v="5302"/>
    </bk>
    <bk>
      <rc t="2" v="5303"/>
    </bk>
    <bk>
      <rc t="2" v="5304"/>
    </bk>
    <bk>
      <rc t="2" v="5305"/>
    </bk>
    <bk>
      <rc t="2" v="5306"/>
    </bk>
    <bk>
      <rc t="2" v="5307"/>
    </bk>
    <bk>
      <rc t="2" v="5308"/>
    </bk>
    <bk>
      <rc t="2" v="5309"/>
    </bk>
    <bk>
      <rc t="2" v="5310"/>
    </bk>
    <bk>
      <rc t="2" v="5311"/>
    </bk>
    <bk>
      <rc t="2" v="5312"/>
    </bk>
    <bk>
      <rc t="2" v="5313"/>
    </bk>
    <bk>
      <rc t="2" v="5314"/>
    </bk>
    <bk>
      <rc t="2" v="5315"/>
    </bk>
    <bk>
      <rc t="2" v="5316"/>
    </bk>
    <bk>
      <rc t="2" v="5317"/>
    </bk>
    <bk>
      <rc t="2" v="5318"/>
    </bk>
    <bk>
      <rc t="2" v="5319"/>
    </bk>
    <bk>
      <rc t="2" v="5320"/>
    </bk>
    <bk>
      <rc t="2" v="5321"/>
    </bk>
    <bk>
      <rc t="2" v="5322"/>
    </bk>
    <bk>
      <rc t="2" v="5323"/>
    </bk>
    <bk>
      <rc t="2" v="5324"/>
    </bk>
    <bk>
      <rc t="2" v="5325"/>
    </bk>
    <bk>
      <rc t="2" v="5326"/>
    </bk>
    <bk>
      <rc t="2" v="5327"/>
    </bk>
    <bk>
      <rc t="2" v="5328"/>
    </bk>
    <bk>
      <rc t="2" v="5329"/>
    </bk>
    <bk>
      <rc t="2" v="5330"/>
    </bk>
    <bk>
      <rc t="2" v="5331"/>
    </bk>
    <bk>
      <rc t="2" v="5332"/>
    </bk>
    <bk>
      <rc t="2" v="5333"/>
    </bk>
    <bk>
      <rc t="2" v="5334"/>
    </bk>
    <bk>
      <rc t="2" v="5335"/>
    </bk>
    <bk>
      <rc t="2" v="5336"/>
    </bk>
    <bk>
      <rc t="2" v="5337"/>
    </bk>
    <bk>
      <rc t="2" v="5338"/>
    </bk>
    <bk>
      <rc t="2" v="5339"/>
    </bk>
    <bk>
      <rc t="2" v="5340"/>
    </bk>
    <bk>
      <rc t="2" v="5341"/>
    </bk>
    <bk>
      <rc t="2" v="5342"/>
    </bk>
    <bk>
      <rc t="2" v="5343"/>
    </bk>
    <bk>
      <rc t="2" v="5344"/>
    </bk>
    <bk>
      <rc t="2" v="5345"/>
    </bk>
    <bk>
      <rc t="2" v="5346"/>
    </bk>
    <bk>
      <rc t="2" v="5347"/>
    </bk>
    <bk>
      <rc t="2" v="5348"/>
    </bk>
    <bk>
      <rc t="2" v="5349"/>
    </bk>
    <bk>
      <rc t="2" v="5350"/>
    </bk>
    <bk>
      <rc t="2" v="5351"/>
    </bk>
    <bk>
      <rc t="2" v="5352"/>
    </bk>
    <bk>
      <rc t="2" v="5353"/>
    </bk>
    <bk>
      <rc t="2" v="5354"/>
    </bk>
    <bk>
      <rc t="2" v="5355"/>
    </bk>
    <bk>
      <rc t="2" v="5356"/>
    </bk>
    <bk>
      <rc t="2" v="5357"/>
    </bk>
    <bk>
      <rc t="2" v="5358"/>
    </bk>
    <bk>
      <rc t="2" v="5359"/>
    </bk>
    <bk>
      <rc t="2" v="5360"/>
    </bk>
    <bk>
      <rc t="2" v="5361"/>
    </bk>
    <bk>
      <rc t="2" v="5362"/>
    </bk>
    <bk>
      <rc t="2" v="5363"/>
    </bk>
    <bk>
      <rc t="2" v="5364"/>
    </bk>
    <bk>
      <rc t="2" v="5365"/>
    </bk>
    <bk>
      <rc t="2" v="5366"/>
    </bk>
    <bk>
      <rc t="2" v="5367"/>
    </bk>
    <bk>
      <rc t="2" v="5368"/>
    </bk>
    <bk>
      <rc t="2" v="5369"/>
    </bk>
    <bk>
      <rc t="2" v="5370"/>
    </bk>
    <bk>
      <rc t="2" v="5371"/>
    </bk>
    <bk>
      <rc t="2" v="5372"/>
    </bk>
    <bk>
      <rc t="2" v="5373"/>
    </bk>
    <bk>
      <rc t="2" v="5374"/>
    </bk>
    <bk>
      <rc t="2" v="5375"/>
    </bk>
    <bk>
      <rc t="2" v="5376"/>
    </bk>
    <bk>
      <rc t="2" v="5377"/>
    </bk>
    <bk>
      <rc t="2" v="5378"/>
    </bk>
    <bk>
      <rc t="2" v="5379"/>
    </bk>
    <bk>
      <rc t="2" v="5380"/>
    </bk>
    <bk>
      <rc t="2" v="5381"/>
    </bk>
    <bk>
      <rc t="2" v="5382"/>
    </bk>
    <bk>
      <rc t="2" v="5383"/>
    </bk>
    <bk>
      <rc t="2" v="5384"/>
    </bk>
    <bk>
      <rc t="2" v="5385"/>
    </bk>
    <bk>
      <rc t="2" v="5386"/>
    </bk>
    <bk>
      <rc t="2" v="5387"/>
    </bk>
    <bk>
      <rc t="2" v="5388"/>
    </bk>
    <bk>
      <rc t="2" v="5389"/>
    </bk>
    <bk>
      <rc t="2" v="5390"/>
    </bk>
    <bk>
      <rc t="2" v="5391"/>
    </bk>
    <bk>
      <rc t="2" v="5392"/>
    </bk>
    <bk>
      <rc t="2" v="5393"/>
    </bk>
    <bk>
      <rc t="2" v="5394"/>
    </bk>
    <bk>
      <rc t="2" v="5395"/>
    </bk>
    <bk>
      <rc t="2" v="5396"/>
    </bk>
    <bk>
      <rc t="2" v="5397"/>
    </bk>
    <bk>
      <rc t="2" v="5398"/>
    </bk>
    <bk>
      <rc t="2" v="5399"/>
    </bk>
    <bk>
      <rc t="2" v="5400"/>
    </bk>
    <bk>
      <rc t="2" v="5401"/>
    </bk>
    <bk>
      <rc t="2" v="5402"/>
    </bk>
    <bk>
      <rc t="2" v="5403"/>
    </bk>
    <bk>
      <rc t="2" v="5404"/>
    </bk>
    <bk>
      <rc t="2" v="5405"/>
    </bk>
    <bk>
      <rc t="2" v="5406"/>
    </bk>
    <bk>
      <rc t="2" v="5407"/>
    </bk>
    <bk>
      <rc t="2" v="5408"/>
    </bk>
    <bk>
      <rc t="2" v="5409"/>
    </bk>
    <bk>
      <rc t="2" v="5410"/>
    </bk>
    <bk>
      <rc t="2" v="5411"/>
    </bk>
    <bk>
      <rc t="2" v="5412"/>
    </bk>
    <bk>
      <rc t="2" v="5413"/>
    </bk>
    <bk>
      <rc t="2" v="5414"/>
    </bk>
    <bk>
      <rc t="2" v="5415"/>
    </bk>
    <bk>
      <rc t="2" v="5416"/>
    </bk>
    <bk>
      <rc t="2" v="5417"/>
    </bk>
    <bk>
      <rc t="2" v="5418"/>
    </bk>
    <bk>
      <rc t="2" v="5419"/>
    </bk>
    <bk>
      <rc t="2" v="5420"/>
    </bk>
    <bk>
      <rc t="2" v="5421"/>
    </bk>
    <bk>
      <rc t="2" v="5422"/>
    </bk>
    <bk>
      <rc t="2" v="5423"/>
    </bk>
    <bk>
      <rc t="2" v="5424"/>
    </bk>
    <bk>
      <rc t="2" v="5425"/>
    </bk>
    <bk>
      <rc t="2" v="5426"/>
    </bk>
    <bk>
      <rc t="2" v="5427"/>
    </bk>
    <bk>
      <rc t="2" v="5428"/>
    </bk>
    <bk>
      <rc t="2" v="5429"/>
    </bk>
    <bk>
      <rc t="2" v="5430"/>
    </bk>
    <bk>
      <rc t="2" v="5431"/>
    </bk>
    <bk>
      <rc t="2" v="5432"/>
    </bk>
    <bk>
      <rc t="2" v="5433"/>
    </bk>
    <bk>
      <rc t="2" v="5434"/>
    </bk>
    <bk>
      <rc t="2" v="5435"/>
    </bk>
    <bk>
      <rc t="2" v="5436"/>
    </bk>
    <bk>
      <rc t="2" v="5437"/>
    </bk>
    <bk>
      <rc t="2" v="5438"/>
    </bk>
    <bk>
      <rc t="2" v="5439"/>
    </bk>
    <bk>
      <rc t="2" v="5440"/>
    </bk>
    <bk>
      <rc t="2" v="5441"/>
    </bk>
    <bk>
      <rc t="2" v="5442"/>
    </bk>
    <bk>
      <rc t="2" v="5443"/>
    </bk>
    <bk>
      <rc t="2" v="5444"/>
    </bk>
    <bk>
      <rc t="2" v="5445"/>
    </bk>
    <bk>
      <rc t="2" v="5446"/>
    </bk>
    <bk>
      <rc t="2" v="5447"/>
    </bk>
    <bk>
      <rc t="2" v="5448"/>
    </bk>
    <bk>
      <rc t="2" v="5449"/>
    </bk>
    <bk>
      <rc t="2" v="5450"/>
    </bk>
    <bk>
      <rc t="2" v="5451"/>
    </bk>
    <bk>
      <rc t="2" v="5452"/>
    </bk>
    <bk>
      <rc t="2" v="5453"/>
    </bk>
    <bk>
      <rc t="2" v="5454"/>
    </bk>
    <bk>
      <rc t="2" v="5455"/>
    </bk>
    <bk>
      <rc t="2" v="5456"/>
    </bk>
    <bk>
      <rc t="2" v="5457"/>
    </bk>
    <bk>
      <rc t="2" v="5458"/>
    </bk>
    <bk>
      <rc t="2" v="5459"/>
    </bk>
    <bk>
      <rc t="2" v="5460"/>
    </bk>
    <bk>
      <rc t="2" v="5461"/>
    </bk>
    <bk>
      <rc t="2" v="5462"/>
    </bk>
    <bk>
      <rc t="2" v="5463"/>
    </bk>
    <bk>
      <rc t="2" v="5464"/>
    </bk>
    <bk>
      <rc t="2" v="5465"/>
    </bk>
    <bk>
      <rc t="2" v="5466"/>
    </bk>
    <bk>
      <rc t="2" v="5467"/>
    </bk>
    <bk>
      <rc t="2" v="5468"/>
    </bk>
    <bk>
      <rc t="2" v="5469"/>
    </bk>
    <bk>
      <rc t="2" v="5470"/>
    </bk>
    <bk>
      <rc t="2" v="5471"/>
    </bk>
    <bk>
      <rc t="2" v="5472"/>
    </bk>
    <bk>
      <rc t="2" v="5473"/>
    </bk>
    <bk>
      <rc t="2" v="5474"/>
    </bk>
    <bk>
      <rc t="2" v="5475"/>
    </bk>
    <bk>
      <rc t="2" v="5476"/>
    </bk>
    <bk>
      <rc t="2" v="5477"/>
    </bk>
    <bk>
      <rc t="2" v="5478"/>
    </bk>
    <bk>
      <rc t="2" v="5479"/>
    </bk>
    <bk>
      <rc t="2" v="5480"/>
    </bk>
    <bk>
      <rc t="2" v="5481"/>
    </bk>
    <bk>
      <rc t="2" v="5482"/>
    </bk>
    <bk>
      <rc t="2" v="5483"/>
    </bk>
    <bk>
      <rc t="2" v="5484"/>
    </bk>
    <bk>
      <rc t="2" v="5485"/>
    </bk>
    <bk>
      <rc t="2" v="5486"/>
    </bk>
    <bk>
      <rc t="2" v="5487"/>
    </bk>
    <bk>
      <rc t="2" v="5488"/>
    </bk>
    <bk>
      <rc t="2" v="5489"/>
    </bk>
    <bk>
      <rc t="2" v="5490"/>
    </bk>
    <bk>
      <rc t="2" v="5491"/>
    </bk>
    <bk>
      <rc t="2" v="5492"/>
    </bk>
    <bk>
      <rc t="2" v="5493"/>
    </bk>
    <bk>
      <rc t="2" v="5494"/>
    </bk>
    <bk>
      <rc t="2" v="5495"/>
    </bk>
    <bk>
      <rc t="2" v="5496"/>
    </bk>
    <bk>
      <rc t="2" v="5497"/>
    </bk>
    <bk>
      <rc t="2" v="5498"/>
    </bk>
    <bk>
      <rc t="2" v="5499"/>
    </bk>
    <bk>
      <rc t="2" v="5500"/>
    </bk>
    <bk>
      <rc t="2" v="5501"/>
    </bk>
    <bk>
      <rc t="2" v="5502"/>
    </bk>
    <bk>
      <rc t="2" v="5503"/>
    </bk>
    <bk>
      <rc t="2" v="5504"/>
    </bk>
    <bk>
      <rc t="2" v="5505"/>
    </bk>
    <bk>
      <rc t="2" v="5506"/>
    </bk>
    <bk>
      <rc t="2" v="5507"/>
    </bk>
    <bk>
      <rc t="2" v="5508"/>
    </bk>
    <bk>
      <rc t="2" v="5509"/>
    </bk>
    <bk>
      <rc t="2" v="5510"/>
    </bk>
    <bk>
      <rc t="2" v="5511"/>
    </bk>
    <bk>
      <rc t="2" v="5512"/>
    </bk>
    <bk>
      <rc t="2" v="5513"/>
    </bk>
    <bk>
      <rc t="2" v="5514"/>
    </bk>
    <bk>
      <rc t="2" v="5515"/>
    </bk>
    <bk>
      <rc t="2" v="5516"/>
    </bk>
    <bk>
      <rc t="2" v="5517"/>
    </bk>
    <bk>
      <rc t="2" v="5518"/>
    </bk>
    <bk>
      <rc t="2" v="5519"/>
    </bk>
    <bk>
      <rc t="2" v="5520"/>
    </bk>
    <bk>
      <rc t="2" v="5521"/>
    </bk>
    <bk>
      <rc t="2" v="5522"/>
    </bk>
    <bk>
      <rc t="2" v="5523"/>
    </bk>
    <bk>
      <rc t="2" v="5524"/>
    </bk>
    <bk>
      <rc t="2" v="5525"/>
    </bk>
    <bk>
      <rc t="2" v="5526"/>
    </bk>
    <bk>
      <rc t="2" v="5527"/>
    </bk>
    <bk>
      <rc t="2" v="5528"/>
    </bk>
    <bk>
      <rc t="2" v="5529"/>
    </bk>
    <bk>
      <rc t="2" v="5530"/>
    </bk>
    <bk>
      <rc t="2" v="5531"/>
    </bk>
    <bk>
      <rc t="2" v="5532"/>
    </bk>
    <bk>
      <rc t="2" v="5533"/>
    </bk>
    <bk>
      <rc t="2" v="5534"/>
    </bk>
    <bk>
      <rc t="2" v="5535"/>
    </bk>
    <bk>
      <rc t="2" v="5536"/>
    </bk>
    <bk>
      <rc t="2" v="5537"/>
    </bk>
    <bk>
      <rc t="2" v="5538"/>
    </bk>
    <bk>
      <rc t="2" v="5539"/>
    </bk>
    <bk>
      <rc t="2" v="5540"/>
    </bk>
    <bk>
      <rc t="2" v="5541"/>
    </bk>
    <bk>
      <rc t="2" v="5542"/>
    </bk>
    <bk>
      <rc t="2" v="5543"/>
    </bk>
    <bk>
      <rc t="2" v="5544"/>
    </bk>
    <bk>
      <rc t="2" v="5545"/>
    </bk>
    <bk>
      <rc t="2" v="5546"/>
    </bk>
    <bk>
      <rc t="2" v="5547"/>
    </bk>
    <bk>
      <rc t="2" v="5548"/>
    </bk>
    <bk>
      <rc t="2" v="5549"/>
    </bk>
    <bk>
      <rc t="2" v="5550"/>
    </bk>
    <bk>
      <rc t="2" v="5551"/>
    </bk>
    <bk>
      <rc t="2" v="5552"/>
    </bk>
    <bk>
      <rc t="2" v="5553"/>
    </bk>
    <bk>
      <rc t="2" v="5554"/>
    </bk>
    <bk>
      <rc t="2" v="5555"/>
    </bk>
    <bk>
      <rc t="2" v="5556"/>
    </bk>
    <bk>
      <rc t="2" v="5557"/>
    </bk>
    <bk>
      <rc t="2" v="5558"/>
    </bk>
    <bk>
      <rc t="2" v="5559"/>
    </bk>
    <bk>
      <rc t="2" v="5560"/>
    </bk>
    <bk>
      <rc t="2" v="5561"/>
    </bk>
    <bk>
      <rc t="2" v="5562"/>
    </bk>
    <bk>
      <rc t="2" v="5563"/>
    </bk>
    <bk>
      <rc t="2" v="5564"/>
    </bk>
    <bk>
      <rc t="2" v="5565"/>
    </bk>
    <bk>
      <rc t="2" v="5566"/>
    </bk>
    <bk>
      <rc t="2" v="5567"/>
    </bk>
    <bk>
      <rc t="2" v="5568"/>
    </bk>
    <bk>
      <rc t="2" v="5569"/>
    </bk>
    <bk>
      <rc t="2" v="5570"/>
    </bk>
    <bk>
      <rc t="2" v="5571"/>
    </bk>
    <bk>
      <rc t="2" v="5572"/>
    </bk>
    <bk>
      <rc t="2" v="5573"/>
    </bk>
    <bk>
      <rc t="2" v="5574"/>
    </bk>
    <bk>
      <rc t="2" v="5575"/>
    </bk>
    <bk>
      <rc t="2" v="5576"/>
    </bk>
    <bk>
      <rc t="2" v="5577"/>
    </bk>
    <bk>
      <rc t="2" v="5578"/>
    </bk>
    <bk>
      <rc t="2" v="5579"/>
    </bk>
    <bk>
      <rc t="2" v="5580"/>
    </bk>
    <bk>
      <rc t="2" v="5581"/>
    </bk>
    <bk>
      <rc t="2" v="5582"/>
    </bk>
    <bk>
      <rc t="2" v="5583"/>
    </bk>
    <bk>
      <rc t="2" v="5584"/>
    </bk>
    <bk>
      <rc t="2" v="5585"/>
    </bk>
    <bk>
      <rc t="2" v="5586"/>
    </bk>
    <bk>
      <rc t="2" v="5587"/>
    </bk>
    <bk>
      <rc t="2" v="5588"/>
    </bk>
    <bk>
      <rc t="2" v="5589"/>
    </bk>
    <bk>
      <rc t="2" v="5590"/>
    </bk>
    <bk>
      <rc t="2" v="5591"/>
    </bk>
    <bk>
      <rc t="2" v="5592"/>
    </bk>
    <bk>
      <rc t="2" v="5593"/>
    </bk>
    <bk>
      <rc t="2" v="5594"/>
    </bk>
    <bk>
      <rc t="2" v="5595"/>
    </bk>
    <bk>
      <rc t="2" v="5596"/>
    </bk>
    <bk>
      <rc t="2" v="5597"/>
    </bk>
    <bk>
      <rc t="2" v="5598"/>
    </bk>
    <bk>
      <rc t="2" v="5599"/>
    </bk>
    <bk>
      <rc t="2" v="5600"/>
    </bk>
    <bk>
      <rc t="2" v="5601"/>
    </bk>
    <bk>
      <rc t="2" v="5602"/>
    </bk>
    <bk>
      <rc t="2" v="5603"/>
    </bk>
    <bk>
      <rc t="2" v="5604"/>
    </bk>
    <bk>
      <rc t="2" v="5605"/>
    </bk>
    <bk>
      <rc t="2" v="5606"/>
    </bk>
    <bk>
      <rc t="2" v="5607"/>
    </bk>
    <bk>
      <rc t="2" v="5608"/>
    </bk>
    <bk>
      <rc t="2" v="5609"/>
    </bk>
    <bk>
      <rc t="2" v="5610"/>
    </bk>
    <bk>
      <rc t="2" v="5611"/>
    </bk>
    <bk>
      <rc t="2" v="5612"/>
    </bk>
    <bk>
      <rc t="2" v="5613"/>
    </bk>
    <bk>
      <rc t="2" v="5614"/>
    </bk>
    <bk>
      <rc t="2" v="5615"/>
    </bk>
    <bk>
      <rc t="2" v="5616"/>
    </bk>
    <bk>
      <rc t="2" v="5617"/>
    </bk>
    <bk>
      <rc t="2" v="5618"/>
    </bk>
    <bk>
      <rc t="2" v="5619"/>
    </bk>
    <bk>
      <rc t="2" v="5620"/>
    </bk>
    <bk>
      <rc t="2" v="5621"/>
    </bk>
    <bk>
      <rc t="2" v="5622"/>
    </bk>
    <bk>
      <rc t="2" v="5623"/>
    </bk>
    <bk>
      <rc t="2" v="5624"/>
    </bk>
    <bk>
      <rc t="2" v="5625"/>
    </bk>
    <bk>
      <rc t="2" v="5626"/>
    </bk>
    <bk>
      <rc t="2" v="5627"/>
    </bk>
    <bk>
      <rc t="2" v="5628"/>
    </bk>
    <bk>
      <rc t="2" v="5629"/>
    </bk>
    <bk>
      <rc t="2" v="5630"/>
    </bk>
    <bk>
      <rc t="2" v="5631"/>
    </bk>
    <bk>
      <rc t="2" v="5632"/>
    </bk>
    <bk>
      <rc t="2" v="5633"/>
    </bk>
    <bk>
      <rc t="2" v="5634"/>
    </bk>
    <bk>
      <rc t="2" v="5635"/>
    </bk>
    <bk>
      <rc t="2" v="5636"/>
    </bk>
    <bk>
      <rc t="2" v="5637"/>
    </bk>
    <bk>
      <rc t="2" v="5638"/>
    </bk>
    <bk>
      <rc t="2" v="5639"/>
    </bk>
    <bk>
      <rc t="2" v="5640"/>
    </bk>
    <bk>
      <rc t="2" v="5641"/>
    </bk>
    <bk>
      <rc t="2" v="5642"/>
    </bk>
    <bk>
      <rc t="2" v="5643"/>
    </bk>
    <bk>
      <rc t="2" v="5644"/>
    </bk>
    <bk>
      <rc t="2" v="5645"/>
    </bk>
    <bk>
      <rc t="2" v="5646"/>
    </bk>
    <bk>
      <rc t="2" v="5647"/>
    </bk>
    <bk>
      <rc t="2" v="5648"/>
    </bk>
    <bk>
      <rc t="2" v="5649"/>
    </bk>
    <bk>
      <rc t="2" v="5650"/>
    </bk>
    <bk>
      <rc t="2" v="5651"/>
    </bk>
    <bk>
      <rc t="2" v="5652"/>
    </bk>
    <bk>
      <rc t="2" v="5653"/>
    </bk>
    <bk>
      <rc t="2" v="5654"/>
    </bk>
    <bk>
      <rc t="2" v="5655"/>
    </bk>
    <bk>
      <rc t="2" v="5656"/>
    </bk>
    <bk>
      <rc t="2" v="5657"/>
    </bk>
    <bk>
      <rc t="2" v="5658"/>
    </bk>
    <bk>
      <rc t="2" v="5659"/>
    </bk>
    <bk>
      <rc t="2" v="5660"/>
    </bk>
    <bk>
      <rc t="2" v="5661"/>
    </bk>
    <bk>
      <rc t="2" v="5662"/>
    </bk>
    <bk>
      <rc t="2" v="5663"/>
    </bk>
    <bk>
      <rc t="2" v="5664"/>
    </bk>
    <bk>
      <rc t="2" v="5665"/>
    </bk>
    <bk>
      <rc t="2" v="5666"/>
    </bk>
    <bk>
      <rc t="2" v="5667"/>
    </bk>
    <bk>
      <rc t="2" v="5668"/>
    </bk>
    <bk>
      <rc t="2" v="5669"/>
    </bk>
    <bk>
      <rc t="2" v="5670"/>
    </bk>
    <bk>
      <rc t="2" v="5671"/>
    </bk>
    <bk>
      <rc t="2" v="5672"/>
    </bk>
    <bk>
      <rc t="2" v="5673"/>
    </bk>
    <bk>
      <rc t="2" v="5674"/>
    </bk>
    <bk>
      <rc t="2" v="5675"/>
    </bk>
    <bk>
      <rc t="2" v="5676"/>
    </bk>
    <bk>
      <rc t="2" v="5677"/>
    </bk>
    <bk>
      <rc t="2" v="5678"/>
    </bk>
    <bk>
      <rc t="2" v="5679"/>
    </bk>
    <bk>
      <rc t="2" v="5680"/>
    </bk>
    <bk>
      <rc t="2" v="5681"/>
    </bk>
    <bk>
      <rc t="2" v="5682"/>
    </bk>
    <bk>
      <rc t="2" v="5683"/>
    </bk>
    <bk>
      <rc t="2" v="5684"/>
    </bk>
    <bk>
      <rc t="2" v="5685"/>
    </bk>
    <bk>
      <rc t="2" v="5686"/>
    </bk>
    <bk>
      <rc t="2" v="5687"/>
    </bk>
    <bk>
      <rc t="2" v="5688"/>
    </bk>
    <bk>
      <rc t="2" v="5689"/>
    </bk>
    <bk>
      <rc t="2" v="5690"/>
    </bk>
    <bk>
      <rc t="2" v="5691"/>
    </bk>
    <bk>
      <rc t="2" v="5692"/>
    </bk>
    <bk>
      <rc t="2" v="5693"/>
    </bk>
    <bk>
      <rc t="2" v="5694"/>
    </bk>
    <bk>
      <rc t="2" v="5695"/>
    </bk>
    <bk>
      <rc t="2" v="5696"/>
    </bk>
    <bk>
      <rc t="2" v="5697"/>
    </bk>
    <bk>
      <rc t="2" v="5698"/>
    </bk>
    <bk>
      <rc t="2" v="5699"/>
    </bk>
    <bk>
      <rc t="2" v="5700"/>
    </bk>
    <bk>
      <rc t="2" v="5701"/>
    </bk>
    <bk>
      <rc t="2" v="5702"/>
    </bk>
    <bk>
      <rc t="2" v="5703"/>
    </bk>
    <bk>
      <rc t="2" v="5704"/>
    </bk>
    <bk>
      <rc t="2" v="5705"/>
    </bk>
    <bk>
      <rc t="2" v="5706"/>
    </bk>
    <bk>
      <rc t="2" v="5707"/>
    </bk>
    <bk>
      <rc t="2" v="5708"/>
    </bk>
    <bk>
      <rc t="2" v="5709"/>
    </bk>
    <bk>
      <rc t="2" v="5710"/>
    </bk>
    <bk>
      <rc t="2" v="5711"/>
    </bk>
    <bk>
      <rc t="2" v="5712"/>
    </bk>
    <bk>
      <rc t="2" v="5713"/>
    </bk>
    <bk>
      <rc t="2" v="5714"/>
    </bk>
    <bk>
      <rc t="2" v="5715"/>
    </bk>
    <bk>
      <rc t="2" v="5716"/>
    </bk>
    <bk>
      <rc t="2" v="5717"/>
    </bk>
    <bk>
      <rc t="2" v="5718"/>
    </bk>
    <bk>
      <rc t="2" v="5719"/>
    </bk>
    <bk>
      <rc t="2" v="5720"/>
    </bk>
    <bk>
      <rc t="2" v="5721"/>
    </bk>
    <bk>
      <rc t="2" v="5722"/>
    </bk>
    <bk>
      <rc t="2" v="5723"/>
    </bk>
    <bk>
      <rc t="2" v="5724"/>
    </bk>
    <bk>
      <rc t="2" v="5725"/>
    </bk>
    <bk>
      <rc t="2" v="5726"/>
    </bk>
    <bk>
      <rc t="2" v="5727"/>
    </bk>
    <bk>
      <rc t="2" v="5728"/>
    </bk>
    <bk>
      <rc t="2" v="5729"/>
    </bk>
    <bk>
      <rc t="2" v="5730"/>
    </bk>
    <bk>
      <rc t="2" v="5731"/>
    </bk>
    <bk>
      <rc t="2" v="5732"/>
    </bk>
    <bk>
      <rc t="2" v="5733"/>
    </bk>
    <bk>
      <rc t="2" v="5734"/>
    </bk>
    <bk>
      <rc t="2" v="5735"/>
    </bk>
    <bk>
      <rc t="2" v="5736"/>
    </bk>
    <bk>
      <rc t="2" v="5737"/>
    </bk>
    <bk>
      <rc t="2" v="5738"/>
    </bk>
    <bk>
      <rc t="2" v="5739"/>
    </bk>
    <bk>
      <rc t="2" v="5740"/>
    </bk>
    <bk>
      <rc t="2" v="5741"/>
    </bk>
    <bk>
      <rc t="2" v="5742"/>
    </bk>
    <bk>
      <rc t="2" v="5743"/>
    </bk>
    <bk>
      <rc t="2" v="5744"/>
    </bk>
    <bk>
      <rc t="2" v="5745"/>
    </bk>
    <bk>
      <rc t="2" v="5746"/>
    </bk>
    <bk>
      <rc t="2" v="5747"/>
    </bk>
    <bk>
      <rc t="2" v="5748"/>
    </bk>
    <bk>
      <rc t="2" v="5749"/>
    </bk>
    <bk>
      <rc t="2" v="5750"/>
    </bk>
    <bk>
      <rc t="2" v="5751"/>
    </bk>
    <bk>
      <rc t="2" v="5752"/>
    </bk>
    <bk>
      <rc t="2" v="5753"/>
    </bk>
    <bk>
      <rc t="2" v="5754"/>
    </bk>
    <bk>
      <rc t="2" v="5755"/>
    </bk>
    <bk>
      <rc t="2" v="5756"/>
    </bk>
    <bk>
      <rc t="2" v="5757"/>
    </bk>
    <bk>
      <rc t="2" v="5758"/>
    </bk>
    <bk>
      <rc t="2" v="5759"/>
    </bk>
    <bk>
      <rc t="2" v="5760"/>
    </bk>
    <bk>
      <rc t="2" v="5761"/>
    </bk>
    <bk>
      <rc t="2" v="5762"/>
    </bk>
    <bk>
      <rc t="2" v="5763"/>
    </bk>
    <bk>
      <rc t="2" v="5764"/>
    </bk>
    <bk>
      <rc t="2" v="5765"/>
    </bk>
    <bk>
      <rc t="2" v="5766"/>
    </bk>
    <bk>
      <rc t="2" v="5767"/>
    </bk>
    <bk>
      <rc t="2" v="5768"/>
    </bk>
    <bk>
      <rc t="2" v="5769"/>
    </bk>
    <bk>
      <rc t="2" v="5770"/>
    </bk>
    <bk>
      <rc t="2" v="5771"/>
    </bk>
    <bk>
      <rc t="2" v="5772"/>
    </bk>
    <bk>
      <rc t="2" v="5773"/>
    </bk>
    <bk>
      <rc t="2" v="5774"/>
    </bk>
    <bk>
      <rc t="2" v="5775"/>
    </bk>
    <bk>
      <rc t="2" v="5776"/>
    </bk>
    <bk>
      <rc t="2" v="5777"/>
    </bk>
    <bk>
      <rc t="2" v="5778"/>
    </bk>
    <bk>
      <rc t="2" v="5779"/>
    </bk>
    <bk>
      <rc t="2" v="5780"/>
    </bk>
    <bk>
      <rc t="2" v="5781"/>
    </bk>
    <bk>
      <rc t="2" v="5782"/>
    </bk>
    <bk>
      <rc t="2" v="5783"/>
    </bk>
    <bk>
      <rc t="2" v="5784"/>
    </bk>
    <bk>
      <rc t="2" v="5785"/>
    </bk>
    <bk>
      <rc t="2" v="5786"/>
    </bk>
    <bk>
      <rc t="2" v="5787"/>
    </bk>
    <bk>
      <rc t="2" v="5788"/>
    </bk>
    <bk>
      <rc t="2" v="5789"/>
    </bk>
    <bk>
      <rc t="2" v="5790"/>
    </bk>
    <bk>
      <rc t="2" v="5791"/>
    </bk>
    <bk>
      <rc t="2" v="5792"/>
    </bk>
    <bk>
      <rc t="2" v="5793"/>
    </bk>
    <bk>
      <rc t="2" v="5794"/>
    </bk>
    <bk>
      <rc t="2" v="5795"/>
    </bk>
    <bk>
      <rc t="2" v="5796"/>
    </bk>
    <bk>
      <rc t="2" v="5797"/>
    </bk>
    <bk>
      <rc t="2" v="5798"/>
    </bk>
    <bk>
      <rc t="2" v="5799"/>
    </bk>
    <bk>
      <rc t="2" v="5800"/>
    </bk>
    <bk>
      <rc t="2" v="5801"/>
    </bk>
    <bk>
      <rc t="2" v="5802"/>
    </bk>
    <bk>
      <rc t="2" v="5803"/>
    </bk>
    <bk>
      <rc t="2" v="5804"/>
    </bk>
    <bk>
      <rc t="2" v="5805"/>
    </bk>
    <bk>
      <rc t="2" v="5806"/>
    </bk>
    <bk>
      <rc t="2" v="5807"/>
    </bk>
    <bk>
      <rc t="2" v="5808"/>
    </bk>
    <bk>
      <rc t="2" v="5809"/>
    </bk>
    <bk>
      <rc t="2" v="5810"/>
    </bk>
    <bk>
      <rc t="2" v="5811"/>
    </bk>
    <bk>
      <rc t="2" v="5812"/>
    </bk>
    <bk>
      <rc t="2" v="5813"/>
    </bk>
    <bk>
      <rc t="2" v="5814"/>
    </bk>
    <bk>
      <rc t="2" v="5815"/>
    </bk>
    <bk>
      <rc t="2" v="5816"/>
    </bk>
    <bk>
      <rc t="2" v="5817"/>
    </bk>
    <bk>
      <rc t="2" v="5818"/>
    </bk>
    <bk>
      <rc t="2" v="5819"/>
    </bk>
    <bk>
      <rc t="2" v="5820"/>
    </bk>
    <bk>
      <rc t="2" v="5821"/>
    </bk>
    <bk>
      <rc t="2" v="5822"/>
    </bk>
    <bk>
      <rc t="2" v="5823"/>
    </bk>
    <bk>
      <rc t="2" v="5824"/>
    </bk>
    <bk>
      <rc t="2" v="5825"/>
    </bk>
    <bk>
      <rc t="2" v="5826"/>
    </bk>
    <bk>
      <rc t="2" v="5827"/>
    </bk>
    <bk>
      <rc t="2" v="5828"/>
    </bk>
    <bk>
      <rc t="2" v="5829"/>
    </bk>
    <bk>
      <rc t="2" v="5830"/>
    </bk>
    <bk>
      <rc t="2" v="5831"/>
    </bk>
    <bk>
      <rc t="2" v="5832"/>
    </bk>
    <bk>
      <rc t="2" v="5833"/>
    </bk>
    <bk>
      <rc t="2" v="5834"/>
    </bk>
    <bk>
      <rc t="2" v="5835"/>
    </bk>
    <bk>
      <rc t="2" v="5836"/>
    </bk>
    <bk>
      <rc t="2" v="5837"/>
    </bk>
    <bk>
      <rc t="2" v="5838"/>
    </bk>
    <bk>
      <rc t="2" v="5839"/>
    </bk>
    <bk>
      <rc t="2" v="5840"/>
    </bk>
    <bk>
      <rc t="2" v="5841"/>
    </bk>
    <bk>
      <rc t="2" v="5842"/>
    </bk>
    <bk>
      <rc t="2" v="5843"/>
    </bk>
    <bk>
      <rc t="2" v="5844"/>
    </bk>
    <bk>
      <rc t="2" v="5845"/>
    </bk>
    <bk>
      <rc t="2" v="5846"/>
    </bk>
    <bk>
      <rc t="2" v="5847"/>
    </bk>
    <bk>
      <rc t="2" v="5848"/>
    </bk>
    <bk>
      <rc t="2" v="5849"/>
    </bk>
    <bk>
      <rc t="2" v="5850"/>
    </bk>
    <bk>
      <rc t="2" v="5851"/>
    </bk>
    <bk>
      <rc t="2" v="5852"/>
    </bk>
    <bk>
      <rc t="2" v="5853"/>
    </bk>
    <bk>
      <rc t="2" v="5854"/>
    </bk>
    <bk>
      <rc t="2" v="5855"/>
    </bk>
    <bk>
      <rc t="2" v="5856"/>
    </bk>
    <bk>
      <rc t="2" v="5857"/>
    </bk>
    <bk>
      <rc t="2" v="5858"/>
    </bk>
    <bk>
      <rc t="2" v="5859"/>
    </bk>
    <bk>
      <rc t="2" v="5860"/>
    </bk>
    <bk>
      <rc t="2" v="5861"/>
    </bk>
    <bk>
      <rc t="2" v="5862"/>
    </bk>
    <bk>
      <rc t="2" v="5863"/>
    </bk>
    <bk>
      <rc t="2" v="5864"/>
    </bk>
    <bk>
      <rc t="2" v="5865"/>
    </bk>
    <bk>
      <rc t="2" v="5866"/>
    </bk>
    <bk>
      <rc t="2" v="5867"/>
    </bk>
    <bk>
      <rc t="2" v="5868"/>
    </bk>
    <bk>
      <rc t="2" v="5869"/>
    </bk>
    <bk>
      <rc t="2" v="5870"/>
    </bk>
    <bk>
      <rc t="2" v="5871"/>
    </bk>
    <bk>
      <rc t="2" v="5872"/>
    </bk>
    <bk>
      <rc t="2" v="5873"/>
    </bk>
    <bk>
      <rc t="2" v="5874"/>
    </bk>
    <bk>
      <rc t="2" v="5875"/>
    </bk>
    <bk>
      <rc t="2" v="5876"/>
    </bk>
    <bk>
      <rc t="2" v="5877"/>
    </bk>
    <bk>
      <rc t="2" v="5878"/>
    </bk>
    <bk>
      <rc t="2" v="5879"/>
    </bk>
    <bk>
      <rc t="2" v="5880"/>
    </bk>
    <bk>
      <rc t="2" v="5881"/>
    </bk>
    <bk>
      <rc t="2" v="5882"/>
    </bk>
    <bk>
      <rc t="2" v="5883"/>
    </bk>
    <bk>
      <rc t="2" v="5884"/>
    </bk>
    <bk>
      <rc t="2" v="5885"/>
    </bk>
    <bk>
      <rc t="2" v="5886"/>
    </bk>
    <bk>
      <rc t="2" v="5887"/>
    </bk>
    <bk>
      <rc t="2" v="5888"/>
    </bk>
    <bk>
      <rc t="2" v="5889"/>
    </bk>
    <bk>
      <rc t="2" v="5890"/>
    </bk>
    <bk>
      <rc t="2" v="5891"/>
    </bk>
    <bk>
      <rc t="2" v="5892"/>
    </bk>
    <bk>
      <rc t="2" v="5893"/>
    </bk>
    <bk>
      <rc t="2" v="5894"/>
    </bk>
    <bk>
      <rc t="2" v="5895"/>
    </bk>
    <bk>
      <rc t="2" v="5896"/>
    </bk>
    <bk>
      <rc t="2" v="5897"/>
    </bk>
    <bk>
      <rc t="2" v="5898"/>
    </bk>
    <bk>
      <rc t="2" v="5899"/>
    </bk>
    <bk>
      <rc t="2" v="5900"/>
    </bk>
    <bk>
      <rc t="2" v="5901"/>
    </bk>
    <bk>
      <rc t="2" v="5902"/>
    </bk>
    <bk>
      <rc t="2" v="5903"/>
    </bk>
    <bk>
      <rc t="2" v="5904"/>
    </bk>
    <bk>
      <rc t="2" v="5905"/>
    </bk>
    <bk>
      <rc t="2" v="5906"/>
    </bk>
    <bk>
      <rc t="2" v="5907"/>
    </bk>
    <bk>
      <rc t="2" v="5908"/>
    </bk>
    <bk>
      <rc t="2" v="5909"/>
    </bk>
    <bk>
      <rc t="2" v="5910"/>
    </bk>
    <bk>
      <rc t="2" v="5911"/>
    </bk>
    <bk>
      <rc t="2" v="5912"/>
    </bk>
    <bk>
      <rc t="2" v="5913"/>
    </bk>
    <bk>
      <rc t="2" v="5914"/>
    </bk>
    <bk>
      <rc t="2" v="5915"/>
    </bk>
    <bk>
      <rc t="2" v="5916"/>
    </bk>
    <bk>
      <rc t="2" v="5917"/>
    </bk>
    <bk>
      <rc t="2" v="5918"/>
    </bk>
    <bk>
      <rc t="2" v="5919"/>
    </bk>
    <bk>
      <rc t="2" v="5920"/>
    </bk>
    <bk>
      <rc t="2" v="5921"/>
    </bk>
    <bk>
      <rc t="2" v="5922"/>
    </bk>
    <bk>
      <rc t="2" v="5923"/>
    </bk>
    <bk>
      <rc t="2" v="5924"/>
    </bk>
    <bk>
      <rc t="2" v="5925"/>
    </bk>
    <bk>
      <rc t="2" v="5926"/>
    </bk>
    <bk>
      <rc t="2" v="5927"/>
    </bk>
    <bk>
      <rc t="2" v="5928"/>
    </bk>
    <bk>
      <rc t="2" v="5929"/>
    </bk>
    <bk>
      <rc t="2" v="5930"/>
    </bk>
    <bk>
      <rc t="2" v="5931"/>
    </bk>
    <bk>
      <rc t="2" v="5932"/>
    </bk>
    <bk>
      <rc t="2" v="5933"/>
    </bk>
    <bk>
      <rc t="2" v="5934"/>
    </bk>
    <bk>
      <rc t="2" v="5935"/>
    </bk>
    <bk>
      <rc t="2" v="5936"/>
    </bk>
    <bk>
      <rc t="2" v="5937"/>
    </bk>
    <bk>
      <rc t="2" v="5938"/>
    </bk>
    <bk>
      <rc t="2" v="5939"/>
    </bk>
    <bk>
      <rc t="2" v="5940"/>
    </bk>
    <bk>
      <rc t="2" v="5941"/>
    </bk>
    <bk>
      <rc t="2" v="5942"/>
    </bk>
    <bk>
      <rc t="2" v="5943"/>
    </bk>
    <bk>
      <rc t="2" v="5944"/>
    </bk>
    <bk>
      <rc t="2" v="5945"/>
    </bk>
    <bk>
      <rc t="2" v="5946"/>
    </bk>
    <bk>
      <rc t="2" v="5947"/>
    </bk>
    <bk>
      <rc t="2" v="5948"/>
    </bk>
    <bk>
      <rc t="2" v="5949"/>
    </bk>
    <bk>
      <rc t="2" v="5950"/>
    </bk>
    <bk>
      <rc t="2" v="5951"/>
    </bk>
    <bk>
      <rc t="2" v="5952"/>
    </bk>
    <bk>
      <rc t="2" v="5953"/>
    </bk>
    <bk>
      <rc t="2" v="5954"/>
    </bk>
    <bk>
      <rc t="2" v="5955"/>
    </bk>
    <bk>
      <rc t="2" v="5956"/>
    </bk>
    <bk>
      <rc t="2" v="5957"/>
    </bk>
    <bk>
      <rc t="2" v="5958"/>
    </bk>
    <bk>
      <rc t="2" v="5959"/>
    </bk>
    <bk>
      <rc t="2" v="5960"/>
    </bk>
    <bk>
      <rc t="2" v="5961"/>
    </bk>
    <bk>
      <rc t="2" v="5962"/>
    </bk>
    <bk>
      <rc t="2" v="5963"/>
    </bk>
    <bk>
      <rc t="2" v="5964"/>
    </bk>
    <bk>
      <rc t="2" v="5965"/>
    </bk>
    <bk>
      <rc t="2" v="5966"/>
    </bk>
    <bk>
      <rc t="2" v="5967"/>
    </bk>
    <bk>
      <rc t="2" v="5968"/>
    </bk>
    <bk>
      <rc t="2" v="5969"/>
    </bk>
    <bk>
      <rc t="2" v="5970"/>
    </bk>
    <bk>
      <rc t="2" v="5971"/>
    </bk>
    <bk>
      <rc t="2" v="5972"/>
    </bk>
    <bk>
      <rc t="2" v="5973"/>
    </bk>
    <bk>
      <rc t="2" v="5974"/>
    </bk>
    <bk>
      <rc t="2" v="5975"/>
    </bk>
    <bk>
      <rc t="2" v="5976"/>
    </bk>
    <bk>
      <rc t="2" v="5977"/>
    </bk>
    <bk>
      <rc t="2" v="5978"/>
    </bk>
    <bk>
      <rc t="2" v="5979"/>
    </bk>
    <bk>
      <rc t="2" v="5980"/>
    </bk>
    <bk>
      <rc t="2" v="5981"/>
    </bk>
    <bk>
      <rc t="2" v="5982"/>
    </bk>
    <bk>
      <rc t="2" v="5983"/>
    </bk>
    <bk>
      <rc t="2" v="5984"/>
    </bk>
    <bk>
      <rc t="2" v="5985"/>
    </bk>
    <bk>
      <rc t="2" v="5986"/>
    </bk>
    <bk>
      <rc t="2" v="5987"/>
    </bk>
    <bk>
      <rc t="2" v="5988"/>
    </bk>
    <bk>
      <rc t="2" v="5989"/>
    </bk>
    <bk>
      <rc t="2" v="5990"/>
    </bk>
    <bk>
      <rc t="2" v="5991"/>
    </bk>
    <bk>
      <rc t="2" v="5992"/>
    </bk>
    <bk>
      <rc t="2" v="5993"/>
    </bk>
    <bk>
      <rc t="2" v="5994"/>
    </bk>
    <bk>
      <rc t="2" v="5995"/>
    </bk>
    <bk>
      <rc t="2" v="5996"/>
    </bk>
    <bk>
      <rc t="2" v="5997"/>
    </bk>
    <bk>
      <rc t="2" v="5998"/>
    </bk>
    <bk>
      <rc t="2" v="5999"/>
    </bk>
    <bk>
      <rc t="2" v="6000"/>
    </bk>
    <bk>
      <rc t="2" v="6001"/>
    </bk>
    <bk>
      <rc t="2" v="6002"/>
    </bk>
    <bk>
      <rc t="2" v="6003"/>
    </bk>
    <bk>
      <rc t="2" v="6004"/>
    </bk>
    <bk>
      <rc t="2" v="6005"/>
    </bk>
    <bk>
      <rc t="2" v="6006"/>
    </bk>
    <bk>
      <rc t="2" v="6007"/>
    </bk>
    <bk>
      <rc t="2" v="6008"/>
    </bk>
    <bk>
      <rc t="2" v="6009"/>
    </bk>
    <bk>
      <rc t="2" v="6010"/>
    </bk>
    <bk>
      <rc t="2" v="6011"/>
    </bk>
    <bk>
      <rc t="2" v="6012"/>
    </bk>
    <bk>
      <rc t="2" v="6013"/>
    </bk>
    <bk>
      <rc t="2" v="6014"/>
    </bk>
    <bk>
      <rc t="2" v="6015"/>
    </bk>
    <bk>
      <rc t="2" v="6016"/>
    </bk>
    <bk>
      <rc t="2" v="6017"/>
    </bk>
    <bk>
      <rc t="2" v="6018"/>
    </bk>
    <bk>
      <rc t="2" v="6019"/>
    </bk>
    <bk>
      <rc t="2" v="6020"/>
    </bk>
    <bk>
      <rc t="2" v="6021"/>
    </bk>
    <bk>
      <rc t="2" v="6022"/>
    </bk>
    <bk>
      <rc t="2" v="6023"/>
    </bk>
    <bk>
      <rc t="2" v="6024"/>
    </bk>
    <bk>
      <rc t="2" v="6025"/>
    </bk>
    <bk>
      <rc t="2" v="6026"/>
    </bk>
    <bk>
      <rc t="2" v="6027"/>
    </bk>
    <bk>
      <rc t="2" v="6028"/>
    </bk>
    <bk>
      <rc t="2" v="6029"/>
    </bk>
    <bk>
      <rc t="2" v="6030"/>
    </bk>
    <bk>
      <rc t="2" v="6031"/>
    </bk>
    <bk>
      <rc t="2" v="6032"/>
    </bk>
    <bk>
      <rc t="2" v="6033"/>
    </bk>
    <bk>
      <rc t="2" v="6034"/>
    </bk>
    <bk>
      <rc t="2" v="6035"/>
    </bk>
    <bk>
      <rc t="2" v="6036"/>
    </bk>
    <bk>
      <rc t="2" v="6037"/>
    </bk>
    <bk>
      <rc t="2" v="6038"/>
    </bk>
    <bk>
      <rc t="2" v="6039"/>
    </bk>
    <bk>
      <rc t="2" v="6040"/>
    </bk>
    <bk>
      <rc t="2" v="6041"/>
    </bk>
    <bk>
      <rc t="2" v="6042"/>
    </bk>
    <bk>
      <rc t="2" v="6043"/>
    </bk>
    <bk>
      <rc t="2" v="6044"/>
    </bk>
    <bk>
      <rc t="2" v="6045"/>
    </bk>
    <bk>
      <rc t="2" v="6046"/>
    </bk>
    <bk>
      <rc t="2" v="6047"/>
    </bk>
    <bk>
      <rc t="2" v="6048"/>
    </bk>
    <bk>
      <rc t="2" v="6049"/>
    </bk>
    <bk>
      <rc t="2" v="6050"/>
    </bk>
    <bk>
      <rc t="2" v="6051"/>
    </bk>
    <bk>
      <rc t="2" v="6052"/>
    </bk>
    <bk>
      <rc t="2" v="6053"/>
    </bk>
    <bk>
      <rc t="2" v="6054"/>
    </bk>
    <bk>
      <rc t="2" v="6055"/>
    </bk>
    <bk>
      <rc t="2" v="6056"/>
    </bk>
    <bk>
      <rc t="2" v="6057"/>
    </bk>
    <bk>
      <rc t="2" v="6058"/>
    </bk>
    <bk>
      <rc t="2" v="6059"/>
    </bk>
    <bk>
      <rc t="2" v="6060"/>
    </bk>
    <bk>
      <rc t="2" v="6061"/>
    </bk>
    <bk>
      <rc t="2" v="6062"/>
    </bk>
    <bk>
      <rc t="2" v="6063"/>
    </bk>
    <bk>
      <rc t="2" v="6064"/>
    </bk>
    <bk>
      <rc t="2" v="6065"/>
    </bk>
    <bk>
      <rc t="2" v="6066"/>
    </bk>
    <bk>
      <rc t="2" v="6067"/>
    </bk>
    <bk>
      <rc t="2" v="6068"/>
    </bk>
    <bk>
      <rc t="2" v="6069"/>
    </bk>
    <bk>
      <rc t="2" v="6070"/>
    </bk>
    <bk>
      <rc t="2" v="6071"/>
    </bk>
    <bk>
      <rc t="2" v="6072"/>
    </bk>
    <bk>
      <rc t="2" v="6073"/>
    </bk>
    <bk>
      <rc t="2" v="6074"/>
    </bk>
    <bk>
      <rc t="2" v="6075"/>
    </bk>
    <bk>
      <rc t="2" v="6076"/>
    </bk>
    <bk>
      <rc t="2" v="6077"/>
    </bk>
    <bk>
      <rc t="2" v="6078"/>
    </bk>
    <bk>
      <rc t="2" v="6079"/>
    </bk>
    <bk>
      <rc t="2" v="6080"/>
    </bk>
    <bk>
      <rc t="2" v="6081"/>
    </bk>
    <bk>
      <rc t="2" v="6082"/>
    </bk>
    <bk>
      <rc t="2" v="6083"/>
    </bk>
    <bk>
      <rc t="2" v="6084"/>
    </bk>
    <bk>
      <rc t="2" v="6085"/>
    </bk>
    <bk>
      <rc t="2" v="6086"/>
    </bk>
    <bk>
      <rc t="2" v="6087"/>
    </bk>
    <bk>
      <rc t="2" v="6088"/>
    </bk>
    <bk>
      <rc t="2" v="6089"/>
    </bk>
    <bk>
      <rc t="2" v="6090"/>
    </bk>
    <bk>
      <rc t="2" v="6091"/>
    </bk>
    <bk>
      <rc t="2" v="6092"/>
    </bk>
    <bk>
      <rc t="2" v="6093"/>
    </bk>
    <bk>
      <rc t="2" v="6094"/>
    </bk>
    <bk>
      <rc t="2" v="6095"/>
    </bk>
    <bk>
      <rc t="2" v="6096"/>
    </bk>
    <bk>
      <rc t="2" v="6097"/>
    </bk>
    <bk>
      <rc t="2" v="6098"/>
    </bk>
    <bk>
      <rc t="2" v="6099"/>
    </bk>
    <bk>
      <rc t="2" v="6100"/>
    </bk>
    <bk>
      <rc t="2" v="6101"/>
    </bk>
    <bk>
      <rc t="2" v="6102"/>
    </bk>
    <bk>
      <rc t="2" v="6103"/>
    </bk>
    <bk>
      <rc t="2" v="6104"/>
    </bk>
    <bk>
      <rc t="2" v="6105"/>
    </bk>
    <bk>
      <rc t="2" v="6106"/>
    </bk>
    <bk>
      <rc t="2" v="6107"/>
    </bk>
    <bk>
      <rc t="2" v="6108"/>
    </bk>
    <bk>
      <rc t="2" v="6109"/>
    </bk>
    <bk>
      <rc t="2" v="6110"/>
    </bk>
    <bk>
      <rc t="2" v="6111"/>
    </bk>
    <bk>
      <rc t="2" v="6112"/>
    </bk>
    <bk>
      <rc t="2" v="6113"/>
    </bk>
    <bk>
      <rc t="2" v="6114"/>
    </bk>
    <bk>
      <rc t="2" v="6115"/>
    </bk>
    <bk>
      <rc t="2" v="6116"/>
    </bk>
    <bk>
      <rc t="2" v="6117"/>
    </bk>
    <bk>
      <rc t="2" v="6118"/>
    </bk>
    <bk>
      <rc t="2" v="6119"/>
    </bk>
    <bk>
      <rc t="2" v="6120"/>
    </bk>
    <bk>
      <rc t="2" v="6121"/>
    </bk>
    <bk>
      <rc t="2" v="6122"/>
    </bk>
    <bk>
      <rc t="2" v="6123"/>
    </bk>
    <bk>
      <rc t="2" v="6124"/>
    </bk>
    <bk>
      <rc t="2" v="6125"/>
    </bk>
    <bk>
      <rc t="2" v="6126"/>
    </bk>
    <bk>
      <rc t="2" v="6127"/>
    </bk>
    <bk>
      <rc t="2" v="6128"/>
    </bk>
    <bk>
      <rc t="2" v="6129"/>
    </bk>
    <bk>
      <rc t="2" v="6130"/>
    </bk>
    <bk>
      <rc t="2" v="6131"/>
    </bk>
    <bk>
      <rc t="2" v="6132"/>
    </bk>
    <bk>
      <rc t="2" v="6133"/>
    </bk>
    <bk>
      <rc t="2" v="6134"/>
    </bk>
    <bk>
      <rc t="2" v="6135"/>
    </bk>
    <bk>
      <rc t="2" v="6136"/>
    </bk>
    <bk>
      <rc t="2" v="6137"/>
    </bk>
    <bk>
      <rc t="2" v="6138"/>
    </bk>
    <bk>
      <rc t="2" v="6139"/>
    </bk>
    <bk>
      <rc t="2" v="6140"/>
    </bk>
    <bk>
      <rc t="2" v="6141"/>
    </bk>
    <bk>
      <rc t="2" v="6142"/>
    </bk>
    <bk>
      <rc t="2" v="6143"/>
    </bk>
    <bk>
      <rc t="2" v="6144"/>
    </bk>
    <bk>
      <rc t="2" v="6145"/>
    </bk>
    <bk>
      <rc t="2" v="6146"/>
    </bk>
    <bk>
      <rc t="2" v="6147"/>
    </bk>
    <bk>
      <rc t="2" v="6148"/>
    </bk>
    <bk>
      <rc t="2" v="6149"/>
    </bk>
    <bk>
      <rc t="2" v="6150"/>
    </bk>
    <bk>
      <rc t="2" v="6151"/>
    </bk>
    <bk>
      <rc t="2" v="6152"/>
    </bk>
    <bk>
      <rc t="2" v="6153"/>
    </bk>
    <bk>
      <rc t="2" v="6154"/>
    </bk>
    <bk>
      <rc t="2" v="6155"/>
    </bk>
    <bk>
      <rc t="2" v="6156"/>
    </bk>
    <bk>
      <rc t="2" v="6157"/>
    </bk>
    <bk>
      <rc t="2" v="6158"/>
    </bk>
    <bk>
      <rc t="2" v="6159"/>
    </bk>
    <bk>
      <rc t="2" v="6160"/>
    </bk>
    <bk>
      <rc t="2" v="6161"/>
    </bk>
    <bk>
      <rc t="2" v="6162"/>
    </bk>
    <bk>
      <rc t="2" v="6163"/>
    </bk>
    <bk>
      <rc t="2" v="6164"/>
    </bk>
    <bk>
      <rc t="2" v="6165"/>
    </bk>
    <bk>
      <rc t="2" v="6166"/>
    </bk>
    <bk>
      <rc t="2" v="6167"/>
    </bk>
    <bk>
      <rc t="2" v="6168"/>
    </bk>
    <bk>
      <rc t="2" v="6169"/>
    </bk>
    <bk>
      <rc t="2" v="6170"/>
    </bk>
    <bk>
      <rc t="2" v="6171"/>
    </bk>
    <bk>
      <rc t="2" v="6172"/>
    </bk>
    <bk>
      <rc t="2" v="6173"/>
    </bk>
    <bk>
      <rc t="2" v="6174"/>
    </bk>
    <bk>
      <rc t="2" v="6175"/>
    </bk>
    <bk>
      <rc t="2" v="6176"/>
    </bk>
    <bk>
      <rc t="2" v="6177"/>
    </bk>
    <bk>
      <rc t="2" v="6178"/>
    </bk>
    <bk>
      <rc t="2" v="6179"/>
    </bk>
    <bk>
      <rc t="2" v="6180"/>
    </bk>
    <bk>
      <rc t="2" v="6181"/>
    </bk>
    <bk>
      <rc t="2" v="6182"/>
    </bk>
    <bk>
      <rc t="2" v="6183"/>
    </bk>
    <bk>
      <rc t="2" v="6184"/>
    </bk>
    <bk>
      <rc t="2" v="6185"/>
    </bk>
    <bk>
      <rc t="2" v="6186"/>
    </bk>
    <bk>
      <rc t="2" v="6187"/>
    </bk>
    <bk>
      <rc t="2" v="6188"/>
    </bk>
    <bk>
      <rc t="2" v="6189"/>
    </bk>
    <bk>
      <rc t="2" v="6190"/>
    </bk>
    <bk>
      <rc t="2" v="6191"/>
    </bk>
    <bk>
      <rc t="2" v="6192"/>
    </bk>
    <bk>
      <rc t="2" v="6193"/>
    </bk>
    <bk>
      <rc t="2" v="6194"/>
    </bk>
    <bk>
      <rc t="2" v="6195"/>
    </bk>
    <bk>
      <rc t="2" v="6196"/>
    </bk>
    <bk>
      <rc t="2" v="6197"/>
    </bk>
    <bk>
      <rc t="2" v="6198"/>
    </bk>
    <bk>
      <rc t="2" v="6199"/>
    </bk>
    <bk>
      <rc t="2" v="6200"/>
    </bk>
    <bk>
      <rc t="2" v="6201"/>
    </bk>
    <bk>
      <rc t="2" v="6202"/>
    </bk>
    <bk>
      <rc t="2" v="6203"/>
    </bk>
    <bk>
      <rc t="2" v="6204"/>
    </bk>
    <bk>
      <rc t="2" v="6205"/>
    </bk>
    <bk>
      <rc t="2" v="6206"/>
    </bk>
    <bk>
      <rc t="2" v="6207"/>
    </bk>
    <bk>
      <rc t="2" v="6208"/>
    </bk>
    <bk>
      <rc t="2" v="6209"/>
    </bk>
    <bk>
      <rc t="2" v="6210"/>
    </bk>
    <bk>
      <rc t="2" v="6211"/>
    </bk>
    <bk>
      <rc t="2" v="6212"/>
    </bk>
    <bk>
      <rc t="2" v="6213"/>
    </bk>
    <bk>
      <rc t="2" v="6214"/>
    </bk>
    <bk>
      <rc t="2" v="6215"/>
    </bk>
    <bk>
      <rc t="2" v="6216"/>
    </bk>
    <bk>
      <rc t="2" v="6217"/>
    </bk>
    <bk>
      <rc t="2" v="6218"/>
    </bk>
    <bk>
      <rc t="2" v="6219"/>
    </bk>
    <bk>
      <rc t="2" v="6220"/>
    </bk>
    <bk>
      <rc t="2" v="6221"/>
    </bk>
    <bk>
      <rc t="2" v="6222"/>
    </bk>
    <bk>
      <rc t="2" v="6223"/>
    </bk>
    <bk>
      <rc t="2" v="6224"/>
    </bk>
    <bk>
      <rc t="2" v="6225"/>
    </bk>
    <bk>
      <rc t="2" v="6226"/>
    </bk>
    <bk>
      <rc t="2" v="6227"/>
    </bk>
    <bk>
      <rc t="2" v="6228"/>
    </bk>
    <bk>
      <rc t="2" v="6229"/>
    </bk>
    <bk>
      <rc t="2" v="6230"/>
    </bk>
    <bk>
      <rc t="2" v="6231"/>
    </bk>
    <bk>
      <rc t="2" v="6232"/>
    </bk>
    <bk>
      <rc t="2" v="6233"/>
    </bk>
    <bk>
      <rc t="2" v="6234"/>
    </bk>
    <bk>
      <rc t="2" v="6235"/>
    </bk>
    <bk>
      <rc t="2" v="6236"/>
    </bk>
    <bk>
      <rc t="2" v="6237"/>
    </bk>
    <bk>
      <rc t="2" v="6238"/>
    </bk>
    <bk>
      <rc t="2" v="6239"/>
    </bk>
    <bk>
      <rc t="2" v="6240"/>
    </bk>
    <bk>
      <rc t="2" v="6241"/>
    </bk>
    <bk>
      <rc t="2" v="6242"/>
    </bk>
    <bk>
      <rc t="2" v="6243"/>
    </bk>
    <bk>
      <rc t="2" v="6244"/>
    </bk>
    <bk>
      <rc t="2" v="6245"/>
    </bk>
    <bk>
      <rc t="2" v="6246"/>
    </bk>
    <bk>
      <rc t="2" v="6247"/>
    </bk>
    <bk>
      <rc t="2" v="6248"/>
    </bk>
    <bk>
      <rc t="2" v="6249"/>
    </bk>
    <bk>
      <rc t="2" v="6250"/>
    </bk>
    <bk>
      <rc t="2" v="6251"/>
    </bk>
    <bk>
      <rc t="2" v="6252"/>
    </bk>
    <bk>
      <rc t="2" v="6253"/>
    </bk>
    <bk>
      <rc t="2" v="6254"/>
    </bk>
    <bk>
      <rc t="2" v="6255"/>
    </bk>
    <bk>
      <rc t="2" v="6256"/>
    </bk>
    <bk>
      <rc t="2" v="6257"/>
    </bk>
    <bk>
      <rc t="2" v="6258"/>
    </bk>
    <bk>
      <rc t="2" v="6259"/>
    </bk>
    <bk>
      <rc t="2" v="6260"/>
    </bk>
    <bk>
      <rc t="2" v="6261"/>
    </bk>
    <bk>
      <rc t="2" v="6262"/>
    </bk>
    <bk>
      <rc t="2" v="6263"/>
    </bk>
    <bk>
      <rc t="2" v="6264"/>
    </bk>
    <bk>
      <rc t="2" v="6265"/>
    </bk>
    <bk>
      <rc t="2" v="6266"/>
    </bk>
    <bk>
      <rc t="2" v="6267"/>
    </bk>
    <bk>
      <rc t="2" v="6268"/>
    </bk>
    <bk>
      <rc t="2" v="6269"/>
    </bk>
    <bk>
      <rc t="2" v="6270"/>
    </bk>
    <bk>
      <rc t="2" v="6271"/>
    </bk>
    <bk>
      <rc t="2" v="6272"/>
    </bk>
    <bk>
      <rc t="2" v="6273"/>
    </bk>
    <bk>
      <rc t="2" v="6274"/>
    </bk>
    <bk>
      <rc t="2" v="6275"/>
    </bk>
    <bk>
      <rc t="2" v="6276"/>
    </bk>
    <bk>
      <rc t="2" v="6277"/>
    </bk>
    <bk>
      <rc t="2" v="6278"/>
    </bk>
    <bk>
      <rc t="2" v="6279"/>
    </bk>
    <bk>
      <rc t="2" v="6280"/>
    </bk>
    <bk>
      <rc t="2" v="6281"/>
    </bk>
    <bk>
      <rc t="2" v="6282"/>
    </bk>
    <bk>
      <rc t="2" v="6283"/>
    </bk>
    <bk>
      <rc t="2" v="6284"/>
    </bk>
    <bk>
      <rc t="2" v="6285"/>
    </bk>
    <bk>
      <rc t="2" v="6286"/>
    </bk>
    <bk>
      <rc t="2" v="6287"/>
    </bk>
    <bk>
      <rc t="2" v="6288"/>
    </bk>
    <bk>
      <rc t="2" v="6289"/>
    </bk>
    <bk>
      <rc t="2" v="6290"/>
    </bk>
    <bk>
      <rc t="2" v="6291"/>
    </bk>
    <bk>
      <rc t="2" v="6292"/>
    </bk>
    <bk>
      <rc t="2" v="6293"/>
    </bk>
    <bk>
      <rc t="2" v="6294"/>
    </bk>
    <bk>
      <rc t="2" v="6295"/>
    </bk>
    <bk>
      <rc t="2" v="6296"/>
    </bk>
    <bk>
      <rc t="2" v="6297"/>
    </bk>
    <bk>
      <rc t="2" v="6298"/>
    </bk>
    <bk>
      <rc t="2" v="6299"/>
    </bk>
    <bk>
      <rc t="2" v="6300"/>
    </bk>
    <bk>
      <rc t="2" v="6301"/>
    </bk>
    <bk>
      <rc t="2" v="6302"/>
    </bk>
    <bk>
      <rc t="2" v="6303"/>
    </bk>
    <bk>
      <rc t="2" v="6304"/>
    </bk>
    <bk>
      <rc t="2" v="6305"/>
    </bk>
    <bk>
      <rc t="2" v="6306"/>
    </bk>
    <bk>
      <rc t="2" v="6307"/>
    </bk>
    <bk>
      <rc t="2" v="6308"/>
    </bk>
    <bk>
      <rc t="2" v="6309"/>
    </bk>
    <bk>
      <rc t="2" v="6310"/>
    </bk>
    <bk>
      <rc t="2" v="6311"/>
    </bk>
    <bk>
      <rc t="2" v="6312"/>
    </bk>
    <bk>
      <rc t="2" v="6313"/>
    </bk>
    <bk>
      <rc t="2" v="6314"/>
    </bk>
    <bk>
      <rc t="2" v="6315"/>
    </bk>
    <bk>
      <rc t="2" v="6316"/>
    </bk>
    <bk>
      <rc t="2" v="6317"/>
    </bk>
    <bk>
      <rc t="2" v="6318"/>
    </bk>
    <bk>
      <rc t="2" v="6319"/>
    </bk>
    <bk>
      <rc t="2" v="6320"/>
    </bk>
    <bk>
      <rc t="2" v="6321"/>
    </bk>
    <bk>
      <rc t="2" v="6322"/>
    </bk>
    <bk>
      <rc t="2" v="6323"/>
    </bk>
    <bk>
      <rc t="2" v="6324"/>
    </bk>
    <bk>
      <rc t="2" v="6325"/>
    </bk>
    <bk>
      <rc t="2" v="6326"/>
    </bk>
    <bk>
      <rc t="2" v="6327"/>
    </bk>
    <bk>
      <rc t="2" v="6328"/>
    </bk>
    <bk>
      <rc t="2" v="6329"/>
    </bk>
    <bk>
      <rc t="2" v="6330"/>
    </bk>
    <bk>
      <rc t="2" v="6331"/>
    </bk>
    <bk>
      <rc t="2" v="6332"/>
    </bk>
    <bk>
      <rc t="2" v="6333"/>
    </bk>
    <bk>
      <rc t="2" v="6334"/>
    </bk>
    <bk>
      <rc t="2" v="6335"/>
    </bk>
    <bk>
      <rc t="2" v="6336"/>
    </bk>
    <bk>
      <rc t="2" v="6337"/>
    </bk>
    <bk>
      <rc t="2" v="6338"/>
    </bk>
    <bk>
      <rc t="2" v="6339"/>
    </bk>
    <bk>
      <rc t="2" v="6340"/>
    </bk>
    <bk>
      <rc t="2" v="6341"/>
    </bk>
    <bk>
      <rc t="2" v="6342"/>
    </bk>
    <bk>
      <rc t="2" v="6343"/>
    </bk>
    <bk>
      <rc t="2" v="6344"/>
    </bk>
    <bk>
      <rc t="2" v="6345"/>
    </bk>
    <bk>
      <rc t="2" v="6346"/>
    </bk>
    <bk>
      <rc t="2" v="6347"/>
    </bk>
    <bk>
      <rc t="2" v="6348"/>
    </bk>
    <bk>
      <rc t="2" v="6349"/>
    </bk>
    <bk>
      <rc t="2" v="6350"/>
    </bk>
    <bk>
      <rc t="2" v="6351"/>
    </bk>
    <bk>
      <rc t="2" v="6352"/>
    </bk>
    <bk>
      <rc t="2" v="6353"/>
    </bk>
    <bk>
      <rc t="2" v="6354"/>
    </bk>
    <bk>
      <rc t="2" v="6355"/>
    </bk>
    <bk>
      <rc t="2" v="6356"/>
    </bk>
    <bk>
      <rc t="2" v="6357"/>
    </bk>
    <bk>
      <rc t="2" v="6358"/>
    </bk>
    <bk>
      <rc t="2" v="6359"/>
    </bk>
    <bk>
      <rc t="2" v="6360"/>
    </bk>
    <bk>
      <rc t="2" v="6361"/>
    </bk>
    <bk>
      <rc t="2" v="6362"/>
    </bk>
    <bk>
      <rc t="2" v="6363"/>
    </bk>
    <bk>
      <rc t="2" v="6364"/>
    </bk>
    <bk>
      <rc t="2" v="6365"/>
    </bk>
    <bk>
      <rc t="2" v="6366"/>
    </bk>
    <bk>
      <rc t="2" v="6367"/>
    </bk>
    <bk>
      <rc t="2" v="6368"/>
    </bk>
    <bk>
      <rc t="2" v="6369"/>
    </bk>
    <bk>
      <rc t="2" v="6370"/>
    </bk>
    <bk>
      <rc t="2" v="6371"/>
    </bk>
    <bk>
      <rc t="2" v="6372"/>
    </bk>
    <bk>
      <rc t="2" v="6373"/>
    </bk>
    <bk>
      <rc t="2" v="6374"/>
    </bk>
    <bk>
      <rc t="2" v="6375"/>
    </bk>
    <bk>
      <rc t="2" v="6376"/>
    </bk>
    <bk>
      <rc t="2" v="6377"/>
    </bk>
    <bk>
      <rc t="2" v="6378"/>
    </bk>
    <bk>
      <rc t="2" v="6379"/>
    </bk>
    <bk>
      <rc t="2" v="6380"/>
    </bk>
    <bk>
      <rc t="2" v="6381"/>
    </bk>
    <bk>
      <rc t="2" v="6382"/>
    </bk>
    <bk>
      <rc t="2" v="6383"/>
    </bk>
    <bk>
      <rc t="2" v="6384"/>
    </bk>
    <bk>
      <rc t="2" v="6385"/>
    </bk>
    <bk>
      <rc t="2" v="6386"/>
    </bk>
    <bk>
      <rc t="2" v="6387"/>
    </bk>
    <bk>
      <rc t="2" v="6388"/>
    </bk>
    <bk>
      <rc t="2" v="6389"/>
    </bk>
    <bk>
      <rc t="2" v="6390"/>
    </bk>
    <bk>
      <rc t="2" v="6391"/>
    </bk>
    <bk>
      <rc t="2" v="6392"/>
    </bk>
    <bk>
      <rc t="2" v="6393"/>
    </bk>
    <bk>
      <rc t="2" v="6394"/>
    </bk>
    <bk>
      <rc t="2" v="6395"/>
    </bk>
    <bk>
      <rc t="2" v="6396"/>
    </bk>
    <bk>
      <rc t="2" v="6397"/>
    </bk>
    <bk>
      <rc t="2" v="6398"/>
    </bk>
    <bk>
      <rc t="2" v="6399"/>
    </bk>
    <bk>
      <rc t="2" v="6400"/>
    </bk>
    <bk>
      <rc t="2" v="6401"/>
    </bk>
    <bk>
      <rc t="2" v="6402"/>
    </bk>
    <bk>
      <rc t="2" v="6403"/>
    </bk>
    <bk>
      <rc t="2" v="6404"/>
    </bk>
    <bk>
      <rc t="2" v="6405"/>
    </bk>
    <bk>
      <rc t="2" v="6406"/>
    </bk>
    <bk>
      <rc t="2" v="6407"/>
    </bk>
    <bk>
      <rc t="2" v="6408"/>
    </bk>
    <bk>
      <rc t="2" v="6409"/>
    </bk>
    <bk>
      <rc t="2" v="6410"/>
    </bk>
    <bk>
      <rc t="2" v="6411"/>
    </bk>
    <bk>
      <rc t="2" v="6412"/>
    </bk>
    <bk>
      <rc t="2" v="6413"/>
    </bk>
    <bk>
      <rc t="2" v="6414"/>
    </bk>
    <bk>
      <rc t="2" v="6415"/>
    </bk>
    <bk>
      <rc t="2" v="6416"/>
    </bk>
    <bk>
      <rc t="2" v="6417"/>
    </bk>
    <bk>
      <rc t="2" v="6418"/>
    </bk>
    <bk>
      <rc t="2" v="6419"/>
    </bk>
    <bk>
      <rc t="2" v="6420"/>
    </bk>
    <bk>
      <rc t="2" v="6421"/>
    </bk>
    <bk>
      <rc t="2" v="6422"/>
    </bk>
    <bk>
      <rc t="2" v="6423"/>
    </bk>
    <bk>
      <rc t="2" v="6424"/>
    </bk>
    <bk>
      <rc t="2" v="6425"/>
    </bk>
    <bk>
      <rc t="2" v="6426"/>
    </bk>
    <bk>
      <rc t="2" v="6427"/>
    </bk>
    <bk>
      <rc t="2" v="6428"/>
    </bk>
    <bk>
      <rc t="2" v="6429"/>
    </bk>
    <bk>
      <rc t="2" v="6430"/>
    </bk>
    <bk>
      <rc t="2" v="6431"/>
    </bk>
    <bk>
      <rc t="2" v="6432"/>
    </bk>
    <bk>
      <rc t="2" v="6433"/>
    </bk>
    <bk>
      <rc t="2" v="6434"/>
    </bk>
    <bk>
      <rc t="2" v="6435"/>
    </bk>
    <bk>
      <rc t="2" v="6436"/>
    </bk>
    <bk>
      <rc t="2" v="6437"/>
    </bk>
    <bk>
      <rc t="2" v="6438"/>
    </bk>
    <bk>
      <rc t="2" v="6439"/>
    </bk>
    <bk>
      <rc t="2" v="6440"/>
    </bk>
    <bk>
      <rc t="2" v="6441"/>
    </bk>
    <bk>
      <rc t="2" v="6442"/>
    </bk>
    <bk>
      <rc t="2" v="6443"/>
    </bk>
    <bk>
      <rc t="2" v="6444"/>
    </bk>
    <bk>
      <rc t="2" v="6445"/>
    </bk>
    <bk>
      <rc t="2" v="6446"/>
    </bk>
    <bk>
      <rc t="2" v="6447"/>
    </bk>
    <bk>
      <rc t="2" v="6448"/>
    </bk>
    <bk>
      <rc t="2" v="6449"/>
    </bk>
    <bk>
      <rc t="2" v="6450"/>
    </bk>
    <bk>
      <rc t="2" v="6451"/>
    </bk>
    <bk>
      <rc t="2" v="6452"/>
    </bk>
    <bk>
      <rc t="2" v="6453"/>
    </bk>
    <bk>
      <rc t="2" v="6454"/>
    </bk>
    <bk>
      <rc t="2" v="6455"/>
    </bk>
    <bk>
      <rc t="2" v="6456"/>
    </bk>
    <bk>
      <rc t="2" v="6457"/>
    </bk>
    <bk>
      <rc t="2" v="6458"/>
    </bk>
    <bk>
      <rc t="2" v="6459"/>
    </bk>
    <bk>
      <rc t="2" v="6460"/>
    </bk>
    <bk>
      <rc t="2" v="6461"/>
    </bk>
    <bk>
      <rc t="2" v="6462"/>
    </bk>
    <bk>
      <rc t="2" v="6463"/>
    </bk>
    <bk>
      <rc t="2" v="6464"/>
    </bk>
    <bk>
      <rc t="2" v="6465"/>
    </bk>
    <bk>
      <rc t="2" v="6466"/>
    </bk>
    <bk>
      <rc t="2" v="6467"/>
    </bk>
    <bk>
      <rc t="2" v="6468"/>
    </bk>
    <bk>
      <rc t="2" v="6469"/>
    </bk>
    <bk>
      <rc t="2" v="6470"/>
    </bk>
    <bk>
      <rc t="2" v="6471"/>
    </bk>
    <bk>
      <rc t="2" v="6472"/>
    </bk>
    <bk>
      <rc t="2" v="6473"/>
    </bk>
    <bk>
      <rc t="2" v="6474"/>
    </bk>
    <bk>
      <rc t="2" v="6475"/>
    </bk>
    <bk>
      <rc t="2" v="6476"/>
    </bk>
    <bk>
      <rc t="2" v="6477"/>
    </bk>
    <bk>
      <rc t="2" v="6478"/>
    </bk>
    <bk>
      <rc t="2" v="6479"/>
    </bk>
    <bk>
      <rc t="2" v="6480"/>
    </bk>
    <bk>
      <rc t="2" v="6481"/>
    </bk>
    <bk>
      <rc t="2" v="6482"/>
    </bk>
    <bk>
      <rc t="2" v="6483"/>
    </bk>
    <bk>
      <rc t="2" v="6484"/>
    </bk>
    <bk>
      <rc t="2" v="6485"/>
    </bk>
    <bk>
      <rc t="2" v="6486"/>
    </bk>
    <bk>
      <rc t="2" v="6487"/>
    </bk>
    <bk>
      <rc t="2" v="6488"/>
    </bk>
    <bk>
      <rc t="2" v="6489"/>
    </bk>
    <bk>
      <rc t="2" v="6490"/>
    </bk>
    <bk>
      <rc t="2" v="6491"/>
    </bk>
    <bk>
      <rc t="2" v="6492"/>
    </bk>
    <bk>
      <rc t="2" v="6493"/>
    </bk>
    <bk>
      <rc t="2" v="6494"/>
    </bk>
    <bk>
      <rc t="2" v="6495"/>
    </bk>
    <bk>
      <rc t="2" v="6496"/>
    </bk>
    <bk>
      <rc t="2" v="6497"/>
    </bk>
    <bk>
      <rc t="2" v="6498"/>
    </bk>
    <bk>
      <rc t="2" v="6499"/>
    </bk>
    <bk>
      <rc t="2" v="6500"/>
    </bk>
    <bk>
      <rc t="2" v="6501"/>
    </bk>
    <bk>
      <rc t="2" v="6502"/>
    </bk>
    <bk>
      <rc t="2" v="6503"/>
    </bk>
    <bk>
      <rc t="2" v="6504"/>
    </bk>
    <bk>
      <rc t="2" v="6505"/>
    </bk>
    <bk>
      <rc t="2" v="6506"/>
    </bk>
    <bk>
      <rc t="2" v="6507"/>
    </bk>
    <bk>
      <rc t="2" v="6508"/>
    </bk>
    <bk>
      <rc t="2" v="6509"/>
    </bk>
    <bk>
      <rc t="2" v="6510"/>
    </bk>
    <bk>
      <rc t="2" v="6511"/>
    </bk>
    <bk>
      <rc t="2" v="6512"/>
    </bk>
    <bk>
      <rc t="2" v="6513"/>
    </bk>
    <bk>
      <rc t="2" v="6514"/>
    </bk>
    <bk>
      <rc t="2" v="6515"/>
    </bk>
    <bk>
      <rc t="2" v="6516"/>
    </bk>
    <bk>
      <rc t="2" v="6517"/>
    </bk>
    <bk>
      <rc t="2" v="6518"/>
    </bk>
    <bk>
      <rc t="2" v="6519"/>
    </bk>
    <bk>
      <rc t="2" v="6520"/>
    </bk>
    <bk>
      <rc t="2" v="6521"/>
    </bk>
    <bk>
      <rc t="2" v="6522"/>
    </bk>
    <bk>
      <rc t="2" v="6523"/>
    </bk>
    <bk>
      <rc t="2" v="6524"/>
    </bk>
    <bk>
      <rc t="2" v="6525"/>
    </bk>
    <bk>
      <rc t="2" v="6526"/>
    </bk>
    <bk>
      <rc t="2" v="6527"/>
    </bk>
    <bk>
      <rc t="2" v="6528"/>
    </bk>
    <bk>
      <rc t="2" v="6529"/>
    </bk>
    <bk>
      <rc t="2" v="6530"/>
    </bk>
    <bk>
      <rc t="2" v="6531"/>
    </bk>
    <bk>
      <rc t="2" v="6532"/>
    </bk>
    <bk>
      <rc t="2" v="6533"/>
    </bk>
    <bk>
      <rc t="2" v="6534"/>
    </bk>
    <bk>
      <rc t="2" v="6535"/>
    </bk>
    <bk>
      <rc t="2" v="6536"/>
    </bk>
    <bk>
      <rc t="2" v="6537"/>
    </bk>
    <bk>
      <rc t="2" v="6538"/>
    </bk>
    <bk>
      <rc t="2" v="6539"/>
    </bk>
    <bk>
      <rc t="2" v="6540"/>
    </bk>
    <bk>
      <rc t="2" v="6541"/>
    </bk>
    <bk>
      <rc t="2" v="6542"/>
    </bk>
    <bk>
      <rc t="2" v="6543"/>
    </bk>
    <bk>
      <rc t="2" v="6544"/>
    </bk>
    <bk>
      <rc t="2" v="6545"/>
    </bk>
    <bk>
      <rc t="2" v="6546"/>
    </bk>
    <bk>
      <rc t="2" v="6547"/>
    </bk>
    <bk>
      <rc t="2" v="6548"/>
    </bk>
    <bk>
      <rc t="2" v="6549"/>
    </bk>
    <bk>
      <rc t="2" v="6550"/>
    </bk>
    <bk>
      <rc t="2" v="6551"/>
    </bk>
    <bk>
      <rc t="2" v="6552"/>
    </bk>
    <bk>
      <rc t="2" v="6553"/>
    </bk>
    <bk>
      <rc t="2" v="6554"/>
    </bk>
    <bk>
      <rc t="2" v="6555"/>
    </bk>
    <bk>
      <rc t="2" v="6556"/>
    </bk>
    <bk>
      <rc t="2" v="6557"/>
    </bk>
    <bk>
      <rc t="2" v="6558"/>
    </bk>
    <bk>
      <rc t="2" v="6559"/>
    </bk>
    <bk>
      <rc t="2" v="6560"/>
    </bk>
    <bk>
      <rc t="2" v="6561"/>
    </bk>
    <bk>
      <rc t="2" v="6562"/>
    </bk>
    <bk>
      <rc t="2" v="6563"/>
    </bk>
    <bk>
      <rc t="2" v="6564"/>
    </bk>
    <bk>
      <rc t="2" v="6565"/>
    </bk>
    <bk>
      <rc t="2" v="6566"/>
    </bk>
    <bk>
      <rc t="2" v="6567"/>
    </bk>
    <bk>
      <rc t="2" v="6568"/>
    </bk>
    <bk>
      <rc t="2" v="6569"/>
    </bk>
    <bk>
      <rc t="2" v="6570"/>
    </bk>
    <bk>
      <rc t="2" v="6571"/>
    </bk>
    <bk>
      <rc t="2" v="6572"/>
    </bk>
    <bk>
      <rc t="2" v="6573"/>
    </bk>
    <bk>
      <rc t="2" v="6574"/>
    </bk>
    <bk>
      <rc t="2" v="6575"/>
    </bk>
    <bk>
      <rc t="2" v="6576"/>
    </bk>
    <bk>
      <rc t="2" v="6577"/>
    </bk>
    <bk>
      <rc t="2" v="6578"/>
    </bk>
    <bk>
      <rc t="2" v="6579"/>
    </bk>
    <bk>
      <rc t="2" v="6580"/>
    </bk>
    <bk>
      <rc t="2" v="6581"/>
    </bk>
    <bk>
      <rc t="2" v="6582"/>
    </bk>
    <bk>
      <rc t="2" v="6583"/>
    </bk>
    <bk>
      <rc t="2" v="6584"/>
    </bk>
    <bk>
      <rc t="2" v="6585"/>
    </bk>
    <bk>
      <rc t="2" v="6586"/>
    </bk>
    <bk>
      <rc t="2" v="6587"/>
    </bk>
    <bk>
      <rc t="2" v="6588"/>
    </bk>
    <bk>
      <rc t="2" v="6589"/>
    </bk>
    <bk>
      <rc t="2" v="6590"/>
    </bk>
    <bk>
      <rc t="2" v="6591"/>
    </bk>
    <bk>
      <rc t="2" v="6592"/>
    </bk>
    <bk>
      <rc t="2" v="6593"/>
    </bk>
    <bk>
      <rc t="2" v="6594"/>
    </bk>
    <bk>
      <rc t="2" v="6595"/>
    </bk>
    <bk>
      <rc t="2" v="6596"/>
    </bk>
    <bk>
      <rc t="2" v="6597"/>
    </bk>
    <bk>
      <rc t="2" v="6598"/>
    </bk>
    <bk>
      <rc t="2" v="6599"/>
    </bk>
    <bk>
      <rc t="2" v="6600"/>
    </bk>
    <bk>
      <rc t="2" v="6601"/>
    </bk>
    <bk>
      <rc t="2" v="6602"/>
    </bk>
    <bk>
      <rc t="2" v="6603"/>
    </bk>
    <bk>
      <rc t="2" v="6604"/>
    </bk>
    <bk>
      <rc t="2" v="6605"/>
    </bk>
    <bk>
      <rc t="2" v="6606"/>
    </bk>
    <bk>
      <rc t="2" v="6607"/>
    </bk>
    <bk>
      <rc t="2" v="6608"/>
    </bk>
    <bk>
      <rc t="2" v="6609"/>
    </bk>
    <bk>
      <rc t="2" v="6610"/>
    </bk>
    <bk>
      <rc t="2" v="6611"/>
    </bk>
    <bk>
      <rc t="2" v="6612"/>
    </bk>
    <bk>
      <rc t="2" v="6613"/>
    </bk>
    <bk>
      <rc t="2" v="6614"/>
    </bk>
    <bk>
      <rc t="2" v="6615"/>
    </bk>
    <bk>
      <rc t="2" v="6616"/>
    </bk>
    <bk>
      <rc t="2" v="6617"/>
    </bk>
    <bk>
      <rc t="2" v="6618"/>
    </bk>
    <bk>
      <rc t="2" v="6619"/>
    </bk>
    <bk>
      <rc t="2" v="6620"/>
    </bk>
    <bk>
      <rc t="2" v="6621"/>
    </bk>
    <bk>
      <rc t="2" v="6622"/>
    </bk>
    <bk>
      <rc t="2" v="6623"/>
    </bk>
    <bk>
      <rc t="2" v="6624"/>
    </bk>
    <bk>
      <rc t="2" v="6625"/>
    </bk>
    <bk>
      <rc t="2" v="6626"/>
    </bk>
    <bk>
      <rc t="2" v="6627"/>
    </bk>
    <bk>
      <rc t="2" v="6628"/>
    </bk>
    <bk>
      <rc t="2" v="6629"/>
    </bk>
    <bk>
      <rc t="2" v="6630"/>
    </bk>
    <bk>
      <rc t="2" v="6631"/>
    </bk>
    <bk>
      <rc t="2" v="6632"/>
    </bk>
    <bk>
      <rc t="2" v="6633"/>
    </bk>
    <bk>
      <rc t="2" v="6634"/>
    </bk>
    <bk>
      <rc t="2" v="6635"/>
    </bk>
    <bk>
      <rc t="2" v="6636"/>
    </bk>
    <bk>
      <rc t="2" v="6637"/>
    </bk>
    <bk>
      <rc t="2" v="6638"/>
    </bk>
    <bk>
      <rc t="2" v="6639"/>
    </bk>
    <bk>
      <rc t="2" v="6640"/>
    </bk>
    <bk>
      <rc t="2" v="6641"/>
    </bk>
    <bk>
      <rc t="2" v="6642"/>
    </bk>
    <bk>
      <rc t="2" v="6643"/>
    </bk>
    <bk>
      <rc t="2" v="6644"/>
    </bk>
    <bk>
      <rc t="2" v="6645"/>
    </bk>
    <bk>
      <rc t="2" v="6646"/>
    </bk>
    <bk>
      <rc t="2" v="6647"/>
    </bk>
    <bk>
      <rc t="2" v="6648"/>
    </bk>
    <bk>
      <rc t="2" v="6649"/>
    </bk>
    <bk>
      <rc t="2" v="6650"/>
    </bk>
    <bk>
      <rc t="2" v="6651"/>
    </bk>
    <bk>
      <rc t="2" v="6652"/>
    </bk>
    <bk>
      <rc t="2" v="6653"/>
    </bk>
    <bk>
      <rc t="2" v="6654"/>
    </bk>
    <bk>
      <rc t="2" v="6655"/>
    </bk>
    <bk>
      <rc t="2" v="6656"/>
    </bk>
    <bk>
      <rc t="2" v="6657"/>
    </bk>
    <bk>
      <rc t="2" v="6658"/>
    </bk>
    <bk>
      <rc t="2" v="6659"/>
    </bk>
    <bk>
      <rc t="2" v="6660"/>
    </bk>
    <bk>
      <rc t="2" v="6661"/>
    </bk>
    <bk>
      <rc t="2" v="6662"/>
    </bk>
    <bk>
      <rc t="2" v="6663"/>
    </bk>
    <bk>
      <rc t="2" v="6664"/>
    </bk>
    <bk>
      <rc t="2" v="6665"/>
    </bk>
    <bk>
      <rc t="2" v="6666"/>
    </bk>
    <bk>
      <rc t="2" v="6667"/>
    </bk>
    <bk>
      <rc t="2" v="6668"/>
    </bk>
    <bk>
      <rc t="2" v="6669"/>
    </bk>
    <bk>
      <rc t="2" v="6670"/>
    </bk>
    <bk>
      <rc t="2" v="6671"/>
    </bk>
    <bk>
      <rc t="2" v="6672"/>
    </bk>
    <bk>
      <rc t="2" v="6673"/>
    </bk>
    <bk>
      <rc t="2" v="6674"/>
    </bk>
    <bk>
      <rc t="2" v="6675"/>
    </bk>
    <bk>
      <rc t="2" v="6676"/>
    </bk>
    <bk>
      <rc t="2" v="6677"/>
    </bk>
    <bk>
      <rc t="2" v="6678"/>
    </bk>
    <bk>
      <rc t="2" v="6679"/>
    </bk>
    <bk>
      <rc t="2" v="6680"/>
    </bk>
    <bk>
      <rc t="2" v="6681"/>
    </bk>
    <bk>
      <rc t="2" v="6682"/>
    </bk>
    <bk>
      <rc t="2" v="6683"/>
    </bk>
    <bk>
      <rc t="2" v="6684"/>
    </bk>
    <bk>
      <rc t="2" v="6685"/>
    </bk>
    <bk>
      <rc t="2" v="6686"/>
    </bk>
    <bk>
      <rc t="2" v="6687"/>
    </bk>
    <bk>
      <rc t="2" v="6688"/>
    </bk>
    <bk>
      <rc t="2" v="6689"/>
    </bk>
    <bk>
      <rc t="2" v="6690"/>
    </bk>
    <bk>
      <rc t="2" v="6691"/>
    </bk>
    <bk>
      <rc t="2" v="6692"/>
    </bk>
    <bk>
      <rc t="2" v="6693"/>
    </bk>
    <bk>
      <rc t="2" v="6694"/>
    </bk>
    <bk>
      <rc t="2" v="6695"/>
    </bk>
    <bk>
      <rc t="2" v="6696"/>
    </bk>
    <bk>
      <rc t="2" v="6697"/>
    </bk>
    <bk>
      <rc t="2" v="6698"/>
    </bk>
    <bk>
      <rc t="2" v="6699"/>
    </bk>
    <bk>
      <rc t="2" v="6700"/>
    </bk>
    <bk>
      <rc t="2" v="6701"/>
    </bk>
    <bk>
      <rc t="2" v="6702"/>
    </bk>
    <bk>
      <rc t="2" v="6703"/>
    </bk>
    <bk>
      <rc t="2" v="6704"/>
    </bk>
    <bk>
      <rc t="2" v="6705"/>
    </bk>
    <bk>
      <rc t="2" v="6706"/>
    </bk>
    <bk>
      <rc t="2" v="6707"/>
    </bk>
    <bk>
      <rc t="2" v="6708"/>
    </bk>
    <bk>
      <rc t="2" v="6709"/>
    </bk>
    <bk>
      <rc t="2" v="6710"/>
    </bk>
    <bk>
      <rc t="2" v="6711"/>
    </bk>
    <bk>
      <rc t="2" v="6712"/>
    </bk>
    <bk>
      <rc t="2" v="6713"/>
    </bk>
    <bk>
      <rc t="2" v="6714"/>
    </bk>
    <bk>
      <rc t="2" v="6715"/>
    </bk>
    <bk>
      <rc t="2" v="6716"/>
    </bk>
    <bk>
      <rc t="2" v="6717"/>
    </bk>
    <bk>
      <rc t="2" v="6718"/>
    </bk>
    <bk>
      <rc t="2" v="6719"/>
    </bk>
    <bk>
      <rc t="2" v="6720"/>
    </bk>
    <bk>
      <rc t="2" v="6721"/>
    </bk>
    <bk>
      <rc t="2" v="6722"/>
    </bk>
    <bk>
      <rc t="2" v="6723"/>
    </bk>
    <bk>
      <rc t="2" v="6724"/>
    </bk>
    <bk>
      <rc t="2" v="6725"/>
    </bk>
    <bk>
      <rc t="2" v="6726"/>
    </bk>
    <bk>
      <rc t="2" v="6727"/>
    </bk>
    <bk>
      <rc t="2" v="6728"/>
    </bk>
    <bk>
      <rc t="2" v="6729"/>
    </bk>
    <bk>
      <rc t="2" v="6730"/>
    </bk>
    <bk>
      <rc t="2" v="6731"/>
    </bk>
    <bk>
      <rc t="2" v="6732"/>
    </bk>
    <bk>
      <rc t="2" v="6733"/>
    </bk>
    <bk>
      <rc t="2" v="6734"/>
    </bk>
    <bk>
      <rc t="2" v="6735"/>
    </bk>
    <bk>
      <rc t="2" v="6736"/>
    </bk>
    <bk>
      <rc t="2" v="6737"/>
    </bk>
    <bk>
      <rc t="2" v="6738"/>
    </bk>
    <bk>
      <rc t="2" v="6739"/>
    </bk>
    <bk>
      <rc t="2" v="6740"/>
    </bk>
    <bk>
      <rc t="2" v="6741"/>
    </bk>
    <bk>
      <rc t="2" v="6742"/>
    </bk>
    <bk>
      <rc t="2" v="6743"/>
    </bk>
    <bk>
      <rc t="2" v="6744"/>
    </bk>
    <bk>
      <rc t="2" v="6745"/>
    </bk>
    <bk>
      <rc t="2" v="6746"/>
    </bk>
    <bk>
      <rc t="2" v="6747"/>
    </bk>
    <bk>
      <rc t="2" v="6748"/>
    </bk>
    <bk>
      <rc t="2" v="6749"/>
    </bk>
    <bk>
      <rc t="2" v="6750"/>
    </bk>
    <bk>
      <rc t="2" v="6751"/>
    </bk>
    <bk>
      <rc t="2" v="6752"/>
    </bk>
    <bk>
      <rc t="2" v="6753"/>
    </bk>
    <bk>
      <rc t="2" v="6754"/>
    </bk>
    <bk>
      <rc t="2" v="6755"/>
    </bk>
    <bk>
      <rc t="2" v="6756"/>
    </bk>
    <bk>
      <rc t="2" v="6757"/>
    </bk>
    <bk>
      <rc t="2" v="6758"/>
    </bk>
    <bk>
      <rc t="2" v="6759"/>
    </bk>
    <bk>
      <rc t="2" v="6760"/>
    </bk>
    <bk>
      <rc t="2" v="6761"/>
    </bk>
    <bk>
      <rc t="2" v="6762"/>
    </bk>
    <bk>
      <rc t="2" v="6763"/>
    </bk>
    <bk>
      <rc t="2" v="6764"/>
    </bk>
    <bk>
      <rc t="2" v="6765"/>
    </bk>
    <bk>
      <rc t="2" v="6766"/>
    </bk>
    <bk>
      <rc t="2" v="6767"/>
    </bk>
    <bk>
      <rc t="2" v="6768"/>
    </bk>
    <bk>
      <rc t="2" v="6769"/>
    </bk>
    <bk>
      <rc t="2" v="6770"/>
    </bk>
    <bk>
      <rc t="2" v="6771"/>
    </bk>
    <bk>
      <rc t="2" v="6772"/>
    </bk>
    <bk>
      <rc t="2" v="6773"/>
    </bk>
    <bk>
      <rc t="2" v="6774"/>
    </bk>
    <bk>
      <rc t="2" v="6775"/>
    </bk>
    <bk>
      <rc t="2" v="6776"/>
    </bk>
    <bk>
      <rc t="2" v="6777"/>
    </bk>
    <bk>
      <rc t="2" v="6778"/>
    </bk>
    <bk>
      <rc t="2" v="6779"/>
    </bk>
    <bk>
      <rc t="2" v="6780"/>
    </bk>
    <bk>
      <rc t="2" v="6781"/>
    </bk>
    <bk>
      <rc t="2" v="6782"/>
    </bk>
    <bk>
      <rc t="2" v="6783"/>
    </bk>
    <bk>
      <rc t="2" v="6784"/>
    </bk>
    <bk>
      <rc t="2" v="6785"/>
    </bk>
    <bk>
      <rc t="2" v="6786"/>
    </bk>
    <bk>
      <rc t="2" v="6787"/>
    </bk>
    <bk>
      <rc t="2" v="6788"/>
    </bk>
    <bk>
      <rc t="2" v="6789"/>
    </bk>
    <bk>
      <rc t="2" v="6790"/>
    </bk>
    <bk>
      <rc t="2" v="6791"/>
    </bk>
    <bk>
      <rc t="2" v="6792"/>
    </bk>
    <bk>
      <rc t="2" v="6793"/>
    </bk>
    <bk>
      <rc t="2" v="6794"/>
    </bk>
    <bk>
      <rc t="2" v="6795"/>
    </bk>
    <bk>
      <rc t="2" v="6796"/>
    </bk>
    <bk>
      <rc t="2" v="6797"/>
    </bk>
    <bk>
      <rc t="2" v="6798"/>
    </bk>
    <bk>
      <rc t="2" v="6799"/>
    </bk>
    <bk>
      <rc t="2" v="6800"/>
    </bk>
    <bk>
      <rc t="2" v="6801"/>
    </bk>
    <bk>
      <rc t="2" v="6802"/>
    </bk>
    <bk>
      <rc t="2" v="6803"/>
    </bk>
    <bk>
      <rc t="2" v="6804"/>
    </bk>
    <bk>
      <rc t="2" v="6805"/>
    </bk>
    <bk>
      <rc t="2" v="6806"/>
    </bk>
    <bk>
      <rc t="2" v="6807"/>
    </bk>
    <bk>
      <rc t="2" v="6808"/>
    </bk>
    <bk>
      <rc t="2" v="6809"/>
    </bk>
    <bk>
      <rc t="2" v="6810"/>
    </bk>
    <bk>
      <rc t="2" v="6811"/>
    </bk>
    <bk>
      <rc t="2" v="6812"/>
    </bk>
    <bk>
      <rc t="2" v="6813"/>
    </bk>
    <bk>
      <rc t="2" v="6814"/>
    </bk>
    <bk>
      <rc t="2" v="6815"/>
    </bk>
    <bk>
      <rc t="2" v="6816"/>
    </bk>
    <bk>
      <rc t="2" v="6817"/>
    </bk>
    <bk>
      <rc t="2" v="6818"/>
    </bk>
    <bk>
      <rc t="2" v="6819"/>
    </bk>
    <bk>
      <rc t="2" v="6820"/>
    </bk>
    <bk>
      <rc t="2" v="6821"/>
    </bk>
    <bk>
      <rc t="2" v="6822"/>
    </bk>
    <bk>
      <rc t="2" v="6823"/>
    </bk>
    <bk>
      <rc t="2" v="6824"/>
    </bk>
    <bk>
      <rc t="2" v="6825"/>
    </bk>
    <bk>
      <rc t="2" v="6826"/>
    </bk>
    <bk>
      <rc t="2" v="6827"/>
    </bk>
    <bk>
      <rc t="2" v="6828"/>
    </bk>
    <bk>
      <rc t="2" v="6829"/>
    </bk>
    <bk>
      <rc t="2" v="6830"/>
    </bk>
    <bk>
      <rc t="2" v="6831"/>
    </bk>
    <bk>
      <rc t="2" v="6832"/>
    </bk>
    <bk>
      <rc t="2" v="6833"/>
    </bk>
    <bk>
      <rc t="2" v="6834"/>
    </bk>
    <bk>
      <rc t="2" v="6835"/>
    </bk>
    <bk>
      <rc t="2" v="6836"/>
    </bk>
    <bk>
      <rc t="2" v="6837"/>
    </bk>
    <bk>
      <rc t="2" v="6838"/>
    </bk>
    <bk>
      <rc t="2" v="6839"/>
    </bk>
    <bk>
      <rc t="2" v="6840"/>
    </bk>
    <bk>
      <rc t="2" v="6841"/>
    </bk>
    <bk>
      <rc t="2" v="6842"/>
    </bk>
    <bk>
      <rc t="2" v="6843"/>
    </bk>
    <bk>
      <rc t="2" v="6844"/>
    </bk>
    <bk>
      <rc t="2" v="6845"/>
    </bk>
    <bk>
      <rc t="2" v="6846"/>
    </bk>
    <bk>
      <rc t="2" v="6847"/>
    </bk>
    <bk>
      <rc t="2" v="6848"/>
    </bk>
    <bk>
      <rc t="2" v="6849"/>
    </bk>
    <bk>
      <rc t="2" v="6850"/>
    </bk>
    <bk>
      <rc t="2" v="6851"/>
    </bk>
    <bk>
      <rc t="2" v="6852"/>
    </bk>
    <bk>
      <rc t="2" v="6853"/>
    </bk>
    <bk>
      <rc t="2" v="6854"/>
    </bk>
    <bk>
      <rc t="2" v="6855"/>
    </bk>
    <bk>
      <rc t="2" v="6856"/>
    </bk>
    <bk>
      <rc t="2" v="6857"/>
    </bk>
    <bk>
      <rc t="2" v="6858"/>
    </bk>
    <bk>
      <rc t="2" v="6859"/>
    </bk>
    <bk>
      <rc t="2" v="6860"/>
    </bk>
    <bk>
      <rc t="2" v="6861"/>
    </bk>
    <bk>
      <rc t="2" v="6862"/>
    </bk>
    <bk>
      <rc t="2" v="6863"/>
    </bk>
    <bk>
      <rc t="2" v="6864"/>
    </bk>
    <bk>
      <rc t="2" v="6865"/>
    </bk>
    <bk>
      <rc t="2" v="6866"/>
    </bk>
    <bk>
      <rc t="2" v="6867"/>
    </bk>
    <bk>
      <rc t="2" v="6868"/>
    </bk>
    <bk>
      <rc t="2" v="6869"/>
    </bk>
    <bk>
      <rc t="2" v="6870"/>
    </bk>
    <bk>
      <rc t="2" v="6871"/>
    </bk>
    <bk>
      <rc t="2" v="6872"/>
    </bk>
    <bk>
      <rc t="2" v="6873"/>
    </bk>
    <bk>
      <rc t="2" v="6874"/>
    </bk>
    <bk>
      <rc t="2" v="6875"/>
    </bk>
    <bk>
      <rc t="2" v="6876"/>
    </bk>
    <bk>
      <rc t="2" v="6877"/>
    </bk>
    <bk>
      <rc t="2" v="6878"/>
    </bk>
    <bk>
      <rc t="2" v="6879"/>
    </bk>
    <bk>
      <rc t="2" v="6880"/>
    </bk>
    <bk>
      <rc t="2" v="6881"/>
    </bk>
    <bk>
      <rc t="2" v="6882"/>
    </bk>
    <bk>
      <rc t="2" v="6883"/>
    </bk>
    <bk>
      <rc t="2" v="6884"/>
    </bk>
    <bk>
      <rc t="2" v="6885"/>
    </bk>
    <bk>
      <rc t="2" v="6886"/>
    </bk>
    <bk>
      <rc t="2" v="6887"/>
    </bk>
    <bk>
      <rc t="2" v="6888"/>
    </bk>
    <bk>
      <rc t="2" v="6889"/>
    </bk>
    <bk>
      <rc t="2" v="6890"/>
    </bk>
    <bk>
      <rc t="2" v="6891"/>
    </bk>
    <bk>
      <rc t="2" v="6892"/>
    </bk>
    <bk>
      <rc t="2" v="6893"/>
    </bk>
    <bk>
      <rc t="2" v="6894"/>
    </bk>
    <bk>
      <rc t="2" v="6895"/>
    </bk>
    <bk>
      <rc t="2" v="6896"/>
    </bk>
    <bk>
      <rc t="2" v="6897"/>
    </bk>
    <bk>
      <rc t="2" v="6898"/>
    </bk>
    <bk>
      <rc t="2" v="6899"/>
    </bk>
    <bk>
      <rc t="2" v="6900"/>
    </bk>
    <bk>
      <rc t="2" v="6901"/>
    </bk>
    <bk>
      <rc t="2" v="6902"/>
    </bk>
    <bk>
      <rc t="2" v="6903"/>
    </bk>
    <bk>
      <rc t="2" v="6904"/>
    </bk>
    <bk>
      <rc t="2" v="6905"/>
    </bk>
    <bk>
      <rc t="2" v="6906"/>
    </bk>
    <bk>
      <rc t="2" v="6907"/>
    </bk>
    <bk>
      <rc t="2" v="6908"/>
    </bk>
    <bk>
      <rc t="2" v="6909"/>
    </bk>
    <bk>
      <rc t="2" v="6910"/>
    </bk>
    <bk>
      <rc t="2" v="6911"/>
    </bk>
    <bk>
      <rc t="2" v="6912"/>
    </bk>
    <bk>
      <rc t="2" v="6913"/>
    </bk>
    <bk>
      <rc t="2" v="6914"/>
    </bk>
    <bk>
      <rc t="2" v="6915"/>
    </bk>
    <bk>
      <rc t="2" v="6916"/>
    </bk>
    <bk>
      <rc t="2" v="6917"/>
    </bk>
    <bk>
      <rc t="2" v="6918"/>
    </bk>
    <bk>
      <rc t="2" v="6919"/>
    </bk>
    <bk>
      <rc t="2" v="6920"/>
    </bk>
    <bk>
      <rc t="2" v="6921"/>
    </bk>
    <bk>
      <rc t="2" v="6922"/>
    </bk>
    <bk>
      <rc t="2" v="6923"/>
    </bk>
    <bk>
      <rc t="2" v="6924"/>
    </bk>
    <bk>
      <rc t="2" v="6925"/>
    </bk>
    <bk>
      <rc t="2" v="6926"/>
    </bk>
    <bk>
      <rc t="2" v="6927"/>
    </bk>
    <bk>
      <rc t="2" v="6928"/>
    </bk>
    <bk>
      <rc t="2" v="6929"/>
    </bk>
    <bk>
      <rc t="2" v="6930"/>
    </bk>
    <bk>
      <rc t="2" v="6931"/>
    </bk>
    <bk>
      <rc t="2" v="6932"/>
    </bk>
    <bk>
      <rc t="2" v="6933"/>
    </bk>
    <bk>
      <rc t="2" v="6934"/>
    </bk>
    <bk>
      <rc t="2" v="6935"/>
    </bk>
    <bk>
      <rc t="2" v="6936"/>
    </bk>
    <bk>
      <rc t="2" v="6937"/>
    </bk>
    <bk>
      <rc t="2" v="6938"/>
    </bk>
    <bk>
      <rc t="2" v="6939"/>
    </bk>
    <bk>
      <rc t="2" v="6940"/>
    </bk>
    <bk>
      <rc t="2" v="6941"/>
    </bk>
    <bk>
      <rc t="2" v="6942"/>
    </bk>
    <bk>
      <rc t="2" v="6943"/>
    </bk>
    <bk>
      <rc t="2" v="6944"/>
    </bk>
    <bk>
      <rc t="2" v="6945"/>
    </bk>
    <bk>
      <rc t="2" v="6946"/>
    </bk>
    <bk>
      <rc t="2" v="6947"/>
    </bk>
    <bk>
      <rc t="2" v="6948"/>
    </bk>
    <bk>
      <rc t="2" v="6949"/>
    </bk>
    <bk>
      <rc t="2" v="6950"/>
    </bk>
    <bk>
      <rc t="2" v="6951"/>
    </bk>
    <bk>
      <rc t="2" v="6952"/>
    </bk>
    <bk>
      <rc t="2" v="6953"/>
    </bk>
    <bk>
      <rc t="2" v="6954"/>
    </bk>
    <bk>
      <rc t="2" v="6955"/>
    </bk>
    <bk>
      <rc t="2" v="6956"/>
    </bk>
    <bk>
      <rc t="2" v="6957"/>
    </bk>
    <bk>
      <rc t="2" v="6958"/>
    </bk>
    <bk>
      <rc t="2" v="6959"/>
    </bk>
    <bk>
      <rc t="2" v="6960"/>
    </bk>
    <bk>
      <rc t="2" v="6961"/>
    </bk>
    <bk>
      <rc t="2" v="6962"/>
    </bk>
    <bk>
      <rc t="2" v="6963"/>
    </bk>
    <bk>
      <rc t="2" v="6964"/>
    </bk>
    <bk>
      <rc t="2" v="6965"/>
    </bk>
    <bk>
      <rc t="2" v="6966"/>
    </bk>
    <bk>
      <rc t="2" v="6967"/>
    </bk>
    <bk>
      <rc t="2" v="6968"/>
    </bk>
    <bk>
      <rc t="2" v="6969"/>
    </bk>
    <bk>
      <rc t="2" v="6970"/>
    </bk>
    <bk>
      <rc t="2" v="6971"/>
    </bk>
    <bk>
      <rc t="2" v="6972"/>
    </bk>
    <bk>
      <rc t="2" v="6973"/>
    </bk>
    <bk>
      <rc t="2" v="6974"/>
    </bk>
    <bk>
      <rc t="2" v="6975"/>
    </bk>
    <bk>
      <rc t="2" v="6976"/>
    </bk>
    <bk>
      <rc t="2" v="6977"/>
    </bk>
    <bk>
      <rc t="2" v="6978"/>
    </bk>
    <bk>
      <rc t="2" v="6979"/>
    </bk>
    <bk>
      <rc t="2" v="6980"/>
    </bk>
    <bk>
      <rc t="2" v="6981"/>
    </bk>
    <bk>
      <rc t="2" v="6982"/>
    </bk>
    <bk>
      <rc t="2" v="6983"/>
    </bk>
    <bk>
      <rc t="2" v="6984"/>
    </bk>
    <bk>
      <rc t="2" v="6985"/>
    </bk>
    <bk>
      <rc t="2" v="6986"/>
    </bk>
    <bk>
      <rc t="2" v="6987"/>
    </bk>
    <bk>
      <rc t="2" v="6988"/>
    </bk>
    <bk>
      <rc t="2" v="6989"/>
    </bk>
    <bk>
      <rc t="2" v="6990"/>
    </bk>
    <bk>
      <rc t="2" v="6991"/>
    </bk>
    <bk>
      <rc t="2" v="6992"/>
    </bk>
    <bk>
      <rc t="2" v="6993"/>
    </bk>
    <bk>
      <rc t="2" v="6994"/>
    </bk>
    <bk>
      <rc t="2" v="6995"/>
    </bk>
    <bk>
      <rc t="2" v="6996"/>
    </bk>
    <bk>
      <rc t="2" v="6997"/>
    </bk>
    <bk>
      <rc t="2" v="6998"/>
    </bk>
    <bk>
      <rc t="2" v="6999"/>
    </bk>
    <bk>
      <rc t="2" v="7000"/>
    </bk>
    <bk>
      <rc t="2" v="7001"/>
    </bk>
    <bk>
      <rc t="2" v="7002"/>
    </bk>
    <bk>
      <rc t="2" v="7003"/>
    </bk>
    <bk>
      <rc t="2" v="7004"/>
    </bk>
    <bk>
      <rc t="2" v="7005"/>
    </bk>
    <bk>
      <rc t="2" v="7006"/>
    </bk>
    <bk>
      <rc t="2" v="7007"/>
    </bk>
    <bk>
      <rc t="2" v="7008"/>
    </bk>
    <bk>
      <rc t="2" v="7009"/>
    </bk>
    <bk>
      <rc t="2" v="7010"/>
    </bk>
    <bk>
      <rc t="2" v="7011"/>
    </bk>
    <bk>
      <rc t="2" v="7012"/>
    </bk>
    <bk>
      <rc t="2" v="7013"/>
    </bk>
    <bk>
      <rc t="2" v="7014"/>
    </bk>
    <bk>
      <rc t="2" v="7015"/>
    </bk>
    <bk>
      <rc t="2" v="7016"/>
    </bk>
    <bk>
      <rc t="2" v="7017"/>
    </bk>
    <bk>
      <rc t="2" v="7018"/>
    </bk>
    <bk>
      <rc t="2" v="7019"/>
    </bk>
    <bk>
      <rc t="2" v="7020"/>
    </bk>
    <bk>
      <rc t="2" v="7021"/>
    </bk>
    <bk>
      <rc t="2" v="7022"/>
    </bk>
    <bk>
      <rc t="2" v="7023"/>
    </bk>
    <bk>
      <rc t="2" v="7024"/>
    </bk>
    <bk>
      <rc t="2" v="7025"/>
    </bk>
    <bk>
      <rc t="2" v="7026"/>
    </bk>
    <bk>
      <rc t="2" v="7027"/>
    </bk>
    <bk>
      <rc t="2" v="7028"/>
    </bk>
    <bk>
      <rc t="2" v="7029"/>
    </bk>
    <bk>
      <rc t="2" v="7030"/>
    </bk>
    <bk>
      <rc t="2" v="7031"/>
    </bk>
    <bk>
      <rc t="2" v="7032"/>
    </bk>
    <bk>
      <rc t="2" v="7033"/>
    </bk>
    <bk>
      <rc t="2" v="7034"/>
    </bk>
    <bk>
      <rc t="2" v="7035"/>
    </bk>
    <bk>
      <rc t="2" v="7036"/>
    </bk>
    <bk>
      <rc t="2" v="7037"/>
    </bk>
    <bk>
      <rc t="2" v="7038"/>
    </bk>
    <bk>
      <rc t="2" v="7039"/>
    </bk>
    <bk>
      <rc t="2" v="7040"/>
    </bk>
    <bk>
      <rc t="2" v="7041"/>
    </bk>
    <bk>
      <rc t="2" v="7042"/>
    </bk>
    <bk>
      <rc t="2" v="7043"/>
    </bk>
    <bk>
      <rc t="2" v="7044"/>
    </bk>
    <bk>
      <rc t="2" v="7045"/>
    </bk>
    <bk>
      <rc t="2" v="7046"/>
    </bk>
    <bk>
      <rc t="2" v="7047"/>
    </bk>
    <bk>
      <rc t="2" v="7048"/>
    </bk>
    <bk>
      <rc t="2" v="7049"/>
    </bk>
    <bk>
      <rc t="2" v="7050"/>
    </bk>
    <bk>
      <rc t="2" v="7051"/>
    </bk>
    <bk>
      <rc t="2" v="7052"/>
    </bk>
    <bk>
      <rc t="2" v="7053"/>
    </bk>
    <bk>
      <rc t="2" v="7054"/>
    </bk>
    <bk>
      <rc t="2" v="7055"/>
    </bk>
    <bk>
      <rc t="2" v="7056"/>
    </bk>
    <bk>
      <rc t="2" v="7057"/>
    </bk>
    <bk>
      <rc t="2" v="7058"/>
    </bk>
    <bk>
      <rc t="2" v="7059"/>
    </bk>
    <bk>
      <rc t="2" v="7060"/>
    </bk>
    <bk>
      <rc t="2" v="7061"/>
    </bk>
    <bk>
      <rc t="2" v="7062"/>
    </bk>
    <bk>
      <rc t="2" v="7063"/>
    </bk>
    <bk>
      <rc t="2" v="7064"/>
    </bk>
    <bk>
      <rc t="2" v="7065"/>
    </bk>
    <bk>
      <rc t="2" v="7066"/>
    </bk>
    <bk>
      <rc t="2" v="7067"/>
    </bk>
    <bk>
      <rc t="2" v="7068"/>
    </bk>
    <bk>
      <rc t="2" v="7069"/>
    </bk>
    <bk>
      <rc t="2" v="7070"/>
    </bk>
    <bk>
      <rc t="2" v="7071"/>
    </bk>
    <bk>
      <rc t="2" v="7072"/>
    </bk>
    <bk>
      <rc t="2" v="7073"/>
    </bk>
    <bk>
      <rc t="2" v="7074"/>
    </bk>
    <bk>
      <rc t="2" v="7075"/>
    </bk>
    <bk>
      <rc t="2" v="7076"/>
    </bk>
    <bk>
      <rc t="2" v="7077"/>
    </bk>
    <bk>
      <rc t="2" v="7078"/>
    </bk>
    <bk>
      <rc t="2" v="7079"/>
    </bk>
    <bk>
      <rc t="2" v="7080"/>
    </bk>
    <bk>
      <rc t="2" v="7081"/>
    </bk>
    <bk>
      <rc t="2" v="7082"/>
    </bk>
    <bk>
      <rc t="2" v="7083"/>
    </bk>
    <bk>
      <rc t="2" v="7084"/>
    </bk>
    <bk>
      <rc t="2" v="7085"/>
    </bk>
    <bk>
      <rc t="2" v="7086"/>
    </bk>
    <bk>
      <rc t="2" v="7087"/>
    </bk>
    <bk>
      <rc t="2" v="7088"/>
    </bk>
    <bk>
      <rc t="2" v="7089"/>
    </bk>
    <bk>
      <rc t="2" v="7090"/>
    </bk>
    <bk>
      <rc t="2" v="7091"/>
    </bk>
    <bk>
      <rc t="2" v="7092"/>
    </bk>
    <bk>
      <rc t="2" v="7093"/>
    </bk>
    <bk>
      <rc t="2" v="7094"/>
    </bk>
    <bk>
      <rc t="2" v="7095"/>
    </bk>
    <bk>
      <rc t="2" v="7096"/>
    </bk>
    <bk>
      <rc t="2" v="7097"/>
    </bk>
    <bk>
      <rc t="2" v="7098"/>
    </bk>
    <bk>
      <rc t="2" v="7099"/>
    </bk>
    <bk>
      <rc t="2" v="7100"/>
    </bk>
    <bk>
      <rc t="2" v="7101"/>
    </bk>
    <bk>
      <rc t="2" v="7102"/>
    </bk>
    <bk>
      <rc t="2" v="7103"/>
    </bk>
    <bk>
      <rc t="2" v="7104"/>
    </bk>
    <bk>
      <rc t="2" v="7105"/>
    </bk>
    <bk>
      <rc t="2" v="7106"/>
    </bk>
    <bk>
      <rc t="2" v="7107"/>
    </bk>
    <bk>
      <rc t="2" v="7108"/>
    </bk>
    <bk>
      <rc t="2" v="7109"/>
    </bk>
    <bk>
      <rc t="2" v="7110"/>
    </bk>
    <bk>
      <rc t="2" v="7111"/>
    </bk>
    <bk>
      <rc t="2" v="7112"/>
    </bk>
    <bk>
      <rc t="2" v="7113"/>
    </bk>
    <bk>
      <rc t="2" v="7114"/>
    </bk>
    <bk>
      <rc t="2" v="7115"/>
    </bk>
    <bk>
      <rc t="2" v="7116"/>
    </bk>
    <bk>
      <rc t="2" v="7117"/>
    </bk>
    <bk>
      <rc t="2" v="7118"/>
    </bk>
    <bk>
      <rc t="2" v="7119"/>
    </bk>
    <bk>
      <rc t="2" v="7120"/>
    </bk>
    <bk>
      <rc t="2" v="7121"/>
    </bk>
    <bk>
      <rc t="2" v="7122"/>
    </bk>
    <bk>
      <rc t="2" v="7123"/>
    </bk>
    <bk>
      <rc t="2" v="7124"/>
    </bk>
    <bk>
      <rc t="2" v="7125"/>
    </bk>
    <bk>
      <rc t="2" v="7126"/>
    </bk>
    <bk>
      <rc t="2" v="7127"/>
    </bk>
    <bk>
      <rc t="2" v="7128"/>
    </bk>
    <bk>
      <rc t="2" v="7129"/>
    </bk>
    <bk>
      <rc t="2" v="7130"/>
    </bk>
    <bk>
      <rc t="2" v="7131"/>
    </bk>
    <bk>
      <rc t="2" v="7132"/>
    </bk>
    <bk>
      <rc t="2" v="7133"/>
    </bk>
    <bk>
      <rc t="2" v="7134"/>
    </bk>
    <bk>
      <rc t="2" v="7135"/>
    </bk>
    <bk>
      <rc t="2" v="7136"/>
    </bk>
    <bk>
      <rc t="2" v="7137"/>
    </bk>
    <bk>
      <rc t="2" v="7138"/>
    </bk>
    <bk>
      <rc t="2" v="7139"/>
    </bk>
    <bk>
      <rc t="2" v="7140"/>
    </bk>
    <bk>
      <rc t="2" v="7141"/>
    </bk>
    <bk>
      <rc t="2" v="7142"/>
    </bk>
    <bk>
      <rc t="2" v="7143"/>
    </bk>
    <bk>
      <rc t="2" v="7144"/>
    </bk>
    <bk>
      <rc t="2" v="7145"/>
    </bk>
    <bk>
      <rc t="2" v="7146"/>
    </bk>
    <bk>
      <rc t="2" v="7147"/>
    </bk>
    <bk>
      <rc t="2" v="7148"/>
    </bk>
    <bk>
      <rc t="2" v="7149"/>
    </bk>
    <bk>
      <rc t="2" v="7150"/>
    </bk>
    <bk>
      <rc t="2" v="7151"/>
    </bk>
    <bk>
      <rc t="2" v="7152"/>
    </bk>
    <bk>
      <rc t="2" v="7153"/>
    </bk>
    <bk>
      <rc t="2" v="7154"/>
    </bk>
    <bk>
      <rc t="2" v="7155"/>
    </bk>
    <bk>
      <rc t="2" v="7156"/>
    </bk>
    <bk>
      <rc t="2" v="7157"/>
    </bk>
    <bk>
      <rc t="2" v="7158"/>
    </bk>
    <bk>
      <rc t="2" v="7159"/>
    </bk>
    <bk>
      <rc t="2" v="7160"/>
    </bk>
    <bk>
      <rc t="2" v="7161"/>
    </bk>
    <bk>
      <rc t="2" v="7162"/>
    </bk>
    <bk>
      <rc t="2" v="7163"/>
    </bk>
    <bk>
      <rc t="2" v="7164"/>
    </bk>
    <bk>
      <rc t="2" v="7165"/>
    </bk>
    <bk>
      <rc t="2" v="7166"/>
    </bk>
    <bk>
      <rc t="2" v="7167"/>
    </bk>
    <bk>
      <rc t="2" v="7168"/>
    </bk>
    <bk>
      <rc t="2" v="7169"/>
    </bk>
    <bk>
      <rc t="2" v="7170"/>
    </bk>
    <bk>
      <rc t="2" v="7171"/>
    </bk>
    <bk>
      <rc t="2" v="7172"/>
    </bk>
    <bk>
      <rc t="2" v="7173"/>
    </bk>
    <bk>
      <rc t="2" v="7174"/>
    </bk>
    <bk>
      <rc t="2" v="7175"/>
    </bk>
    <bk>
      <rc t="2" v="7176"/>
    </bk>
    <bk>
      <rc t="2" v="7177"/>
    </bk>
    <bk>
      <rc t="2" v="7178"/>
    </bk>
    <bk>
      <rc t="2" v="7179"/>
    </bk>
    <bk>
      <rc t="2" v="7180"/>
    </bk>
    <bk>
      <rc t="2" v="7181"/>
    </bk>
    <bk>
      <rc t="2" v="7182"/>
    </bk>
    <bk>
      <rc t="2" v="7183"/>
    </bk>
    <bk>
      <rc t="2" v="7184"/>
    </bk>
    <bk>
      <rc t="2" v="7185"/>
    </bk>
    <bk>
      <rc t="2" v="7186"/>
    </bk>
    <bk>
      <rc t="2" v="7187"/>
    </bk>
    <bk>
      <rc t="2" v="7188"/>
    </bk>
    <bk>
      <rc t="2" v="7189"/>
    </bk>
    <bk>
      <rc t="2" v="7190"/>
    </bk>
    <bk>
      <rc t="2" v="7191"/>
    </bk>
    <bk>
      <rc t="2" v="7192"/>
    </bk>
    <bk>
      <rc t="2" v="7193"/>
    </bk>
    <bk>
      <rc t="2" v="7194"/>
    </bk>
    <bk>
      <rc t="2" v="7195"/>
    </bk>
    <bk>
      <rc t="2" v="7196"/>
    </bk>
    <bk>
      <rc t="2" v="7197"/>
    </bk>
    <bk>
      <rc t="2" v="7198"/>
    </bk>
    <bk>
      <rc t="2" v="7199"/>
    </bk>
    <bk>
      <rc t="2" v="7200"/>
    </bk>
    <bk>
      <rc t="2" v="7201"/>
    </bk>
    <bk>
      <rc t="2" v="7202"/>
    </bk>
    <bk>
      <rc t="2" v="7203"/>
    </bk>
    <bk>
      <rc t="2" v="7204"/>
    </bk>
    <bk>
      <rc t="2" v="7205"/>
    </bk>
    <bk>
      <rc t="2" v="7206"/>
    </bk>
    <bk>
      <rc t="2" v="7207"/>
    </bk>
    <bk>
      <rc t="2" v="7208"/>
    </bk>
    <bk>
      <rc t="2" v="7209"/>
    </bk>
    <bk>
      <rc t="2" v="7210"/>
    </bk>
    <bk>
      <rc t="2" v="7211"/>
    </bk>
    <bk>
      <rc t="2" v="7212"/>
    </bk>
    <bk>
      <rc t="2" v="7213"/>
    </bk>
    <bk>
      <rc t="2" v="7214"/>
    </bk>
    <bk>
      <rc t="2" v="7215"/>
    </bk>
    <bk>
      <rc t="2" v="7216"/>
    </bk>
    <bk>
      <rc t="2" v="7217"/>
    </bk>
    <bk>
      <rc t="2" v="7218"/>
    </bk>
    <bk>
      <rc t="2" v="7219"/>
    </bk>
    <bk>
      <rc t="2" v="7220"/>
    </bk>
    <bk>
      <rc t="2" v="7221"/>
    </bk>
    <bk>
      <rc t="2" v="7222"/>
    </bk>
    <bk>
      <rc t="2" v="7223"/>
    </bk>
    <bk>
      <rc t="2" v="7224"/>
    </bk>
    <bk>
      <rc t="2" v="7225"/>
    </bk>
    <bk>
      <rc t="2" v="7226"/>
    </bk>
    <bk>
      <rc t="2" v="7227"/>
    </bk>
    <bk>
      <rc t="2" v="7228"/>
    </bk>
    <bk>
      <rc t="2" v="7229"/>
    </bk>
    <bk>
      <rc t="2" v="7230"/>
    </bk>
    <bk>
      <rc t="2" v="7231"/>
    </bk>
    <bk>
      <rc t="2" v="7232"/>
    </bk>
    <bk>
      <rc t="2" v="7233"/>
    </bk>
    <bk>
      <rc t="2" v="7234"/>
    </bk>
    <bk>
      <rc t="2" v="7235"/>
    </bk>
    <bk>
      <rc t="2" v="7236"/>
    </bk>
    <bk>
      <rc t="2" v="7237"/>
    </bk>
    <bk>
      <rc t="2" v="7238"/>
    </bk>
    <bk>
      <rc t="2" v="7239"/>
    </bk>
    <bk>
      <rc t="2" v="7240"/>
    </bk>
    <bk>
      <rc t="2" v="7241"/>
    </bk>
    <bk>
      <rc t="2" v="7242"/>
    </bk>
    <bk>
      <rc t="2" v="7243"/>
    </bk>
    <bk>
      <rc t="2" v="7244"/>
    </bk>
    <bk>
      <rc t="2" v="7245"/>
    </bk>
    <bk>
      <rc t="2" v="7246"/>
    </bk>
    <bk>
      <rc t="2" v="7247"/>
    </bk>
    <bk>
      <rc t="2" v="7248"/>
    </bk>
    <bk>
      <rc t="2" v="7249"/>
    </bk>
    <bk>
      <rc t="2" v="7250"/>
    </bk>
    <bk>
      <rc t="2" v="7251"/>
    </bk>
    <bk>
      <rc t="2" v="7252"/>
    </bk>
    <bk>
      <rc t="2" v="7253"/>
    </bk>
    <bk>
      <rc t="2" v="7254"/>
    </bk>
    <bk>
      <rc t="2" v="7255"/>
    </bk>
    <bk>
      <rc t="2" v="7256"/>
    </bk>
    <bk>
      <rc t="2" v="7257"/>
    </bk>
    <bk>
      <rc t="2" v="7258"/>
    </bk>
    <bk>
      <rc t="2" v="7259"/>
    </bk>
    <bk>
      <rc t="2" v="7260"/>
    </bk>
    <bk>
      <rc t="2" v="7261"/>
    </bk>
    <bk>
      <rc t="2" v="7262"/>
    </bk>
    <bk>
      <rc t="2" v="7263"/>
    </bk>
    <bk>
      <rc t="2" v="7264"/>
    </bk>
    <bk>
      <rc t="2" v="7265"/>
    </bk>
    <bk>
      <rc t="2" v="7266"/>
    </bk>
    <bk>
      <rc t="2" v="7267"/>
    </bk>
    <bk>
      <rc t="2" v="7268"/>
    </bk>
    <bk>
      <rc t="2" v="7269"/>
    </bk>
    <bk>
      <rc t="2" v="7270"/>
    </bk>
    <bk>
      <rc t="2" v="7271"/>
    </bk>
    <bk>
      <rc t="2" v="7272"/>
    </bk>
    <bk>
      <rc t="2" v="7273"/>
    </bk>
    <bk>
      <rc t="2" v="7274"/>
    </bk>
    <bk>
      <rc t="2" v="7275"/>
    </bk>
    <bk>
      <rc t="2" v="7276"/>
    </bk>
    <bk>
      <rc t="2" v="7277"/>
    </bk>
    <bk>
      <rc t="2" v="7278"/>
    </bk>
    <bk>
      <rc t="2" v="7279"/>
    </bk>
    <bk>
      <rc t="2" v="7280"/>
    </bk>
    <bk>
      <rc t="2" v="7281"/>
    </bk>
    <bk>
      <rc t="2" v="7282"/>
    </bk>
    <bk>
      <rc t="2" v="7283"/>
    </bk>
    <bk>
      <rc t="2" v="7284"/>
    </bk>
    <bk>
      <rc t="2" v="7285"/>
    </bk>
    <bk>
      <rc t="2" v="7286"/>
    </bk>
    <bk>
      <rc t="2" v="7287"/>
    </bk>
    <bk>
      <rc t="2" v="7288"/>
    </bk>
    <bk>
      <rc t="2" v="7289"/>
    </bk>
    <bk>
      <rc t="2" v="7290"/>
    </bk>
    <bk>
      <rc t="2" v="7291"/>
    </bk>
    <bk>
      <rc t="2" v="7292"/>
    </bk>
    <bk>
      <rc t="2" v="7293"/>
    </bk>
    <bk>
      <rc t="2" v="7294"/>
    </bk>
    <bk>
      <rc t="2" v="7295"/>
    </bk>
    <bk>
      <rc t="2" v="7296"/>
    </bk>
    <bk>
      <rc t="2" v="7297"/>
    </bk>
    <bk>
      <rc t="2" v="7298"/>
    </bk>
    <bk>
      <rc t="2" v="7299"/>
    </bk>
    <bk>
      <rc t="2" v="7300"/>
    </bk>
    <bk>
      <rc t="2" v="7301"/>
    </bk>
    <bk>
      <rc t="2" v="7302"/>
    </bk>
    <bk>
      <rc t="2" v="7303"/>
    </bk>
    <bk>
      <rc t="2" v="7304"/>
    </bk>
    <bk>
      <rc t="2" v="7305"/>
    </bk>
    <bk>
      <rc t="2" v="7306"/>
    </bk>
    <bk>
      <rc t="2" v="7307"/>
    </bk>
    <bk>
      <rc t="2" v="7308"/>
    </bk>
    <bk>
      <rc t="2" v="7309"/>
    </bk>
    <bk>
      <rc t="2" v="7310"/>
    </bk>
    <bk>
      <rc t="2" v="7311"/>
    </bk>
    <bk>
      <rc t="2" v="7312"/>
    </bk>
    <bk>
      <rc t="2" v="7313"/>
    </bk>
    <bk>
      <rc t="2" v="7314"/>
    </bk>
    <bk>
      <rc t="2" v="7315"/>
    </bk>
    <bk>
      <rc t="2" v="7316"/>
    </bk>
    <bk>
      <rc t="2" v="7317"/>
    </bk>
    <bk>
      <rc t="2" v="7318"/>
    </bk>
    <bk>
      <rc t="2" v="7319"/>
    </bk>
    <bk>
      <rc t="2" v="7320"/>
    </bk>
    <bk>
      <rc t="2" v="7321"/>
    </bk>
    <bk>
      <rc t="2" v="7322"/>
    </bk>
    <bk>
      <rc t="2" v="7323"/>
    </bk>
    <bk>
      <rc t="2" v="7324"/>
    </bk>
    <bk>
      <rc t="2" v="7325"/>
    </bk>
    <bk>
      <rc t="2" v="7326"/>
    </bk>
    <bk>
      <rc t="2" v="7327"/>
    </bk>
    <bk>
      <rc t="2" v="7328"/>
    </bk>
    <bk>
      <rc t="2" v="7329"/>
    </bk>
    <bk>
      <rc t="2" v="7330"/>
    </bk>
    <bk>
      <rc t="2" v="7331"/>
    </bk>
    <bk>
      <rc t="2" v="7332"/>
    </bk>
    <bk>
      <rc t="2" v="7333"/>
    </bk>
    <bk>
      <rc t="2" v="7334"/>
    </bk>
    <bk>
      <rc t="2" v="7335"/>
    </bk>
    <bk>
      <rc t="2" v="7336"/>
    </bk>
    <bk>
      <rc t="2" v="7337"/>
    </bk>
    <bk>
      <rc t="2" v="7338"/>
    </bk>
    <bk>
      <rc t="2" v="7339"/>
    </bk>
    <bk>
      <rc t="2" v="7340"/>
    </bk>
    <bk>
      <rc t="2" v="7341"/>
    </bk>
    <bk>
      <rc t="2" v="7342"/>
    </bk>
    <bk>
      <rc t="2" v="7343"/>
    </bk>
    <bk>
      <rc t="2" v="7344"/>
    </bk>
    <bk>
      <rc t="2" v="7345"/>
    </bk>
    <bk>
      <rc t="2" v="7346"/>
    </bk>
    <bk>
      <rc t="2" v="7347"/>
    </bk>
    <bk>
      <rc t="2" v="7348"/>
    </bk>
    <bk>
      <rc t="2" v="7349"/>
    </bk>
    <bk>
      <rc t="2" v="7350"/>
    </bk>
    <bk>
      <rc t="2" v="7351"/>
    </bk>
    <bk>
      <rc t="2" v="7352"/>
    </bk>
    <bk>
      <rc t="2" v="7353"/>
    </bk>
    <bk>
      <rc t="2" v="7354"/>
    </bk>
    <bk>
      <rc t="2" v="7355"/>
    </bk>
    <bk>
      <rc t="2" v="7356"/>
    </bk>
    <bk>
      <rc t="2" v="7357"/>
    </bk>
    <bk>
      <rc t="2" v="7358"/>
    </bk>
    <bk>
      <rc t="2" v="7359"/>
    </bk>
    <bk>
      <rc t="2" v="7360"/>
    </bk>
    <bk>
      <rc t="2" v="7361"/>
    </bk>
    <bk>
      <rc t="2" v="7362"/>
    </bk>
    <bk>
      <rc t="2" v="7363"/>
    </bk>
    <bk>
      <rc t="2" v="7364"/>
    </bk>
    <bk>
      <rc t="2" v="7365"/>
    </bk>
    <bk>
      <rc t="2" v="7366"/>
    </bk>
    <bk>
      <rc t="2" v="7367"/>
    </bk>
    <bk>
      <rc t="2" v="7368"/>
    </bk>
    <bk>
      <rc t="2" v="7369"/>
    </bk>
    <bk>
      <rc t="2" v="7370"/>
    </bk>
    <bk>
      <rc t="2" v="7371"/>
    </bk>
    <bk>
      <rc t="2" v="7372"/>
    </bk>
    <bk>
      <rc t="2" v="7373"/>
    </bk>
    <bk>
      <rc t="2" v="7374"/>
    </bk>
    <bk>
      <rc t="2" v="7375"/>
    </bk>
    <bk>
      <rc t="2" v="7376"/>
    </bk>
    <bk>
      <rc t="2" v="7377"/>
    </bk>
    <bk>
      <rc t="2" v="7378"/>
    </bk>
    <bk>
      <rc t="2" v="7379"/>
    </bk>
    <bk>
      <rc t="2" v="7380"/>
    </bk>
    <bk>
      <rc t="2" v="7381"/>
    </bk>
    <bk>
      <rc t="2" v="7382"/>
    </bk>
    <bk>
      <rc t="2" v="7383"/>
    </bk>
    <bk>
      <rc t="2" v="7384"/>
    </bk>
    <bk>
      <rc t="2" v="7385"/>
    </bk>
    <bk>
      <rc t="2" v="7386"/>
    </bk>
    <bk>
      <rc t="2" v="7387"/>
    </bk>
    <bk>
      <rc t="2" v="7388"/>
    </bk>
    <bk>
      <rc t="2" v="7389"/>
    </bk>
    <bk>
      <rc t="2" v="7390"/>
    </bk>
    <bk>
      <rc t="2" v="7391"/>
    </bk>
    <bk>
      <rc t="2" v="7392"/>
    </bk>
    <bk>
      <rc t="2" v="7393"/>
    </bk>
    <bk>
      <rc t="2" v="7394"/>
    </bk>
    <bk>
      <rc t="2" v="7395"/>
    </bk>
    <bk>
      <rc t="2" v="7396"/>
    </bk>
    <bk>
      <rc t="2" v="7397"/>
    </bk>
    <bk>
      <rc t="2" v="7398"/>
    </bk>
    <bk>
      <rc t="2" v="7399"/>
    </bk>
    <bk>
      <rc t="2" v="7400"/>
    </bk>
    <bk>
      <rc t="2" v="7401"/>
    </bk>
    <bk>
      <rc t="2" v="7402"/>
    </bk>
    <bk>
      <rc t="2" v="7403"/>
    </bk>
    <bk>
      <rc t="2" v="7404"/>
    </bk>
    <bk>
      <rc t="2" v="7405"/>
    </bk>
    <bk>
      <rc t="2" v="7406"/>
    </bk>
    <bk>
      <rc t="2" v="7407"/>
    </bk>
    <bk>
      <rc t="2" v="7408"/>
    </bk>
    <bk>
      <rc t="2" v="7409"/>
    </bk>
    <bk>
      <rc t="2" v="7410"/>
    </bk>
    <bk>
      <rc t="2" v="7411"/>
    </bk>
    <bk>
      <rc t="2" v="7412"/>
    </bk>
    <bk>
      <rc t="2" v="7413"/>
    </bk>
    <bk>
      <rc t="2" v="7414"/>
    </bk>
    <bk>
      <rc t="2" v="7415"/>
    </bk>
    <bk>
      <rc t="2" v="7416"/>
    </bk>
    <bk>
      <rc t="2" v="7417"/>
    </bk>
    <bk>
      <rc t="2" v="7418"/>
    </bk>
    <bk>
      <rc t="2" v="7419"/>
    </bk>
    <bk>
      <rc t="2" v="7420"/>
    </bk>
    <bk>
      <rc t="2" v="7421"/>
    </bk>
    <bk>
      <rc t="2" v="7422"/>
    </bk>
    <bk>
      <rc t="2" v="7423"/>
    </bk>
    <bk>
      <rc t="2" v="7424"/>
    </bk>
    <bk>
      <rc t="2" v="7425"/>
    </bk>
    <bk>
      <rc t="2" v="7426"/>
    </bk>
    <bk>
      <rc t="2" v="7427"/>
    </bk>
    <bk>
      <rc t="2" v="7428"/>
    </bk>
    <bk>
      <rc t="2" v="7429"/>
    </bk>
    <bk>
      <rc t="2" v="7430"/>
    </bk>
    <bk>
      <rc t="2" v="7431"/>
    </bk>
    <bk>
      <rc t="2" v="7432"/>
    </bk>
    <bk>
      <rc t="2" v="7433"/>
    </bk>
    <bk>
      <rc t="2" v="7434"/>
    </bk>
    <bk>
      <rc t="2" v="7435"/>
    </bk>
    <bk>
      <rc t="2" v="7436"/>
    </bk>
    <bk>
      <rc t="2" v="7437"/>
    </bk>
    <bk>
      <rc t="2" v="7438"/>
    </bk>
    <bk>
      <rc t="2" v="7439"/>
    </bk>
    <bk>
      <rc t="2" v="7440"/>
    </bk>
    <bk>
      <rc t="2" v="7441"/>
    </bk>
    <bk>
      <rc t="2" v="7442"/>
    </bk>
    <bk>
      <rc t="2" v="7443"/>
    </bk>
    <bk>
      <rc t="2" v="7444"/>
    </bk>
    <bk>
      <rc t="2" v="7445"/>
    </bk>
    <bk>
      <rc t="2" v="7446"/>
    </bk>
    <bk>
      <rc t="2" v="7447"/>
    </bk>
    <bk>
      <rc t="2" v="7448"/>
    </bk>
    <bk>
      <rc t="2" v="7449"/>
    </bk>
    <bk>
      <rc t="2" v="7450"/>
    </bk>
    <bk>
      <rc t="2" v="7451"/>
    </bk>
    <bk>
      <rc t="2" v="7452"/>
    </bk>
    <bk>
      <rc t="2" v="7453"/>
    </bk>
    <bk>
      <rc t="2" v="7454"/>
    </bk>
    <bk>
      <rc t="2" v="7455"/>
    </bk>
    <bk>
      <rc t="2" v="7456"/>
    </bk>
    <bk>
      <rc t="2" v="7457"/>
    </bk>
    <bk>
      <rc t="2" v="7458"/>
    </bk>
    <bk>
      <rc t="2" v="7459"/>
    </bk>
    <bk>
      <rc t="2" v="7460"/>
    </bk>
    <bk>
      <rc t="2" v="7461"/>
    </bk>
    <bk>
      <rc t="2" v="7462"/>
    </bk>
    <bk>
      <rc t="2" v="7463"/>
    </bk>
    <bk>
      <rc t="2" v="7464"/>
    </bk>
    <bk>
      <rc t="2" v="7465"/>
    </bk>
    <bk>
      <rc t="2" v="7466"/>
    </bk>
    <bk>
      <rc t="2" v="7467"/>
    </bk>
    <bk>
      <rc t="2" v="7468"/>
    </bk>
    <bk>
      <rc t="2" v="7469"/>
    </bk>
    <bk>
      <rc t="2" v="7470"/>
    </bk>
    <bk>
      <rc t="2" v="7471"/>
    </bk>
    <bk>
      <rc t="2" v="7472"/>
    </bk>
    <bk>
      <rc t="2" v="7473"/>
    </bk>
    <bk>
      <rc t="2" v="7474"/>
    </bk>
    <bk>
      <rc t="2" v="7475"/>
    </bk>
    <bk>
      <rc t="2" v="7476"/>
    </bk>
    <bk>
      <rc t="2" v="7477"/>
    </bk>
    <bk>
      <rc t="2" v="7478"/>
    </bk>
    <bk>
      <rc t="2" v="7479"/>
    </bk>
    <bk>
      <rc t="2" v="7480"/>
    </bk>
    <bk>
      <rc t="2" v="7481"/>
    </bk>
    <bk>
      <rc t="2" v="7482"/>
    </bk>
    <bk>
      <rc t="2" v="7483"/>
    </bk>
    <bk>
      <rc t="2" v="7484"/>
    </bk>
    <bk>
      <rc t="2" v="7485"/>
    </bk>
    <bk>
      <rc t="2" v="7486"/>
    </bk>
    <bk>
      <rc t="2" v="7487"/>
    </bk>
    <bk>
      <rc t="2" v="7488"/>
    </bk>
    <bk>
      <rc t="2" v="7489"/>
    </bk>
    <bk>
      <rc t="2" v="7490"/>
    </bk>
    <bk>
      <rc t="2" v="7491"/>
    </bk>
    <bk>
      <rc t="2" v="7492"/>
    </bk>
    <bk>
      <rc t="2" v="7493"/>
    </bk>
    <bk>
      <rc t="2" v="7494"/>
    </bk>
    <bk>
      <rc t="2" v="7495"/>
    </bk>
    <bk>
      <rc t="2" v="7496"/>
    </bk>
    <bk>
      <rc t="2" v="7497"/>
    </bk>
    <bk>
      <rc t="2" v="7498"/>
    </bk>
    <bk>
      <rc t="2" v="7499"/>
    </bk>
    <bk>
      <rc t="2" v="7500"/>
    </bk>
    <bk>
      <rc t="2" v="7501"/>
    </bk>
    <bk>
      <rc t="2" v="7502"/>
    </bk>
    <bk>
      <rc t="2" v="7503"/>
    </bk>
    <bk>
      <rc t="2" v="7504"/>
    </bk>
    <bk>
      <rc t="2" v="7505"/>
    </bk>
    <bk>
      <rc t="2" v="7506"/>
    </bk>
    <bk>
      <rc t="2" v="7507"/>
    </bk>
    <bk>
      <rc t="2" v="7508"/>
    </bk>
    <bk>
      <rc t="2" v="7509"/>
    </bk>
    <bk>
      <rc t="2" v="7510"/>
    </bk>
    <bk>
      <rc t="2" v="7511"/>
    </bk>
    <bk>
      <rc t="2" v="7512"/>
    </bk>
    <bk>
      <rc t="2" v="7513"/>
    </bk>
    <bk>
      <rc t="2" v="7514"/>
    </bk>
    <bk>
      <rc t="2" v="7515"/>
    </bk>
    <bk>
      <rc t="2" v="7516"/>
    </bk>
    <bk>
      <rc t="2" v="7517"/>
    </bk>
    <bk>
      <rc t="2" v="7518"/>
    </bk>
    <bk>
      <rc t="2" v="7519"/>
    </bk>
    <bk>
      <rc t="2" v="7520"/>
    </bk>
    <bk>
      <rc t="2" v="7521"/>
    </bk>
    <bk>
      <rc t="2" v="7522"/>
    </bk>
    <bk>
      <rc t="2" v="7523"/>
    </bk>
    <bk>
      <rc t="2" v="7524"/>
    </bk>
    <bk>
      <rc t="2" v="7525"/>
    </bk>
    <bk>
      <rc t="2" v="7526"/>
    </bk>
    <bk>
      <rc t="2" v="7527"/>
    </bk>
    <bk>
      <rc t="2" v="7528"/>
    </bk>
    <bk>
      <rc t="2" v="7529"/>
    </bk>
    <bk>
      <rc t="2" v="7530"/>
    </bk>
    <bk>
      <rc t="2" v="7531"/>
    </bk>
    <bk>
      <rc t="2" v="7532"/>
    </bk>
    <bk>
      <rc t="2" v="7533"/>
    </bk>
    <bk>
      <rc t="2" v="7534"/>
    </bk>
    <bk>
      <rc t="2" v="7535"/>
    </bk>
    <bk>
      <rc t="2" v="7536"/>
    </bk>
    <bk>
      <rc t="2" v="7537"/>
    </bk>
    <bk>
      <rc t="2" v="7538"/>
    </bk>
    <bk>
      <rc t="2" v="7539"/>
    </bk>
    <bk>
      <rc t="2" v="7540"/>
    </bk>
    <bk>
      <rc t="2" v="7541"/>
    </bk>
    <bk>
      <rc t="2" v="7542"/>
    </bk>
    <bk>
      <rc t="2" v="7543"/>
    </bk>
    <bk>
      <rc t="2" v="7544"/>
    </bk>
    <bk>
      <rc t="2" v="7545"/>
    </bk>
    <bk>
      <rc t="2" v="7546"/>
    </bk>
    <bk>
      <rc t="2" v="7547"/>
    </bk>
    <bk>
      <rc t="2" v="7548"/>
    </bk>
    <bk>
      <rc t="2" v="7549"/>
    </bk>
    <bk>
      <rc t="2" v="7550"/>
    </bk>
    <bk>
      <rc t="2" v="7551"/>
    </bk>
    <bk>
      <rc t="2" v="7552"/>
    </bk>
    <bk>
      <rc t="2" v="7553"/>
    </bk>
    <bk>
      <rc t="2" v="7554"/>
    </bk>
    <bk>
      <rc t="2" v="7555"/>
    </bk>
    <bk>
      <rc t="2" v="7556"/>
    </bk>
    <bk>
      <rc t="2" v="7557"/>
    </bk>
    <bk>
      <rc t="2" v="7558"/>
    </bk>
    <bk>
      <rc t="2" v="7559"/>
    </bk>
    <bk>
      <rc t="2" v="7560"/>
    </bk>
    <bk>
      <rc t="2" v="7561"/>
    </bk>
    <bk>
      <rc t="2" v="7562"/>
    </bk>
    <bk>
      <rc t="2" v="7563"/>
    </bk>
    <bk>
      <rc t="2" v="7564"/>
    </bk>
    <bk>
      <rc t="2" v="7565"/>
    </bk>
    <bk>
      <rc t="2" v="7566"/>
    </bk>
    <bk>
      <rc t="2" v="7567"/>
    </bk>
    <bk>
      <rc t="2" v="7568"/>
    </bk>
    <bk>
      <rc t="2" v="7569"/>
    </bk>
    <bk>
      <rc t="2" v="7570"/>
    </bk>
    <bk>
      <rc t="2" v="7571"/>
    </bk>
    <bk>
      <rc t="2" v="7572"/>
    </bk>
    <bk>
      <rc t="2" v="7573"/>
    </bk>
    <bk>
      <rc t="2" v="7574"/>
    </bk>
    <bk>
      <rc t="2" v="7575"/>
    </bk>
    <bk>
      <rc t="2" v="7576"/>
    </bk>
    <bk>
      <rc t="2" v="7577"/>
    </bk>
    <bk>
      <rc t="2" v="7578"/>
    </bk>
    <bk>
      <rc t="2" v="7579"/>
    </bk>
    <bk>
      <rc t="2" v="7580"/>
    </bk>
    <bk>
      <rc t="2" v="7581"/>
    </bk>
    <bk>
      <rc t="2" v="7582"/>
    </bk>
    <bk>
      <rc t="2" v="7583"/>
    </bk>
    <bk>
      <rc t="2" v="7584"/>
    </bk>
    <bk>
      <rc t="2" v="7585"/>
    </bk>
    <bk>
      <rc t="2" v="7586"/>
    </bk>
    <bk>
      <rc t="2" v="7587"/>
    </bk>
    <bk>
      <rc t="2" v="7588"/>
    </bk>
    <bk>
      <rc t="2" v="7589"/>
    </bk>
    <bk>
      <rc t="2" v="7590"/>
    </bk>
    <bk>
      <rc t="2" v="7591"/>
    </bk>
    <bk>
      <rc t="2" v="7592"/>
    </bk>
    <bk>
      <rc t="2" v="7593"/>
    </bk>
    <bk>
      <rc t="2" v="7594"/>
    </bk>
    <bk>
      <rc t="2" v="7595"/>
    </bk>
    <bk>
      <rc t="2" v="7596"/>
    </bk>
    <bk>
      <rc t="2" v="7597"/>
    </bk>
    <bk>
      <rc t="2" v="7598"/>
    </bk>
    <bk>
      <rc t="2" v="7599"/>
    </bk>
    <bk>
      <rc t="2" v="7600"/>
    </bk>
    <bk>
      <rc t="2" v="7601"/>
    </bk>
    <bk>
      <rc t="2" v="7602"/>
    </bk>
    <bk>
      <rc t="2" v="7603"/>
    </bk>
    <bk>
      <rc t="2" v="7604"/>
    </bk>
    <bk>
      <rc t="2" v="7605"/>
    </bk>
    <bk>
      <rc t="2" v="7606"/>
    </bk>
    <bk>
      <rc t="2" v="7607"/>
    </bk>
    <bk>
      <rc t="2" v="7608"/>
    </bk>
    <bk>
      <rc t="2" v="7609"/>
    </bk>
    <bk>
      <rc t="2" v="7610"/>
    </bk>
    <bk>
      <rc t="2" v="7611"/>
    </bk>
    <bk>
      <rc t="2" v="7612"/>
    </bk>
    <bk>
      <rc t="2" v="7613"/>
    </bk>
    <bk>
      <rc t="2" v="7614"/>
    </bk>
    <bk>
      <rc t="2" v="7615"/>
    </bk>
    <bk>
      <rc t="2" v="7616"/>
    </bk>
    <bk>
      <rc t="2" v="7617"/>
    </bk>
    <bk>
      <rc t="2" v="7618"/>
    </bk>
    <bk>
      <rc t="2" v="7619"/>
    </bk>
    <bk>
      <rc t="2" v="7620"/>
    </bk>
    <bk>
      <rc t="2" v="7621"/>
    </bk>
    <bk>
      <rc t="2" v="7622"/>
    </bk>
    <bk>
      <rc t="2" v="7623"/>
    </bk>
    <bk>
      <rc t="2" v="7624"/>
    </bk>
    <bk>
      <rc t="2" v="7625"/>
    </bk>
    <bk>
      <rc t="2" v="7626"/>
    </bk>
    <bk>
      <rc t="2" v="7627"/>
    </bk>
    <bk>
      <rc t="2" v="7628"/>
    </bk>
    <bk>
      <rc t="2" v="7629"/>
    </bk>
    <bk>
      <rc t="2" v="7630"/>
    </bk>
    <bk>
      <rc t="2" v="7631"/>
    </bk>
    <bk>
      <rc t="2" v="7632"/>
    </bk>
    <bk>
      <rc t="2" v="7633"/>
    </bk>
    <bk>
      <rc t="2" v="7634"/>
    </bk>
    <bk>
      <rc t="2" v="7635"/>
    </bk>
    <bk>
      <rc t="2" v="7636"/>
    </bk>
    <bk>
      <rc t="2" v="7637"/>
    </bk>
    <bk>
      <rc t="2" v="7638"/>
    </bk>
    <bk>
      <rc t="2" v="7639"/>
    </bk>
    <bk>
      <rc t="2" v="7640"/>
    </bk>
    <bk>
      <rc t="2" v="7641"/>
    </bk>
    <bk>
      <rc t="2" v="7642"/>
    </bk>
    <bk>
      <rc t="2" v="7643"/>
    </bk>
    <bk>
      <rc t="2" v="7644"/>
    </bk>
    <bk>
      <rc t="2" v="7645"/>
    </bk>
    <bk>
      <rc t="2" v="7646"/>
    </bk>
    <bk>
      <rc t="2" v="7647"/>
    </bk>
    <bk>
      <rc t="2" v="7648"/>
    </bk>
    <bk>
      <rc t="2" v="7649"/>
    </bk>
    <bk>
      <rc t="2" v="7650"/>
    </bk>
    <bk>
      <rc t="2" v="7651"/>
    </bk>
    <bk>
      <rc t="2" v="7652"/>
    </bk>
    <bk>
      <rc t="2" v="7653"/>
    </bk>
    <bk>
      <rc t="2" v="7654"/>
    </bk>
    <bk>
      <rc t="2" v="7655"/>
    </bk>
    <bk>
      <rc t="2" v="7656"/>
    </bk>
    <bk>
      <rc t="2" v="7657"/>
    </bk>
    <bk>
      <rc t="2" v="7658"/>
    </bk>
    <bk>
      <rc t="2" v="7659"/>
    </bk>
    <bk>
      <rc t="2" v="7660"/>
    </bk>
    <bk>
      <rc t="2" v="7661"/>
    </bk>
    <bk>
      <rc t="2" v="7662"/>
    </bk>
    <bk>
      <rc t="2" v="7663"/>
    </bk>
    <bk>
      <rc t="2" v="7664"/>
    </bk>
    <bk>
      <rc t="2" v="7665"/>
    </bk>
    <bk>
      <rc t="2" v="7666"/>
    </bk>
    <bk>
      <rc t="2" v="7667"/>
    </bk>
    <bk>
      <rc t="2" v="7668"/>
    </bk>
    <bk>
      <rc t="2" v="7669"/>
    </bk>
    <bk>
      <rc t="2" v="7670"/>
    </bk>
    <bk>
      <rc t="2" v="7671"/>
    </bk>
    <bk>
      <rc t="2" v="7672"/>
    </bk>
    <bk>
      <rc t="2" v="7673"/>
    </bk>
    <bk>
      <rc t="2" v="7674"/>
    </bk>
    <bk>
      <rc t="2" v="7675"/>
    </bk>
    <bk>
      <rc t="2" v="7676"/>
    </bk>
    <bk>
      <rc t="2" v="7677"/>
    </bk>
    <bk>
      <rc t="2" v="7678"/>
    </bk>
    <bk>
      <rc t="2" v="7679"/>
    </bk>
    <bk>
      <rc t="2" v="7680"/>
    </bk>
    <bk>
      <rc t="2" v="7681"/>
    </bk>
    <bk>
      <rc t="2" v="7682"/>
    </bk>
    <bk>
      <rc t="2" v="7683"/>
    </bk>
    <bk>
      <rc t="2" v="7684"/>
    </bk>
    <bk>
      <rc t="2" v="7685"/>
    </bk>
    <bk>
      <rc t="2" v="7686"/>
    </bk>
    <bk>
      <rc t="2" v="7687"/>
    </bk>
    <bk>
      <rc t="2" v="7688"/>
    </bk>
    <bk>
      <rc t="2" v="7689"/>
    </bk>
    <bk>
      <rc t="2" v="7690"/>
    </bk>
    <bk>
      <rc t="2" v="7691"/>
    </bk>
    <bk>
      <rc t="2" v="7692"/>
    </bk>
    <bk>
      <rc t="2" v="7693"/>
    </bk>
    <bk>
      <rc t="2" v="7694"/>
    </bk>
    <bk>
      <rc t="2" v="7695"/>
    </bk>
    <bk>
      <rc t="2" v="7696"/>
    </bk>
    <bk>
      <rc t="2" v="7697"/>
    </bk>
    <bk>
      <rc t="2" v="7698"/>
    </bk>
    <bk>
      <rc t="2" v="7699"/>
    </bk>
    <bk>
      <rc t="2" v="7700"/>
    </bk>
    <bk>
      <rc t="2" v="7701"/>
    </bk>
    <bk>
      <rc t="2" v="7702"/>
    </bk>
    <bk>
      <rc t="2" v="7703"/>
    </bk>
    <bk>
      <rc t="2" v="7704"/>
    </bk>
    <bk>
      <rc t="2" v="7705"/>
    </bk>
    <bk>
      <rc t="2" v="7706"/>
    </bk>
    <bk>
      <rc t="2" v="7707"/>
    </bk>
    <bk>
      <rc t="2" v="7708"/>
    </bk>
    <bk>
      <rc t="2" v="7709"/>
    </bk>
    <bk>
      <rc t="2" v="7710"/>
    </bk>
    <bk>
      <rc t="2" v="7711"/>
    </bk>
    <bk>
      <rc t="2" v="7712"/>
    </bk>
    <bk>
      <rc t="2" v="7713"/>
    </bk>
    <bk>
      <rc t="2" v="7714"/>
    </bk>
    <bk>
      <rc t="2" v="7715"/>
    </bk>
    <bk>
      <rc t="2" v="7716"/>
    </bk>
    <bk>
      <rc t="2" v="7717"/>
    </bk>
    <bk>
      <rc t="2" v="7718"/>
    </bk>
    <bk>
      <rc t="2" v="7719"/>
    </bk>
    <bk>
      <rc t="2" v="7720"/>
    </bk>
    <bk>
      <rc t="2" v="7721"/>
    </bk>
    <bk>
      <rc t="2" v="7722"/>
    </bk>
    <bk>
      <rc t="2" v="7723"/>
    </bk>
    <bk>
      <rc t="2" v="7724"/>
    </bk>
    <bk>
      <rc t="2" v="7725"/>
    </bk>
    <bk>
      <rc t="2" v="7726"/>
    </bk>
    <bk>
      <rc t="2" v="7727"/>
    </bk>
    <bk>
      <rc t="2" v="7728"/>
    </bk>
    <bk>
      <rc t="2" v="7729"/>
    </bk>
    <bk>
      <rc t="2" v="7730"/>
    </bk>
    <bk>
      <rc t="2" v="7731"/>
    </bk>
    <bk>
      <rc t="2" v="7732"/>
    </bk>
    <bk>
      <rc t="2" v="7733"/>
    </bk>
    <bk>
      <rc t="2" v="7734"/>
    </bk>
    <bk>
      <rc t="2" v="7735"/>
    </bk>
    <bk>
      <rc t="2" v="7736"/>
    </bk>
    <bk>
      <rc t="2" v="7737"/>
    </bk>
    <bk>
      <rc t="2" v="7738"/>
    </bk>
    <bk>
      <rc t="2" v="7739"/>
    </bk>
    <bk>
      <rc t="2" v="7740"/>
    </bk>
    <bk>
      <rc t="2" v="7741"/>
    </bk>
    <bk>
      <rc t="2" v="7742"/>
    </bk>
    <bk>
      <rc t="2" v="7743"/>
    </bk>
    <bk>
      <rc t="2" v="7744"/>
    </bk>
    <bk>
      <rc t="2" v="7745"/>
    </bk>
    <bk>
      <rc t="2" v="7746"/>
    </bk>
    <bk>
      <rc t="2" v="7747"/>
    </bk>
    <bk>
      <rc t="2" v="7748"/>
    </bk>
    <bk>
      <rc t="2" v="7749"/>
    </bk>
    <bk>
      <rc t="2" v="7750"/>
    </bk>
    <bk>
      <rc t="2" v="7751"/>
    </bk>
    <bk>
      <rc t="2" v="7752"/>
    </bk>
    <bk>
      <rc t="2" v="7753"/>
    </bk>
    <bk>
      <rc t="2" v="7754"/>
    </bk>
    <bk>
      <rc t="2" v="7755"/>
    </bk>
    <bk>
      <rc t="2" v="7756"/>
    </bk>
    <bk>
      <rc t="2" v="7757"/>
    </bk>
    <bk>
      <rc t="2" v="7758"/>
    </bk>
    <bk>
      <rc t="2" v="7759"/>
    </bk>
    <bk>
      <rc t="2" v="7760"/>
    </bk>
    <bk>
      <rc t="2" v="7761"/>
    </bk>
    <bk>
      <rc t="2" v="7762"/>
    </bk>
    <bk>
      <rc t="2" v="7763"/>
    </bk>
    <bk>
      <rc t="2" v="7764"/>
    </bk>
    <bk>
      <rc t="2" v="7765"/>
    </bk>
    <bk>
      <rc t="2" v="7766"/>
    </bk>
    <bk>
      <rc t="2" v="7767"/>
    </bk>
    <bk>
      <rc t="2" v="7768"/>
    </bk>
    <bk>
      <rc t="2" v="7769"/>
    </bk>
    <bk>
      <rc t="2" v="7770"/>
    </bk>
    <bk>
      <rc t="2" v="7771"/>
    </bk>
    <bk>
      <rc t="2" v="7772"/>
    </bk>
    <bk>
      <rc t="2" v="7773"/>
    </bk>
    <bk>
      <rc t="2" v="7774"/>
    </bk>
    <bk>
      <rc t="2" v="7775"/>
    </bk>
    <bk>
      <rc t="2" v="7776"/>
    </bk>
    <bk>
      <rc t="2" v="7777"/>
    </bk>
    <bk>
      <rc t="2" v="7778"/>
    </bk>
    <bk>
      <rc t="2" v="7779"/>
    </bk>
    <bk>
      <rc t="2" v="7780"/>
    </bk>
    <bk>
      <rc t="2" v="7781"/>
    </bk>
    <bk>
      <rc t="2" v="7782"/>
    </bk>
    <bk>
      <rc t="2" v="7783"/>
    </bk>
    <bk>
      <rc t="2" v="7784"/>
    </bk>
    <bk>
      <rc t="2" v="7785"/>
    </bk>
    <bk>
      <rc t="2" v="7786"/>
    </bk>
    <bk>
      <rc t="2" v="7787"/>
    </bk>
    <bk>
      <rc t="2" v="7788"/>
    </bk>
    <bk>
      <rc t="2" v="7789"/>
    </bk>
    <bk>
      <rc t="2" v="7790"/>
    </bk>
    <bk>
      <rc t="2" v="7791"/>
    </bk>
    <bk>
      <rc t="2" v="7792"/>
    </bk>
    <bk>
      <rc t="2" v="7793"/>
    </bk>
    <bk>
      <rc t="2" v="7794"/>
    </bk>
    <bk>
      <rc t="2" v="7795"/>
    </bk>
    <bk>
      <rc t="2" v="7796"/>
    </bk>
    <bk>
      <rc t="2" v="7797"/>
    </bk>
    <bk>
      <rc t="2" v="7798"/>
    </bk>
    <bk>
      <rc t="2" v="7799"/>
    </bk>
    <bk>
      <rc t="2" v="7800"/>
    </bk>
    <bk>
      <rc t="2" v="7801"/>
    </bk>
    <bk>
      <rc t="2" v="7802"/>
    </bk>
    <bk>
      <rc t="2" v="7803"/>
    </bk>
    <bk>
      <rc t="2" v="7804"/>
    </bk>
    <bk>
      <rc t="2" v="7805"/>
    </bk>
    <bk>
      <rc t="2" v="7806"/>
    </bk>
    <bk>
      <rc t="2" v="7807"/>
    </bk>
    <bk>
      <rc t="2" v="7808"/>
    </bk>
    <bk>
      <rc t="2" v="7809"/>
    </bk>
    <bk>
      <rc t="2" v="7810"/>
    </bk>
    <bk>
      <rc t="2" v="7811"/>
    </bk>
    <bk>
      <rc t="2" v="7812"/>
    </bk>
    <bk>
      <rc t="2" v="7813"/>
    </bk>
    <bk>
      <rc t="2" v="7814"/>
    </bk>
    <bk>
      <rc t="2" v="7815"/>
    </bk>
    <bk>
      <rc t="2" v="7816"/>
    </bk>
    <bk>
      <rc t="2" v="7817"/>
    </bk>
    <bk>
      <rc t="2" v="7818"/>
    </bk>
    <bk>
      <rc t="2" v="7819"/>
    </bk>
    <bk>
      <rc t="2" v="7820"/>
    </bk>
    <bk>
      <rc t="2" v="7821"/>
    </bk>
    <bk>
      <rc t="2" v="7822"/>
    </bk>
    <bk>
      <rc t="2" v="7823"/>
    </bk>
    <bk>
      <rc t="2" v="7824"/>
    </bk>
    <bk>
      <rc t="2" v="7825"/>
    </bk>
    <bk>
      <rc t="2" v="7826"/>
    </bk>
    <bk>
      <rc t="2" v="7827"/>
    </bk>
    <bk>
      <rc t="2" v="7828"/>
    </bk>
    <bk>
      <rc t="2" v="7829"/>
    </bk>
    <bk>
      <rc t="2" v="7830"/>
    </bk>
    <bk>
      <rc t="2" v="7831"/>
    </bk>
    <bk>
      <rc t="2" v="7832"/>
    </bk>
    <bk>
      <rc t="2" v="7833"/>
    </bk>
    <bk>
      <rc t="2" v="7834"/>
    </bk>
    <bk>
      <rc t="2" v="7835"/>
    </bk>
    <bk>
      <rc t="2" v="7836"/>
    </bk>
    <bk>
      <rc t="2" v="7837"/>
    </bk>
    <bk>
      <rc t="2" v="7838"/>
    </bk>
    <bk>
      <rc t="2" v="7839"/>
    </bk>
    <bk>
      <rc t="2" v="7840"/>
    </bk>
    <bk>
      <rc t="2" v="7841"/>
    </bk>
    <bk>
      <rc t="2" v="7842"/>
    </bk>
    <bk>
      <rc t="2" v="7843"/>
    </bk>
    <bk>
      <rc t="2" v="7844"/>
    </bk>
    <bk>
      <rc t="2" v="7845"/>
    </bk>
    <bk>
      <rc t="2" v="7846"/>
    </bk>
    <bk>
      <rc t="2" v="7847"/>
    </bk>
    <bk>
      <rc t="2" v="7848"/>
    </bk>
    <bk>
      <rc t="2" v="7849"/>
    </bk>
    <bk>
      <rc t="2" v="7850"/>
    </bk>
    <bk>
      <rc t="2" v="7851"/>
    </bk>
    <bk>
      <rc t="2" v="7852"/>
    </bk>
    <bk>
      <rc t="2" v="7853"/>
    </bk>
    <bk>
      <rc t="2" v="7854"/>
    </bk>
    <bk>
      <rc t="2" v="7855"/>
    </bk>
    <bk>
      <rc t="2" v="7856"/>
    </bk>
    <bk>
      <rc t="2" v="7857"/>
    </bk>
    <bk>
      <rc t="2" v="7858"/>
    </bk>
    <bk>
      <rc t="2" v="7859"/>
    </bk>
    <bk>
      <rc t="2" v="7860"/>
    </bk>
    <bk>
      <rc t="2" v="7861"/>
    </bk>
    <bk>
      <rc t="2" v="7862"/>
    </bk>
    <bk>
      <rc t="2" v="7863"/>
    </bk>
    <bk>
      <rc t="2" v="7864"/>
    </bk>
    <bk>
      <rc t="2" v="7865"/>
    </bk>
    <bk>
      <rc t="2" v="7866"/>
    </bk>
    <bk>
      <rc t="2" v="7867"/>
    </bk>
    <bk>
      <rc t="2" v="7868"/>
    </bk>
    <bk>
      <rc t="2" v="7869"/>
    </bk>
    <bk>
      <rc t="2" v="7870"/>
    </bk>
    <bk>
      <rc t="2" v="7871"/>
    </bk>
    <bk>
      <rc t="2" v="7872"/>
    </bk>
    <bk>
      <rc t="2" v="7873"/>
    </bk>
    <bk>
      <rc t="2" v="7874"/>
    </bk>
    <bk>
      <rc t="2" v="7875"/>
    </bk>
    <bk>
      <rc t="2" v="7876"/>
    </bk>
    <bk>
      <rc t="2" v="7877"/>
    </bk>
    <bk>
      <rc t="2" v="7878"/>
    </bk>
    <bk>
      <rc t="2" v="7879"/>
    </bk>
    <bk>
      <rc t="2" v="7880"/>
    </bk>
    <bk>
      <rc t="2" v="7881"/>
    </bk>
    <bk>
      <rc t="2" v="7882"/>
    </bk>
    <bk>
      <rc t="2" v="7883"/>
    </bk>
    <bk>
      <rc t="2" v="7884"/>
    </bk>
    <bk>
      <rc t="2" v="7885"/>
    </bk>
    <bk>
      <rc t="2" v="7886"/>
    </bk>
    <bk>
      <rc t="2" v="7887"/>
    </bk>
    <bk>
      <rc t="2" v="7888"/>
    </bk>
    <bk>
      <rc t="2" v="7889"/>
    </bk>
    <bk>
      <rc t="2" v="7890"/>
    </bk>
    <bk>
      <rc t="2" v="7891"/>
    </bk>
    <bk>
      <rc t="2" v="7892"/>
    </bk>
    <bk>
      <rc t="2" v="7893"/>
    </bk>
    <bk>
      <rc t="2" v="7894"/>
    </bk>
    <bk>
      <rc t="2" v="7895"/>
    </bk>
    <bk>
      <rc t="2" v="7896"/>
    </bk>
    <bk>
      <rc t="2" v="7897"/>
    </bk>
    <bk>
      <rc t="2" v="7898"/>
    </bk>
    <bk>
      <rc t="2" v="7899"/>
    </bk>
    <bk>
      <rc t="2" v="7900"/>
    </bk>
    <bk>
      <rc t="2" v="7901"/>
    </bk>
    <bk>
      <rc t="2" v="7902"/>
    </bk>
    <bk>
      <rc t="2" v="7903"/>
    </bk>
    <bk>
      <rc t="2" v="7904"/>
    </bk>
    <bk>
      <rc t="2" v="7905"/>
    </bk>
    <bk>
      <rc t="2" v="7906"/>
    </bk>
    <bk>
      <rc t="2" v="7907"/>
    </bk>
    <bk>
      <rc t="2" v="7908"/>
    </bk>
    <bk>
      <rc t="2" v="7909"/>
    </bk>
    <bk>
      <rc t="2" v="7910"/>
    </bk>
    <bk>
      <rc t="2" v="7911"/>
    </bk>
    <bk>
      <rc t="2" v="7912"/>
    </bk>
    <bk>
      <rc t="2" v="7913"/>
    </bk>
    <bk>
      <rc t="2" v="7914"/>
    </bk>
    <bk>
      <rc t="2" v="7915"/>
    </bk>
    <bk>
      <rc t="2" v="7916"/>
    </bk>
    <bk>
      <rc t="2" v="7917"/>
    </bk>
    <bk>
      <rc t="2" v="7918"/>
    </bk>
    <bk>
      <rc t="2" v="7919"/>
    </bk>
    <bk>
      <rc t="2" v="7920"/>
    </bk>
    <bk>
      <rc t="2" v="7921"/>
    </bk>
    <bk>
      <rc t="2" v="7922"/>
    </bk>
    <bk>
      <rc t="2" v="7923"/>
    </bk>
    <bk>
      <rc t="2" v="7924"/>
    </bk>
    <bk>
      <rc t="2" v="7925"/>
    </bk>
    <bk>
      <rc t="2" v="7926"/>
    </bk>
    <bk>
      <rc t="2" v="7927"/>
    </bk>
    <bk>
      <rc t="2" v="7928"/>
    </bk>
    <bk>
      <rc t="2" v="7929"/>
    </bk>
    <bk>
      <rc t="2" v="7930"/>
    </bk>
    <bk>
      <rc t="2" v="7931"/>
    </bk>
    <bk>
      <rc t="2" v="7932"/>
    </bk>
    <bk>
      <rc t="2" v="7933"/>
    </bk>
    <bk>
      <rc t="2" v="7934"/>
    </bk>
    <bk>
      <rc t="2" v="7935"/>
    </bk>
    <bk>
      <rc t="2" v="7936"/>
    </bk>
    <bk>
      <rc t="2" v="7937"/>
    </bk>
    <bk>
      <rc t="2" v="7938"/>
    </bk>
    <bk>
      <rc t="2" v="7939"/>
    </bk>
    <bk>
      <rc t="2" v="7940"/>
    </bk>
    <bk>
      <rc t="2" v="7941"/>
    </bk>
    <bk>
      <rc t="2" v="7942"/>
    </bk>
    <bk>
      <rc t="2" v="7943"/>
    </bk>
    <bk>
      <rc t="2" v="7944"/>
    </bk>
    <bk>
      <rc t="2" v="7945"/>
    </bk>
    <bk>
      <rc t="2" v="7946"/>
    </bk>
    <bk>
      <rc t="2" v="7947"/>
    </bk>
    <bk>
      <rc t="2" v="7948"/>
    </bk>
    <bk>
      <rc t="2" v="7949"/>
    </bk>
    <bk>
      <rc t="2" v="7950"/>
    </bk>
    <bk>
      <rc t="2" v="7951"/>
    </bk>
    <bk>
      <rc t="2" v="7952"/>
    </bk>
    <bk>
      <rc t="2" v="7953"/>
    </bk>
    <bk>
      <rc t="2" v="7954"/>
    </bk>
    <bk>
      <rc t="2" v="7955"/>
    </bk>
    <bk>
      <rc t="2" v="7956"/>
    </bk>
    <bk>
      <rc t="2" v="7957"/>
    </bk>
    <bk>
      <rc t="2" v="7958"/>
    </bk>
    <bk>
      <rc t="2" v="7959"/>
    </bk>
    <bk>
      <rc t="2" v="7960"/>
    </bk>
    <bk>
      <rc t="2" v="7961"/>
    </bk>
    <bk>
      <rc t="2" v="7962"/>
    </bk>
    <bk>
      <rc t="2" v="7963"/>
    </bk>
    <bk>
      <rc t="2" v="7964"/>
    </bk>
    <bk>
      <rc t="2" v="7965"/>
    </bk>
    <bk>
      <rc t="2" v="7966"/>
    </bk>
    <bk>
      <rc t="2" v="7967"/>
    </bk>
    <bk>
      <rc t="2" v="7968"/>
    </bk>
    <bk>
      <rc t="2" v="7969"/>
    </bk>
    <bk>
      <rc t="2" v="7970"/>
    </bk>
    <bk>
      <rc t="2" v="7971"/>
    </bk>
    <bk>
      <rc t="2" v="7972"/>
    </bk>
    <bk>
      <rc t="2" v="7973"/>
    </bk>
    <bk>
      <rc t="2" v="7974"/>
    </bk>
    <bk>
      <rc t="2" v="7975"/>
    </bk>
    <bk>
      <rc t="2" v="7976"/>
    </bk>
    <bk>
      <rc t="2" v="7977"/>
    </bk>
    <bk>
      <rc t="2" v="7978"/>
    </bk>
    <bk>
      <rc t="2" v="7979"/>
    </bk>
    <bk>
      <rc t="2" v="7980"/>
    </bk>
    <bk>
      <rc t="2" v="7981"/>
    </bk>
    <bk>
      <rc t="2" v="7982"/>
    </bk>
    <bk>
      <rc t="2" v="7983"/>
    </bk>
    <bk>
      <rc t="2" v="7984"/>
    </bk>
    <bk>
      <rc t="2" v="7985"/>
    </bk>
    <bk>
      <rc t="2" v="7986"/>
    </bk>
    <bk>
      <rc t="2" v="7987"/>
    </bk>
    <bk>
      <rc t="2" v="7988"/>
    </bk>
    <bk>
      <rc t="2" v="7989"/>
    </bk>
    <bk>
      <rc t="2" v="7990"/>
    </bk>
    <bk>
      <rc t="2" v="7991"/>
    </bk>
    <bk>
      <rc t="2" v="7992"/>
    </bk>
    <bk>
      <rc t="2" v="7993"/>
    </bk>
    <bk>
      <rc t="2" v="7994"/>
    </bk>
    <bk>
      <rc t="2" v="7995"/>
    </bk>
    <bk>
      <rc t="2" v="7996"/>
    </bk>
    <bk>
      <rc t="2" v="7997"/>
    </bk>
    <bk>
      <rc t="2" v="7998"/>
    </bk>
    <bk>
      <rc t="2" v="7999"/>
    </bk>
    <bk>
      <rc t="2" v="8000"/>
    </bk>
    <bk>
      <rc t="2" v="8001"/>
    </bk>
    <bk>
      <rc t="2" v="8002"/>
    </bk>
    <bk>
      <rc t="2" v="8003"/>
    </bk>
    <bk>
      <rc t="2" v="8004"/>
    </bk>
    <bk>
      <rc t="2" v="8005"/>
    </bk>
    <bk>
      <rc t="2" v="8006"/>
    </bk>
    <bk>
      <rc t="2" v="8007"/>
    </bk>
    <bk>
      <rc t="2" v="8008"/>
    </bk>
    <bk>
      <rc t="2" v="8009"/>
    </bk>
    <bk>
      <rc t="2" v="8010"/>
    </bk>
    <bk>
      <rc t="2" v="8011"/>
    </bk>
    <bk>
      <rc t="2" v="8012"/>
    </bk>
    <bk>
      <rc t="2" v="8013"/>
    </bk>
    <bk>
      <rc t="2" v="8014"/>
    </bk>
    <bk>
      <rc t="2" v="8015"/>
    </bk>
    <bk>
      <rc t="2" v="8016"/>
    </bk>
    <bk>
      <rc t="2" v="8017"/>
    </bk>
    <bk>
      <rc t="2" v="8018"/>
    </bk>
    <bk>
      <rc t="2" v="8019"/>
    </bk>
    <bk>
      <rc t="2" v="8020"/>
    </bk>
    <bk>
      <rc t="2" v="8021"/>
    </bk>
    <bk>
      <rc t="2" v="8022"/>
    </bk>
    <bk>
      <rc t="2" v="8023"/>
    </bk>
    <bk>
      <rc t="2" v="8024"/>
    </bk>
    <bk>
      <rc t="2" v="8025"/>
    </bk>
    <bk>
      <rc t="2" v="8026"/>
    </bk>
    <bk>
      <rc t="2" v="8027"/>
    </bk>
    <bk>
      <rc t="2" v="8028"/>
    </bk>
    <bk>
      <rc t="2" v="8029"/>
    </bk>
    <bk>
      <rc t="2" v="8030"/>
    </bk>
    <bk>
      <rc t="2" v="8031"/>
    </bk>
    <bk>
      <rc t="2" v="8032"/>
    </bk>
    <bk>
      <rc t="2" v="8033"/>
    </bk>
    <bk>
      <rc t="2" v="8034"/>
    </bk>
    <bk>
      <rc t="2" v="8035"/>
    </bk>
    <bk>
      <rc t="2" v="8036"/>
    </bk>
    <bk>
      <rc t="2" v="8037"/>
    </bk>
    <bk>
      <rc t="2" v="8038"/>
    </bk>
    <bk>
      <rc t="2" v="8039"/>
    </bk>
    <bk>
      <rc t="2" v="8040"/>
    </bk>
    <bk>
      <rc t="2" v="8041"/>
    </bk>
    <bk>
      <rc t="2" v="8042"/>
    </bk>
    <bk>
      <rc t="2" v="8043"/>
    </bk>
    <bk>
      <rc t="2" v="8044"/>
    </bk>
    <bk>
      <rc t="2" v="8045"/>
    </bk>
    <bk>
      <rc t="2" v="8046"/>
    </bk>
    <bk>
      <rc t="2" v="8047"/>
    </bk>
    <bk>
      <rc t="2" v="8048"/>
    </bk>
    <bk>
      <rc t="2" v="8049"/>
    </bk>
    <bk>
      <rc t="2" v="8050"/>
    </bk>
    <bk>
      <rc t="2" v="8051"/>
    </bk>
    <bk>
      <rc t="2" v="8052"/>
    </bk>
    <bk>
      <rc t="2" v="8053"/>
    </bk>
    <bk>
      <rc t="2" v="8054"/>
    </bk>
    <bk>
      <rc t="2" v="8055"/>
    </bk>
    <bk>
      <rc t="2" v="8056"/>
    </bk>
    <bk>
      <rc t="2" v="8057"/>
    </bk>
    <bk>
      <rc t="2" v="8058"/>
    </bk>
    <bk>
      <rc t="2" v="8059"/>
    </bk>
    <bk>
      <rc t="2" v="8060"/>
    </bk>
    <bk>
      <rc t="2" v="8061"/>
    </bk>
    <bk>
      <rc t="2" v="8062"/>
    </bk>
    <bk>
      <rc t="2" v="8063"/>
    </bk>
    <bk>
      <rc t="2" v="8064"/>
    </bk>
    <bk>
      <rc t="2" v="8065"/>
    </bk>
    <bk>
      <rc t="2" v="8066"/>
    </bk>
    <bk>
      <rc t="2" v="8067"/>
    </bk>
    <bk>
      <rc t="2" v="8068"/>
    </bk>
    <bk>
      <rc t="2" v="8069"/>
    </bk>
    <bk>
      <rc t="2" v="8070"/>
    </bk>
    <bk>
      <rc t="2" v="8071"/>
    </bk>
    <bk>
      <rc t="2" v="8072"/>
    </bk>
    <bk>
      <rc t="2" v="8073"/>
    </bk>
    <bk>
      <rc t="2" v="8074"/>
    </bk>
    <bk>
      <rc t="2" v="8075"/>
    </bk>
    <bk>
      <rc t="2" v="8076"/>
    </bk>
    <bk>
      <rc t="2" v="8077"/>
    </bk>
    <bk>
      <rc t="2" v="8078"/>
    </bk>
    <bk>
      <rc t="2" v="8079"/>
    </bk>
    <bk>
      <rc t="2" v="8080"/>
    </bk>
    <bk>
      <rc t="2" v="8081"/>
    </bk>
    <bk>
      <rc t="2" v="8082"/>
    </bk>
    <bk>
      <rc t="2" v="8083"/>
    </bk>
    <bk>
      <rc t="2" v="8084"/>
    </bk>
    <bk>
      <rc t="2" v="8085"/>
    </bk>
    <bk>
      <rc t="2" v="8086"/>
    </bk>
    <bk>
      <rc t="2" v="8087"/>
    </bk>
    <bk>
      <rc t="2" v="8088"/>
    </bk>
    <bk>
      <rc t="2" v="8089"/>
    </bk>
    <bk>
      <rc t="2" v="8090"/>
    </bk>
    <bk>
      <rc t="2" v="8091"/>
    </bk>
    <bk>
      <rc t="2" v="8092"/>
    </bk>
    <bk>
      <rc t="2" v="8093"/>
    </bk>
    <bk>
      <rc t="2" v="8094"/>
    </bk>
    <bk>
      <rc t="2" v="8095"/>
    </bk>
    <bk>
      <rc t="2" v="8096"/>
    </bk>
    <bk>
      <rc t="2" v="8097"/>
    </bk>
    <bk>
      <rc t="2" v="8098"/>
    </bk>
    <bk>
      <rc t="2" v="8099"/>
    </bk>
    <bk>
      <rc t="2" v="8100"/>
    </bk>
    <bk>
      <rc t="2" v="8101"/>
    </bk>
    <bk>
      <rc t="2" v="8102"/>
    </bk>
    <bk>
      <rc t="2" v="8103"/>
    </bk>
    <bk>
      <rc t="2" v="8104"/>
    </bk>
    <bk>
      <rc t="2" v="8105"/>
    </bk>
    <bk>
      <rc t="2" v="8106"/>
    </bk>
    <bk>
      <rc t="2" v="8107"/>
    </bk>
    <bk>
      <rc t="2" v="8108"/>
    </bk>
    <bk>
      <rc t="2" v="8109"/>
    </bk>
    <bk>
      <rc t="2" v="8110"/>
    </bk>
    <bk>
      <rc t="2" v="8111"/>
    </bk>
    <bk>
      <rc t="2" v="8112"/>
    </bk>
    <bk>
      <rc t="2" v="8113"/>
    </bk>
    <bk>
      <rc t="2" v="8114"/>
    </bk>
    <bk>
      <rc t="2" v="8115"/>
    </bk>
    <bk>
      <rc t="2" v="8116"/>
    </bk>
    <bk>
      <rc t="2" v="8117"/>
    </bk>
    <bk>
      <rc t="2" v="8118"/>
    </bk>
    <bk>
      <rc t="2" v="8119"/>
    </bk>
    <bk>
      <rc t="2" v="8120"/>
    </bk>
    <bk>
      <rc t="2" v="8121"/>
    </bk>
    <bk>
      <rc t="2" v="8122"/>
    </bk>
    <bk>
      <rc t="2" v="8123"/>
    </bk>
    <bk>
      <rc t="2" v="8124"/>
    </bk>
    <bk>
      <rc t="2" v="8125"/>
    </bk>
    <bk>
      <rc t="2" v="8126"/>
    </bk>
    <bk>
      <rc t="2" v="8127"/>
    </bk>
    <bk>
      <rc t="2" v="8128"/>
    </bk>
    <bk>
      <rc t="2" v="8129"/>
    </bk>
    <bk>
      <rc t="2" v="8130"/>
    </bk>
    <bk>
      <rc t="2" v="8131"/>
    </bk>
    <bk>
      <rc t="2" v="8132"/>
    </bk>
    <bk>
      <rc t="2" v="8133"/>
    </bk>
    <bk>
      <rc t="2" v="8134"/>
    </bk>
    <bk>
      <rc t="2" v="8135"/>
    </bk>
    <bk>
      <rc t="2" v="8136"/>
    </bk>
    <bk>
      <rc t="2" v="8137"/>
    </bk>
    <bk>
      <rc t="2" v="8138"/>
    </bk>
    <bk>
      <rc t="2" v="8139"/>
    </bk>
    <bk>
      <rc t="2" v="8140"/>
    </bk>
    <bk>
      <rc t="2" v="8141"/>
    </bk>
    <bk>
      <rc t="2" v="8142"/>
    </bk>
    <bk>
      <rc t="2" v="8143"/>
    </bk>
    <bk>
      <rc t="2" v="8144"/>
    </bk>
    <bk>
      <rc t="2" v="8145"/>
    </bk>
    <bk>
      <rc t="2" v="8146"/>
    </bk>
    <bk>
      <rc t="2" v="8147"/>
    </bk>
    <bk>
      <rc t="2" v="8148"/>
    </bk>
    <bk>
      <rc t="2" v="8149"/>
    </bk>
    <bk>
      <rc t="2" v="8150"/>
    </bk>
    <bk>
      <rc t="2" v="8151"/>
    </bk>
    <bk>
      <rc t="2" v="8152"/>
    </bk>
    <bk>
      <rc t="2" v="8153"/>
    </bk>
    <bk>
      <rc t="2" v="8154"/>
    </bk>
    <bk>
      <rc t="2" v="8155"/>
    </bk>
    <bk>
      <rc t="2" v="8156"/>
    </bk>
    <bk>
      <rc t="2" v="8157"/>
    </bk>
    <bk>
      <rc t="2" v="8158"/>
    </bk>
    <bk>
      <rc t="2" v="8159"/>
    </bk>
    <bk>
      <rc t="2" v="8160"/>
    </bk>
    <bk>
      <rc t="2" v="8161"/>
    </bk>
    <bk>
      <rc t="2" v="8162"/>
    </bk>
    <bk>
      <rc t="2" v="8163"/>
    </bk>
    <bk>
      <rc t="2" v="8164"/>
    </bk>
    <bk>
      <rc t="2" v="8165"/>
    </bk>
    <bk>
      <rc t="2" v="8166"/>
    </bk>
    <bk>
      <rc t="2" v="8167"/>
    </bk>
    <bk>
      <rc t="2" v="8168"/>
    </bk>
    <bk>
      <rc t="2" v="8169"/>
    </bk>
    <bk>
      <rc t="2" v="8170"/>
    </bk>
    <bk>
      <rc t="2" v="8171"/>
    </bk>
    <bk>
      <rc t="2" v="8172"/>
    </bk>
    <bk>
      <rc t="2" v="8173"/>
    </bk>
    <bk>
      <rc t="2" v="8174"/>
    </bk>
    <bk>
      <rc t="2" v="8175"/>
    </bk>
    <bk>
      <rc t="2" v="8176"/>
    </bk>
    <bk>
      <rc t="2" v="8177"/>
    </bk>
    <bk>
      <rc t="2" v="8178"/>
    </bk>
    <bk>
      <rc t="2" v="8179"/>
    </bk>
    <bk>
      <rc t="2" v="8180"/>
    </bk>
    <bk>
      <rc t="2" v="8181"/>
    </bk>
    <bk>
      <rc t="2" v="8182"/>
    </bk>
    <bk>
      <rc t="2" v="8183"/>
    </bk>
    <bk>
      <rc t="2" v="8184"/>
    </bk>
    <bk>
      <rc t="2" v="8185"/>
    </bk>
    <bk>
      <rc t="2" v="8186"/>
    </bk>
    <bk>
      <rc t="2" v="8187"/>
    </bk>
    <bk>
      <rc t="2" v="8188"/>
    </bk>
    <bk>
      <rc t="2" v="8189"/>
    </bk>
    <bk>
      <rc t="2" v="8190"/>
    </bk>
    <bk>
      <rc t="2" v="8191"/>
    </bk>
    <bk>
      <rc t="2" v="8192"/>
    </bk>
    <bk>
      <rc t="2" v="8193"/>
    </bk>
    <bk>
      <rc t="2" v="8194"/>
    </bk>
    <bk>
      <rc t="2" v="8195"/>
    </bk>
    <bk>
      <rc t="2" v="8196"/>
    </bk>
    <bk>
      <rc t="2" v="8197"/>
    </bk>
    <bk>
      <rc t="2" v="8198"/>
    </bk>
    <bk>
      <rc t="2" v="8199"/>
    </bk>
    <bk>
      <rc t="2" v="8200"/>
    </bk>
    <bk>
      <rc t="2" v="8201"/>
    </bk>
    <bk>
      <rc t="2" v="8202"/>
    </bk>
    <bk>
      <rc t="2" v="8203"/>
    </bk>
    <bk>
      <rc t="2" v="8204"/>
    </bk>
    <bk>
      <rc t="2" v="8205"/>
    </bk>
    <bk>
      <rc t="2" v="8206"/>
    </bk>
    <bk>
      <rc t="2" v="8207"/>
    </bk>
    <bk>
      <rc t="2" v="8208"/>
    </bk>
    <bk>
      <rc t="2" v="8209"/>
    </bk>
    <bk>
      <rc t="2" v="8210"/>
    </bk>
    <bk>
      <rc t="2" v="8211"/>
    </bk>
    <bk>
      <rc t="2" v="8212"/>
    </bk>
    <bk>
      <rc t="2" v="8213"/>
    </bk>
    <bk>
      <rc t="2" v="8214"/>
    </bk>
    <bk>
      <rc t="2" v="8215"/>
    </bk>
    <bk>
      <rc t="2" v="8216"/>
    </bk>
    <bk>
      <rc t="2" v="8217"/>
    </bk>
    <bk>
      <rc t="2" v="8218"/>
    </bk>
    <bk>
      <rc t="2" v="8219"/>
    </bk>
    <bk>
      <rc t="2" v="8220"/>
    </bk>
    <bk>
      <rc t="2" v="8221"/>
    </bk>
    <bk>
      <rc t="2" v="8222"/>
    </bk>
    <bk>
      <rc t="2" v="8223"/>
    </bk>
    <bk>
      <rc t="2" v="8224"/>
    </bk>
    <bk>
      <rc t="2" v="8225"/>
    </bk>
    <bk>
      <rc t="2" v="8226"/>
    </bk>
    <bk>
      <rc t="2" v="8227"/>
    </bk>
    <bk>
      <rc t="2" v="8228"/>
    </bk>
    <bk>
      <rc t="2" v="8229"/>
    </bk>
    <bk>
      <rc t="2" v="8230"/>
    </bk>
    <bk>
      <rc t="2" v="8231"/>
    </bk>
    <bk>
      <rc t="2" v="8232"/>
    </bk>
    <bk>
      <rc t="2" v="8233"/>
    </bk>
    <bk>
      <rc t="2" v="8234"/>
    </bk>
    <bk>
      <rc t="2" v="8235"/>
    </bk>
    <bk>
      <rc t="2" v="8236"/>
    </bk>
    <bk>
      <rc t="2" v="8237"/>
    </bk>
    <bk>
      <rc t="2" v="8238"/>
    </bk>
    <bk>
      <rc t="2" v="8239"/>
    </bk>
    <bk>
      <rc t="2" v="8240"/>
    </bk>
    <bk>
      <rc t="2" v="8241"/>
    </bk>
    <bk>
      <rc t="2" v="8242"/>
    </bk>
    <bk>
      <rc t="2" v="8243"/>
    </bk>
    <bk>
      <rc t="2" v="8244"/>
    </bk>
    <bk>
      <rc t="2" v="8245"/>
    </bk>
    <bk>
      <rc t="2" v="8246"/>
    </bk>
    <bk>
      <rc t="2" v="8247"/>
    </bk>
    <bk>
      <rc t="2" v="8248"/>
    </bk>
    <bk>
      <rc t="2" v="8249"/>
    </bk>
    <bk>
      <rc t="2" v="8250"/>
    </bk>
    <bk>
      <rc t="2" v="8251"/>
    </bk>
    <bk>
      <rc t="2" v="8252"/>
    </bk>
    <bk>
      <rc t="2" v="8253"/>
    </bk>
    <bk>
      <rc t="2" v="8254"/>
    </bk>
    <bk>
      <rc t="2" v="8255"/>
    </bk>
    <bk>
      <rc t="2" v="8256"/>
    </bk>
    <bk>
      <rc t="2" v="8257"/>
    </bk>
    <bk>
      <rc t="2" v="8258"/>
    </bk>
    <bk>
      <rc t="2" v="8259"/>
    </bk>
    <bk>
      <rc t="2" v="8260"/>
    </bk>
    <bk>
      <rc t="2" v="8261"/>
    </bk>
    <bk>
      <rc t="2" v="8262"/>
    </bk>
    <bk>
      <rc t="2" v="8263"/>
    </bk>
    <bk>
      <rc t="2" v="8264"/>
    </bk>
    <bk>
      <rc t="2" v="8265"/>
    </bk>
    <bk>
      <rc t="2" v="8266"/>
    </bk>
    <bk>
      <rc t="2" v="8267"/>
    </bk>
    <bk>
      <rc t="2" v="8268"/>
    </bk>
    <bk>
      <rc t="2" v="8269"/>
    </bk>
    <bk>
      <rc t="2" v="8270"/>
    </bk>
    <bk>
      <rc t="2" v="8271"/>
    </bk>
    <bk>
      <rc t="2" v="8272"/>
    </bk>
    <bk>
      <rc t="2" v="8273"/>
    </bk>
    <bk>
      <rc t="2" v="8274"/>
    </bk>
    <bk>
      <rc t="2" v="8275"/>
    </bk>
    <bk>
      <rc t="2" v="8276"/>
    </bk>
    <bk>
      <rc t="2" v="8277"/>
    </bk>
    <bk>
      <rc t="2" v="8278"/>
    </bk>
    <bk>
      <rc t="2" v="8279"/>
    </bk>
    <bk>
      <rc t="2" v="8280"/>
    </bk>
    <bk>
      <rc t="2" v="8281"/>
    </bk>
    <bk>
      <rc t="2" v="8282"/>
    </bk>
    <bk>
      <rc t="2" v="8283"/>
    </bk>
    <bk>
      <rc t="2" v="8284"/>
    </bk>
    <bk>
      <rc t="2" v="8285"/>
    </bk>
    <bk>
      <rc t="2" v="8286"/>
    </bk>
    <bk>
      <rc t="2" v="8287"/>
    </bk>
    <bk>
      <rc t="2" v="8288"/>
    </bk>
    <bk>
      <rc t="2" v="8289"/>
    </bk>
    <bk>
      <rc t="2" v="8290"/>
    </bk>
    <bk>
      <rc t="2" v="8291"/>
    </bk>
    <bk>
      <rc t="2" v="8292"/>
    </bk>
    <bk>
      <rc t="2" v="8293"/>
    </bk>
    <bk>
      <rc t="2" v="8294"/>
    </bk>
    <bk>
      <rc t="2" v="8295"/>
    </bk>
    <bk>
      <rc t="2" v="8296"/>
    </bk>
    <bk>
      <rc t="2" v="8297"/>
    </bk>
    <bk>
      <rc t="2" v="8298"/>
    </bk>
    <bk>
      <rc t="2" v="8299"/>
    </bk>
    <bk>
      <rc t="2" v="8300"/>
    </bk>
    <bk>
      <rc t="2" v="8301"/>
    </bk>
    <bk>
      <rc t="2" v="8302"/>
    </bk>
    <bk>
      <rc t="2" v="8303"/>
    </bk>
    <bk>
      <rc t="2" v="8304"/>
    </bk>
    <bk>
      <rc t="2" v="8305"/>
    </bk>
    <bk>
      <rc t="2" v="8306"/>
    </bk>
    <bk>
      <rc t="2" v="8307"/>
    </bk>
    <bk>
      <rc t="2" v="8308"/>
    </bk>
    <bk>
      <rc t="2" v="8309"/>
    </bk>
    <bk>
      <rc t="2" v="8310"/>
    </bk>
    <bk>
      <rc t="2" v="8311"/>
    </bk>
    <bk>
      <rc t="2" v="8312"/>
    </bk>
    <bk>
      <rc t="2" v="8313"/>
    </bk>
    <bk>
      <rc t="2" v="8314"/>
    </bk>
    <bk>
      <rc t="2" v="8315"/>
    </bk>
    <bk>
      <rc t="2" v="8316"/>
    </bk>
    <bk>
      <rc t="2" v="8317"/>
    </bk>
    <bk>
      <rc t="2" v="8318"/>
    </bk>
    <bk>
      <rc t="2" v="8319"/>
    </bk>
    <bk>
      <rc t="2" v="8320"/>
    </bk>
    <bk>
      <rc t="2" v="8321"/>
    </bk>
    <bk>
      <rc t="2" v="8322"/>
    </bk>
    <bk>
      <rc t="2" v="8323"/>
    </bk>
    <bk>
      <rc t="2" v="8324"/>
    </bk>
    <bk>
      <rc t="2" v="8325"/>
    </bk>
    <bk>
      <rc t="2" v="8326"/>
    </bk>
    <bk>
      <rc t="2" v="8327"/>
    </bk>
    <bk>
      <rc t="2" v="8328"/>
    </bk>
    <bk>
      <rc t="2" v="8329"/>
    </bk>
    <bk>
      <rc t="2" v="8330"/>
    </bk>
    <bk>
      <rc t="2" v="8331"/>
    </bk>
    <bk>
      <rc t="2" v="8332"/>
    </bk>
    <bk>
      <rc t="2" v="8333"/>
    </bk>
    <bk>
      <rc t="2" v="8334"/>
    </bk>
    <bk>
      <rc t="2" v="8335"/>
    </bk>
    <bk>
      <rc t="2" v="8336"/>
    </bk>
    <bk>
      <rc t="2" v="8337"/>
    </bk>
    <bk>
      <rc t="2" v="8338"/>
    </bk>
    <bk>
      <rc t="2" v="8339"/>
    </bk>
    <bk>
      <rc t="2" v="8340"/>
    </bk>
    <bk>
      <rc t="2" v="8341"/>
    </bk>
    <bk>
      <rc t="2" v="8342"/>
    </bk>
    <bk>
      <rc t="2" v="8343"/>
    </bk>
    <bk>
      <rc t="2" v="8344"/>
    </bk>
    <bk>
      <rc t="2" v="8345"/>
    </bk>
    <bk>
      <rc t="2" v="8346"/>
    </bk>
    <bk>
      <rc t="2" v="8347"/>
    </bk>
    <bk>
      <rc t="2" v="8348"/>
    </bk>
    <bk>
      <rc t="2" v="8349"/>
    </bk>
    <bk>
      <rc t="2" v="8350"/>
    </bk>
    <bk>
      <rc t="2" v="8351"/>
    </bk>
    <bk>
      <rc t="2" v="8352"/>
    </bk>
    <bk>
      <rc t="2" v="8353"/>
    </bk>
    <bk>
      <rc t="2" v="8354"/>
    </bk>
    <bk>
      <rc t="2" v="8355"/>
    </bk>
    <bk>
      <rc t="2" v="8356"/>
    </bk>
    <bk>
      <rc t="2" v="8357"/>
    </bk>
    <bk>
      <rc t="2" v="8358"/>
    </bk>
    <bk>
      <rc t="2" v="8359"/>
    </bk>
    <bk>
      <rc t="2" v="8360"/>
    </bk>
    <bk>
      <rc t="2" v="8361"/>
    </bk>
    <bk>
      <rc t="2" v="8362"/>
    </bk>
    <bk>
      <rc t="2" v="8363"/>
    </bk>
    <bk>
      <rc t="2" v="8364"/>
    </bk>
    <bk>
      <rc t="2" v="8365"/>
    </bk>
    <bk>
      <rc t="2" v="8366"/>
    </bk>
    <bk>
      <rc t="2" v="8367"/>
    </bk>
    <bk>
      <rc t="2" v="8368"/>
    </bk>
    <bk>
      <rc t="2" v="8369"/>
    </bk>
    <bk>
      <rc t="2" v="8370"/>
    </bk>
    <bk>
      <rc t="2" v="8371"/>
    </bk>
    <bk>
      <rc t="2" v="8372"/>
    </bk>
    <bk>
      <rc t="2" v="8373"/>
    </bk>
    <bk>
      <rc t="2" v="8374"/>
    </bk>
    <bk>
      <rc t="2" v="8375"/>
    </bk>
    <bk>
      <rc t="2" v="8376"/>
    </bk>
    <bk>
      <rc t="2" v="8377"/>
    </bk>
    <bk>
      <rc t="2" v="8378"/>
    </bk>
    <bk>
      <rc t="2" v="8379"/>
    </bk>
    <bk>
      <rc t="2" v="8380"/>
    </bk>
    <bk>
      <rc t="2" v="8381"/>
    </bk>
    <bk>
      <rc t="2" v="8382"/>
    </bk>
    <bk>
      <rc t="2" v="8383"/>
    </bk>
    <bk>
      <rc t="2" v="8384"/>
    </bk>
    <bk>
      <rc t="2" v="8385"/>
    </bk>
    <bk>
      <rc t="2" v="8386"/>
    </bk>
    <bk>
      <rc t="2" v="8387"/>
    </bk>
    <bk>
      <rc t="2" v="8388"/>
    </bk>
    <bk>
      <rc t="2" v="8389"/>
    </bk>
    <bk>
      <rc t="2" v="8390"/>
    </bk>
    <bk>
      <rc t="2" v="8391"/>
    </bk>
    <bk>
      <rc t="2" v="8392"/>
    </bk>
    <bk>
      <rc t="2" v="8393"/>
    </bk>
    <bk>
      <rc t="2" v="8394"/>
    </bk>
    <bk>
      <rc t="2" v="8395"/>
    </bk>
    <bk>
      <rc t="2" v="8396"/>
    </bk>
    <bk>
      <rc t="2" v="8397"/>
    </bk>
    <bk>
      <rc t="2" v="8398"/>
    </bk>
    <bk>
      <rc t="2" v="8399"/>
    </bk>
    <bk>
      <rc t="2" v="8400"/>
    </bk>
    <bk>
      <rc t="2" v="8401"/>
    </bk>
    <bk>
      <rc t="2" v="8402"/>
    </bk>
    <bk>
      <rc t="2" v="8403"/>
    </bk>
    <bk>
      <rc t="2" v="8404"/>
    </bk>
    <bk>
      <rc t="2" v="8405"/>
    </bk>
    <bk>
      <rc t="2" v="8406"/>
    </bk>
    <bk>
      <rc t="2" v="8407"/>
    </bk>
    <bk>
      <rc t="2" v="8408"/>
    </bk>
    <bk>
      <rc t="2" v="8409"/>
    </bk>
    <bk>
      <rc t="2" v="8410"/>
    </bk>
    <bk>
      <rc t="2" v="8411"/>
    </bk>
    <bk>
      <rc t="2" v="8412"/>
    </bk>
    <bk>
      <rc t="2" v="8413"/>
    </bk>
    <bk>
      <rc t="2" v="8414"/>
    </bk>
    <bk>
      <rc t="2" v="8415"/>
    </bk>
    <bk>
      <rc t="2" v="8416"/>
    </bk>
    <bk>
      <rc t="2" v="8417"/>
    </bk>
    <bk>
      <rc t="2" v="8418"/>
    </bk>
    <bk>
      <rc t="2" v="8419"/>
    </bk>
    <bk>
      <rc t="2" v="8420"/>
    </bk>
    <bk>
      <rc t="2" v="8421"/>
    </bk>
    <bk>
      <rc t="2" v="8422"/>
    </bk>
    <bk>
      <rc t="2" v="8423"/>
    </bk>
    <bk>
      <rc t="2" v="8424"/>
    </bk>
    <bk>
      <rc t="2" v="8425"/>
    </bk>
    <bk>
      <rc t="2" v="8426"/>
    </bk>
    <bk>
      <rc t="2" v="8427"/>
    </bk>
    <bk>
      <rc t="2" v="8428"/>
    </bk>
    <bk>
      <rc t="2" v="8429"/>
    </bk>
    <bk>
      <rc t="2" v="8430"/>
    </bk>
    <bk>
      <rc t="2" v="8431"/>
    </bk>
    <bk>
      <rc t="2" v="8432"/>
    </bk>
    <bk>
      <rc t="2" v="8433"/>
    </bk>
    <bk>
      <rc t="2" v="8434"/>
    </bk>
    <bk>
      <rc t="2" v="8435"/>
    </bk>
    <bk>
      <rc t="2" v="8436"/>
    </bk>
    <bk>
      <rc t="2" v="8437"/>
    </bk>
    <bk>
      <rc t="2" v="8438"/>
    </bk>
    <bk>
      <rc t="2" v="8439"/>
    </bk>
    <bk>
      <rc t="2" v="8440"/>
    </bk>
    <bk>
      <rc t="2" v="8441"/>
    </bk>
    <bk>
      <rc t="2" v="8442"/>
    </bk>
    <bk>
      <rc t="2" v="8443"/>
    </bk>
    <bk>
      <rc t="2" v="8444"/>
    </bk>
    <bk>
      <rc t="2" v="8445"/>
    </bk>
    <bk>
      <rc t="2" v="8446"/>
    </bk>
    <bk>
      <rc t="2" v="8447"/>
    </bk>
    <bk>
      <rc t="2" v="8448"/>
    </bk>
    <bk>
      <rc t="2" v="8449"/>
    </bk>
    <bk>
      <rc t="2" v="8450"/>
    </bk>
    <bk>
      <rc t="2" v="8451"/>
    </bk>
    <bk>
      <rc t="2" v="8452"/>
    </bk>
    <bk>
      <rc t="2" v="8453"/>
    </bk>
    <bk>
      <rc t="2" v="8454"/>
    </bk>
    <bk>
      <rc t="2" v="8455"/>
    </bk>
    <bk>
      <rc t="2" v="8456"/>
    </bk>
    <bk>
      <rc t="2" v="8457"/>
    </bk>
    <bk>
      <rc t="2" v="8458"/>
    </bk>
    <bk>
      <rc t="2" v="8459"/>
    </bk>
    <bk>
      <rc t="2" v="8460"/>
    </bk>
    <bk>
      <rc t="2" v="8461"/>
    </bk>
    <bk>
      <rc t="2" v="8462"/>
    </bk>
    <bk>
      <rc t="2" v="8463"/>
    </bk>
    <bk>
      <rc t="2" v="8464"/>
    </bk>
    <bk>
      <rc t="2" v="8465"/>
    </bk>
    <bk>
      <rc t="2" v="8466"/>
    </bk>
    <bk>
      <rc t="2" v="8467"/>
    </bk>
    <bk>
      <rc t="2" v="8468"/>
    </bk>
    <bk>
      <rc t="2" v="8469"/>
    </bk>
    <bk>
      <rc t="2" v="8470"/>
    </bk>
    <bk>
      <rc t="2" v="8471"/>
    </bk>
    <bk>
      <rc t="2" v="8472"/>
    </bk>
    <bk>
      <rc t="2" v="8473"/>
    </bk>
    <bk>
      <rc t="2" v="8474"/>
    </bk>
    <bk>
      <rc t="2" v="8475"/>
    </bk>
    <bk>
      <rc t="2" v="8476"/>
    </bk>
    <bk>
      <rc t="2" v="8477"/>
    </bk>
    <bk>
      <rc t="2" v="8478"/>
    </bk>
    <bk>
      <rc t="2" v="8479"/>
    </bk>
    <bk>
      <rc t="2" v="8480"/>
    </bk>
    <bk>
      <rc t="2" v="8481"/>
    </bk>
    <bk>
      <rc t="2" v="8482"/>
    </bk>
    <bk>
      <rc t="2" v="8483"/>
    </bk>
    <bk>
      <rc t="2" v="8484"/>
    </bk>
    <bk>
      <rc t="2" v="8485"/>
    </bk>
    <bk>
      <rc t="2" v="8486"/>
    </bk>
    <bk>
      <rc t="2" v="8487"/>
    </bk>
    <bk>
      <rc t="2" v="8488"/>
    </bk>
    <bk>
      <rc t="2" v="8489"/>
    </bk>
    <bk>
      <rc t="2" v="8490"/>
    </bk>
    <bk>
      <rc t="2" v="8491"/>
    </bk>
    <bk>
      <rc t="2" v="8492"/>
    </bk>
    <bk>
      <rc t="2" v="8493"/>
    </bk>
    <bk>
      <rc t="2" v="8494"/>
    </bk>
    <bk>
      <rc t="2" v="8495"/>
    </bk>
    <bk>
      <rc t="2" v="8496"/>
    </bk>
    <bk>
      <rc t="2" v="8497"/>
    </bk>
    <bk>
      <rc t="2" v="8498"/>
    </bk>
    <bk>
      <rc t="2" v="8499"/>
    </bk>
    <bk>
      <rc t="2" v="8500"/>
    </bk>
    <bk>
      <rc t="2" v="8501"/>
    </bk>
    <bk>
      <rc t="2" v="8502"/>
    </bk>
    <bk>
      <rc t="2" v="8503"/>
    </bk>
    <bk>
      <rc t="2" v="8504"/>
    </bk>
    <bk>
      <rc t="2" v="8505"/>
    </bk>
    <bk>
      <rc t="2" v="8506"/>
    </bk>
    <bk>
      <rc t="2" v="8507"/>
    </bk>
    <bk>
      <rc t="2" v="8508"/>
    </bk>
    <bk>
      <rc t="2" v="8509"/>
    </bk>
    <bk>
      <rc t="2" v="8510"/>
    </bk>
    <bk>
      <rc t="2" v="8511"/>
    </bk>
    <bk>
      <rc t="2" v="8512"/>
    </bk>
    <bk>
      <rc t="2" v="8513"/>
    </bk>
    <bk>
      <rc t="2" v="8514"/>
    </bk>
    <bk>
      <rc t="2" v="8515"/>
    </bk>
    <bk>
      <rc t="2" v="8516"/>
    </bk>
    <bk>
      <rc t="2" v="8517"/>
    </bk>
    <bk>
      <rc t="2" v="8518"/>
    </bk>
    <bk>
      <rc t="2" v="8519"/>
    </bk>
    <bk>
      <rc t="2" v="8520"/>
    </bk>
    <bk>
      <rc t="2" v="8521"/>
    </bk>
    <bk>
      <rc t="2" v="8522"/>
    </bk>
    <bk>
      <rc t="2" v="8523"/>
    </bk>
    <bk>
      <rc t="2" v="8524"/>
    </bk>
    <bk>
      <rc t="2" v="8525"/>
    </bk>
    <bk>
      <rc t="2" v="8526"/>
    </bk>
    <bk>
      <rc t="2" v="8527"/>
    </bk>
    <bk>
      <rc t="2" v="8528"/>
    </bk>
    <bk>
      <rc t="2" v="8529"/>
    </bk>
    <bk>
      <rc t="2" v="8530"/>
    </bk>
    <bk>
      <rc t="2" v="8531"/>
    </bk>
    <bk>
      <rc t="2" v="8532"/>
    </bk>
    <bk>
      <rc t="2" v="8533"/>
    </bk>
    <bk>
      <rc t="2" v="8534"/>
    </bk>
    <bk>
      <rc t="2" v="8535"/>
    </bk>
    <bk>
      <rc t="2" v="8536"/>
    </bk>
    <bk>
      <rc t="2" v="8537"/>
    </bk>
    <bk>
      <rc t="2" v="8538"/>
    </bk>
    <bk>
      <rc t="2" v="8539"/>
    </bk>
    <bk>
      <rc t="2" v="8540"/>
    </bk>
    <bk>
      <rc t="2" v="8541"/>
    </bk>
    <bk>
      <rc t="2" v="8542"/>
    </bk>
    <bk>
      <rc t="2" v="8543"/>
    </bk>
    <bk>
      <rc t="2" v="8544"/>
    </bk>
    <bk>
      <rc t="2" v="8545"/>
    </bk>
    <bk>
      <rc t="2" v="8546"/>
    </bk>
    <bk>
      <rc t="2" v="8547"/>
    </bk>
    <bk>
      <rc t="2" v="8548"/>
    </bk>
    <bk>
      <rc t="2" v="8549"/>
    </bk>
    <bk>
      <rc t="2" v="8550"/>
    </bk>
    <bk>
      <rc t="2" v="8551"/>
    </bk>
    <bk>
      <rc t="2" v="8552"/>
    </bk>
    <bk>
      <rc t="2" v="8553"/>
    </bk>
    <bk>
      <rc t="2" v="8554"/>
    </bk>
    <bk>
      <rc t="2" v="8555"/>
    </bk>
    <bk>
      <rc t="2" v="8556"/>
    </bk>
    <bk>
      <rc t="2" v="8557"/>
    </bk>
    <bk>
      <rc t="2" v="8558"/>
    </bk>
    <bk>
      <rc t="2" v="8559"/>
    </bk>
    <bk>
      <rc t="2" v="8560"/>
    </bk>
    <bk>
      <rc t="2" v="8561"/>
    </bk>
    <bk>
      <rc t="2" v="8562"/>
    </bk>
    <bk>
      <rc t="2" v="8563"/>
    </bk>
    <bk>
      <rc t="2" v="8564"/>
    </bk>
    <bk>
      <rc t="2" v="8565"/>
    </bk>
    <bk>
      <rc t="2" v="8566"/>
    </bk>
    <bk>
      <rc t="2" v="8567"/>
    </bk>
    <bk>
      <rc t="2" v="8568"/>
    </bk>
    <bk>
      <rc t="2" v="8569"/>
    </bk>
    <bk>
      <rc t="2" v="8570"/>
    </bk>
    <bk>
      <rc t="2" v="8571"/>
    </bk>
    <bk>
      <rc t="2" v="8572"/>
    </bk>
    <bk>
      <rc t="2" v="8573"/>
    </bk>
    <bk>
      <rc t="2" v="8574"/>
    </bk>
    <bk>
      <rc t="2" v="8575"/>
    </bk>
    <bk>
      <rc t="2" v="8576"/>
    </bk>
    <bk>
      <rc t="2" v="8577"/>
    </bk>
    <bk>
      <rc t="2" v="8578"/>
    </bk>
    <bk>
      <rc t="2" v="8579"/>
    </bk>
    <bk>
      <rc t="2" v="8580"/>
    </bk>
    <bk>
      <rc t="2" v="8581"/>
    </bk>
    <bk>
      <rc t="2" v="8582"/>
    </bk>
    <bk>
      <rc t="2" v="8583"/>
    </bk>
    <bk>
      <rc t="2" v="8584"/>
    </bk>
    <bk>
      <rc t="2" v="8585"/>
    </bk>
    <bk>
      <rc t="2" v="8586"/>
    </bk>
    <bk>
      <rc t="2" v="8587"/>
    </bk>
    <bk>
      <rc t="2" v="8588"/>
    </bk>
    <bk>
      <rc t="2" v="8589"/>
    </bk>
    <bk>
      <rc t="2" v="8590"/>
    </bk>
    <bk>
      <rc t="2" v="8591"/>
    </bk>
    <bk>
      <rc t="2" v="8592"/>
    </bk>
    <bk>
      <rc t="2" v="8593"/>
    </bk>
    <bk>
      <rc t="2" v="8594"/>
    </bk>
    <bk>
      <rc t="2" v="8595"/>
    </bk>
    <bk>
      <rc t="2" v="8596"/>
    </bk>
    <bk>
      <rc t="2" v="8597"/>
    </bk>
    <bk>
      <rc t="2" v="8598"/>
    </bk>
    <bk>
      <rc t="2" v="8599"/>
    </bk>
    <bk>
      <rc t="2" v="8600"/>
    </bk>
    <bk>
      <rc t="2" v="8601"/>
    </bk>
    <bk>
      <rc t="2" v="8602"/>
    </bk>
    <bk>
      <rc t="2" v="8603"/>
    </bk>
    <bk>
      <rc t="2" v="8604"/>
    </bk>
    <bk>
      <rc t="2" v="8605"/>
    </bk>
    <bk>
      <rc t="2" v="8606"/>
    </bk>
    <bk>
      <rc t="2" v="8607"/>
    </bk>
    <bk>
      <rc t="2" v="8608"/>
    </bk>
    <bk>
      <rc t="2" v="8609"/>
    </bk>
    <bk>
      <rc t="2" v="8610"/>
    </bk>
    <bk>
      <rc t="2" v="8611"/>
    </bk>
    <bk>
      <rc t="2" v="8612"/>
    </bk>
    <bk>
      <rc t="2" v="8613"/>
    </bk>
    <bk>
      <rc t="2" v="8614"/>
    </bk>
    <bk>
      <rc t="2" v="8615"/>
    </bk>
    <bk>
      <rc t="2" v="8616"/>
    </bk>
    <bk>
      <rc t="2" v="8617"/>
    </bk>
    <bk>
      <rc t="2" v="8618"/>
    </bk>
    <bk>
      <rc t="2" v="8619"/>
    </bk>
    <bk>
      <rc t="2" v="8620"/>
    </bk>
    <bk>
      <rc t="2" v="8621"/>
    </bk>
    <bk>
      <rc t="2" v="8622"/>
    </bk>
    <bk>
      <rc t="2" v="8623"/>
    </bk>
    <bk>
      <rc t="2" v="8624"/>
    </bk>
    <bk>
      <rc t="2" v="8625"/>
    </bk>
    <bk>
      <rc t="2" v="8626"/>
    </bk>
    <bk>
      <rc t="2" v="8627"/>
    </bk>
    <bk>
      <rc t="2" v="8628"/>
    </bk>
    <bk>
      <rc t="2" v="8629"/>
    </bk>
    <bk>
      <rc t="2" v="8630"/>
    </bk>
    <bk>
      <rc t="2" v="8631"/>
    </bk>
    <bk>
      <rc t="2" v="8632"/>
    </bk>
    <bk>
      <rc t="2" v="8633"/>
    </bk>
    <bk>
      <rc t="2" v="8634"/>
    </bk>
    <bk>
      <rc t="2" v="8635"/>
    </bk>
    <bk>
      <rc t="2" v="8636"/>
    </bk>
    <bk>
      <rc t="2" v="8637"/>
    </bk>
    <bk>
      <rc t="2" v="8638"/>
    </bk>
    <bk>
      <rc t="2" v="8639"/>
    </bk>
    <bk>
      <rc t="2" v="8640"/>
    </bk>
    <bk>
      <rc t="2" v="8641"/>
    </bk>
    <bk>
      <rc t="2" v="8642"/>
    </bk>
    <bk>
      <rc t="2" v="8643"/>
    </bk>
    <bk>
      <rc t="2" v="8644"/>
    </bk>
    <bk>
      <rc t="2" v="8645"/>
    </bk>
    <bk>
      <rc t="2" v="8646"/>
    </bk>
    <bk>
      <rc t="2" v="8647"/>
    </bk>
    <bk>
      <rc t="2" v="8648"/>
    </bk>
    <bk>
      <rc t="2" v="8649"/>
    </bk>
    <bk>
      <rc t="2" v="8650"/>
    </bk>
    <bk>
      <rc t="2" v="8651"/>
    </bk>
    <bk>
      <rc t="2" v="8652"/>
    </bk>
    <bk>
      <rc t="2" v="8653"/>
    </bk>
    <bk>
      <rc t="2" v="8654"/>
    </bk>
    <bk>
      <rc t="2" v="8655"/>
    </bk>
    <bk>
      <rc t="2" v="8656"/>
    </bk>
    <bk>
      <rc t="2" v="8657"/>
    </bk>
    <bk>
      <rc t="2" v="8658"/>
    </bk>
    <bk>
      <rc t="2" v="8659"/>
    </bk>
    <bk>
      <rc t="2" v="8660"/>
    </bk>
    <bk>
      <rc t="2" v="8661"/>
    </bk>
    <bk>
      <rc t="2" v="8662"/>
    </bk>
    <bk>
      <rc t="2" v="8663"/>
    </bk>
    <bk>
      <rc t="2" v="8664"/>
    </bk>
    <bk>
      <rc t="2" v="8665"/>
    </bk>
    <bk>
      <rc t="2" v="8666"/>
    </bk>
    <bk>
      <rc t="2" v="8667"/>
    </bk>
    <bk>
      <rc t="2" v="8668"/>
    </bk>
    <bk>
      <rc t="2" v="8669"/>
    </bk>
    <bk>
      <rc t="2" v="8670"/>
    </bk>
    <bk>
      <rc t="2" v="8671"/>
    </bk>
    <bk>
      <rc t="2" v="8672"/>
    </bk>
    <bk>
      <rc t="2" v="8673"/>
    </bk>
    <bk>
      <rc t="2" v="8674"/>
    </bk>
    <bk>
      <rc t="2" v="8675"/>
    </bk>
    <bk>
      <rc t="2" v="8676"/>
    </bk>
    <bk>
      <rc t="2" v="8677"/>
    </bk>
    <bk>
      <rc t="2" v="8678"/>
    </bk>
    <bk>
      <rc t="2" v="8679"/>
    </bk>
    <bk>
      <rc t="2" v="8680"/>
    </bk>
    <bk>
      <rc t="2" v="8681"/>
    </bk>
    <bk>
      <rc t="2" v="8682"/>
    </bk>
    <bk>
      <rc t="2" v="8683"/>
    </bk>
    <bk>
      <rc t="2" v="8684"/>
    </bk>
    <bk>
      <rc t="2" v="8685"/>
    </bk>
    <bk>
      <rc t="2" v="8686"/>
    </bk>
    <bk>
      <rc t="2" v="8687"/>
    </bk>
    <bk>
      <rc t="2" v="8688"/>
    </bk>
    <bk>
      <rc t="2" v="8689"/>
    </bk>
    <bk>
      <rc t="2" v="8690"/>
    </bk>
    <bk>
      <rc t="2" v="8691"/>
    </bk>
    <bk>
      <rc t="2" v="8692"/>
    </bk>
    <bk>
      <rc t="2" v="8693"/>
    </bk>
    <bk>
      <rc t="2" v="8694"/>
    </bk>
    <bk>
      <rc t="2" v="8695"/>
    </bk>
    <bk>
      <rc t="2" v="8696"/>
    </bk>
    <bk>
      <rc t="2" v="8697"/>
    </bk>
    <bk>
      <rc t="2" v="8698"/>
    </bk>
    <bk>
      <rc t="2" v="8699"/>
    </bk>
    <bk>
      <rc t="2" v="8700"/>
    </bk>
    <bk>
      <rc t="2" v="8701"/>
    </bk>
    <bk>
      <rc t="2" v="8702"/>
    </bk>
    <bk>
      <rc t="2" v="8703"/>
    </bk>
    <bk>
      <rc t="2" v="8704"/>
    </bk>
    <bk>
      <rc t="2" v="8705"/>
    </bk>
    <bk>
      <rc t="2" v="8706"/>
    </bk>
    <bk>
      <rc t="2" v="8707"/>
    </bk>
    <bk>
      <rc t="2" v="8708"/>
    </bk>
    <bk>
      <rc t="2" v="8709"/>
    </bk>
    <bk>
      <rc t="2" v="8710"/>
    </bk>
    <bk>
      <rc t="2" v="8711"/>
    </bk>
    <bk>
      <rc t="2" v="8712"/>
    </bk>
    <bk>
      <rc t="2" v="8713"/>
    </bk>
    <bk>
      <rc t="2" v="8714"/>
    </bk>
    <bk>
      <rc t="2" v="8715"/>
    </bk>
    <bk>
      <rc t="2" v="8716"/>
    </bk>
    <bk>
      <rc t="2" v="8717"/>
    </bk>
    <bk>
      <rc t="2" v="8718"/>
    </bk>
    <bk>
      <rc t="2" v="8719"/>
    </bk>
    <bk>
      <rc t="2" v="8720"/>
    </bk>
    <bk>
      <rc t="2" v="8721"/>
    </bk>
    <bk>
      <rc t="2" v="8722"/>
    </bk>
    <bk>
      <rc t="2" v="8723"/>
    </bk>
    <bk>
      <rc t="2" v="8724"/>
    </bk>
    <bk>
      <rc t="2" v="8725"/>
    </bk>
    <bk>
      <rc t="2" v="8726"/>
    </bk>
    <bk>
      <rc t="2" v="8727"/>
    </bk>
    <bk>
      <rc t="2" v="8728"/>
    </bk>
    <bk>
      <rc t="2" v="8729"/>
    </bk>
    <bk>
      <rc t="2" v="8730"/>
    </bk>
    <bk>
      <rc t="2" v="8731"/>
    </bk>
    <bk>
      <rc t="2" v="8732"/>
    </bk>
    <bk>
      <rc t="2" v="8733"/>
    </bk>
    <bk>
      <rc t="2" v="8734"/>
    </bk>
    <bk>
      <rc t="2" v="8735"/>
    </bk>
    <bk>
      <rc t="2" v="8736"/>
    </bk>
    <bk>
      <rc t="2" v="8737"/>
    </bk>
    <bk>
      <rc t="2" v="8738"/>
    </bk>
    <bk>
      <rc t="2" v="8739"/>
    </bk>
    <bk>
      <rc t="2" v="8740"/>
    </bk>
    <bk>
      <rc t="2" v="8741"/>
    </bk>
    <bk>
      <rc t="2" v="8742"/>
    </bk>
    <bk>
      <rc t="2" v="8743"/>
    </bk>
    <bk>
      <rc t="2" v="8744"/>
    </bk>
    <bk>
      <rc t="2" v="8745"/>
    </bk>
    <bk>
      <rc t="2" v="8746"/>
    </bk>
    <bk>
      <rc t="2" v="8747"/>
    </bk>
    <bk>
      <rc t="2" v="8748"/>
    </bk>
    <bk>
      <rc t="2" v="8749"/>
    </bk>
    <bk>
      <rc t="2" v="8750"/>
    </bk>
    <bk>
      <rc t="2" v="8751"/>
    </bk>
    <bk>
      <rc t="2" v="8752"/>
    </bk>
    <bk>
      <rc t="2" v="8753"/>
    </bk>
    <bk>
      <rc t="2" v="8754"/>
    </bk>
    <bk>
      <rc t="2" v="8755"/>
    </bk>
    <bk>
      <rc t="2" v="8756"/>
    </bk>
    <bk>
      <rc t="2" v="8757"/>
    </bk>
    <bk>
      <rc t="2" v="8758"/>
    </bk>
    <bk>
      <rc t="2" v="8759"/>
    </bk>
    <bk>
      <rc t="2" v="8760"/>
    </bk>
    <bk>
      <rc t="2" v="8761"/>
    </bk>
    <bk>
      <rc t="2" v="8762"/>
    </bk>
    <bk>
      <rc t="2" v="8763"/>
    </bk>
    <bk>
      <rc t="2" v="8764"/>
    </bk>
    <bk>
      <rc t="2" v="8765"/>
    </bk>
    <bk>
      <rc t="2" v="8766"/>
    </bk>
    <bk>
      <rc t="2" v="8767"/>
    </bk>
    <bk>
      <rc t="2" v="8768"/>
    </bk>
    <bk>
      <rc t="2" v="8769"/>
    </bk>
    <bk>
      <rc t="2" v="8770"/>
    </bk>
    <bk>
      <rc t="2" v="8771"/>
    </bk>
    <bk>
      <rc t="2" v="8772"/>
    </bk>
    <bk>
      <rc t="2" v="8773"/>
    </bk>
    <bk>
      <rc t="2" v="8774"/>
    </bk>
    <bk>
      <rc t="2" v="8775"/>
    </bk>
    <bk>
      <rc t="2" v="8776"/>
    </bk>
    <bk>
      <rc t="2" v="8777"/>
    </bk>
    <bk>
      <rc t="2" v="8778"/>
    </bk>
    <bk>
      <rc t="2" v="8779"/>
    </bk>
    <bk>
      <rc t="2" v="8780"/>
    </bk>
    <bk>
      <rc t="2" v="8781"/>
    </bk>
    <bk>
      <rc t="2" v="8782"/>
    </bk>
    <bk>
      <rc t="2" v="8783"/>
    </bk>
    <bk>
      <rc t="2" v="8784"/>
    </bk>
    <bk>
      <rc t="2" v="8785"/>
    </bk>
    <bk>
      <rc t="2" v="8786"/>
    </bk>
    <bk>
      <rc t="2" v="8787"/>
    </bk>
    <bk>
      <rc t="2" v="8788"/>
    </bk>
    <bk>
      <rc t="2" v="8789"/>
    </bk>
    <bk>
      <rc t="2" v="8790"/>
    </bk>
    <bk>
      <rc t="2" v="8791"/>
    </bk>
    <bk>
      <rc t="2" v="8792"/>
    </bk>
    <bk>
      <rc t="2" v="8793"/>
    </bk>
    <bk>
      <rc t="2" v="8794"/>
    </bk>
    <bk>
      <rc t="2" v="8795"/>
    </bk>
    <bk>
      <rc t="2" v="8796"/>
    </bk>
    <bk>
      <rc t="2" v="8797"/>
    </bk>
    <bk>
      <rc t="2" v="8798"/>
    </bk>
    <bk>
      <rc t="2" v="8799"/>
    </bk>
    <bk>
      <rc t="2" v="8800"/>
    </bk>
    <bk>
      <rc t="2" v="8801"/>
    </bk>
    <bk>
      <rc t="2" v="8802"/>
    </bk>
    <bk>
      <rc t="2" v="8803"/>
    </bk>
    <bk>
      <rc t="2" v="8804"/>
    </bk>
    <bk>
      <rc t="2" v="8805"/>
    </bk>
    <bk>
      <rc t="2" v="8806"/>
    </bk>
    <bk>
      <rc t="2" v="8807"/>
    </bk>
    <bk>
      <rc t="2" v="8808"/>
    </bk>
    <bk>
      <rc t="2" v="8809"/>
    </bk>
    <bk>
      <rc t="2" v="8810"/>
    </bk>
    <bk>
      <rc t="2" v="8811"/>
    </bk>
    <bk>
      <rc t="2" v="8812"/>
    </bk>
    <bk>
      <rc t="2" v="8813"/>
    </bk>
    <bk>
      <rc t="2" v="8814"/>
    </bk>
    <bk>
      <rc t="2" v="8815"/>
    </bk>
    <bk>
      <rc t="2" v="8816"/>
    </bk>
    <bk>
      <rc t="2" v="8817"/>
    </bk>
    <bk>
      <rc t="2" v="8818"/>
    </bk>
    <bk>
      <rc t="2" v="8819"/>
    </bk>
    <bk>
      <rc t="2" v="8820"/>
    </bk>
    <bk>
      <rc t="2" v="8821"/>
    </bk>
    <bk>
      <rc t="2" v="8822"/>
    </bk>
    <bk>
      <rc t="2" v="8823"/>
    </bk>
    <bk>
      <rc t="2" v="8824"/>
    </bk>
    <bk>
      <rc t="2" v="8825"/>
    </bk>
    <bk>
      <rc t="2" v="8826"/>
    </bk>
    <bk>
      <rc t="2" v="8827"/>
    </bk>
    <bk>
      <rc t="2" v="8828"/>
    </bk>
    <bk>
      <rc t="2" v="8829"/>
    </bk>
    <bk>
      <rc t="2" v="8830"/>
    </bk>
    <bk>
      <rc t="2" v="8831"/>
    </bk>
    <bk>
      <rc t="2" v="8832"/>
    </bk>
    <bk>
      <rc t="2" v="8833"/>
    </bk>
    <bk>
      <rc t="2" v="8834"/>
    </bk>
    <bk>
      <rc t="2" v="8835"/>
    </bk>
    <bk>
      <rc t="2" v="8836"/>
    </bk>
    <bk>
      <rc t="2" v="8837"/>
    </bk>
    <bk>
      <rc t="2" v="8838"/>
    </bk>
    <bk>
      <rc t="2" v="8839"/>
    </bk>
  </valueMetadata>
</metadata>
</file>

<file path=xl/sharedStrings.xml><?xml version="1.0" encoding="utf-8"?>
<sst xmlns="http://schemas.openxmlformats.org/spreadsheetml/2006/main" count="509" uniqueCount="134">
  <si>
    <t>Company</t>
  </si>
  <si>
    <t>Ticker</t>
  </si>
  <si>
    <t>Source</t>
  </si>
  <si>
    <t>Market Cap ($M)</t>
  </si>
  <si>
    <t>Price ($)</t>
  </si>
  <si>
    <t>Alphabet Inc. (NASDAQGS:GOOGL)</t>
  </si>
  <si>
    <t>Static</t>
  </si>
  <si>
    <t>Amazon.com, Inc. (NASDAQGS:AMZN)</t>
  </si>
  <si>
    <t>Equinix, Inc. (NASDAQGS:EQIX)</t>
  </si>
  <si>
    <t>Honeywell International Inc. (NASDAQGS:HON)</t>
  </si>
  <si>
    <t>Mastercard Incorporated (NYSE:MA)</t>
  </si>
  <si>
    <t>NextEra Energy, Inc. (NYSE:NEE)</t>
  </si>
  <si>
    <t>NRG Energy, Inc. (NYSE:NRG)</t>
  </si>
  <si>
    <t>NVIDIA Corporation (NASDAQGS:NVDA)</t>
  </si>
  <si>
    <t>The Procter &amp; Gamble Company (NYSE:PG)</t>
  </si>
  <si>
    <t>UnitedHealth Group Incorporated (NYSE:UNH)</t>
  </si>
  <si>
    <t>GOOGL</t>
  </si>
  <si>
    <t xml:space="preserve">AMZN </t>
  </si>
  <si>
    <t>EQIX</t>
  </si>
  <si>
    <t xml:space="preserve">HON </t>
  </si>
  <si>
    <t xml:space="preserve">MA </t>
  </si>
  <si>
    <t xml:space="preserve">NEE </t>
  </si>
  <si>
    <t xml:space="preserve">NRG </t>
  </si>
  <si>
    <t xml:space="preserve">NVDA </t>
  </si>
  <si>
    <t xml:space="preserve">PG </t>
  </si>
  <si>
    <t xml:space="preserve">UNH </t>
  </si>
  <si>
    <t xml:space="preserve">Assumptions </t>
  </si>
  <si>
    <t xml:space="preserve">Beta </t>
  </si>
  <si>
    <t xml:space="preserve">Risk-fee rate </t>
  </si>
  <si>
    <t>in Jan 2016</t>
  </si>
  <si>
    <t>https://www.macrotrends.net/2016/10-year-treasury-bond-rate-yield-chart</t>
  </si>
  <si>
    <t>Market Return</t>
  </si>
  <si>
    <t>https://www.macrotrends.net/2526/sp-500-historical-annual-returns</t>
  </si>
  <si>
    <t>Beta</t>
  </si>
  <si>
    <t>monthly</t>
  </si>
  <si>
    <t>Expected return</t>
  </si>
  <si>
    <t>Dates</t>
  </si>
  <si>
    <t>Start Date</t>
  </si>
  <si>
    <t>End</t>
  </si>
  <si>
    <t>Interval</t>
  </si>
  <si>
    <t>BALL</t>
  </si>
  <si>
    <t>BALL CORPORATION (XNYS:BALL)</t>
  </si>
  <si>
    <t>Return</t>
  </si>
  <si>
    <t>MEAN</t>
  </si>
  <si>
    <t>SD</t>
  </si>
  <si>
    <t>BALL CORPORATION</t>
  </si>
  <si>
    <t>Annual</t>
  </si>
  <si>
    <t>ST. D</t>
  </si>
  <si>
    <t>Covariance Matrix</t>
  </si>
  <si>
    <t>MaxWe</t>
  </si>
  <si>
    <t>MinWe</t>
  </si>
  <si>
    <t>Porfolio Stats</t>
  </si>
  <si>
    <t>Sharpe Ratio</t>
  </si>
  <si>
    <t>Expected Return</t>
  </si>
  <si>
    <t>Total Weight</t>
  </si>
  <si>
    <t>Weights</t>
  </si>
  <si>
    <t>RETURNS</t>
  </si>
  <si>
    <t>Standard Deviation</t>
  </si>
  <si>
    <t>Weight</t>
  </si>
  <si>
    <t>Random Array</t>
  </si>
  <si>
    <t>TOTAL</t>
  </si>
  <si>
    <t xml:space="preserve"> </t>
  </si>
  <si>
    <t>Portfolio Summary</t>
  </si>
  <si>
    <t>Risk Free</t>
  </si>
  <si>
    <t>Portfolio SD</t>
  </si>
  <si>
    <t>Portfolio Return</t>
  </si>
  <si>
    <t>Simulation</t>
  </si>
  <si>
    <t>SPY</t>
  </si>
  <si>
    <t>Stock R</t>
  </si>
  <si>
    <t>Beta 3Years</t>
  </si>
  <si>
    <t>CAPM</t>
  </si>
  <si>
    <t>Blend Return</t>
  </si>
  <si>
    <t>USD</t>
  </si>
  <si>
    <t>Price</t>
  </si>
  <si>
    <t>Schlumberger Limited</t>
  </si>
  <si>
    <t>SLB (NYSE)</t>
  </si>
  <si>
    <t>BALL (NYSE)</t>
  </si>
  <si>
    <t>HON (NASDAQGS)</t>
  </si>
  <si>
    <t>AMZN (NASDAQGS)</t>
  </si>
  <si>
    <t>PG (NYSE)</t>
  </si>
  <si>
    <t>UNH (NYSE)</t>
  </si>
  <si>
    <t>MA (NYSE)</t>
  </si>
  <si>
    <t>NVDA (NASDAQGS)</t>
  </si>
  <si>
    <t>GOOGL (NASDAQGS)</t>
  </si>
  <si>
    <t>NEE (NYSE)</t>
  </si>
  <si>
    <t>EQIX (NASDAQGS)</t>
  </si>
  <si>
    <t xml:space="preserve">SLB </t>
  </si>
  <si>
    <t>SLB</t>
  </si>
  <si>
    <t>Min weight</t>
  </si>
  <si>
    <t xml:space="preserve">Max Weight </t>
  </si>
  <si>
    <t>Historical ER</t>
  </si>
  <si>
    <t>CAPM ER</t>
  </si>
  <si>
    <t>Long Term Beta</t>
  </si>
  <si>
    <t xml:space="preserve">long-term from Capital IQ pro </t>
  </si>
  <si>
    <t>12.92</t>
  </si>
  <si>
    <t>-</t>
  </si>
  <si>
    <t>Schlumberger Limited (NYSE:SLB)</t>
  </si>
  <si>
    <t>27.67</t>
  </si>
  <si>
    <t>39.92</t>
  </si>
  <si>
    <t>81.81</t>
  </si>
  <si>
    <t>Ball Corporation (NYSE:BALL)</t>
  </si>
  <si>
    <t>36.39</t>
  </si>
  <si>
    <t>20.01</t>
  </si>
  <si>
    <t>PE (x)</t>
  </si>
  <si>
    <t>YTD Price Change (%)</t>
  </si>
  <si>
    <t>List Description</t>
  </si>
  <si>
    <t>Lorena Assumpcao</t>
  </si>
  <si>
    <t>Owner</t>
  </si>
  <si>
    <t>Company -&gt; Companies</t>
  </si>
  <si>
    <t>Entity Type</t>
  </si>
  <si>
    <t>Stock Pick</t>
  </si>
  <si>
    <t>List Name</t>
  </si>
  <si>
    <t>List Manager - Companies</t>
  </si>
  <si>
    <t>Quantity</t>
  </si>
  <si>
    <t>Blended ER</t>
  </si>
  <si>
    <t>Year</t>
  </si>
  <si>
    <t>Q1</t>
  </si>
  <si>
    <t>Q2</t>
  </si>
  <si>
    <t>Q3</t>
  </si>
  <si>
    <t>Q4</t>
  </si>
  <si>
    <t>MTCAX</t>
  </si>
  <si>
    <t>PRGTX</t>
  </si>
  <si>
    <t>BETA 3 years study</t>
  </si>
  <si>
    <t>Min Weight</t>
  </si>
  <si>
    <t>Max Weight</t>
  </si>
  <si>
    <t>Final Weight</t>
  </si>
  <si>
    <t>AMZN</t>
  </si>
  <si>
    <t>HON</t>
  </si>
  <si>
    <t>MA</t>
  </si>
  <si>
    <t>NEE</t>
  </si>
  <si>
    <t>NVDA</t>
  </si>
  <si>
    <t>PG</t>
  </si>
  <si>
    <t>UNH</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</si>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</sst>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0000000000000%"/>
    <numFmt numFmtId="165" formatCode="_-&quot;$&quot;* #,##0_-;\-&quot;$&quot;* #,##0_-;_-&quot;$&quot;* &quot;-&quot;??_-;_-@_-"/>
  </numFmts>
  <fonts count="9" x14ac:knownFonts="1">
    <font>
      <sz val="11"/>
      <color theme="1"/>
      <name val="Aptos Narrow"/>
      <family val="2"/>
      <scheme val="minor"/>
    </font>
    <font>
      <sz val="11"/>
      <color theme="1"/>
      <name val="Aptos Narrow"/>
      <family val="2"/>
      <scheme val="minor"/>
    </font>
    <font>
      <b/>
      <i/>
      <sz val="11"/>
      <name val="Calibri"/>
      <family val="2"/>
    </font>
    <font>
      <i/>
      <sz val="11"/>
      <color theme="1"/>
      <name val="Aptos Narrow"/>
      <family val="2"/>
      <scheme val="minor"/>
    </font>
    <font>
      <b/>
      <sz val="11"/>
      <color theme="1"/>
      <name val="Aptos Narrow"/>
      <family val="2"/>
      <scheme val="minor"/>
    </font>
    <font>
      <sz val="11"/>
      <color theme="1"/>
      <name val="Calibri"/>
      <family val="2"/>
    </font>
    <font>
      <b/>
      <sz val="14"/>
      <name val="Calibri"/>
      <family val="2"/>
    </font>
    <font>
      <b/>
      <sz val="11"/>
      <color rgb="FF000000"/>
      <name val="Aptos Narrow"/>
      <family val="2"/>
    </font>
    <font>
      <sz val="11"/>
      <color rgb="FF000000"/>
      <name val="Aptos Narrow"/>
      <family val="2"/>
    </font>
  </fonts>
  <fills count="5">
    <fill>
      <patternFill patternType="none"/>
    </fill>
    <fill>
      <patternFill patternType="gray125"/>
    </fill>
    <fill>
      <patternFill patternType="solid">
        <fgColor rgb="FFE0E0E0"/>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right/>
      <top/>
      <bottom style="medium">
        <color indexed="64"/>
      </bottom>
      <diagonal/>
    </border>
    <border>
      <left/>
      <right/>
      <top style="medium">
        <color indexed="64"/>
      </top>
      <bottom style="thin">
        <color indexed="64"/>
      </bottom>
      <diagonal/>
    </border>
    <border>
      <left/>
      <right/>
      <top style="medium">
        <color rgb="FF000000"/>
      </top>
      <bottom style="medium">
        <color rgb="FF000000"/>
      </bottom>
      <diagonal/>
    </border>
    <border>
      <left/>
      <right/>
      <top/>
      <bottom style="medium">
        <color rgb="FF000000"/>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45">
    <xf numFmtId="0" fontId="0" fillId="0" borderId="0" xfId="0"/>
    <xf numFmtId="0" fontId="2" fillId="2" borderId="0" xfId="0" applyFont="1" applyFill="1" applyAlignment="1">
      <alignment horizontal="left" vertical="top" wrapText="1"/>
    </xf>
    <xf numFmtId="0" fontId="2" fillId="2" borderId="0" xfId="0" applyFont="1" applyFill="1" applyAlignment="1">
      <alignment horizontal="right" vertical="top" wrapText="1"/>
    </xf>
    <xf numFmtId="0" fontId="0" fillId="0" borderId="0" xfId="0" applyAlignment="1">
      <alignment horizontal="left" vertical="top" wrapText="1"/>
    </xf>
    <xf numFmtId="0" fontId="0" fillId="0" borderId="0" xfId="0" applyAlignment="1">
      <alignment horizontal="right" vertical="top" wrapText="1"/>
    </xf>
    <xf numFmtId="10" fontId="0" fillId="0" borderId="0" xfId="0" applyNumberFormat="1"/>
    <xf numFmtId="0" fontId="2" fillId="2" borderId="0" xfId="0" applyFont="1" applyFill="1" applyAlignment="1">
      <alignment horizontal="left" vertical="top"/>
    </xf>
    <xf numFmtId="14" fontId="0" fillId="0" borderId="0" xfId="0" applyNumberFormat="1"/>
    <xf numFmtId="0" fontId="0" fillId="0" borderId="0" xfId="0" applyAlignment="1">
      <alignment horizontal="left" vertical="top"/>
    </xf>
    <xf numFmtId="9" fontId="0" fillId="0" borderId="0" xfId="2" applyFont="1"/>
    <xf numFmtId="10" fontId="0" fillId="0" borderId="0" xfId="2" applyNumberFormat="1" applyFont="1"/>
    <xf numFmtId="44" fontId="0" fillId="0" borderId="0" xfId="1" applyFont="1"/>
    <xf numFmtId="0" fontId="0" fillId="0" borderId="1" xfId="0" applyBorder="1"/>
    <xf numFmtId="0" fontId="3" fillId="0" borderId="2" xfId="0" applyFont="1" applyBorder="1" applyAlignment="1">
      <alignment horizontal="center"/>
    </xf>
    <xf numFmtId="9" fontId="0" fillId="0" borderId="0" xfId="0" applyNumberFormat="1"/>
    <xf numFmtId="164" fontId="0" fillId="0" borderId="0" xfId="0" applyNumberFormat="1"/>
    <xf numFmtId="2" fontId="0" fillId="0" borderId="0" xfId="0" applyNumberFormat="1"/>
    <xf numFmtId="0" fontId="4" fillId="0" borderId="0" xfId="0" applyFont="1"/>
    <xf numFmtId="10" fontId="4" fillId="0" borderId="0" xfId="2" applyNumberFormat="1" applyFont="1"/>
    <xf numFmtId="0" fontId="0" fillId="3" borderId="0" xfId="0" applyFill="1"/>
    <xf numFmtId="10" fontId="0" fillId="3" borderId="0" xfId="2" applyNumberFormat="1" applyFont="1" applyFill="1"/>
    <xf numFmtId="0" fontId="4" fillId="0" borderId="0" xfId="0" applyFont="1" applyAlignment="1">
      <alignment horizontal="left" vertical="top" wrapText="1"/>
    </xf>
    <xf numFmtId="165" fontId="0" fillId="0" borderId="0" xfId="1" applyNumberFormat="1" applyFont="1"/>
    <xf numFmtId="0" fontId="4" fillId="0" borderId="0" xfId="0" applyFont="1" applyAlignment="1">
      <alignment horizontal="left" vertical="top"/>
    </xf>
    <xf numFmtId="0" fontId="6" fillId="0" borderId="0" xfId="0" applyFont="1"/>
    <xf numFmtId="0" fontId="6" fillId="0" borderId="0" xfId="0" applyFont="1" applyAlignment="1">
      <alignment horizontal="left"/>
    </xf>
    <xf numFmtId="0" fontId="7" fillId="0" borderId="3" xfId="0" applyFont="1" applyBorder="1" applyAlignment="1">
      <alignment horizontal="center" vertical="center"/>
    </xf>
    <xf numFmtId="0" fontId="5" fillId="0" borderId="4" xfId="0" applyFont="1" applyBorder="1"/>
    <xf numFmtId="0" fontId="7" fillId="0" borderId="4" xfId="0" applyFont="1" applyBorder="1" applyAlignment="1">
      <alignment horizontal="center" vertical="center"/>
    </xf>
    <xf numFmtId="10" fontId="8" fillId="0" borderId="4" xfId="0" applyNumberFormat="1" applyFont="1" applyBorder="1" applyAlignment="1">
      <alignment horizontal="center" vertical="center"/>
    </xf>
    <xf numFmtId="44" fontId="7" fillId="0" borderId="3" xfId="1" applyFont="1" applyBorder="1" applyAlignment="1">
      <alignment horizontal="center" vertical="center"/>
    </xf>
    <xf numFmtId="44" fontId="8" fillId="0" borderId="4" xfId="1" applyFont="1" applyBorder="1" applyAlignment="1">
      <alignment horizontal="center" vertical="center"/>
    </xf>
    <xf numFmtId="0" fontId="8" fillId="0" borderId="4" xfId="1" applyNumberFormat="1" applyFont="1" applyBorder="1" applyAlignment="1">
      <alignment horizontal="center" vertic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xf numFmtId="0" fontId="0" fillId="0" borderId="0" xfId="0"/>
    <xf numFmtId="0" fontId="7" fillId="4" borderId="0" xfId="0" applyFont="1" applyFill="1" applyAlignment="1">
      <alignment horizontal="center" vertical="center"/>
    </xf>
    <xf numFmtId="10" fontId="8" fillId="4" borderId="0" xfId="0" applyNumberFormat="1" applyFont="1" applyFill="1" applyAlignment="1">
      <alignment horizontal="center" vertical="center"/>
    </xf>
    <xf numFmtId="44" fontId="8" fillId="4" borderId="0" xfId="1" applyFont="1" applyFill="1" applyAlignment="1">
      <alignment horizontal="center" vertical="center"/>
    </xf>
    <xf numFmtId="0" fontId="8" fillId="4" borderId="0" xfId="1" applyNumberFormat="1" applyFont="1" applyFill="1" applyAlignment="1">
      <alignment horizontal="center" vertical="center"/>
    </xf>
    <xf numFmtId="0" fontId="7" fillId="4" borderId="0" xfId="0" applyFont="1" applyFill="1" applyBorder="1" applyAlignment="1">
      <alignment horizontal="center" vertical="center"/>
    </xf>
    <xf numFmtId="10" fontId="8" fillId="4" borderId="0" xfId="0" applyNumberFormat="1" applyFont="1" applyFill="1" applyBorder="1" applyAlignment="1">
      <alignment horizontal="center" vertical="center"/>
    </xf>
    <xf numFmtId="44" fontId="8" fillId="4" borderId="0" xfId="1" applyFont="1" applyFill="1" applyBorder="1" applyAlignment="1">
      <alignment horizontal="center" vertical="center"/>
    </xf>
    <xf numFmtId="0" fontId="8" fillId="4" borderId="0" xfId="1" applyNumberFormat="1" applyFont="1" applyFill="1" applyBorder="1" applyAlignment="1">
      <alignment horizontal="center" vertical="center"/>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lang="en-US" sz="1800" b="1" i="0" u="none" strike="noStrike" kern="1200" cap="all" spc="0" baseline="0">
                <a:solidFill>
                  <a:sysClr val="windowText" lastClr="000000">
                    <a:lumMod val="65000"/>
                    <a:lumOff val="35000"/>
                  </a:sysClr>
                </a:solidFill>
                <a:latin typeface="+mn-lt"/>
                <a:ea typeface="+mn-ea"/>
                <a:cs typeface="+mn-cs"/>
              </a:defRPr>
            </a:pPr>
            <a:r>
              <a:rPr lang="en-US" sz="1800" b="1" i="0" u="none" strike="noStrike" kern="1200" cap="all" baseline="0">
                <a:solidFill>
                  <a:sysClr val="windowText" lastClr="000000">
                    <a:lumMod val="65000"/>
                    <a:lumOff val="35000"/>
                  </a:sysClr>
                </a:solidFill>
                <a:latin typeface="+mn-lt"/>
                <a:ea typeface="+mn-ea"/>
                <a:cs typeface="+mn-cs"/>
              </a:rPr>
              <a:t>Efficient Frontier</a:t>
            </a:r>
          </a:p>
        </c:rich>
      </c:tx>
      <c:overlay val="0"/>
      <c:spPr>
        <a:noFill/>
        <a:ln>
          <a:noFill/>
        </a:ln>
        <a:effectLst/>
      </c:spPr>
      <c:txPr>
        <a:bodyPr rot="0" spcFirstLastPara="1" vertOverflow="ellipsis" vert="horz" wrap="square" anchor="ctr" anchorCtr="1"/>
        <a:lstStyle/>
        <a:p>
          <a:pPr>
            <a:defRPr lang="en-US" sz="1800" b="1"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lineMarker"/>
        <c:varyColors val="0"/>
        <c:ser>
          <c:idx val="0"/>
          <c:order val="0"/>
          <c:tx>
            <c:v>5000 Randons Portfolio</c:v>
          </c:tx>
          <c:spPr>
            <a:ln w="25400" cap="rnd">
              <a:noFill/>
              <a:round/>
            </a:ln>
            <a:effectLst/>
          </c:spPr>
          <c:marker>
            <c:symbol val="circle"/>
            <c:size val="5"/>
            <c:spPr>
              <a:solidFill>
                <a:schemeClr val="accent4">
                  <a:shade val="76000"/>
                </a:schemeClr>
              </a:solidFill>
              <a:ln w="9525">
                <a:solidFill>
                  <a:schemeClr val="accent4">
                    <a:shade val="76000"/>
                  </a:schemeClr>
                </a:solidFill>
              </a:ln>
              <a:effectLst/>
            </c:spPr>
          </c:marker>
          <c:xVal>
            <c:numRef>
              <c:f>'Efficient Frontier'!$C$37:$C$5037</c:f>
              <c:numCache>
                <c:formatCode>General</c:formatCode>
                <c:ptCount val="5001"/>
                <c:pt idx="0" formatCode="0.00%">
                  <c:v>0.13673792847224631</c:v>
                </c:pt>
                <c:pt idx="1">
                  <c:v>0.12367829607213228</c:v>
                </c:pt>
                <c:pt idx="2">
                  <c:v>0.12085935989892702</c:v>
                </c:pt>
                <c:pt idx="3">
                  <c:v>0.11960483157214363</c:v>
                </c:pt>
                <c:pt idx="4">
                  <c:v>0.13482580921864876</c:v>
                </c:pt>
                <c:pt idx="5">
                  <c:v>0.1251436304937085</c:v>
                </c:pt>
                <c:pt idx="6">
                  <c:v>0.1258282367672541</c:v>
                </c:pt>
                <c:pt idx="7">
                  <c:v>0.12378553517619073</c:v>
                </c:pt>
                <c:pt idx="8">
                  <c:v>0.12413589045178428</c:v>
                </c:pt>
                <c:pt idx="9">
                  <c:v>0.12569466235442575</c:v>
                </c:pt>
                <c:pt idx="10">
                  <c:v>0.12491272405134564</c:v>
                </c:pt>
                <c:pt idx="11">
                  <c:v>0.11879809775354237</c:v>
                </c:pt>
                <c:pt idx="12">
                  <c:v>0.12048016939026877</c:v>
                </c:pt>
                <c:pt idx="13">
                  <c:v>0.12221110949968579</c:v>
                </c:pt>
                <c:pt idx="14">
                  <c:v>0.12698219065145161</c:v>
                </c:pt>
                <c:pt idx="15">
                  <c:v>0.1201800520527163</c:v>
                </c:pt>
                <c:pt idx="16">
                  <c:v>0.1283500020744282</c:v>
                </c:pt>
                <c:pt idx="17">
                  <c:v>0.11841853607621582</c:v>
                </c:pt>
                <c:pt idx="18">
                  <c:v>0.11476510579740581</c:v>
                </c:pt>
                <c:pt idx="19">
                  <c:v>0.11982668653623796</c:v>
                </c:pt>
                <c:pt idx="20">
                  <c:v>0.12118029637964185</c:v>
                </c:pt>
                <c:pt idx="21">
                  <c:v>0.11760417720275726</c:v>
                </c:pt>
                <c:pt idx="22">
                  <c:v>0.12070180477024842</c:v>
                </c:pt>
                <c:pt idx="23">
                  <c:v>0.12658017893640769</c:v>
                </c:pt>
                <c:pt idx="24">
                  <c:v>0.13135457177383295</c:v>
                </c:pt>
                <c:pt idx="25">
                  <c:v>0.12659091052950674</c:v>
                </c:pt>
                <c:pt idx="26">
                  <c:v>0.11494117081491154</c:v>
                </c:pt>
                <c:pt idx="27">
                  <c:v>0.12801832373214733</c:v>
                </c:pt>
                <c:pt idx="28">
                  <c:v>0.11741327043613625</c:v>
                </c:pt>
                <c:pt idx="29">
                  <c:v>0.12199696020136511</c:v>
                </c:pt>
                <c:pt idx="30">
                  <c:v>0.12940239723840441</c:v>
                </c:pt>
                <c:pt idx="31">
                  <c:v>0.13047544372882308</c:v>
                </c:pt>
                <c:pt idx="32">
                  <c:v>0.12363968967258272</c:v>
                </c:pt>
                <c:pt idx="33">
                  <c:v>0.12104646058555549</c:v>
                </c:pt>
                <c:pt idx="34">
                  <c:v>0.116493723027461</c:v>
                </c:pt>
                <c:pt idx="35">
                  <c:v>0.11968853079382313</c:v>
                </c:pt>
                <c:pt idx="36">
                  <c:v>0.11669012266938948</c:v>
                </c:pt>
                <c:pt idx="37">
                  <c:v>0.12326209525864666</c:v>
                </c:pt>
                <c:pt idx="38">
                  <c:v>0.12372135481538871</c:v>
                </c:pt>
                <c:pt idx="39">
                  <c:v>0.11572327975659891</c:v>
                </c:pt>
                <c:pt idx="40">
                  <c:v>0.12599658247040255</c:v>
                </c:pt>
                <c:pt idx="41">
                  <c:v>0.13600336245210262</c:v>
                </c:pt>
                <c:pt idx="42">
                  <c:v>0.12403106623724931</c:v>
                </c:pt>
                <c:pt idx="43">
                  <c:v>0.13517096546469873</c:v>
                </c:pt>
                <c:pt idx="44">
                  <c:v>0.11904611376813551</c:v>
                </c:pt>
                <c:pt idx="45">
                  <c:v>0.12634177675435879</c:v>
                </c:pt>
                <c:pt idx="46">
                  <c:v>0.11631724911423304</c:v>
                </c:pt>
                <c:pt idx="47">
                  <c:v>0.12238384879028229</c:v>
                </c:pt>
                <c:pt idx="48">
                  <c:v>0.12815368013752587</c:v>
                </c:pt>
                <c:pt idx="49">
                  <c:v>0.13281494173602468</c:v>
                </c:pt>
                <c:pt idx="50">
                  <c:v>0.12439509888242938</c:v>
                </c:pt>
                <c:pt idx="51">
                  <c:v>0.11928947246767667</c:v>
                </c:pt>
                <c:pt idx="52">
                  <c:v>0.11788068559496045</c:v>
                </c:pt>
                <c:pt idx="53">
                  <c:v>0.11829438572484491</c:v>
                </c:pt>
                <c:pt idx="54">
                  <c:v>0.12034648521193463</c:v>
                </c:pt>
                <c:pt idx="55">
                  <c:v>0.132210662635288</c:v>
                </c:pt>
                <c:pt idx="56">
                  <c:v>0.12136351502377017</c:v>
                </c:pt>
                <c:pt idx="57">
                  <c:v>0.11915039280273368</c:v>
                </c:pt>
                <c:pt idx="58">
                  <c:v>0.12696646560631794</c:v>
                </c:pt>
                <c:pt idx="59">
                  <c:v>0.13489422895256195</c:v>
                </c:pt>
                <c:pt idx="60">
                  <c:v>0.12711055386118181</c:v>
                </c:pt>
                <c:pt idx="61">
                  <c:v>0.11817316308928792</c:v>
                </c:pt>
                <c:pt idx="62">
                  <c:v>0.1165641165854204</c:v>
                </c:pt>
                <c:pt idx="63">
                  <c:v>0.12291269673063052</c:v>
                </c:pt>
                <c:pt idx="64">
                  <c:v>0.12289074904428661</c:v>
                </c:pt>
                <c:pt idx="65">
                  <c:v>0.11927231266015892</c:v>
                </c:pt>
                <c:pt idx="66">
                  <c:v>0.12661720052195774</c:v>
                </c:pt>
                <c:pt idx="67">
                  <c:v>0.12700819884506223</c:v>
                </c:pt>
                <c:pt idx="68">
                  <c:v>0.12140247627214162</c:v>
                </c:pt>
                <c:pt idx="69">
                  <c:v>0.11976192990772398</c:v>
                </c:pt>
                <c:pt idx="70">
                  <c:v>0.12145125440467099</c:v>
                </c:pt>
                <c:pt idx="71">
                  <c:v>0.12192744890591346</c:v>
                </c:pt>
                <c:pt idx="72">
                  <c:v>0.13006457436827815</c:v>
                </c:pt>
                <c:pt idx="73">
                  <c:v>0.12474339759979076</c:v>
                </c:pt>
                <c:pt idx="74">
                  <c:v>0.11687994083688959</c:v>
                </c:pt>
                <c:pt idx="75">
                  <c:v>0.11780798975228206</c:v>
                </c:pt>
                <c:pt idx="76">
                  <c:v>0.11974392664898491</c:v>
                </c:pt>
                <c:pt idx="77">
                  <c:v>0.11419618468985096</c:v>
                </c:pt>
                <c:pt idx="78">
                  <c:v>0.13245007287962501</c:v>
                </c:pt>
                <c:pt idx="79">
                  <c:v>0.1153412689949877</c:v>
                </c:pt>
                <c:pt idx="80">
                  <c:v>0.11944268412123286</c:v>
                </c:pt>
                <c:pt idx="81">
                  <c:v>0.12527166804976464</c:v>
                </c:pt>
                <c:pt idx="82">
                  <c:v>0.12291166612417811</c:v>
                </c:pt>
                <c:pt idx="83">
                  <c:v>0.12541768993937308</c:v>
                </c:pt>
                <c:pt idx="84">
                  <c:v>0.12764501362742062</c:v>
                </c:pt>
                <c:pt idx="85">
                  <c:v>0.1294670363597043</c:v>
                </c:pt>
                <c:pt idx="86">
                  <c:v>0.12919262978069798</c:v>
                </c:pt>
                <c:pt idx="87">
                  <c:v>0.13170270908837511</c:v>
                </c:pt>
                <c:pt idx="88">
                  <c:v>0.11951714465051914</c:v>
                </c:pt>
                <c:pt idx="89">
                  <c:v>0.12438351911038903</c:v>
                </c:pt>
                <c:pt idx="90">
                  <c:v>0.11818863568719469</c:v>
                </c:pt>
                <c:pt idx="91">
                  <c:v>0.12023702663014463</c:v>
                </c:pt>
                <c:pt idx="92">
                  <c:v>0.12470812718588689</c:v>
                </c:pt>
                <c:pt idx="93">
                  <c:v>0.12818395981044889</c:v>
                </c:pt>
                <c:pt idx="94">
                  <c:v>0.127848033532315</c:v>
                </c:pt>
                <c:pt idx="95">
                  <c:v>0.12422478924561871</c:v>
                </c:pt>
                <c:pt idx="96">
                  <c:v>0.13392370201333556</c:v>
                </c:pt>
                <c:pt idx="97">
                  <c:v>0.12671005241192357</c:v>
                </c:pt>
                <c:pt idx="98">
                  <c:v>0.12345047565143656</c:v>
                </c:pt>
                <c:pt idx="99">
                  <c:v>0.12658810877499313</c:v>
                </c:pt>
                <c:pt idx="100">
                  <c:v>0.11992735098723967</c:v>
                </c:pt>
                <c:pt idx="101">
                  <c:v>0.12231576939632223</c:v>
                </c:pt>
                <c:pt idx="102">
                  <c:v>0.12469365753651036</c:v>
                </c:pt>
                <c:pt idx="103">
                  <c:v>0.12344004069467096</c:v>
                </c:pt>
                <c:pt idx="104">
                  <c:v>0.12245414517439542</c:v>
                </c:pt>
                <c:pt idx="105">
                  <c:v>0.12085556344347057</c:v>
                </c:pt>
                <c:pt idx="106">
                  <c:v>0.13448866707052928</c:v>
                </c:pt>
                <c:pt idx="107">
                  <c:v>0.12975202453719256</c:v>
                </c:pt>
                <c:pt idx="108">
                  <c:v>0.13385162083299951</c:v>
                </c:pt>
                <c:pt idx="109">
                  <c:v>0.13004527488267767</c:v>
                </c:pt>
                <c:pt idx="110">
                  <c:v>0.11953733471745209</c:v>
                </c:pt>
                <c:pt idx="111">
                  <c:v>0.12126705740996303</c:v>
                </c:pt>
                <c:pt idx="112">
                  <c:v>0.1147076021222047</c:v>
                </c:pt>
                <c:pt idx="113">
                  <c:v>0.12789528329094504</c:v>
                </c:pt>
                <c:pt idx="114">
                  <c:v>0.12032816712704159</c:v>
                </c:pt>
                <c:pt idx="115">
                  <c:v>0.12127138255440392</c:v>
                </c:pt>
                <c:pt idx="116">
                  <c:v>0.12308479443413174</c:v>
                </c:pt>
                <c:pt idx="117">
                  <c:v>0.12012871022438452</c:v>
                </c:pt>
                <c:pt idx="118">
                  <c:v>0.12262402397086243</c:v>
                </c:pt>
                <c:pt idx="119">
                  <c:v>0.12334694125723854</c:v>
                </c:pt>
                <c:pt idx="120">
                  <c:v>0.12062532589837142</c:v>
                </c:pt>
                <c:pt idx="121">
                  <c:v>0.13117051694036758</c:v>
                </c:pt>
                <c:pt idx="122">
                  <c:v>0.1151762858514439</c:v>
                </c:pt>
                <c:pt idx="123">
                  <c:v>0.13464316576575344</c:v>
                </c:pt>
                <c:pt idx="124">
                  <c:v>0.11902019685559691</c:v>
                </c:pt>
                <c:pt idx="125">
                  <c:v>0.13084891794763762</c:v>
                </c:pt>
                <c:pt idx="126">
                  <c:v>0.12772132472363781</c:v>
                </c:pt>
                <c:pt idx="127">
                  <c:v>0.12430601996583626</c:v>
                </c:pt>
                <c:pt idx="128">
                  <c:v>0.12511780493155178</c:v>
                </c:pt>
                <c:pt idx="129">
                  <c:v>0.13240474560442686</c:v>
                </c:pt>
                <c:pt idx="130">
                  <c:v>0.11375869165499694</c:v>
                </c:pt>
                <c:pt idx="131">
                  <c:v>0.12136420625873533</c:v>
                </c:pt>
                <c:pt idx="132">
                  <c:v>0.12424293775004765</c:v>
                </c:pt>
                <c:pt idx="133">
                  <c:v>0.11990767507654283</c:v>
                </c:pt>
                <c:pt idx="134">
                  <c:v>0.12849628459091178</c:v>
                </c:pt>
                <c:pt idx="135">
                  <c:v>0.12216649830874328</c:v>
                </c:pt>
                <c:pt idx="136">
                  <c:v>0.1246128058592945</c:v>
                </c:pt>
                <c:pt idx="137">
                  <c:v>0.12436375922308739</c:v>
                </c:pt>
                <c:pt idx="138">
                  <c:v>0.12344036180874775</c:v>
                </c:pt>
                <c:pt idx="139">
                  <c:v>0.12883466406287569</c:v>
                </c:pt>
                <c:pt idx="140">
                  <c:v>0.1145023293971803</c:v>
                </c:pt>
                <c:pt idx="141">
                  <c:v>0.12701935654910171</c:v>
                </c:pt>
                <c:pt idx="142">
                  <c:v>0.1216322735776726</c:v>
                </c:pt>
                <c:pt idx="143">
                  <c:v>0.12831463509381089</c:v>
                </c:pt>
                <c:pt idx="144">
                  <c:v>0.12940863699058139</c:v>
                </c:pt>
                <c:pt idx="145">
                  <c:v>0.12043533013682337</c:v>
                </c:pt>
                <c:pt idx="146">
                  <c:v>0.11785826797697022</c:v>
                </c:pt>
                <c:pt idx="147">
                  <c:v>0.11920265324356955</c:v>
                </c:pt>
                <c:pt idx="148">
                  <c:v>0.12191573038749368</c:v>
                </c:pt>
                <c:pt idx="149">
                  <c:v>0.13797849852976374</c:v>
                </c:pt>
                <c:pt idx="150">
                  <c:v>0.1299954990917852</c:v>
                </c:pt>
                <c:pt idx="151">
                  <c:v>0.13462416708590016</c:v>
                </c:pt>
                <c:pt idx="152">
                  <c:v>0.11991208006999604</c:v>
                </c:pt>
                <c:pt idx="153">
                  <c:v>0.12419321930749168</c:v>
                </c:pt>
                <c:pt idx="154">
                  <c:v>0.12476487700405907</c:v>
                </c:pt>
                <c:pt idx="155">
                  <c:v>0.12177196937167099</c:v>
                </c:pt>
                <c:pt idx="156">
                  <c:v>0.12221155038512496</c:v>
                </c:pt>
                <c:pt idx="157">
                  <c:v>0.12655775449680975</c:v>
                </c:pt>
                <c:pt idx="158">
                  <c:v>0.12311459958168189</c:v>
                </c:pt>
                <c:pt idx="159">
                  <c:v>0.12378151340507358</c:v>
                </c:pt>
                <c:pt idx="160">
                  <c:v>0.13104417891037481</c:v>
                </c:pt>
                <c:pt idx="161">
                  <c:v>0.13047562122074366</c:v>
                </c:pt>
                <c:pt idx="162">
                  <c:v>0.12976673377313433</c:v>
                </c:pt>
                <c:pt idx="163">
                  <c:v>0.12224670912659488</c:v>
                </c:pt>
                <c:pt idx="164">
                  <c:v>0.11639423961711534</c:v>
                </c:pt>
                <c:pt idx="165">
                  <c:v>0.12181431718734684</c:v>
                </c:pt>
                <c:pt idx="166">
                  <c:v>0.12687663601973692</c:v>
                </c:pt>
                <c:pt idx="167">
                  <c:v>0.12688386310095232</c:v>
                </c:pt>
                <c:pt idx="168">
                  <c:v>0.12527874379347495</c:v>
                </c:pt>
                <c:pt idx="169">
                  <c:v>0.13241936538949348</c:v>
                </c:pt>
                <c:pt idx="170">
                  <c:v>0.12058384599873846</c:v>
                </c:pt>
                <c:pt idx="171">
                  <c:v>0.12439129484647969</c:v>
                </c:pt>
                <c:pt idx="172">
                  <c:v>0.12997185144197551</c:v>
                </c:pt>
                <c:pt idx="173">
                  <c:v>0.12347113602656405</c:v>
                </c:pt>
                <c:pt idx="174">
                  <c:v>0.11979184652340384</c:v>
                </c:pt>
                <c:pt idx="175">
                  <c:v>0.11315820473263791</c:v>
                </c:pt>
                <c:pt idx="176">
                  <c:v>0.11878530616617258</c:v>
                </c:pt>
                <c:pt idx="177">
                  <c:v>0.12828396359661479</c:v>
                </c:pt>
                <c:pt idx="178">
                  <c:v>0.12059871523280956</c:v>
                </c:pt>
                <c:pt idx="179">
                  <c:v>0.11985862402712905</c:v>
                </c:pt>
                <c:pt idx="180">
                  <c:v>0.11890201736466346</c:v>
                </c:pt>
                <c:pt idx="181">
                  <c:v>0.13200312238200451</c:v>
                </c:pt>
                <c:pt idx="182">
                  <c:v>0.13763987939334685</c:v>
                </c:pt>
                <c:pt idx="183">
                  <c:v>0.12400019022830926</c:v>
                </c:pt>
                <c:pt idx="184">
                  <c:v>0.13020929352932617</c:v>
                </c:pt>
                <c:pt idx="185">
                  <c:v>0.12600201370970285</c:v>
                </c:pt>
                <c:pt idx="186">
                  <c:v>0.1156184971286176</c:v>
                </c:pt>
                <c:pt idx="187">
                  <c:v>0.13240313130348777</c:v>
                </c:pt>
                <c:pt idx="188">
                  <c:v>0.11715396467339546</c:v>
                </c:pt>
                <c:pt idx="189">
                  <c:v>0.12677470373837169</c:v>
                </c:pt>
                <c:pt idx="190">
                  <c:v>0.12287232052262653</c:v>
                </c:pt>
                <c:pt idx="191">
                  <c:v>0.11875604586658389</c:v>
                </c:pt>
                <c:pt idx="192">
                  <c:v>0.12004671139847108</c:v>
                </c:pt>
                <c:pt idx="193">
                  <c:v>0.11815666785113933</c:v>
                </c:pt>
                <c:pt idx="194">
                  <c:v>0.12499959899811562</c:v>
                </c:pt>
                <c:pt idx="195">
                  <c:v>0.1352607468262067</c:v>
                </c:pt>
                <c:pt idx="196">
                  <c:v>0.12859148444264001</c:v>
                </c:pt>
                <c:pt idx="197">
                  <c:v>0.12031431920128356</c:v>
                </c:pt>
                <c:pt idx="198">
                  <c:v>0.12567224319809772</c:v>
                </c:pt>
                <c:pt idx="199">
                  <c:v>0.12931718301482151</c:v>
                </c:pt>
                <c:pt idx="200">
                  <c:v>0.12980416768788758</c:v>
                </c:pt>
                <c:pt idx="201">
                  <c:v>0.11850306598866832</c:v>
                </c:pt>
                <c:pt idx="202">
                  <c:v>0.11963363006061581</c:v>
                </c:pt>
                <c:pt idx="203">
                  <c:v>0.1197751522815711</c:v>
                </c:pt>
                <c:pt idx="204">
                  <c:v>0.12955791854034851</c:v>
                </c:pt>
                <c:pt idx="205">
                  <c:v>0.11620260191216449</c:v>
                </c:pt>
                <c:pt idx="206">
                  <c:v>0.12061567238253039</c:v>
                </c:pt>
                <c:pt idx="207">
                  <c:v>0.1213402479483766</c:v>
                </c:pt>
                <c:pt idx="208">
                  <c:v>0.13105727976262654</c:v>
                </c:pt>
                <c:pt idx="209">
                  <c:v>0.12010363912197972</c:v>
                </c:pt>
                <c:pt idx="210">
                  <c:v>0.12358297799311803</c:v>
                </c:pt>
                <c:pt idx="211">
                  <c:v>0.12713181799155787</c:v>
                </c:pt>
                <c:pt idx="212">
                  <c:v>0.11749383332656203</c:v>
                </c:pt>
                <c:pt idx="213">
                  <c:v>0.11594942533904402</c:v>
                </c:pt>
                <c:pt idx="214">
                  <c:v>0.12044299563842034</c:v>
                </c:pt>
                <c:pt idx="215">
                  <c:v>0.13340115119180559</c:v>
                </c:pt>
                <c:pt idx="216">
                  <c:v>0.12664306188048879</c:v>
                </c:pt>
                <c:pt idx="217">
                  <c:v>0.12295426332158654</c:v>
                </c:pt>
                <c:pt idx="218">
                  <c:v>0.11979295745674744</c:v>
                </c:pt>
                <c:pt idx="219">
                  <c:v>0.1184616182552712</c:v>
                </c:pt>
                <c:pt idx="220">
                  <c:v>0.11881739739575815</c:v>
                </c:pt>
                <c:pt idx="221">
                  <c:v>0.12033940255339562</c:v>
                </c:pt>
                <c:pt idx="222">
                  <c:v>0.1231707661038611</c:v>
                </c:pt>
                <c:pt idx="223">
                  <c:v>0.13439501252906758</c:v>
                </c:pt>
                <c:pt idx="224">
                  <c:v>0.13297667914263331</c:v>
                </c:pt>
                <c:pt idx="225">
                  <c:v>0.12390498333046686</c:v>
                </c:pt>
                <c:pt idx="226">
                  <c:v>0.11655720947035912</c:v>
                </c:pt>
                <c:pt idx="227">
                  <c:v>0.11988106067065046</c:v>
                </c:pt>
                <c:pt idx="228">
                  <c:v>0.13156832510178376</c:v>
                </c:pt>
                <c:pt idx="229">
                  <c:v>0.12114956612703005</c:v>
                </c:pt>
                <c:pt idx="230">
                  <c:v>0.12235826206596141</c:v>
                </c:pt>
                <c:pt idx="231">
                  <c:v>0.12259540475564311</c:v>
                </c:pt>
                <c:pt idx="232">
                  <c:v>0.1222819062544033</c:v>
                </c:pt>
                <c:pt idx="233">
                  <c:v>0.11746431829239064</c:v>
                </c:pt>
                <c:pt idx="234">
                  <c:v>0.12090186050848967</c:v>
                </c:pt>
                <c:pt idx="235">
                  <c:v>0.12035045672858159</c:v>
                </c:pt>
                <c:pt idx="236">
                  <c:v>0.13430802300716183</c:v>
                </c:pt>
                <c:pt idx="237">
                  <c:v>0.11776726672757183</c:v>
                </c:pt>
                <c:pt idx="238">
                  <c:v>0.11784558947650879</c:v>
                </c:pt>
                <c:pt idx="239">
                  <c:v>0.12118839527121637</c:v>
                </c:pt>
                <c:pt idx="240">
                  <c:v>0.13178603390969615</c:v>
                </c:pt>
                <c:pt idx="241">
                  <c:v>0.12986243031455097</c:v>
                </c:pt>
                <c:pt idx="242">
                  <c:v>0.1252256402470262</c:v>
                </c:pt>
                <c:pt idx="243">
                  <c:v>0.11329771649326531</c:v>
                </c:pt>
                <c:pt idx="244">
                  <c:v>0.11272763925066168</c:v>
                </c:pt>
                <c:pt idx="245">
                  <c:v>0.12383639966946897</c:v>
                </c:pt>
                <c:pt idx="246">
                  <c:v>0.12230838193769306</c:v>
                </c:pt>
                <c:pt idx="247">
                  <c:v>0.12609733259322273</c:v>
                </c:pt>
                <c:pt idx="248">
                  <c:v>0.12564282490921844</c:v>
                </c:pt>
                <c:pt idx="249">
                  <c:v>0.12263551204891317</c:v>
                </c:pt>
                <c:pt idx="250">
                  <c:v>0.11932897281464673</c:v>
                </c:pt>
                <c:pt idx="251">
                  <c:v>0.12676062820790507</c:v>
                </c:pt>
                <c:pt idx="252">
                  <c:v>0.13036053147205895</c:v>
                </c:pt>
                <c:pt idx="253">
                  <c:v>0.1209914484004609</c:v>
                </c:pt>
                <c:pt idx="254">
                  <c:v>0.11667269267429364</c:v>
                </c:pt>
                <c:pt idx="255">
                  <c:v>0.12027206171209098</c:v>
                </c:pt>
                <c:pt idx="256">
                  <c:v>0.12711035588177419</c:v>
                </c:pt>
                <c:pt idx="257">
                  <c:v>0.12952560477799632</c:v>
                </c:pt>
                <c:pt idx="258">
                  <c:v>0.13291055330473994</c:v>
                </c:pt>
                <c:pt idx="259">
                  <c:v>0.12453549810423684</c:v>
                </c:pt>
                <c:pt idx="260">
                  <c:v>0.12364580948634513</c:v>
                </c:pt>
                <c:pt idx="261">
                  <c:v>0.12564601276927967</c:v>
                </c:pt>
                <c:pt idx="262">
                  <c:v>0.12804472417686388</c:v>
                </c:pt>
                <c:pt idx="263">
                  <c:v>0.11787204524677629</c:v>
                </c:pt>
                <c:pt idx="264">
                  <c:v>0.11559141599609858</c:v>
                </c:pt>
                <c:pt idx="265">
                  <c:v>0.11950505674320841</c:v>
                </c:pt>
                <c:pt idx="266">
                  <c:v>0.11926327993685197</c:v>
                </c:pt>
                <c:pt idx="267">
                  <c:v>0.12529227114225455</c:v>
                </c:pt>
                <c:pt idx="268">
                  <c:v>0.1219037486460855</c:v>
                </c:pt>
                <c:pt idx="269">
                  <c:v>0.12035011124934904</c:v>
                </c:pt>
                <c:pt idx="270">
                  <c:v>0.1276352738718991</c:v>
                </c:pt>
                <c:pt idx="271">
                  <c:v>0.12295865259486098</c:v>
                </c:pt>
                <c:pt idx="272">
                  <c:v>0.13654641980918966</c:v>
                </c:pt>
                <c:pt idx="273">
                  <c:v>0.12045110768169574</c:v>
                </c:pt>
                <c:pt idx="274">
                  <c:v>0.12098175682728571</c:v>
                </c:pt>
                <c:pt idx="275">
                  <c:v>0.13285436166533984</c:v>
                </c:pt>
                <c:pt idx="276">
                  <c:v>0.11781360979436845</c:v>
                </c:pt>
                <c:pt idx="277">
                  <c:v>0.12017853923407351</c:v>
                </c:pt>
                <c:pt idx="278">
                  <c:v>0.12385593943382502</c:v>
                </c:pt>
                <c:pt idx="279">
                  <c:v>0.12321191776390238</c:v>
                </c:pt>
                <c:pt idx="280">
                  <c:v>0.11920539616463946</c:v>
                </c:pt>
                <c:pt idx="281">
                  <c:v>0.12572078261224362</c:v>
                </c:pt>
                <c:pt idx="282">
                  <c:v>0.12274269993258126</c:v>
                </c:pt>
                <c:pt idx="283">
                  <c:v>0.11507861557254349</c:v>
                </c:pt>
                <c:pt idx="284">
                  <c:v>0.12489757735394676</c:v>
                </c:pt>
                <c:pt idx="285">
                  <c:v>0.12458617386893497</c:v>
                </c:pt>
                <c:pt idx="286">
                  <c:v>0.13668468490649155</c:v>
                </c:pt>
                <c:pt idx="287">
                  <c:v>0.12167501530612143</c:v>
                </c:pt>
                <c:pt idx="288">
                  <c:v>0.12599883120408681</c:v>
                </c:pt>
                <c:pt idx="289">
                  <c:v>0.13120873922701137</c:v>
                </c:pt>
                <c:pt idx="290">
                  <c:v>0.11954484556665597</c:v>
                </c:pt>
                <c:pt idx="291">
                  <c:v>0.12887045205074144</c:v>
                </c:pt>
                <c:pt idx="292">
                  <c:v>0.11612767857425768</c:v>
                </c:pt>
                <c:pt idx="293">
                  <c:v>0.12587740538206763</c:v>
                </c:pt>
                <c:pt idx="294">
                  <c:v>0.11795693900898563</c:v>
                </c:pt>
                <c:pt idx="295">
                  <c:v>0.11654400803538317</c:v>
                </c:pt>
                <c:pt idx="296">
                  <c:v>0.12527234772586746</c:v>
                </c:pt>
                <c:pt idx="297">
                  <c:v>0.11878220070824304</c:v>
                </c:pt>
                <c:pt idx="298">
                  <c:v>0.13004633329520177</c:v>
                </c:pt>
                <c:pt idx="299">
                  <c:v>0.12156508060611487</c:v>
                </c:pt>
                <c:pt idx="300">
                  <c:v>0.13862337958337384</c:v>
                </c:pt>
                <c:pt idx="301">
                  <c:v>0.12151573139068556</c:v>
                </c:pt>
                <c:pt idx="302">
                  <c:v>0.13324815383424807</c:v>
                </c:pt>
                <c:pt idx="303">
                  <c:v>0.12356711843790368</c:v>
                </c:pt>
                <c:pt idx="304">
                  <c:v>0.12573369336413084</c:v>
                </c:pt>
                <c:pt idx="305">
                  <c:v>0.1244935269875182</c:v>
                </c:pt>
                <c:pt idx="306">
                  <c:v>0.12214160503443083</c:v>
                </c:pt>
                <c:pt idx="307">
                  <c:v>0.12141605608858551</c:v>
                </c:pt>
                <c:pt idx="308">
                  <c:v>0.12764724645146003</c:v>
                </c:pt>
                <c:pt idx="309">
                  <c:v>0.12403169677344784</c:v>
                </c:pt>
                <c:pt idx="310">
                  <c:v>0.12034032652870998</c:v>
                </c:pt>
                <c:pt idx="311">
                  <c:v>0.1347753316784733</c:v>
                </c:pt>
                <c:pt idx="312">
                  <c:v>0.12107473718991697</c:v>
                </c:pt>
                <c:pt idx="313">
                  <c:v>0.12216177104016136</c:v>
                </c:pt>
                <c:pt idx="314">
                  <c:v>0.12433366999811792</c:v>
                </c:pt>
                <c:pt idx="315">
                  <c:v>0.11931482248660703</c:v>
                </c:pt>
                <c:pt idx="316">
                  <c:v>0.12550936584924424</c:v>
                </c:pt>
                <c:pt idx="317">
                  <c:v>0.11595009733492317</c:v>
                </c:pt>
                <c:pt idx="318">
                  <c:v>0.13758726388720366</c:v>
                </c:pt>
                <c:pt idx="319">
                  <c:v>0.13894950651729371</c:v>
                </c:pt>
                <c:pt idx="320">
                  <c:v>0.11772079362911053</c:v>
                </c:pt>
                <c:pt idx="321">
                  <c:v>0.11986557516559238</c:v>
                </c:pt>
                <c:pt idx="322">
                  <c:v>0.12239874735123252</c:v>
                </c:pt>
                <c:pt idx="323">
                  <c:v>0.1276491535240824</c:v>
                </c:pt>
                <c:pt idx="324">
                  <c:v>0.12507735830309302</c:v>
                </c:pt>
                <c:pt idx="325">
                  <c:v>0.12368906138808367</c:v>
                </c:pt>
                <c:pt idx="326">
                  <c:v>0.11515333950790139</c:v>
                </c:pt>
                <c:pt idx="327">
                  <c:v>0.12312097897251779</c:v>
                </c:pt>
                <c:pt idx="328">
                  <c:v>0.12154438548261659</c:v>
                </c:pt>
                <c:pt idx="329">
                  <c:v>0.13101104357609281</c:v>
                </c:pt>
                <c:pt idx="330">
                  <c:v>0.12440190476484946</c:v>
                </c:pt>
                <c:pt idx="331">
                  <c:v>0.12856903584024246</c:v>
                </c:pt>
                <c:pt idx="332">
                  <c:v>0.12814253286872224</c:v>
                </c:pt>
                <c:pt idx="333">
                  <c:v>0.12087388236087596</c:v>
                </c:pt>
                <c:pt idx="334">
                  <c:v>0.12349957892126745</c:v>
                </c:pt>
                <c:pt idx="335">
                  <c:v>0.11746661407801573</c:v>
                </c:pt>
                <c:pt idx="336">
                  <c:v>0.12622172439225049</c:v>
                </c:pt>
                <c:pt idx="337">
                  <c:v>0.13090940582027041</c:v>
                </c:pt>
                <c:pt idx="338">
                  <c:v>0.12975094438018758</c:v>
                </c:pt>
                <c:pt idx="339">
                  <c:v>0.12626347210484098</c:v>
                </c:pt>
                <c:pt idx="340">
                  <c:v>0.12339074943660988</c:v>
                </c:pt>
                <c:pt idx="341">
                  <c:v>0.12221807479342342</c:v>
                </c:pt>
                <c:pt idx="342">
                  <c:v>0.13199387439095567</c:v>
                </c:pt>
                <c:pt idx="343">
                  <c:v>0.1204925532157658</c:v>
                </c:pt>
                <c:pt idx="344">
                  <c:v>0.13595083046170969</c:v>
                </c:pt>
                <c:pt idx="345">
                  <c:v>0.11716559778502808</c:v>
                </c:pt>
                <c:pt idx="346">
                  <c:v>0.1190761956620833</c:v>
                </c:pt>
                <c:pt idx="347">
                  <c:v>0.13346537073218664</c:v>
                </c:pt>
                <c:pt idx="348">
                  <c:v>0.12348646969817755</c:v>
                </c:pt>
                <c:pt idx="349">
                  <c:v>0.12248365652417323</c:v>
                </c:pt>
                <c:pt idx="350">
                  <c:v>0.1227311295956071</c:v>
                </c:pt>
                <c:pt idx="351">
                  <c:v>0.12017611361359992</c:v>
                </c:pt>
                <c:pt idx="352">
                  <c:v>0.12545843663125239</c:v>
                </c:pt>
                <c:pt idx="353">
                  <c:v>0.11942166985890587</c:v>
                </c:pt>
                <c:pt idx="354">
                  <c:v>0.12231976017523186</c:v>
                </c:pt>
                <c:pt idx="355">
                  <c:v>0.1297953021551195</c:v>
                </c:pt>
                <c:pt idx="356">
                  <c:v>0.12256603761638314</c:v>
                </c:pt>
                <c:pt idx="357">
                  <c:v>0.12356953278175276</c:v>
                </c:pt>
                <c:pt idx="358">
                  <c:v>0.12214605756404077</c:v>
                </c:pt>
                <c:pt idx="359">
                  <c:v>0.13134170682408586</c:v>
                </c:pt>
                <c:pt idx="360">
                  <c:v>0.12168663532057798</c:v>
                </c:pt>
                <c:pt idx="361">
                  <c:v>0.13771074913802578</c:v>
                </c:pt>
                <c:pt idx="362">
                  <c:v>0.11942067403157801</c:v>
                </c:pt>
                <c:pt idx="363">
                  <c:v>0.11763238579584731</c:v>
                </c:pt>
                <c:pt idx="364">
                  <c:v>0.11827612985590849</c:v>
                </c:pt>
                <c:pt idx="365">
                  <c:v>0.1424131952224573</c:v>
                </c:pt>
                <c:pt idx="366">
                  <c:v>0.12582846654033369</c:v>
                </c:pt>
                <c:pt idx="367">
                  <c:v>0.12430936233129618</c:v>
                </c:pt>
                <c:pt idx="368">
                  <c:v>0.12641995839873241</c:v>
                </c:pt>
                <c:pt idx="369">
                  <c:v>0.1222048416349369</c:v>
                </c:pt>
                <c:pt idx="370">
                  <c:v>0.13093845978625163</c:v>
                </c:pt>
                <c:pt idx="371">
                  <c:v>0.12262835360585095</c:v>
                </c:pt>
                <c:pt idx="372">
                  <c:v>0.12078891268948549</c:v>
                </c:pt>
                <c:pt idx="373">
                  <c:v>0.12582552349844062</c:v>
                </c:pt>
                <c:pt idx="374">
                  <c:v>0.12232322920239433</c:v>
                </c:pt>
                <c:pt idx="375">
                  <c:v>0.12232501777123544</c:v>
                </c:pt>
                <c:pt idx="376">
                  <c:v>0.13495314560565139</c:v>
                </c:pt>
                <c:pt idx="377">
                  <c:v>0.11797088837818556</c:v>
                </c:pt>
                <c:pt idx="378">
                  <c:v>0.12251273261999772</c:v>
                </c:pt>
                <c:pt idx="379">
                  <c:v>0.12112115293715775</c:v>
                </c:pt>
                <c:pt idx="380">
                  <c:v>0.11747419618306462</c:v>
                </c:pt>
                <c:pt idx="381">
                  <c:v>0.13045039817067411</c:v>
                </c:pt>
                <c:pt idx="382">
                  <c:v>0.11974693464516144</c:v>
                </c:pt>
                <c:pt idx="383">
                  <c:v>0.11943831537415911</c:v>
                </c:pt>
                <c:pt idx="384">
                  <c:v>0.13313850812921879</c:v>
                </c:pt>
                <c:pt idx="385">
                  <c:v>0.12461633843949617</c:v>
                </c:pt>
                <c:pt idx="386">
                  <c:v>0.12654187828226796</c:v>
                </c:pt>
                <c:pt idx="387">
                  <c:v>0.12055868589807417</c:v>
                </c:pt>
                <c:pt idx="388">
                  <c:v>0.12206236180308921</c:v>
                </c:pt>
                <c:pt idx="389">
                  <c:v>0.12609879710472244</c:v>
                </c:pt>
                <c:pt idx="390">
                  <c:v>0.1273998840541096</c:v>
                </c:pt>
                <c:pt idx="391">
                  <c:v>0.11876700987968528</c:v>
                </c:pt>
                <c:pt idx="392">
                  <c:v>0.12543820098593711</c:v>
                </c:pt>
                <c:pt idx="393">
                  <c:v>0.12401787080269533</c:v>
                </c:pt>
                <c:pt idx="394">
                  <c:v>0.12257014455658563</c:v>
                </c:pt>
                <c:pt idx="395">
                  <c:v>0.11815676100254238</c:v>
                </c:pt>
                <c:pt idx="396">
                  <c:v>0.1178487948363917</c:v>
                </c:pt>
                <c:pt idx="397">
                  <c:v>0.12000491709565093</c:v>
                </c:pt>
                <c:pt idx="398">
                  <c:v>0.12037418228013817</c:v>
                </c:pt>
                <c:pt idx="399">
                  <c:v>0.12805786002591452</c:v>
                </c:pt>
                <c:pt idx="400">
                  <c:v>0.12357724807655746</c:v>
                </c:pt>
                <c:pt idx="401">
                  <c:v>0.11618198415080161</c:v>
                </c:pt>
                <c:pt idx="402">
                  <c:v>0.13618437826264373</c:v>
                </c:pt>
                <c:pt idx="403">
                  <c:v>0.1319164347424453</c:v>
                </c:pt>
                <c:pt idx="404">
                  <c:v>0.12562473945665895</c:v>
                </c:pt>
                <c:pt idx="405">
                  <c:v>0.11929099480701938</c:v>
                </c:pt>
                <c:pt idx="406">
                  <c:v>0.12016093616623084</c:v>
                </c:pt>
                <c:pt idx="407">
                  <c:v>0.12260454953426876</c:v>
                </c:pt>
                <c:pt idx="408">
                  <c:v>0.12561021896991953</c:v>
                </c:pt>
                <c:pt idx="409">
                  <c:v>0.12201562278218059</c:v>
                </c:pt>
                <c:pt idx="410">
                  <c:v>0.11679461447786478</c:v>
                </c:pt>
                <c:pt idx="411">
                  <c:v>0.13390429567170622</c:v>
                </c:pt>
                <c:pt idx="412">
                  <c:v>0.11776835064276386</c:v>
                </c:pt>
                <c:pt idx="413">
                  <c:v>0.11761888814619781</c:v>
                </c:pt>
                <c:pt idx="414">
                  <c:v>0.12218374401753911</c:v>
                </c:pt>
                <c:pt idx="415">
                  <c:v>0.11733790421672578</c:v>
                </c:pt>
                <c:pt idx="416">
                  <c:v>0.12518448564384749</c:v>
                </c:pt>
                <c:pt idx="417">
                  <c:v>0.11983603326892041</c:v>
                </c:pt>
                <c:pt idx="418">
                  <c:v>0.12378588377304479</c:v>
                </c:pt>
                <c:pt idx="419">
                  <c:v>0.13892298016570381</c:v>
                </c:pt>
                <c:pt idx="420">
                  <c:v>0.12149759513478292</c:v>
                </c:pt>
                <c:pt idx="421">
                  <c:v>0.12185249025238708</c:v>
                </c:pt>
                <c:pt idx="422">
                  <c:v>0.12395836769991221</c:v>
                </c:pt>
                <c:pt idx="423">
                  <c:v>0.13399979452013008</c:v>
                </c:pt>
                <c:pt idx="424">
                  <c:v>0.12474727528440768</c:v>
                </c:pt>
                <c:pt idx="425">
                  <c:v>0.11724987079263086</c:v>
                </c:pt>
                <c:pt idx="426">
                  <c:v>0.11738809165528556</c:v>
                </c:pt>
                <c:pt idx="427">
                  <c:v>0.11812151318468835</c:v>
                </c:pt>
                <c:pt idx="428">
                  <c:v>0.12059576526607657</c:v>
                </c:pt>
                <c:pt idx="429">
                  <c:v>0.13060595785525075</c:v>
                </c:pt>
                <c:pt idx="430">
                  <c:v>0.12946953427204305</c:v>
                </c:pt>
                <c:pt idx="431">
                  <c:v>0.12980014280281862</c:v>
                </c:pt>
                <c:pt idx="432">
                  <c:v>0.12040093746373702</c:v>
                </c:pt>
                <c:pt idx="433">
                  <c:v>0.12894256227579487</c:v>
                </c:pt>
                <c:pt idx="434">
                  <c:v>0.12356674701380399</c:v>
                </c:pt>
                <c:pt idx="435">
                  <c:v>0.12634226479685198</c:v>
                </c:pt>
                <c:pt idx="436">
                  <c:v>0.12601383150412201</c:v>
                </c:pt>
                <c:pt idx="437">
                  <c:v>0.13451243341096111</c:v>
                </c:pt>
                <c:pt idx="438">
                  <c:v>0.12053687524248999</c:v>
                </c:pt>
                <c:pt idx="439">
                  <c:v>0.12312207466647569</c:v>
                </c:pt>
                <c:pt idx="440">
                  <c:v>0.12527605260183133</c:v>
                </c:pt>
                <c:pt idx="441">
                  <c:v>0.11985886625395824</c:v>
                </c:pt>
                <c:pt idx="442">
                  <c:v>0.13590404313190496</c:v>
                </c:pt>
                <c:pt idx="443">
                  <c:v>0.13090582049323388</c:v>
                </c:pt>
                <c:pt idx="444">
                  <c:v>0.12622879419577332</c:v>
                </c:pt>
                <c:pt idx="445">
                  <c:v>0.12931257810688326</c:v>
                </c:pt>
                <c:pt idx="446">
                  <c:v>0.12005500612081221</c:v>
                </c:pt>
                <c:pt idx="447">
                  <c:v>0.11781107120771941</c:v>
                </c:pt>
                <c:pt idx="448">
                  <c:v>0.11557197895037175</c:v>
                </c:pt>
                <c:pt idx="449">
                  <c:v>0.12233014071327182</c:v>
                </c:pt>
                <c:pt idx="450">
                  <c:v>0.12227887381798692</c:v>
                </c:pt>
                <c:pt idx="451">
                  <c:v>0.1319914565144312</c:v>
                </c:pt>
                <c:pt idx="452">
                  <c:v>0.11896154328266945</c:v>
                </c:pt>
                <c:pt idx="453">
                  <c:v>0.117019796136294</c:v>
                </c:pt>
                <c:pt idx="454">
                  <c:v>0.12572781549140347</c:v>
                </c:pt>
                <c:pt idx="455">
                  <c:v>0.13779116666175406</c:v>
                </c:pt>
                <c:pt idx="456">
                  <c:v>0.12737969819123687</c:v>
                </c:pt>
                <c:pt idx="457">
                  <c:v>0.1239895633556982</c:v>
                </c:pt>
                <c:pt idx="458">
                  <c:v>0.11621334878196848</c:v>
                </c:pt>
                <c:pt idx="459">
                  <c:v>0.12483752268493715</c:v>
                </c:pt>
                <c:pt idx="460">
                  <c:v>0.12946617648492184</c:v>
                </c:pt>
                <c:pt idx="461">
                  <c:v>0.11555876398296477</c:v>
                </c:pt>
                <c:pt idx="462">
                  <c:v>0.12487257383899653</c:v>
                </c:pt>
                <c:pt idx="463">
                  <c:v>0.11460182386998606</c:v>
                </c:pt>
                <c:pt idx="464">
                  <c:v>0.11703191299652969</c:v>
                </c:pt>
                <c:pt idx="465">
                  <c:v>0.12126381038664566</c:v>
                </c:pt>
                <c:pt idx="466">
                  <c:v>0.12638760450332881</c:v>
                </c:pt>
                <c:pt idx="467">
                  <c:v>0.12239216355790684</c:v>
                </c:pt>
                <c:pt idx="468">
                  <c:v>0.11570647250704418</c:v>
                </c:pt>
                <c:pt idx="469">
                  <c:v>0.12610943074117928</c:v>
                </c:pt>
                <c:pt idx="470">
                  <c:v>0.11849458122739319</c:v>
                </c:pt>
                <c:pt idx="471">
                  <c:v>0.12046024194783644</c:v>
                </c:pt>
                <c:pt idx="472">
                  <c:v>0.13651420735555966</c:v>
                </c:pt>
                <c:pt idx="473">
                  <c:v>0.11970456079407471</c:v>
                </c:pt>
                <c:pt idx="474">
                  <c:v>0.12569381887663381</c:v>
                </c:pt>
                <c:pt idx="475">
                  <c:v>0.12345783311878693</c:v>
                </c:pt>
                <c:pt idx="476">
                  <c:v>0.12895987044462229</c:v>
                </c:pt>
                <c:pt idx="477">
                  <c:v>0.12511657293822517</c:v>
                </c:pt>
                <c:pt idx="478">
                  <c:v>0.11760903467142549</c:v>
                </c:pt>
                <c:pt idx="479">
                  <c:v>0.1267811814096047</c:v>
                </c:pt>
                <c:pt idx="480">
                  <c:v>0.11806514244460672</c:v>
                </c:pt>
                <c:pt idx="481">
                  <c:v>0.12318261032548948</c:v>
                </c:pt>
                <c:pt idx="482">
                  <c:v>0.11969925398348863</c:v>
                </c:pt>
                <c:pt idx="483">
                  <c:v>0.11621029212857162</c:v>
                </c:pt>
                <c:pt idx="484">
                  <c:v>0.12262096556150119</c:v>
                </c:pt>
                <c:pt idx="485">
                  <c:v>0.12154510228397924</c:v>
                </c:pt>
                <c:pt idx="486">
                  <c:v>0.12461994467766667</c:v>
                </c:pt>
                <c:pt idx="487">
                  <c:v>0.11405017327553534</c:v>
                </c:pt>
                <c:pt idx="488">
                  <c:v>0.12212646747449915</c:v>
                </c:pt>
                <c:pt idx="489">
                  <c:v>0.12616248987937947</c:v>
                </c:pt>
                <c:pt idx="490">
                  <c:v>0.12017707584256644</c:v>
                </c:pt>
                <c:pt idx="491">
                  <c:v>0.12014924426719784</c:v>
                </c:pt>
                <c:pt idx="492">
                  <c:v>0.11941010720622811</c:v>
                </c:pt>
                <c:pt idx="493">
                  <c:v>0.12565090171151849</c:v>
                </c:pt>
                <c:pt idx="494">
                  <c:v>0.12599597795685405</c:v>
                </c:pt>
                <c:pt idx="495">
                  <c:v>0.12186382730887664</c:v>
                </c:pt>
                <c:pt idx="496">
                  <c:v>0.12298052274534067</c:v>
                </c:pt>
                <c:pt idx="497">
                  <c:v>0.12051891567467257</c:v>
                </c:pt>
                <c:pt idx="498">
                  <c:v>0.12495422075327947</c:v>
                </c:pt>
                <c:pt idx="499">
                  <c:v>0.13055826964655781</c:v>
                </c:pt>
                <c:pt idx="500">
                  <c:v>0.11765724328196572</c:v>
                </c:pt>
                <c:pt idx="501">
                  <c:v>0.1207028838859663</c:v>
                </c:pt>
                <c:pt idx="502">
                  <c:v>0.1200035303198614</c:v>
                </c:pt>
                <c:pt idx="503">
                  <c:v>0.12170626401930071</c:v>
                </c:pt>
                <c:pt idx="504">
                  <c:v>0.12445375903454374</c:v>
                </c:pt>
                <c:pt idx="505">
                  <c:v>0.12175546018870256</c:v>
                </c:pt>
                <c:pt idx="506">
                  <c:v>0.12179714545033929</c:v>
                </c:pt>
                <c:pt idx="507">
                  <c:v>0.12598051076937153</c:v>
                </c:pt>
                <c:pt idx="508">
                  <c:v>0.1179053192127005</c:v>
                </c:pt>
                <c:pt idx="509">
                  <c:v>0.13374859968902653</c:v>
                </c:pt>
                <c:pt idx="510">
                  <c:v>0.1170921267327306</c:v>
                </c:pt>
                <c:pt idx="511">
                  <c:v>0.120176661067042</c:v>
                </c:pt>
                <c:pt idx="512">
                  <c:v>0.12851615787995724</c:v>
                </c:pt>
                <c:pt idx="513">
                  <c:v>0.12362896257282696</c:v>
                </c:pt>
                <c:pt idx="514">
                  <c:v>0.12787170933276956</c:v>
                </c:pt>
                <c:pt idx="515">
                  <c:v>0.13540649487114043</c:v>
                </c:pt>
                <c:pt idx="516">
                  <c:v>0.11915213665358039</c:v>
                </c:pt>
                <c:pt idx="517">
                  <c:v>0.121641601139343</c:v>
                </c:pt>
                <c:pt idx="518">
                  <c:v>0.12741596708674693</c:v>
                </c:pt>
                <c:pt idx="519">
                  <c:v>0.13264452183662492</c:v>
                </c:pt>
                <c:pt idx="520">
                  <c:v>0.12384896345852013</c:v>
                </c:pt>
                <c:pt idx="521">
                  <c:v>0.12446176267767019</c:v>
                </c:pt>
                <c:pt idx="522">
                  <c:v>0.12674937501426048</c:v>
                </c:pt>
                <c:pt idx="523">
                  <c:v>0.11849872033062112</c:v>
                </c:pt>
                <c:pt idx="524">
                  <c:v>0.11841209506132995</c:v>
                </c:pt>
                <c:pt idx="525">
                  <c:v>0.11582655576451141</c:v>
                </c:pt>
                <c:pt idx="526">
                  <c:v>0.12351979240195643</c:v>
                </c:pt>
                <c:pt idx="527">
                  <c:v>0.12963871402093696</c:v>
                </c:pt>
                <c:pt idx="528">
                  <c:v>0.12109002663884019</c:v>
                </c:pt>
                <c:pt idx="529">
                  <c:v>0.12033787877191902</c:v>
                </c:pt>
                <c:pt idx="530">
                  <c:v>0.13329038911552929</c:v>
                </c:pt>
                <c:pt idx="531">
                  <c:v>0.12902227427169735</c:v>
                </c:pt>
                <c:pt idx="532">
                  <c:v>0.1322520590175606</c:v>
                </c:pt>
                <c:pt idx="533">
                  <c:v>0.1334503822001156</c:v>
                </c:pt>
                <c:pt idx="534">
                  <c:v>0.12022843550536347</c:v>
                </c:pt>
                <c:pt idx="535">
                  <c:v>0.11952154524222809</c:v>
                </c:pt>
                <c:pt idx="536">
                  <c:v>0.1196104132157042</c:v>
                </c:pt>
                <c:pt idx="537">
                  <c:v>0.125499667110133</c:v>
                </c:pt>
                <c:pt idx="538">
                  <c:v>0.12277893144120496</c:v>
                </c:pt>
                <c:pt idx="539">
                  <c:v>0.12037911799403889</c:v>
                </c:pt>
                <c:pt idx="540">
                  <c:v>0.12416875701547717</c:v>
                </c:pt>
                <c:pt idx="541">
                  <c:v>0.13002155891745851</c:v>
                </c:pt>
                <c:pt idx="542">
                  <c:v>0.12188519103748588</c:v>
                </c:pt>
                <c:pt idx="543">
                  <c:v>0.12906119924498288</c:v>
                </c:pt>
                <c:pt idx="544">
                  <c:v>0.13114240038965036</c:v>
                </c:pt>
                <c:pt idx="545">
                  <c:v>0.12324417333050171</c:v>
                </c:pt>
                <c:pt idx="546">
                  <c:v>0.12858648146328255</c:v>
                </c:pt>
                <c:pt idx="547">
                  <c:v>0.1199219957960149</c:v>
                </c:pt>
                <c:pt idx="548">
                  <c:v>0.11967313852450695</c:v>
                </c:pt>
                <c:pt idx="549">
                  <c:v>0.122756719373749</c:v>
                </c:pt>
                <c:pt idx="550">
                  <c:v>0.12452608388433653</c:v>
                </c:pt>
                <c:pt idx="551">
                  <c:v>0.13919337021501374</c:v>
                </c:pt>
                <c:pt idx="552">
                  <c:v>0.12137152310983187</c:v>
                </c:pt>
                <c:pt idx="553">
                  <c:v>0.11743421955849564</c:v>
                </c:pt>
                <c:pt idx="554">
                  <c:v>0.12960807712450348</c:v>
                </c:pt>
                <c:pt idx="555">
                  <c:v>0.12095494845348745</c:v>
                </c:pt>
                <c:pt idx="556">
                  <c:v>0.12826015656931744</c:v>
                </c:pt>
                <c:pt idx="557">
                  <c:v>0.12284031097746687</c:v>
                </c:pt>
                <c:pt idx="558">
                  <c:v>0.11825480790192121</c:v>
                </c:pt>
                <c:pt idx="559">
                  <c:v>0.13206963201654923</c:v>
                </c:pt>
                <c:pt idx="560">
                  <c:v>0.12421639152973762</c:v>
                </c:pt>
                <c:pt idx="561">
                  <c:v>0.12313927298370987</c:v>
                </c:pt>
                <c:pt idx="562">
                  <c:v>0.12373147676779389</c:v>
                </c:pt>
                <c:pt idx="563">
                  <c:v>0.11730813188934583</c:v>
                </c:pt>
                <c:pt idx="564">
                  <c:v>0.12134587463472904</c:v>
                </c:pt>
                <c:pt idx="565">
                  <c:v>0.12642709765241614</c:v>
                </c:pt>
                <c:pt idx="566">
                  <c:v>0.12281439180199319</c:v>
                </c:pt>
                <c:pt idx="567">
                  <c:v>0.12405485161466435</c:v>
                </c:pt>
                <c:pt idx="568">
                  <c:v>0.12052670064089255</c:v>
                </c:pt>
                <c:pt idx="569">
                  <c:v>0.12364666201232719</c:v>
                </c:pt>
                <c:pt idx="570">
                  <c:v>0.13039827951471059</c:v>
                </c:pt>
                <c:pt idx="571">
                  <c:v>0.12753399686811942</c:v>
                </c:pt>
                <c:pt idx="572">
                  <c:v>0.12106622616109862</c:v>
                </c:pt>
                <c:pt idx="573">
                  <c:v>0.12826189495633733</c:v>
                </c:pt>
                <c:pt idx="574">
                  <c:v>0.11918893434718544</c:v>
                </c:pt>
                <c:pt idx="575">
                  <c:v>0.12433977045998768</c:v>
                </c:pt>
                <c:pt idx="576">
                  <c:v>0.12703987798769634</c:v>
                </c:pt>
                <c:pt idx="577">
                  <c:v>0.12310222956178198</c:v>
                </c:pt>
                <c:pt idx="578">
                  <c:v>0.13247505208642468</c:v>
                </c:pt>
                <c:pt idx="579">
                  <c:v>0.12051542049969839</c:v>
                </c:pt>
                <c:pt idx="580">
                  <c:v>0.11416865062120936</c:v>
                </c:pt>
                <c:pt idx="581">
                  <c:v>0.13025231176559882</c:v>
                </c:pt>
                <c:pt idx="582">
                  <c:v>0.12130307668060833</c:v>
                </c:pt>
                <c:pt idx="583">
                  <c:v>0.12805451317315963</c:v>
                </c:pt>
                <c:pt idx="584">
                  <c:v>0.11931869796581615</c:v>
                </c:pt>
                <c:pt idx="585">
                  <c:v>0.12550546382056596</c:v>
                </c:pt>
                <c:pt idx="586">
                  <c:v>0.12675213125484686</c:v>
                </c:pt>
                <c:pt idx="587">
                  <c:v>0.1220337188913725</c:v>
                </c:pt>
                <c:pt idx="588">
                  <c:v>0.12528410880538987</c:v>
                </c:pt>
                <c:pt idx="589">
                  <c:v>0.12657329554654156</c:v>
                </c:pt>
                <c:pt idx="590">
                  <c:v>0.12340449827386216</c:v>
                </c:pt>
                <c:pt idx="591">
                  <c:v>0.13052719980838723</c:v>
                </c:pt>
                <c:pt idx="592">
                  <c:v>0.13034596142066709</c:v>
                </c:pt>
                <c:pt idx="593">
                  <c:v>0.12759934527999583</c:v>
                </c:pt>
                <c:pt idx="594">
                  <c:v>0.1264557342506889</c:v>
                </c:pt>
                <c:pt idx="595">
                  <c:v>0.12449066327645765</c:v>
                </c:pt>
                <c:pt idx="596">
                  <c:v>0.1346147073485939</c:v>
                </c:pt>
                <c:pt idx="597">
                  <c:v>0.11913856505038846</c:v>
                </c:pt>
                <c:pt idx="598">
                  <c:v>0.12501275293627653</c:v>
                </c:pt>
                <c:pt idx="599">
                  <c:v>0.12356199584268961</c:v>
                </c:pt>
                <c:pt idx="600">
                  <c:v>0.11393028289175085</c:v>
                </c:pt>
                <c:pt idx="601">
                  <c:v>0.1312575791362656</c:v>
                </c:pt>
                <c:pt idx="602">
                  <c:v>0.11936352475413646</c:v>
                </c:pt>
                <c:pt idx="603">
                  <c:v>0.12099755814261155</c:v>
                </c:pt>
                <c:pt idx="604">
                  <c:v>0.12043457530182376</c:v>
                </c:pt>
                <c:pt idx="605">
                  <c:v>0.11826148509850991</c:v>
                </c:pt>
                <c:pt idx="606">
                  <c:v>0.15164640662723369</c:v>
                </c:pt>
                <c:pt idx="607">
                  <c:v>0.12501641476636838</c:v>
                </c:pt>
                <c:pt idx="608">
                  <c:v>0.1241781101320371</c:v>
                </c:pt>
                <c:pt idx="609">
                  <c:v>0.12830748473616055</c:v>
                </c:pt>
                <c:pt idx="610">
                  <c:v>0.13283598064330693</c:v>
                </c:pt>
                <c:pt idx="611">
                  <c:v>0.12352141500354569</c:v>
                </c:pt>
                <c:pt idx="612">
                  <c:v>0.12050858978756222</c:v>
                </c:pt>
                <c:pt idx="613">
                  <c:v>0.12436287753701526</c:v>
                </c:pt>
                <c:pt idx="614">
                  <c:v>0.12885263092365351</c:v>
                </c:pt>
                <c:pt idx="615">
                  <c:v>0.11897507384876839</c:v>
                </c:pt>
                <c:pt idx="616">
                  <c:v>0.12718986174697516</c:v>
                </c:pt>
                <c:pt idx="617">
                  <c:v>0.12150877506819814</c:v>
                </c:pt>
                <c:pt idx="618">
                  <c:v>0.11854521438103961</c:v>
                </c:pt>
                <c:pt idx="619">
                  <c:v>0.12446635023982626</c:v>
                </c:pt>
                <c:pt idx="620">
                  <c:v>0.13415970767758348</c:v>
                </c:pt>
                <c:pt idx="621">
                  <c:v>0.12791100574420528</c:v>
                </c:pt>
                <c:pt idx="622">
                  <c:v>0.11954449929315374</c:v>
                </c:pt>
                <c:pt idx="623">
                  <c:v>0.12606106119981356</c:v>
                </c:pt>
                <c:pt idx="624">
                  <c:v>0.12699888646708574</c:v>
                </c:pt>
                <c:pt idx="625">
                  <c:v>0.12643780858373424</c:v>
                </c:pt>
                <c:pt idx="626">
                  <c:v>0.12383471234626255</c:v>
                </c:pt>
                <c:pt idx="627">
                  <c:v>0.122737469092523</c:v>
                </c:pt>
                <c:pt idx="628">
                  <c:v>0.12459922341501263</c:v>
                </c:pt>
                <c:pt idx="629">
                  <c:v>0.12346214267518414</c:v>
                </c:pt>
                <c:pt idx="630">
                  <c:v>0.12856903446714901</c:v>
                </c:pt>
                <c:pt idx="631">
                  <c:v>0.12048049451774788</c:v>
                </c:pt>
                <c:pt idx="632">
                  <c:v>0.12542330842936139</c:v>
                </c:pt>
                <c:pt idx="633">
                  <c:v>0.13073849415613481</c:v>
                </c:pt>
                <c:pt idx="634">
                  <c:v>0.14452039449639892</c:v>
                </c:pt>
                <c:pt idx="635">
                  <c:v>0.12153932860686958</c:v>
                </c:pt>
                <c:pt idx="636">
                  <c:v>0.12140403098545002</c:v>
                </c:pt>
                <c:pt idx="637">
                  <c:v>0.12094760191624714</c:v>
                </c:pt>
                <c:pt idx="638">
                  <c:v>0.11840622612606191</c:v>
                </c:pt>
                <c:pt idx="639">
                  <c:v>0.12732561137974974</c:v>
                </c:pt>
                <c:pt idx="640">
                  <c:v>0.12127117052283191</c:v>
                </c:pt>
                <c:pt idx="641">
                  <c:v>0.12607090628627782</c:v>
                </c:pt>
                <c:pt idx="642">
                  <c:v>0.12745175357212699</c:v>
                </c:pt>
                <c:pt idx="643">
                  <c:v>0.12366740979834238</c:v>
                </c:pt>
                <c:pt idx="644">
                  <c:v>0.12664744236950537</c:v>
                </c:pt>
                <c:pt idx="645">
                  <c:v>0.11712417336483702</c:v>
                </c:pt>
                <c:pt idx="646">
                  <c:v>0.12634666528014529</c:v>
                </c:pt>
                <c:pt idx="647">
                  <c:v>0.13448555902748938</c:v>
                </c:pt>
                <c:pt idx="648">
                  <c:v>0.12008670969784069</c:v>
                </c:pt>
                <c:pt idx="649">
                  <c:v>0.11850037117927417</c:v>
                </c:pt>
                <c:pt idx="650">
                  <c:v>0.11946651163096</c:v>
                </c:pt>
                <c:pt idx="651">
                  <c:v>0.12159537967491103</c:v>
                </c:pt>
                <c:pt idx="652">
                  <c:v>0.12392610705449421</c:v>
                </c:pt>
                <c:pt idx="653">
                  <c:v>0.12199117425823129</c:v>
                </c:pt>
                <c:pt idx="654">
                  <c:v>0.12515406877193372</c:v>
                </c:pt>
                <c:pt idx="655">
                  <c:v>0.13243591741632973</c:v>
                </c:pt>
                <c:pt idx="656">
                  <c:v>0.11764036418695381</c:v>
                </c:pt>
                <c:pt idx="657">
                  <c:v>0.12055993994577559</c:v>
                </c:pt>
                <c:pt idx="658">
                  <c:v>0.12179701890897136</c:v>
                </c:pt>
                <c:pt idx="659">
                  <c:v>0.12100339540681483</c:v>
                </c:pt>
                <c:pt idx="660">
                  <c:v>0.13067688163542113</c:v>
                </c:pt>
                <c:pt idx="661">
                  <c:v>0.12948860206271631</c:v>
                </c:pt>
                <c:pt idx="662">
                  <c:v>0.13029652946570713</c:v>
                </c:pt>
                <c:pt idx="663">
                  <c:v>0.12212204577227324</c:v>
                </c:pt>
                <c:pt idx="664">
                  <c:v>0.1137551197027523</c:v>
                </c:pt>
                <c:pt idx="665">
                  <c:v>0.12102490776008808</c:v>
                </c:pt>
                <c:pt idx="666">
                  <c:v>0.13136973852763689</c:v>
                </c:pt>
                <c:pt idx="667">
                  <c:v>0.1260629077568641</c:v>
                </c:pt>
                <c:pt idx="668">
                  <c:v>0.11865694994376599</c:v>
                </c:pt>
                <c:pt idx="669">
                  <c:v>0.12570205056415254</c:v>
                </c:pt>
                <c:pt idx="670">
                  <c:v>0.11626022253480248</c:v>
                </c:pt>
                <c:pt idx="671">
                  <c:v>0.12255151964902949</c:v>
                </c:pt>
                <c:pt idx="672">
                  <c:v>0.12156625517253047</c:v>
                </c:pt>
                <c:pt idx="673">
                  <c:v>0.12093188586610276</c:v>
                </c:pt>
                <c:pt idx="674">
                  <c:v>0.12249862690887056</c:v>
                </c:pt>
                <c:pt idx="675">
                  <c:v>0.11669288158936086</c:v>
                </c:pt>
                <c:pt idx="676">
                  <c:v>0.11724691395023698</c:v>
                </c:pt>
                <c:pt idx="677">
                  <c:v>0.122147689711816</c:v>
                </c:pt>
                <c:pt idx="678">
                  <c:v>0.1350817980053331</c:v>
                </c:pt>
                <c:pt idx="679">
                  <c:v>0.12183290152594108</c:v>
                </c:pt>
                <c:pt idx="680">
                  <c:v>0.11984093810075232</c:v>
                </c:pt>
                <c:pt idx="681">
                  <c:v>0.12156897364066202</c:v>
                </c:pt>
                <c:pt idx="682">
                  <c:v>0.14078435439431089</c:v>
                </c:pt>
                <c:pt idx="683">
                  <c:v>0.11974620364854184</c:v>
                </c:pt>
                <c:pt idx="684">
                  <c:v>0.12224686437143215</c:v>
                </c:pt>
                <c:pt idx="685">
                  <c:v>0.1228380225054702</c:v>
                </c:pt>
                <c:pt idx="686">
                  <c:v>0.11560890295481854</c:v>
                </c:pt>
                <c:pt idx="687">
                  <c:v>0.1154486379921571</c:v>
                </c:pt>
                <c:pt idx="688">
                  <c:v>0.11913555836625753</c:v>
                </c:pt>
                <c:pt idx="689">
                  <c:v>0.14000397447337673</c:v>
                </c:pt>
                <c:pt idx="690">
                  <c:v>0.12008388591295843</c:v>
                </c:pt>
                <c:pt idx="691">
                  <c:v>0.12273393451098308</c:v>
                </c:pt>
                <c:pt idx="692">
                  <c:v>0.12471365430216749</c:v>
                </c:pt>
                <c:pt idx="693">
                  <c:v>0.12700665893088933</c:v>
                </c:pt>
                <c:pt idx="694">
                  <c:v>0.11874107014075465</c:v>
                </c:pt>
                <c:pt idx="695">
                  <c:v>0.12212729988494703</c:v>
                </c:pt>
                <c:pt idx="696">
                  <c:v>0.12440947054959722</c:v>
                </c:pt>
                <c:pt idx="697">
                  <c:v>0.11994931269237337</c:v>
                </c:pt>
                <c:pt idx="698">
                  <c:v>0.12272371609603522</c:v>
                </c:pt>
                <c:pt idx="699">
                  <c:v>0.1198018266909389</c:v>
                </c:pt>
                <c:pt idx="700">
                  <c:v>0.12344691459162412</c:v>
                </c:pt>
                <c:pt idx="701">
                  <c:v>0.13125169950169971</c:v>
                </c:pt>
                <c:pt idx="702">
                  <c:v>0.12935494401366704</c:v>
                </c:pt>
                <c:pt idx="703">
                  <c:v>0.12251397835316302</c:v>
                </c:pt>
                <c:pt idx="704">
                  <c:v>0.12660938105487166</c:v>
                </c:pt>
                <c:pt idx="705">
                  <c:v>0.12229461457862625</c:v>
                </c:pt>
                <c:pt idx="706">
                  <c:v>0.12004967552587682</c:v>
                </c:pt>
                <c:pt idx="707">
                  <c:v>0.1211266487127689</c:v>
                </c:pt>
                <c:pt idx="708">
                  <c:v>0.11982848024507513</c:v>
                </c:pt>
                <c:pt idx="709">
                  <c:v>0.12350262332558619</c:v>
                </c:pt>
                <c:pt idx="710">
                  <c:v>0.12241608910850033</c:v>
                </c:pt>
                <c:pt idx="711">
                  <c:v>0.12887140208144732</c:v>
                </c:pt>
                <c:pt idx="712">
                  <c:v>0.12055540066707683</c:v>
                </c:pt>
                <c:pt idx="713">
                  <c:v>0.12721625817998258</c:v>
                </c:pt>
                <c:pt idx="714">
                  <c:v>0.11737181042994499</c:v>
                </c:pt>
                <c:pt idx="715">
                  <c:v>0.12181715419545031</c:v>
                </c:pt>
                <c:pt idx="716">
                  <c:v>0.11857771252280573</c:v>
                </c:pt>
                <c:pt idx="717">
                  <c:v>0.12543727786337494</c:v>
                </c:pt>
                <c:pt idx="718">
                  <c:v>0.12354290733351331</c:v>
                </c:pt>
                <c:pt idx="719">
                  <c:v>0.11515716430474457</c:v>
                </c:pt>
                <c:pt idx="720">
                  <c:v>0.12249654364469845</c:v>
                </c:pt>
                <c:pt idx="721">
                  <c:v>0.1212640956622293</c:v>
                </c:pt>
                <c:pt idx="722">
                  <c:v>0.12440576688978509</c:v>
                </c:pt>
                <c:pt idx="723">
                  <c:v>0.12322126797420309</c:v>
                </c:pt>
                <c:pt idx="724">
                  <c:v>0.12144050634520714</c:v>
                </c:pt>
                <c:pt idx="725">
                  <c:v>0.11863651265478788</c:v>
                </c:pt>
                <c:pt idx="726">
                  <c:v>0.13004785381061965</c:v>
                </c:pt>
                <c:pt idx="727">
                  <c:v>0.11962701364268798</c:v>
                </c:pt>
                <c:pt idx="728">
                  <c:v>0.12445766601443034</c:v>
                </c:pt>
                <c:pt idx="729">
                  <c:v>0.1203807085650119</c:v>
                </c:pt>
                <c:pt idx="730">
                  <c:v>0.12695010788748373</c:v>
                </c:pt>
                <c:pt idx="731">
                  <c:v>0.11993322753922825</c:v>
                </c:pt>
                <c:pt idx="732">
                  <c:v>0.12845423189602029</c:v>
                </c:pt>
                <c:pt idx="733">
                  <c:v>0.13515951595302234</c:v>
                </c:pt>
                <c:pt idx="734">
                  <c:v>0.12755186680241243</c:v>
                </c:pt>
                <c:pt idx="735">
                  <c:v>0.1236251088690531</c:v>
                </c:pt>
                <c:pt idx="736">
                  <c:v>0.12345243677985203</c:v>
                </c:pt>
                <c:pt idx="737">
                  <c:v>0.12526852251913664</c:v>
                </c:pt>
                <c:pt idx="738">
                  <c:v>0.11968149823604413</c:v>
                </c:pt>
                <c:pt idx="739">
                  <c:v>0.11948816402967659</c:v>
                </c:pt>
                <c:pt idx="740">
                  <c:v>0.12564963119763836</c:v>
                </c:pt>
                <c:pt idx="741">
                  <c:v>0.1305567185161578</c:v>
                </c:pt>
                <c:pt idx="742">
                  <c:v>0.11834055079041979</c:v>
                </c:pt>
                <c:pt idx="743">
                  <c:v>0.12185325013874458</c:v>
                </c:pt>
                <c:pt idx="744">
                  <c:v>0.1233218838722942</c:v>
                </c:pt>
                <c:pt idx="745">
                  <c:v>0.12403166941779302</c:v>
                </c:pt>
                <c:pt idx="746">
                  <c:v>0.12243597147496534</c:v>
                </c:pt>
                <c:pt idx="747">
                  <c:v>0.12696514878646478</c:v>
                </c:pt>
                <c:pt idx="748">
                  <c:v>0.11903585751407973</c:v>
                </c:pt>
                <c:pt idx="749">
                  <c:v>0.12081050974477002</c:v>
                </c:pt>
                <c:pt idx="750">
                  <c:v>0.12517879480748681</c:v>
                </c:pt>
                <c:pt idx="751">
                  <c:v>0.12114873174948775</c:v>
                </c:pt>
                <c:pt idx="752">
                  <c:v>0.12020459328735834</c:v>
                </c:pt>
                <c:pt idx="753">
                  <c:v>0.13585244375500694</c:v>
                </c:pt>
                <c:pt idx="754">
                  <c:v>0.12647575195013561</c:v>
                </c:pt>
                <c:pt idx="755">
                  <c:v>0.12153889855149087</c:v>
                </c:pt>
                <c:pt idx="756">
                  <c:v>0.13422439112798559</c:v>
                </c:pt>
                <c:pt idx="757">
                  <c:v>0.12479527221820999</c:v>
                </c:pt>
                <c:pt idx="758">
                  <c:v>0.12762591193305811</c:v>
                </c:pt>
                <c:pt idx="759">
                  <c:v>0.12621915525503094</c:v>
                </c:pt>
                <c:pt idx="760">
                  <c:v>0.12053705477224136</c:v>
                </c:pt>
                <c:pt idx="761">
                  <c:v>0.12695441925091314</c:v>
                </c:pt>
                <c:pt idx="762">
                  <c:v>0.12591034234032186</c:v>
                </c:pt>
                <c:pt idx="763">
                  <c:v>0.12342628936429199</c:v>
                </c:pt>
                <c:pt idx="764">
                  <c:v>0.12910568743014253</c:v>
                </c:pt>
                <c:pt idx="765">
                  <c:v>0.11833463040924068</c:v>
                </c:pt>
                <c:pt idx="766">
                  <c:v>0.12516660051979392</c:v>
                </c:pt>
                <c:pt idx="767">
                  <c:v>0.12024724159960075</c:v>
                </c:pt>
                <c:pt idx="768">
                  <c:v>0.12670000363695605</c:v>
                </c:pt>
                <c:pt idx="769">
                  <c:v>0.12985268221364163</c:v>
                </c:pt>
                <c:pt idx="770">
                  <c:v>0.11685664008049326</c:v>
                </c:pt>
                <c:pt idx="771">
                  <c:v>0.12066020189977757</c:v>
                </c:pt>
                <c:pt idx="772">
                  <c:v>0.11823280830647125</c:v>
                </c:pt>
                <c:pt idx="773">
                  <c:v>0.12638293640731807</c:v>
                </c:pt>
                <c:pt idx="774">
                  <c:v>0.12199085278771438</c:v>
                </c:pt>
                <c:pt idx="775">
                  <c:v>0.12009504198313924</c:v>
                </c:pt>
                <c:pt idx="776">
                  <c:v>0.12311406787305694</c:v>
                </c:pt>
                <c:pt idx="777">
                  <c:v>0.11939064272757033</c:v>
                </c:pt>
                <c:pt idx="778">
                  <c:v>0.12227021359582416</c:v>
                </c:pt>
                <c:pt idx="779">
                  <c:v>0.12920286305589776</c:v>
                </c:pt>
                <c:pt idx="780">
                  <c:v>0.11774263477715752</c:v>
                </c:pt>
                <c:pt idx="781">
                  <c:v>0.12668004744896577</c:v>
                </c:pt>
                <c:pt idx="782">
                  <c:v>0.11981667833367685</c:v>
                </c:pt>
                <c:pt idx="783">
                  <c:v>0.12027969653860307</c:v>
                </c:pt>
                <c:pt idx="784">
                  <c:v>0.12272669598370035</c:v>
                </c:pt>
                <c:pt idx="785">
                  <c:v>0.11791907949640104</c:v>
                </c:pt>
                <c:pt idx="786">
                  <c:v>0.12397987481369947</c:v>
                </c:pt>
                <c:pt idx="787">
                  <c:v>0.1286957247882031</c:v>
                </c:pt>
                <c:pt idx="788">
                  <c:v>0.12371699403093814</c:v>
                </c:pt>
                <c:pt idx="789">
                  <c:v>0.12454678628492434</c:v>
                </c:pt>
                <c:pt idx="790">
                  <c:v>0.12466710320823389</c:v>
                </c:pt>
                <c:pt idx="791">
                  <c:v>0.12781904784139672</c:v>
                </c:pt>
                <c:pt idx="792">
                  <c:v>0.12195888322469121</c:v>
                </c:pt>
                <c:pt idx="793">
                  <c:v>0.11888895024891261</c:v>
                </c:pt>
                <c:pt idx="794">
                  <c:v>0.12137273735522823</c:v>
                </c:pt>
                <c:pt idx="795">
                  <c:v>0.11776720669919077</c:v>
                </c:pt>
                <c:pt idx="796">
                  <c:v>0.12072181960767192</c:v>
                </c:pt>
                <c:pt idx="797">
                  <c:v>0.12628584212841185</c:v>
                </c:pt>
                <c:pt idx="798">
                  <c:v>0.12372117583790668</c:v>
                </c:pt>
                <c:pt idx="799">
                  <c:v>0.12673140991270368</c:v>
                </c:pt>
                <c:pt idx="800">
                  <c:v>0.12054402121124873</c:v>
                </c:pt>
                <c:pt idx="801">
                  <c:v>0.1228515270086029</c:v>
                </c:pt>
                <c:pt idx="802">
                  <c:v>0.12728007732231628</c:v>
                </c:pt>
                <c:pt idx="803">
                  <c:v>0.13073482265801173</c:v>
                </c:pt>
                <c:pt idx="804">
                  <c:v>0.11728165676124702</c:v>
                </c:pt>
                <c:pt idx="805">
                  <c:v>0.12461870328937431</c:v>
                </c:pt>
                <c:pt idx="806">
                  <c:v>0.11987505952386529</c:v>
                </c:pt>
                <c:pt idx="807">
                  <c:v>0.12173516457869835</c:v>
                </c:pt>
                <c:pt idx="808">
                  <c:v>0.12457676009898741</c:v>
                </c:pt>
                <c:pt idx="809">
                  <c:v>0.12245819102890169</c:v>
                </c:pt>
                <c:pt idx="810">
                  <c:v>0.12095523854741952</c:v>
                </c:pt>
                <c:pt idx="811">
                  <c:v>0.13248397215850208</c:v>
                </c:pt>
                <c:pt idx="812">
                  <c:v>0.1179148129601288</c:v>
                </c:pt>
                <c:pt idx="813">
                  <c:v>0.12027052256251475</c:v>
                </c:pt>
                <c:pt idx="814">
                  <c:v>0.1266166208750468</c:v>
                </c:pt>
                <c:pt idx="815">
                  <c:v>0.11931134079934325</c:v>
                </c:pt>
                <c:pt idx="816">
                  <c:v>0.12400072767866735</c:v>
                </c:pt>
                <c:pt idx="817">
                  <c:v>0.1202804958407119</c:v>
                </c:pt>
                <c:pt idx="818">
                  <c:v>0.12086004411666952</c:v>
                </c:pt>
                <c:pt idx="819">
                  <c:v>0.12593384861892518</c:v>
                </c:pt>
                <c:pt idx="820">
                  <c:v>0.12404573029689143</c:v>
                </c:pt>
                <c:pt idx="821">
                  <c:v>0.12522582571822158</c:v>
                </c:pt>
                <c:pt idx="822">
                  <c:v>0.11574279524386048</c:v>
                </c:pt>
                <c:pt idx="823">
                  <c:v>0.12118085700332298</c:v>
                </c:pt>
                <c:pt idx="824">
                  <c:v>0.12015176029010941</c:v>
                </c:pt>
                <c:pt idx="825">
                  <c:v>0.12336560040284347</c:v>
                </c:pt>
                <c:pt idx="826">
                  <c:v>0.11680026144529589</c:v>
                </c:pt>
                <c:pt idx="827">
                  <c:v>0.11511486212093851</c:v>
                </c:pt>
                <c:pt idx="828">
                  <c:v>0.11729556040225309</c:v>
                </c:pt>
                <c:pt idx="829">
                  <c:v>0.11945609340292905</c:v>
                </c:pt>
                <c:pt idx="830">
                  <c:v>0.11689329956444836</c:v>
                </c:pt>
                <c:pt idx="831">
                  <c:v>0.15968531177442977</c:v>
                </c:pt>
                <c:pt idx="832">
                  <c:v>0.12336074857418546</c:v>
                </c:pt>
                <c:pt idx="833">
                  <c:v>0.122429650602975</c:v>
                </c:pt>
                <c:pt idx="834">
                  <c:v>0.1286226853957389</c:v>
                </c:pt>
                <c:pt idx="835">
                  <c:v>0.12514717697464231</c:v>
                </c:pt>
                <c:pt idx="836">
                  <c:v>0.11913267677744598</c:v>
                </c:pt>
                <c:pt idx="837">
                  <c:v>0.12170014276404756</c:v>
                </c:pt>
                <c:pt idx="838">
                  <c:v>0.12617613578019785</c:v>
                </c:pt>
                <c:pt idx="839">
                  <c:v>0.12651587189047278</c:v>
                </c:pt>
                <c:pt idx="840">
                  <c:v>0.13098521053308571</c:v>
                </c:pt>
                <c:pt idx="841">
                  <c:v>0.12681340808277616</c:v>
                </c:pt>
                <c:pt idx="842">
                  <c:v>0.12401832530665374</c:v>
                </c:pt>
                <c:pt idx="843">
                  <c:v>0.12232106444441063</c:v>
                </c:pt>
                <c:pt idx="844">
                  <c:v>0.12470308759533827</c:v>
                </c:pt>
                <c:pt idx="845">
                  <c:v>0.12471471520304486</c:v>
                </c:pt>
                <c:pt idx="846">
                  <c:v>0.12570743140621971</c:v>
                </c:pt>
                <c:pt idx="847">
                  <c:v>0.11729643647198422</c:v>
                </c:pt>
                <c:pt idx="848">
                  <c:v>0.13132280900610821</c:v>
                </c:pt>
                <c:pt idx="849">
                  <c:v>0.12109292522607241</c:v>
                </c:pt>
                <c:pt idx="850">
                  <c:v>0.12552494403474093</c:v>
                </c:pt>
                <c:pt idx="851">
                  <c:v>0.1203015950375789</c:v>
                </c:pt>
                <c:pt idx="852">
                  <c:v>0.11603399399384021</c:v>
                </c:pt>
                <c:pt idx="853">
                  <c:v>0.1252572059859797</c:v>
                </c:pt>
                <c:pt idx="854">
                  <c:v>0.12148898449907856</c:v>
                </c:pt>
                <c:pt idx="855">
                  <c:v>0.12587248986770377</c:v>
                </c:pt>
                <c:pt idx="856">
                  <c:v>0.12575795519704416</c:v>
                </c:pt>
                <c:pt idx="857">
                  <c:v>0.12306353657530372</c:v>
                </c:pt>
                <c:pt idx="858">
                  <c:v>0.13104959241200528</c:v>
                </c:pt>
                <c:pt idx="859">
                  <c:v>0.12459265821029976</c:v>
                </c:pt>
                <c:pt idx="860">
                  <c:v>0.13401411700296931</c:v>
                </c:pt>
                <c:pt idx="861">
                  <c:v>0.12201129041091736</c:v>
                </c:pt>
                <c:pt idx="862">
                  <c:v>0.13539616042804042</c:v>
                </c:pt>
                <c:pt idx="863">
                  <c:v>0.11658189800940812</c:v>
                </c:pt>
                <c:pt idx="864">
                  <c:v>0.1284664413417653</c:v>
                </c:pt>
                <c:pt idx="865">
                  <c:v>0.11683452028516127</c:v>
                </c:pt>
                <c:pt idx="866">
                  <c:v>0.12056059757878843</c:v>
                </c:pt>
                <c:pt idx="867">
                  <c:v>0.12060901704752078</c:v>
                </c:pt>
                <c:pt idx="868">
                  <c:v>0.11431863412979476</c:v>
                </c:pt>
                <c:pt idx="869">
                  <c:v>0.13182502706410543</c:v>
                </c:pt>
                <c:pt idx="870">
                  <c:v>0.11710477413383791</c:v>
                </c:pt>
                <c:pt idx="871">
                  <c:v>0.12794093000067425</c:v>
                </c:pt>
                <c:pt idx="872">
                  <c:v>0.12115564497666301</c:v>
                </c:pt>
                <c:pt idx="873">
                  <c:v>0.11675180180626334</c:v>
                </c:pt>
                <c:pt idx="874">
                  <c:v>0.11505207083718243</c:v>
                </c:pt>
                <c:pt idx="875">
                  <c:v>0.12252939423895093</c:v>
                </c:pt>
                <c:pt idx="876">
                  <c:v>0.12632459761379911</c:v>
                </c:pt>
                <c:pt idx="877">
                  <c:v>0.11847112115280264</c:v>
                </c:pt>
                <c:pt idx="878">
                  <c:v>0.12327174540978976</c:v>
                </c:pt>
                <c:pt idx="879">
                  <c:v>0.12309889551301004</c:v>
                </c:pt>
                <c:pt idx="880">
                  <c:v>0.12648721605631047</c:v>
                </c:pt>
                <c:pt idx="881">
                  <c:v>0.12263467190854553</c:v>
                </c:pt>
                <c:pt idx="882">
                  <c:v>0.11856547066000632</c:v>
                </c:pt>
                <c:pt idx="883">
                  <c:v>0.1301676434315526</c:v>
                </c:pt>
                <c:pt idx="884">
                  <c:v>0.11850232969084461</c:v>
                </c:pt>
                <c:pt idx="885">
                  <c:v>0.12368329834018679</c:v>
                </c:pt>
                <c:pt idx="886">
                  <c:v>0.11814616776962784</c:v>
                </c:pt>
                <c:pt idx="887">
                  <c:v>0.12618936168461636</c:v>
                </c:pt>
                <c:pt idx="888">
                  <c:v>0.1194683396431413</c:v>
                </c:pt>
                <c:pt idx="889">
                  <c:v>0.12108962328351855</c:v>
                </c:pt>
                <c:pt idx="890">
                  <c:v>0.12339107312781077</c:v>
                </c:pt>
                <c:pt idx="891">
                  <c:v>0.12897764550282692</c:v>
                </c:pt>
                <c:pt idx="892">
                  <c:v>0.11753659069242825</c:v>
                </c:pt>
                <c:pt idx="893">
                  <c:v>0.1304375815614186</c:v>
                </c:pt>
                <c:pt idx="894">
                  <c:v>0.12032040755069222</c:v>
                </c:pt>
                <c:pt idx="895">
                  <c:v>0.12187449053250994</c:v>
                </c:pt>
                <c:pt idx="896">
                  <c:v>0.13007296763550946</c:v>
                </c:pt>
                <c:pt idx="897">
                  <c:v>0.1229531328858959</c:v>
                </c:pt>
                <c:pt idx="898">
                  <c:v>0.12454583912602346</c:v>
                </c:pt>
                <c:pt idx="899">
                  <c:v>0.12878091522532814</c:v>
                </c:pt>
                <c:pt idx="900">
                  <c:v>0.12388123625317395</c:v>
                </c:pt>
                <c:pt idx="901">
                  <c:v>0.1195197028954664</c:v>
                </c:pt>
                <c:pt idx="902">
                  <c:v>0.11802056062000718</c:v>
                </c:pt>
                <c:pt idx="903">
                  <c:v>0.13042000177349006</c:v>
                </c:pt>
                <c:pt idx="904">
                  <c:v>0.11868904910495662</c:v>
                </c:pt>
                <c:pt idx="905">
                  <c:v>0.12208959097629651</c:v>
                </c:pt>
                <c:pt idx="906">
                  <c:v>0.12415537206649008</c:v>
                </c:pt>
                <c:pt idx="907">
                  <c:v>0.12731519063141811</c:v>
                </c:pt>
                <c:pt idx="908">
                  <c:v>0.13133201717154297</c:v>
                </c:pt>
                <c:pt idx="909">
                  <c:v>0.11703351210063966</c:v>
                </c:pt>
                <c:pt idx="910">
                  <c:v>0.12382654908433827</c:v>
                </c:pt>
                <c:pt idx="911">
                  <c:v>0.11877897272013217</c:v>
                </c:pt>
                <c:pt idx="912">
                  <c:v>0.12548140770385305</c:v>
                </c:pt>
                <c:pt idx="913">
                  <c:v>0.12575404793136938</c:v>
                </c:pt>
                <c:pt idx="914">
                  <c:v>0.1203508167924642</c:v>
                </c:pt>
                <c:pt idx="915">
                  <c:v>0.12225711921758772</c:v>
                </c:pt>
                <c:pt idx="916">
                  <c:v>0.1219424122320399</c:v>
                </c:pt>
                <c:pt idx="917">
                  <c:v>0.12482953838109224</c:v>
                </c:pt>
                <c:pt idx="918">
                  <c:v>0.12319520765450315</c:v>
                </c:pt>
                <c:pt idx="919">
                  <c:v>0.12215373267662465</c:v>
                </c:pt>
                <c:pt idx="920">
                  <c:v>0.12271529451623676</c:v>
                </c:pt>
                <c:pt idx="921">
                  <c:v>0.12529201433787604</c:v>
                </c:pt>
                <c:pt idx="922">
                  <c:v>0.11609419075086688</c:v>
                </c:pt>
                <c:pt idx="923">
                  <c:v>0.12542906151217081</c:v>
                </c:pt>
                <c:pt idx="924">
                  <c:v>0.12405331004399639</c:v>
                </c:pt>
                <c:pt idx="925">
                  <c:v>0.12028127807496969</c:v>
                </c:pt>
                <c:pt idx="926">
                  <c:v>0.11993259141461367</c:v>
                </c:pt>
                <c:pt idx="927">
                  <c:v>0.12009320519658796</c:v>
                </c:pt>
                <c:pt idx="928">
                  <c:v>0.12536660513603454</c:v>
                </c:pt>
                <c:pt idx="929">
                  <c:v>0.11781186060764172</c:v>
                </c:pt>
                <c:pt idx="930">
                  <c:v>0.11981566270043791</c:v>
                </c:pt>
                <c:pt idx="931">
                  <c:v>0.11314630849587554</c:v>
                </c:pt>
                <c:pt idx="932">
                  <c:v>0.13547609535937249</c:v>
                </c:pt>
                <c:pt idx="933">
                  <c:v>0.12275644729864649</c:v>
                </c:pt>
                <c:pt idx="934">
                  <c:v>0.11739593932500871</c:v>
                </c:pt>
                <c:pt idx="935">
                  <c:v>0.12364857580143039</c:v>
                </c:pt>
                <c:pt idx="936">
                  <c:v>0.12975289655599223</c:v>
                </c:pt>
                <c:pt idx="937">
                  <c:v>0.1171047833065253</c:v>
                </c:pt>
                <c:pt idx="938">
                  <c:v>0.11635127533624086</c:v>
                </c:pt>
                <c:pt idx="939">
                  <c:v>0.13094356893303699</c:v>
                </c:pt>
                <c:pt idx="940">
                  <c:v>0.12220913121846327</c:v>
                </c:pt>
                <c:pt idx="941">
                  <c:v>0.12961142336357953</c:v>
                </c:pt>
                <c:pt idx="942">
                  <c:v>0.12275317401494112</c:v>
                </c:pt>
                <c:pt idx="943">
                  <c:v>0.12555128245257643</c:v>
                </c:pt>
                <c:pt idx="944">
                  <c:v>0.12231792235762083</c:v>
                </c:pt>
                <c:pt idx="945">
                  <c:v>0.12537365250228469</c:v>
                </c:pt>
                <c:pt idx="946">
                  <c:v>0.12070558693975486</c:v>
                </c:pt>
                <c:pt idx="947">
                  <c:v>0.12057852675722223</c:v>
                </c:pt>
                <c:pt idx="948">
                  <c:v>0.12321191852662741</c:v>
                </c:pt>
                <c:pt idx="949">
                  <c:v>0.12427199642525086</c:v>
                </c:pt>
                <c:pt idx="950">
                  <c:v>0.12146200990247387</c:v>
                </c:pt>
                <c:pt idx="951">
                  <c:v>0.12328169128133101</c:v>
                </c:pt>
                <c:pt idx="952">
                  <c:v>0.12501987925725569</c:v>
                </c:pt>
                <c:pt idx="953">
                  <c:v>0.12386953531383647</c:v>
                </c:pt>
                <c:pt idx="954">
                  <c:v>0.12458554428716422</c:v>
                </c:pt>
                <c:pt idx="955">
                  <c:v>0.11804224796646187</c:v>
                </c:pt>
                <c:pt idx="956">
                  <c:v>0.12267363990930309</c:v>
                </c:pt>
                <c:pt idx="957">
                  <c:v>0.1254828218424153</c:v>
                </c:pt>
                <c:pt idx="958">
                  <c:v>0.11708896513660957</c:v>
                </c:pt>
                <c:pt idx="959">
                  <c:v>0.12170019065819661</c:v>
                </c:pt>
                <c:pt idx="960">
                  <c:v>0.12547651129461326</c:v>
                </c:pt>
                <c:pt idx="961">
                  <c:v>0.12363592755039587</c:v>
                </c:pt>
                <c:pt idx="962">
                  <c:v>0.1218812160971449</c:v>
                </c:pt>
                <c:pt idx="963">
                  <c:v>0.12431179450850427</c:v>
                </c:pt>
                <c:pt idx="964">
                  <c:v>0.12598962163228342</c:v>
                </c:pt>
                <c:pt idx="965">
                  <c:v>0.11566436551298633</c:v>
                </c:pt>
                <c:pt idx="966">
                  <c:v>0.12376132480878008</c:v>
                </c:pt>
                <c:pt idx="967">
                  <c:v>0.12993119630328026</c:v>
                </c:pt>
                <c:pt idx="968">
                  <c:v>0.12861300808636844</c:v>
                </c:pt>
                <c:pt idx="969">
                  <c:v>0.12786976921351678</c:v>
                </c:pt>
                <c:pt idx="970">
                  <c:v>0.11842597021875917</c:v>
                </c:pt>
                <c:pt idx="971">
                  <c:v>0.13238264014568765</c:v>
                </c:pt>
                <c:pt idx="972">
                  <c:v>0.12653397435572547</c:v>
                </c:pt>
                <c:pt idx="973">
                  <c:v>0.13667607452181779</c:v>
                </c:pt>
                <c:pt idx="974">
                  <c:v>0.11913670865728751</c:v>
                </c:pt>
                <c:pt idx="975">
                  <c:v>0.12188881739401047</c:v>
                </c:pt>
                <c:pt idx="976">
                  <c:v>0.11922422548543977</c:v>
                </c:pt>
                <c:pt idx="977">
                  <c:v>0.1185138723030776</c:v>
                </c:pt>
                <c:pt idx="978">
                  <c:v>0.12090659919713741</c:v>
                </c:pt>
                <c:pt idx="979">
                  <c:v>0.12157312622497504</c:v>
                </c:pt>
                <c:pt idx="980">
                  <c:v>0.12388637541262316</c:v>
                </c:pt>
                <c:pt idx="981">
                  <c:v>0.12446325146009318</c:v>
                </c:pt>
                <c:pt idx="982">
                  <c:v>0.12124242186835137</c:v>
                </c:pt>
                <c:pt idx="983">
                  <c:v>0.12045754749736787</c:v>
                </c:pt>
                <c:pt idx="984">
                  <c:v>0.12287244006642904</c:v>
                </c:pt>
                <c:pt idx="985">
                  <c:v>0.12218461002153841</c:v>
                </c:pt>
                <c:pt idx="986">
                  <c:v>0.12748655706185338</c:v>
                </c:pt>
                <c:pt idx="987">
                  <c:v>0.11726057101906236</c:v>
                </c:pt>
                <c:pt idx="988">
                  <c:v>0.12406379930572899</c:v>
                </c:pt>
                <c:pt idx="989">
                  <c:v>0.12643864184834774</c:v>
                </c:pt>
                <c:pt idx="990">
                  <c:v>0.11310420991836745</c:v>
                </c:pt>
                <c:pt idx="991">
                  <c:v>0.12357814317570216</c:v>
                </c:pt>
                <c:pt idx="992">
                  <c:v>0.11910125559183618</c:v>
                </c:pt>
                <c:pt idx="993">
                  <c:v>0.12212931732203997</c:v>
                </c:pt>
                <c:pt idx="994">
                  <c:v>0.12396951044805013</c:v>
                </c:pt>
                <c:pt idx="995">
                  <c:v>0.12236856516303209</c:v>
                </c:pt>
                <c:pt idx="996">
                  <c:v>0.12939757745602037</c:v>
                </c:pt>
                <c:pt idx="997">
                  <c:v>0.12993782899503109</c:v>
                </c:pt>
                <c:pt idx="998">
                  <c:v>0.1259477910466209</c:v>
                </c:pt>
                <c:pt idx="999">
                  <c:v>0.12352710531435143</c:v>
                </c:pt>
                <c:pt idx="1000">
                  <c:v>0.12346635451230868</c:v>
                </c:pt>
                <c:pt idx="1001">
                  <c:v>0.12727821017011429</c:v>
                </c:pt>
                <c:pt idx="1002">
                  <c:v>0.11970697319330791</c:v>
                </c:pt>
                <c:pt idx="1003">
                  <c:v>0.12565814986033086</c:v>
                </c:pt>
                <c:pt idx="1004">
                  <c:v>0.12276518913073527</c:v>
                </c:pt>
                <c:pt idx="1005">
                  <c:v>0.12900774234346135</c:v>
                </c:pt>
                <c:pt idx="1006">
                  <c:v>0.11899257640395293</c:v>
                </c:pt>
                <c:pt idx="1007">
                  <c:v>0.13092732597114953</c:v>
                </c:pt>
                <c:pt idx="1008">
                  <c:v>0.11692375926799498</c:v>
                </c:pt>
                <c:pt idx="1009">
                  <c:v>0.12460215535184176</c:v>
                </c:pt>
                <c:pt idx="1010">
                  <c:v>0.12909161896217131</c:v>
                </c:pt>
                <c:pt idx="1011">
                  <c:v>0.127777430394308</c:v>
                </c:pt>
                <c:pt idx="1012">
                  <c:v>0.11502365499792333</c:v>
                </c:pt>
                <c:pt idx="1013">
                  <c:v>0.12067867497443434</c:v>
                </c:pt>
                <c:pt idx="1014">
                  <c:v>0.13392074020964898</c:v>
                </c:pt>
                <c:pt idx="1015">
                  <c:v>0.12970298715400183</c:v>
                </c:pt>
                <c:pt idx="1016">
                  <c:v>0.12912254399416648</c:v>
                </c:pt>
                <c:pt idx="1017">
                  <c:v>0.13383837919838651</c:v>
                </c:pt>
                <c:pt idx="1018">
                  <c:v>0.12616520561950748</c:v>
                </c:pt>
                <c:pt idx="1019">
                  <c:v>0.12045722619043646</c:v>
                </c:pt>
                <c:pt idx="1020">
                  <c:v>0.13062249933311226</c:v>
                </c:pt>
                <c:pt idx="1021">
                  <c:v>0.11920553019083271</c:v>
                </c:pt>
                <c:pt idx="1022">
                  <c:v>0.12491568946002743</c:v>
                </c:pt>
                <c:pt idx="1023">
                  <c:v>0.12223168615257761</c:v>
                </c:pt>
                <c:pt idx="1024">
                  <c:v>0.11899791904995585</c:v>
                </c:pt>
                <c:pt idx="1025">
                  <c:v>0.12490817205948669</c:v>
                </c:pt>
                <c:pt idx="1026">
                  <c:v>0.12608098097957571</c:v>
                </c:pt>
                <c:pt idx="1027">
                  <c:v>0.11689335758165602</c:v>
                </c:pt>
                <c:pt idx="1028">
                  <c:v>0.12926879999203081</c:v>
                </c:pt>
                <c:pt idx="1029">
                  <c:v>0.12072711695869075</c:v>
                </c:pt>
                <c:pt idx="1030">
                  <c:v>0.12398852335533174</c:v>
                </c:pt>
                <c:pt idx="1031">
                  <c:v>0.11751213248262835</c:v>
                </c:pt>
                <c:pt idx="1032">
                  <c:v>0.13116677484825651</c:v>
                </c:pt>
                <c:pt idx="1033">
                  <c:v>0.12668742914196141</c:v>
                </c:pt>
                <c:pt idx="1034">
                  <c:v>0.12803869669534473</c:v>
                </c:pt>
                <c:pt idx="1035">
                  <c:v>0.12790768084749113</c:v>
                </c:pt>
                <c:pt idx="1036">
                  <c:v>0.1282236554784261</c:v>
                </c:pt>
                <c:pt idx="1037">
                  <c:v>0.12478478870519776</c:v>
                </c:pt>
                <c:pt idx="1038">
                  <c:v>0.12719781829880372</c:v>
                </c:pt>
                <c:pt idx="1039">
                  <c:v>0.11833535340347684</c:v>
                </c:pt>
                <c:pt idx="1040">
                  <c:v>0.11993418833481419</c:v>
                </c:pt>
                <c:pt idx="1041">
                  <c:v>0.13432051047585342</c:v>
                </c:pt>
                <c:pt idx="1042">
                  <c:v>0.11819577684220499</c:v>
                </c:pt>
                <c:pt idx="1043">
                  <c:v>0.12119556867374542</c:v>
                </c:pt>
                <c:pt idx="1044">
                  <c:v>0.11755206820787141</c:v>
                </c:pt>
                <c:pt idx="1045">
                  <c:v>0.1276037035337528</c:v>
                </c:pt>
                <c:pt idx="1046">
                  <c:v>0.12711094645274484</c:v>
                </c:pt>
                <c:pt idx="1047">
                  <c:v>0.16049573695847466</c:v>
                </c:pt>
                <c:pt idx="1048">
                  <c:v>0.1224472133061843</c:v>
                </c:pt>
                <c:pt idx="1049">
                  <c:v>0.12841074790120122</c:v>
                </c:pt>
                <c:pt idx="1050">
                  <c:v>0.12598640335831851</c:v>
                </c:pt>
                <c:pt idx="1051">
                  <c:v>0.11978397216434306</c:v>
                </c:pt>
                <c:pt idx="1052">
                  <c:v>0.12098152722130043</c:v>
                </c:pt>
                <c:pt idx="1053">
                  <c:v>0.13075817539381157</c:v>
                </c:pt>
                <c:pt idx="1054">
                  <c:v>0.13306342510661834</c:v>
                </c:pt>
                <c:pt idx="1055">
                  <c:v>0.12206495064076803</c:v>
                </c:pt>
                <c:pt idx="1056">
                  <c:v>0.12167557248163795</c:v>
                </c:pt>
                <c:pt idx="1057">
                  <c:v>0.12624415992423318</c:v>
                </c:pt>
                <c:pt idx="1058">
                  <c:v>0.11505262829384794</c:v>
                </c:pt>
                <c:pt idx="1059">
                  <c:v>0.1215190347156868</c:v>
                </c:pt>
                <c:pt idx="1060">
                  <c:v>0.1256823816508286</c:v>
                </c:pt>
                <c:pt idx="1061">
                  <c:v>0.12506928281703147</c:v>
                </c:pt>
                <c:pt idx="1062">
                  <c:v>0.12490845143650366</c:v>
                </c:pt>
                <c:pt idx="1063">
                  <c:v>0.11655217091209348</c:v>
                </c:pt>
                <c:pt idx="1064">
                  <c:v>0.11784628824152957</c:v>
                </c:pt>
                <c:pt idx="1065">
                  <c:v>0.12270659851813284</c:v>
                </c:pt>
                <c:pt idx="1066">
                  <c:v>0.11957188897155333</c:v>
                </c:pt>
                <c:pt idx="1067">
                  <c:v>0.12549151265463407</c:v>
                </c:pt>
                <c:pt idx="1068">
                  <c:v>0.12202543946134868</c:v>
                </c:pt>
                <c:pt idx="1069">
                  <c:v>0.12267806820387163</c:v>
                </c:pt>
                <c:pt idx="1070">
                  <c:v>0.13403752924370341</c:v>
                </c:pt>
                <c:pt idx="1071">
                  <c:v>0.12599370190214168</c:v>
                </c:pt>
                <c:pt idx="1072">
                  <c:v>0.12104541461664058</c:v>
                </c:pt>
                <c:pt idx="1073">
                  <c:v>0.11488835599401304</c:v>
                </c:pt>
                <c:pt idx="1074">
                  <c:v>0.12870250887889784</c:v>
                </c:pt>
                <c:pt idx="1075">
                  <c:v>0.12361743568672214</c:v>
                </c:pt>
                <c:pt idx="1076">
                  <c:v>0.12303177795968667</c:v>
                </c:pt>
                <c:pt idx="1077">
                  <c:v>0.12016737906453298</c:v>
                </c:pt>
                <c:pt idx="1078">
                  <c:v>0.12185189188230219</c:v>
                </c:pt>
                <c:pt idx="1079">
                  <c:v>0.12253255490277723</c:v>
                </c:pt>
                <c:pt idx="1080">
                  <c:v>0.12775592284294499</c:v>
                </c:pt>
                <c:pt idx="1081">
                  <c:v>0.11820240802334754</c:v>
                </c:pt>
                <c:pt idx="1082">
                  <c:v>0.12344661240669019</c:v>
                </c:pt>
                <c:pt idx="1083">
                  <c:v>0.1195757233009887</c:v>
                </c:pt>
                <c:pt idx="1084">
                  <c:v>0.13024682198080184</c:v>
                </c:pt>
                <c:pt idx="1085">
                  <c:v>0.12620837491489573</c:v>
                </c:pt>
                <c:pt idx="1086">
                  <c:v>0.12322771220018594</c:v>
                </c:pt>
                <c:pt idx="1087">
                  <c:v>0.12482845831923997</c:v>
                </c:pt>
                <c:pt idx="1088">
                  <c:v>0.13091366220215278</c:v>
                </c:pt>
                <c:pt idx="1089">
                  <c:v>0.12296074283919647</c:v>
                </c:pt>
                <c:pt idx="1090">
                  <c:v>0.12972568011402258</c:v>
                </c:pt>
                <c:pt idx="1091">
                  <c:v>0.12489959176071039</c:v>
                </c:pt>
                <c:pt idx="1092">
                  <c:v>0.12821048745523939</c:v>
                </c:pt>
                <c:pt idx="1093">
                  <c:v>0.12092384809204555</c:v>
                </c:pt>
                <c:pt idx="1094">
                  <c:v>0.11669168756481775</c:v>
                </c:pt>
                <c:pt idx="1095">
                  <c:v>0.12236303973744481</c:v>
                </c:pt>
                <c:pt idx="1096">
                  <c:v>0.11849844651220076</c:v>
                </c:pt>
                <c:pt idx="1097">
                  <c:v>0.12788995464510514</c:v>
                </c:pt>
                <c:pt idx="1098">
                  <c:v>0.115183929784691</c:v>
                </c:pt>
                <c:pt idx="1099">
                  <c:v>0.13084171963345875</c:v>
                </c:pt>
                <c:pt idx="1100">
                  <c:v>0.13096098322902197</c:v>
                </c:pt>
                <c:pt idx="1101">
                  <c:v>0.12320704228518671</c:v>
                </c:pt>
                <c:pt idx="1102">
                  <c:v>0.12369984956337687</c:v>
                </c:pt>
                <c:pt idx="1103">
                  <c:v>0.12665607741182835</c:v>
                </c:pt>
                <c:pt idx="1104">
                  <c:v>0.12070775123637578</c:v>
                </c:pt>
                <c:pt idx="1105">
                  <c:v>0.1260559838922099</c:v>
                </c:pt>
                <c:pt idx="1106">
                  <c:v>0.12813598015868907</c:v>
                </c:pt>
                <c:pt idx="1107">
                  <c:v>0.12315310381271229</c:v>
                </c:pt>
                <c:pt idx="1108">
                  <c:v>0.13415012943215426</c:v>
                </c:pt>
                <c:pt idx="1109">
                  <c:v>0.11626477936772894</c:v>
                </c:pt>
                <c:pt idx="1110">
                  <c:v>0.12160244503802696</c:v>
                </c:pt>
                <c:pt idx="1111">
                  <c:v>0.11988890033606654</c:v>
                </c:pt>
                <c:pt idx="1112">
                  <c:v>0.11857761525819978</c:v>
                </c:pt>
                <c:pt idx="1113">
                  <c:v>0.12769393814718608</c:v>
                </c:pt>
                <c:pt idx="1114">
                  <c:v>0.12326130739501764</c:v>
                </c:pt>
                <c:pt idx="1115">
                  <c:v>0.12310085591809929</c:v>
                </c:pt>
                <c:pt idx="1116">
                  <c:v>0.12604696278357366</c:v>
                </c:pt>
                <c:pt idx="1117">
                  <c:v>0.13235551478298949</c:v>
                </c:pt>
                <c:pt idx="1118">
                  <c:v>0.12459926930304197</c:v>
                </c:pt>
                <c:pt idx="1119">
                  <c:v>0.12124701233295407</c:v>
                </c:pt>
                <c:pt idx="1120">
                  <c:v>0.1196173023751004</c:v>
                </c:pt>
                <c:pt idx="1121">
                  <c:v>0.11428576206706585</c:v>
                </c:pt>
                <c:pt idx="1122">
                  <c:v>0.12524501435258664</c:v>
                </c:pt>
                <c:pt idx="1123">
                  <c:v>0.11574265346631744</c:v>
                </c:pt>
                <c:pt idx="1124">
                  <c:v>0.11365040562949898</c:v>
                </c:pt>
                <c:pt idx="1125">
                  <c:v>0.12822542080991939</c:v>
                </c:pt>
                <c:pt idx="1126">
                  <c:v>0.11946217732684997</c:v>
                </c:pt>
                <c:pt idx="1127">
                  <c:v>0.12412922872770978</c:v>
                </c:pt>
                <c:pt idx="1128">
                  <c:v>0.12724989701366743</c:v>
                </c:pt>
                <c:pt idx="1129">
                  <c:v>0.12828639223036817</c:v>
                </c:pt>
                <c:pt idx="1130">
                  <c:v>0.12375842935039062</c:v>
                </c:pt>
                <c:pt idx="1131">
                  <c:v>0.12814642085971534</c:v>
                </c:pt>
                <c:pt idx="1132">
                  <c:v>0.13340566276454527</c:v>
                </c:pt>
                <c:pt idx="1133">
                  <c:v>0.12099132734143447</c:v>
                </c:pt>
                <c:pt idx="1134">
                  <c:v>0.11643600900226447</c:v>
                </c:pt>
                <c:pt idx="1135">
                  <c:v>0.12643139088063093</c:v>
                </c:pt>
                <c:pt idx="1136">
                  <c:v>0.11856090530369826</c:v>
                </c:pt>
                <c:pt idx="1137">
                  <c:v>0.12378863954785009</c:v>
                </c:pt>
                <c:pt idx="1138">
                  <c:v>0.11599332844396744</c:v>
                </c:pt>
                <c:pt idx="1139">
                  <c:v>0.11896218043917743</c:v>
                </c:pt>
                <c:pt idx="1140">
                  <c:v>0.12571617258045176</c:v>
                </c:pt>
                <c:pt idx="1141">
                  <c:v>0.12159611639181625</c:v>
                </c:pt>
                <c:pt idx="1142">
                  <c:v>0.11786768431611599</c:v>
                </c:pt>
                <c:pt idx="1143">
                  <c:v>0.11934718648916531</c:v>
                </c:pt>
                <c:pt idx="1144">
                  <c:v>0.12235158816558399</c:v>
                </c:pt>
                <c:pt idx="1145">
                  <c:v>0.12200403842161245</c:v>
                </c:pt>
                <c:pt idx="1146">
                  <c:v>0.12849102351102354</c:v>
                </c:pt>
                <c:pt idx="1147">
                  <c:v>0.12009451994152422</c:v>
                </c:pt>
                <c:pt idx="1148">
                  <c:v>0.14142215432839783</c:v>
                </c:pt>
                <c:pt idx="1149">
                  <c:v>0.12100650879310121</c:v>
                </c:pt>
                <c:pt idx="1150">
                  <c:v>0.12493159039827345</c:v>
                </c:pt>
                <c:pt idx="1151">
                  <c:v>0.13726057896384236</c:v>
                </c:pt>
                <c:pt idx="1152">
                  <c:v>0.12104107882638325</c:v>
                </c:pt>
                <c:pt idx="1153">
                  <c:v>0.13895023303975537</c:v>
                </c:pt>
                <c:pt idx="1154">
                  <c:v>0.12507821343508671</c:v>
                </c:pt>
                <c:pt idx="1155">
                  <c:v>0.12199363828591527</c:v>
                </c:pt>
                <c:pt idx="1156">
                  <c:v>0.12281999144674184</c:v>
                </c:pt>
                <c:pt idx="1157">
                  <c:v>0.12384850730631991</c:v>
                </c:pt>
                <c:pt idx="1158">
                  <c:v>0.12214479552749193</c:v>
                </c:pt>
                <c:pt idx="1159">
                  <c:v>0.11957924271864288</c:v>
                </c:pt>
                <c:pt idx="1160">
                  <c:v>0.12720488551132178</c:v>
                </c:pt>
                <c:pt idx="1161">
                  <c:v>0.12413243728227419</c:v>
                </c:pt>
                <c:pt idx="1162">
                  <c:v>0.12588009079454074</c:v>
                </c:pt>
                <c:pt idx="1163">
                  <c:v>0.12542927180812452</c:v>
                </c:pt>
                <c:pt idx="1164">
                  <c:v>0.12486244826081304</c:v>
                </c:pt>
                <c:pt idx="1165">
                  <c:v>0.11690360126431175</c:v>
                </c:pt>
                <c:pt idx="1166">
                  <c:v>0.11922906468520142</c:v>
                </c:pt>
                <c:pt idx="1167">
                  <c:v>0.11802823648593007</c:v>
                </c:pt>
                <c:pt idx="1168">
                  <c:v>0.12137978859151287</c:v>
                </c:pt>
                <c:pt idx="1169">
                  <c:v>0.12367211407813312</c:v>
                </c:pt>
                <c:pt idx="1170">
                  <c:v>0.12982200415732303</c:v>
                </c:pt>
                <c:pt idx="1171">
                  <c:v>0.12550602440493014</c:v>
                </c:pt>
                <c:pt idx="1172">
                  <c:v>0.12165186598524537</c:v>
                </c:pt>
                <c:pt idx="1173">
                  <c:v>0.11804958540856146</c:v>
                </c:pt>
                <c:pt idx="1174">
                  <c:v>0.12663321109380246</c:v>
                </c:pt>
                <c:pt idx="1175">
                  <c:v>0.14512343865101016</c:v>
                </c:pt>
                <c:pt idx="1176">
                  <c:v>0.12272774555356254</c:v>
                </c:pt>
                <c:pt idx="1177">
                  <c:v>0.12611282126989024</c:v>
                </c:pt>
                <c:pt idx="1178">
                  <c:v>0.13030780122530466</c:v>
                </c:pt>
                <c:pt idx="1179">
                  <c:v>0.12066414070534733</c:v>
                </c:pt>
                <c:pt idx="1180">
                  <c:v>0.12186704700029524</c:v>
                </c:pt>
                <c:pt idx="1181">
                  <c:v>0.11833354079033065</c:v>
                </c:pt>
                <c:pt idx="1182">
                  <c:v>0.1225046502335463</c:v>
                </c:pt>
                <c:pt idx="1183">
                  <c:v>0.12139925170336664</c:v>
                </c:pt>
                <c:pt idx="1184">
                  <c:v>0.11573744048271498</c:v>
                </c:pt>
                <c:pt idx="1185">
                  <c:v>0.11962655314510186</c:v>
                </c:pt>
                <c:pt idx="1186">
                  <c:v>0.12458518997816515</c:v>
                </c:pt>
                <c:pt idx="1187">
                  <c:v>0.12628855872854972</c:v>
                </c:pt>
                <c:pt idx="1188">
                  <c:v>0.13337876439818433</c:v>
                </c:pt>
                <c:pt idx="1189">
                  <c:v>0.12602151189485514</c:v>
                </c:pt>
                <c:pt idx="1190">
                  <c:v>0.12763603988493735</c:v>
                </c:pt>
                <c:pt idx="1191">
                  <c:v>0.11989752329521956</c:v>
                </c:pt>
                <c:pt idx="1192">
                  <c:v>0.13731275919791125</c:v>
                </c:pt>
                <c:pt idx="1193">
                  <c:v>0.12307164665136124</c:v>
                </c:pt>
                <c:pt idx="1194">
                  <c:v>0.12848264341336027</c:v>
                </c:pt>
                <c:pt idx="1195">
                  <c:v>0.12329355396425559</c:v>
                </c:pt>
                <c:pt idx="1196">
                  <c:v>0.12587411023860892</c:v>
                </c:pt>
                <c:pt idx="1197">
                  <c:v>0.13589123455006002</c:v>
                </c:pt>
                <c:pt idx="1198">
                  <c:v>0.13092030333972574</c:v>
                </c:pt>
                <c:pt idx="1199">
                  <c:v>0.12968205648387643</c:v>
                </c:pt>
                <c:pt idx="1200">
                  <c:v>0.12209801240159293</c:v>
                </c:pt>
                <c:pt idx="1201">
                  <c:v>0.11885210337680882</c:v>
                </c:pt>
                <c:pt idx="1202">
                  <c:v>0.12932450011905974</c:v>
                </c:pt>
                <c:pt idx="1203">
                  <c:v>0.11498026931862952</c:v>
                </c:pt>
                <c:pt idx="1204">
                  <c:v>0.12694444907383703</c:v>
                </c:pt>
                <c:pt idx="1205">
                  <c:v>0.12706962986499132</c:v>
                </c:pt>
                <c:pt idx="1206">
                  <c:v>0.12305452329830653</c:v>
                </c:pt>
                <c:pt idx="1207">
                  <c:v>0.12237068567713155</c:v>
                </c:pt>
                <c:pt idx="1208">
                  <c:v>0.11469814693332214</c:v>
                </c:pt>
                <c:pt idx="1209">
                  <c:v>0.12192256550341962</c:v>
                </c:pt>
                <c:pt idx="1210">
                  <c:v>0.11903224524202474</c:v>
                </c:pt>
                <c:pt idx="1211">
                  <c:v>0.11656118528791368</c:v>
                </c:pt>
                <c:pt idx="1212">
                  <c:v>0.12514362189545117</c:v>
                </c:pt>
                <c:pt idx="1213">
                  <c:v>0.11888124798327425</c:v>
                </c:pt>
                <c:pt idx="1214">
                  <c:v>0.12098751668346169</c:v>
                </c:pt>
                <c:pt idx="1215">
                  <c:v>0.11724677015599726</c:v>
                </c:pt>
                <c:pt idx="1216">
                  <c:v>0.11863408153796252</c:v>
                </c:pt>
                <c:pt idx="1217">
                  <c:v>0.1203431309263108</c:v>
                </c:pt>
                <c:pt idx="1218">
                  <c:v>0.12353523450551609</c:v>
                </c:pt>
                <c:pt idx="1219">
                  <c:v>0.12117196103330213</c:v>
                </c:pt>
                <c:pt idx="1220">
                  <c:v>0.12404483436255055</c:v>
                </c:pt>
                <c:pt idx="1221">
                  <c:v>0.12908756663373386</c:v>
                </c:pt>
                <c:pt idx="1222">
                  <c:v>0.11876067732809253</c:v>
                </c:pt>
                <c:pt idx="1223">
                  <c:v>0.12157303708884482</c:v>
                </c:pt>
                <c:pt idx="1224">
                  <c:v>0.12820308429709623</c:v>
                </c:pt>
                <c:pt idx="1225">
                  <c:v>0.12059443252085364</c:v>
                </c:pt>
                <c:pt idx="1226">
                  <c:v>0.12392624340193131</c:v>
                </c:pt>
                <c:pt idx="1227">
                  <c:v>0.13056278365944732</c:v>
                </c:pt>
                <c:pt idx="1228">
                  <c:v>0.11734714407293075</c:v>
                </c:pt>
                <c:pt idx="1229">
                  <c:v>0.11762179849653746</c:v>
                </c:pt>
                <c:pt idx="1230">
                  <c:v>0.11769698868286313</c:v>
                </c:pt>
                <c:pt idx="1231">
                  <c:v>0.13302819047262529</c:v>
                </c:pt>
                <c:pt idx="1232">
                  <c:v>0.1192926639454106</c:v>
                </c:pt>
                <c:pt idx="1233">
                  <c:v>0.13023384156508322</c:v>
                </c:pt>
                <c:pt idx="1234">
                  <c:v>0.12190951498092623</c:v>
                </c:pt>
                <c:pt idx="1235">
                  <c:v>0.11975146195343178</c:v>
                </c:pt>
                <c:pt idx="1236">
                  <c:v>0.1183692206647132</c:v>
                </c:pt>
                <c:pt idx="1237">
                  <c:v>0.12671084152322071</c:v>
                </c:pt>
                <c:pt idx="1238">
                  <c:v>0.13373988905654993</c:v>
                </c:pt>
                <c:pt idx="1239">
                  <c:v>0.1295082364435797</c:v>
                </c:pt>
                <c:pt idx="1240">
                  <c:v>0.1260078752469363</c:v>
                </c:pt>
                <c:pt idx="1241">
                  <c:v>0.13119289376983481</c:v>
                </c:pt>
                <c:pt idx="1242">
                  <c:v>0.11933712711092259</c:v>
                </c:pt>
                <c:pt idx="1243">
                  <c:v>0.12223133057150148</c:v>
                </c:pt>
                <c:pt idx="1244">
                  <c:v>0.12750932775026871</c:v>
                </c:pt>
                <c:pt idx="1245">
                  <c:v>0.11825356634302933</c:v>
                </c:pt>
                <c:pt idx="1246">
                  <c:v>0.12772703307119523</c:v>
                </c:pt>
                <c:pt idx="1247">
                  <c:v>0.12459647964903139</c:v>
                </c:pt>
                <c:pt idx="1248">
                  <c:v>0.12081632899145119</c:v>
                </c:pt>
                <c:pt idx="1249">
                  <c:v>0.12140461149403893</c:v>
                </c:pt>
                <c:pt idx="1250">
                  <c:v>0.11546989162880181</c:v>
                </c:pt>
                <c:pt idx="1251">
                  <c:v>0.14138184412692159</c:v>
                </c:pt>
                <c:pt idx="1252">
                  <c:v>0.12416433619493723</c:v>
                </c:pt>
                <c:pt idx="1253">
                  <c:v>0.12289488266539457</c:v>
                </c:pt>
                <c:pt idx="1254">
                  <c:v>0.13047273308415766</c:v>
                </c:pt>
                <c:pt idx="1255">
                  <c:v>0.12713879920194029</c:v>
                </c:pt>
                <c:pt idx="1256">
                  <c:v>0.12230585163861134</c:v>
                </c:pt>
                <c:pt idx="1257">
                  <c:v>0.12015266979174939</c:v>
                </c:pt>
                <c:pt idx="1258">
                  <c:v>0.12505101631959714</c:v>
                </c:pt>
                <c:pt idx="1259">
                  <c:v>0.1222143387380317</c:v>
                </c:pt>
                <c:pt idx="1260">
                  <c:v>0.12523230746717648</c:v>
                </c:pt>
                <c:pt idx="1261">
                  <c:v>0.12396365949677171</c:v>
                </c:pt>
                <c:pt idx="1262">
                  <c:v>0.1201765729670918</c:v>
                </c:pt>
                <c:pt idx="1263">
                  <c:v>0.12980799697131024</c:v>
                </c:pt>
                <c:pt idx="1264">
                  <c:v>0.13785678683315558</c:v>
                </c:pt>
                <c:pt idx="1265">
                  <c:v>0.12121436648660777</c:v>
                </c:pt>
                <c:pt idx="1266">
                  <c:v>0.12000737836893154</c:v>
                </c:pt>
                <c:pt idx="1267">
                  <c:v>0.12615983100131006</c:v>
                </c:pt>
                <c:pt idx="1268">
                  <c:v>0.12053958291540719</c:v>
                </c:pt>
                <c:pt idx="1269">
                  <c:v>0.12076699406821577</c:v>
                </c:pt>
                <c:pt idx="1270">
                  <c:v>0.11707774286135392</c:v>
                </c:pt>
                <c:pt idx="1271">
                  <c:v>0.13018239599700543</c:v>
                </c:pt>
                <c:pt idx="1272">
                  <c:v>0.12253258258735343</c:v>
                </c:pt>
                <c:pt idx="1273">
                  <c:v>0.12660167639482159</c:v>
                </c:pt>
                <c:pt idx="1274">
                  <c:v>0.12154534453957316</c:v>
                </c:pt>
                <c:pt idx="1275">
                  <c:v>0.12589519535653837</c:v>
                </c:pt>
                <c:pt idx="1276">
                  <c:v>0.12212773061076662</c:v>
                </c:pt>
                <c:pt idx="1277">
                  <c:v>0.12626042001665358</c:v>
                </c:pt>
                <c:pt idx="1278">
                  <c:v>0.12201561843985261</c:v>
                </c:pt>
                <c:pt idx="1279">
                  <c:v>0.12789521970260756</c:v>
                </c:pt>
                <c:pt idx="1280">
                  <c:v>0.12238851938093898</c:v>
                </c:pt>
                <c:pt idx="1281">
                  <c:v>0.1307319692785418</c:v>
                </c:pt>
                <c:pt idx="1282">
                  <c:v>0.12682306712313945</c:v>
                </c:pt>
                <c:pt idx="1283">
                  <c:v>0.13514441592189774</c:v>
                </c:pt>
                <c:pt idx="1284">
                  <c:v>0.12804335909484382</c:v>
                </c:pt>
                <c:pt idx="1285">
                  <c:v>0.12505851007064905</c:v>
                </c:pt>
                <c:pt idx="1286">
                  <c:v>0.12685100293264148</c:v>
                </c:pt>
                <c:pt idx="1287">
                  <c:v>0.11966902238962775</c:v>
                </c:pt>
                <c:pt idx="1288">
                  <c:v>0.13032948092446289</c:v>
                </c:pt>
                <c:pt idx="1289">
                  <c:v>0.12092885560994435</c:v>
                </c:pt>
                <c:pt idx="1290">
                  <c:v>0.12433413271610878</c:v>
                </c:pt>
                <c:pt idx="1291">
                  <c:v>0.12728896728167796</c:v>
                </c:pt>
                <c:pt idx="1292">
                  <c:v>0.12965819667179285</c:v>
                </c:pt>
                <c:pt idx="1293">
                  <c:v>0.12478633315533293</c:v>
                </c:pt>
                <c:pt idx="1294">
                  <c:v>0.12714201514057957</c:v>
                </c:pt>
                <c:pt idx="1295">
                  <c:v>0.11809057895344757</c:v>
                </c:pt>
                <c:pt idx="1296">
                  <c:v>0.11732773310906046</c:v>
                </c:pt>
                <c:pt idx="1297">
                  <c:v>0.12438474218633938</c:v>
                </c:pt>
                <c:pt idx="1298">
                  <c:v>0.11989430132804395</c:v>
                </c:pt>
                <c:pt idx="1299">
                  <c:v>0.12452496208157823</c:v>
                </c:pt>
                <c:pt idx="1300">
                  <c:v>0.12522178039660697</c:v>
                </c:pt>
                <c:pt idx="1301">
                  <c:v>0.13702899184379982</c:v>
                </c:pt>
                <c:pt idx="1302">
                  <c:v>0.12124892333115407</c:v>
                </c:pt>
                <c:pt idx="1303">
                  <c:v>0.11803186488460321</c:v>
                </c:pt>
                <c:pt idx="1304">
                  <c:v>0.11872816449104241</c:v>
                </c:pt>
                <c:pt idx="1305">
                  <c:v>0.12195226382021503</c:v>
                </c:pt>
                <c:pt idx="1306">
                  <c:v>0.12434453657995036</c:v>
                </c:pt>
                <c:pt idx="1307">
                  <c:v>0.11751473571727762</c:v>
                </c:pt>
                <c:pt idx="1308">
                  <c:v>0.14539767315734667</c:v>
                </c:pt>
                <c:pt idx="1309">
                  <c:v>0.12668674804781058</c:v>
                </c:pt>
                <c:pt idx="1310">
                  <c:v>0.12132112122269538</c:v>
                </c:pt>
                <c:pt idx="1311">
                  <c:v>0.12316735047948311</c:v>
                </c:pt>
                <c:pt idx="1312">
                  <c:v>0.12563618444366098</c:v>
                </c:pt>
                <c:pt idx="1313">
                  <c:v>0.12570372177285383</c:v>
                </c:pt>
                <c:pt idx="1314">
                  <c:v>0.12169256109451684</c:v>
                </c:pt>
                <c:pt idx="1315">
                  <c:v>0.12427466582757243</c:v>
                </c:pt>
                <c:pt idx="1316">
                  <c:v>0.13282794424832328</c:v>
                </c:pt>
                <c:pt idx="1317">
                  <c:v>0.12929182466240702</c:v>
                </c:pt>
                <c:pt idx="1318">
                  <c:v>0.11673393112353998</c:v>
                </c:pt>
                <c:pt idx="1319">
                  <c:v>0.11825222693332142</c:v>
                </c:pt>
                <c:pt idx="1320">
                  <c:v>0.12089387952995101</c:v>
                </c:pt>
                <c:pt idx="1321">
                  <c:v>0.12366123323058575</c:v>
                </c:pt>
                <c:pt idx="1322">
                  <c:v>0.1194595644607513</c:v>
                </c:pt>
                <c:pt idx="1323">
                  <c:v>0.12573669447591868</c:v>
                </c:pt>
                <c:pt idx="1324">
                  <c:v>0.1219313314866875</c:v>
                </c:pt>
                <c:pt idx="1325">
                  <c:v>0.12203010086438112</c:v>
                </c:pt>
                <c:pt idx="1326">
                  <c:v>0.13674404068969234</c:v>
                </c:pt>
                <c:pt idx="1327">
                  <c:v>0.12206811010933574</c:v>
                </c:pt>
                <c:pt idx="1328">
                  <c:v>0.13054721145621948</c:v>
                </c:pt>
                <c:pt idx="1329">
                  <c:v>0.12398021554389203</c:v>
                </c:pt>
                <c:pt idx="1330">
                  <c:v>0.12120333073735051</c:v>
                </c:pt>
                <c:pt idx="1331">
                  <c:v>0.13115297499161405</c:v>
                </c:pt>
                <c:pt idx="1332">
                  <c:v>0.12005281231821324</c:v>
                </c:pt>
                <c:pt idx="1333">
                  <c:v>0.12438487795370835</c:v>
                </c:pt>
                <c:pt idx="1334">
                  <c:v>0.12304909589965683</c:v>
                </c:pt>
                <c:pt idx="1335">
                  <c:v>0.12423450421237694</c:v>
                </c:pt>
                <c:pt idx="1336">
                  <c:v>0.12297520378995638</c:v>
                </c:pt>
                <c:pt idx="1337">
                  <c:v>0.12340701926123411</c:v>
                </c:pt>
                <c:pt idx="1338">
                  <c:v>0.1258542949562976</c:v>
                </c:pt>
                <c:pt idx="1339">
                  <c:v>0.11771958741589555</c:v>
                </c:pt>
                <c:pt idx="1340">
                  <c:v>0.1198813844624267</c:v>
                </c:pt>
                <c:pt idx="1341">
                  <c:v>0.11979958401348878</c:v>
                </c:pt>
                <c:pt idx="1342">
                  <c:v>0.11930328882173222</c:v>
                </c:pt>
                <c:pt idx="1343">
                  <c:v>0.12498359629588475</c:v>
                </c:pt>
                <c:pt idx="1344">
                  <c:v>0.12853950596340041</c:v>
                </c:pt>
                <c:pt idx="1345">
                  <c:v>0.12582153004873381</c:v>
                </c:pt>
                <c:pt idx="1346">
                  <c:v>0.12352927044560573</c:v>
                </c:pt>
                <c:pt idx="1347">
                  <c:v>0.1268891312153205</c:v>
                </c:pt>
                <c:pt idx="1348">
                  <c:v>0.11947605234763714</c:v>
                </c:pt>
                <c:pt idx="1349">
                  <c:v>0.13294772893629792</c:v>
                </c:pt>
                <c:pt idx="1350">
                  <c:v>0.12479922052737685</c:v>
                </c:pt>
                <c:pt idx="1351">
                  <c:v>0.12880134793455797</c:v>
                </c:pt>
                <c:pt idx="1352">
                  <c:v>0.12388780578532656</c:v>
                </c:pt>
                <c:pt idx="1353">
                  <c:v>0.12618232763083687</c:v>
                </c:pt>
                <c:pt idx="1354">
                  <c:v>0.12012884208620385</c:v>
                </c:pt>
                <c:pt idx="1355">
                  <c:v>0.12649771438059298</c:v>
                </c:pt>
                <c:pt idx="1356">
                  <c:v>0.12074605885938663</c:v>
                </c:pt>
                <c:pt idx="1357">
                  <c:v>0.12197523200744463</c:v>
                </c:pt>
                <c:pt idx="1358">
                  <c:v>0.12214432567607925</c:v>
                </c:pt>
                <c:pt idx="1359">
                  <c:v>0.12218004122126931</c:v>
                </c:pt>
                <c:pt idx="1360">
                  <c:v>0.12222176067134606</c:v>
                </c:pt>
                <c:pt idx="1361">
                  <c:v>0.1272026549310516</c:v>
                </c:pt>
                <c:pt idx="1362">
                  <c:v>0.12471571106171826</c:v>
                </c:pt>
                <c:pt idx="1363">
                  <c:v>0.12927598643411009</c:v>
                </c:pt>
                <c:pt idx="1364">
                  <c:v>0.12532886049205472</c:v>
                </c:pt>
                <c:pt idx="1365">
                  <c:v>0.1242329773593969</c:v>
                </c:pt>
                <c:pt idx="1366">
                  <c:v>0.12021940981173379</c:v>
                </c:pt>
                <c:pt idx="1367">
                  <c:v>0.12152342805402634</c:v>
                </c:pt>
                <c:pt idx="1368">
                  <c:v>0.1195135407340838</c:v>
                </c:pt>
                <c:pt idx="1369">
                  <c:v>0.13087842925443821</c:v>
                </c:pt>
                <c:pt idx="1370">
                  <c:v>0.12378014686287471</c:v>
                </c:pt>
                <c:pt idx="1371">
                  <c:v>0.13192315203185292</c:v>
                </c:pt>
                <c:pt idx="1372">
                  <c:v>0.11764738031142087</c:v>
                </c:pt>
                <c:pt idx="1373">
                  <c:v>0.12422816496822599</c:v>
                </c:pt>
                <c:pt idx="1374">
                  <c:v>0.12083576338895226</c:v>
                </c:pt>
                <c:pt idx="1375">
                  <c:v>0.12123717013547508</c:v>
                </c:pt>
                <c:pt idx="1376">
                  <c:v>0.11880936970285565</c:v>
                </c:pt>
                <c:pt idx="1377">
                  <c:v>0.12676452536191471</c:v>
                </c:pt>
                <c:pt idx="1378">
                  <c:v>0.1272310717914592</c:v>
                </c:pt>
                <c:pt idx="1379">
                  <c:v>0.11979115156250668</c:v>
                </c:pt>
                <c:pt idx="1380">
                  <c:v>0.11696930704998316</c:v>
                </c:pt>
                <c:pt idx="1381">
                  <c:v>0.1188494207083903</c:v>
                </c:pt>
                <c:pt idx="1382">
                  <c:v>0.1191789774455127</c:v>
                </c:pt>
                <c:pt idx="1383">
                  <c:v>0.12160550638147762</c:v>
                </c:pt>
                <c:pt idx="1384">
                  <c:v>0.12879434563090952</c:v>
                </c:pt>
                <c:pt idx="1385">
                  <c:v>0.12607099735733193</c:v>
                </c:pt>
                <c:pt idx="1386">
                  <c:v>0.1227137687163842</c:v>
                </c:pt>
                <c:pt idx="1387">
                  <c:v>0.12310680352223828</c:v>
                </c:pt>
                <c:pt idx="1388">
                  <c:v>0.11842332764164758</c:v>
                </c:pt>
                <c:pt idx="1389">
                  <c:v>0.12542838814766394</c:v>
                </c:pt>
                <c:pt idx="1390">
                  <c:v>0.13032532056222113</c:v>
                </c:pt>
                <c:pt idx="1391">
                  <c:v>0.11898981386300603</c:v>
                </c:pt>
                <c:pt idx="1392">
                  <c:v>0.12454780860591108</c:v>
                </c:pt>
                <c:pt idx="1393">
                  <c:v>0.11643643612765878</c:v>
                </c:pt>
                <c:pt idx="1394">
                  <c:v>0.12456708270038364</c:v>
                </c:pt>
                <c:pt idx="1395">
                  <c:v>0.12681102588771379</c:v>
                </c:pt>
                <c:pt idx="1396">
                  <c:v>0.1238010876442721</c:v>
                </c:pt>
                <c:pt idx="1397">
                  <c:v>0.12205921536187633</c:v>
                </c:pt>
                <c:pt idx="1398">
                  <c:v>0.12250394474581827</c:v>
                </c:pt>
                <c:pt idx="1399">
                  <c:v>0.12520437318456268</c:v>
                </c:pt>
                <c:pt idx="1400">
                  <c:v>0.13202661192744447</c:v>
                </c:pt>
                <c:pt idx="1401">
                  <c:v>0.11823531873473368</c:v>
                </c:pt>
                <c:pt idx="1402">
                  <c:v>0.12192506907263931</c:v>
                </c:pt>
                <c:pt idx="1403">
                  <c:v>0.11490109482382388</c:v>
                </c:pt>
                <c:pt idx="1404">
                  <c:v>0.11795814578016221</c:v>
                </c:pt>
                <c:pt idx="1405">
                  <c:v>0.12223380084047797</c:v>
                </c:pt>
                <c:pt idx="1406">
                  <c:v>0.12679826356578908</c:v>
                </c:pt>
                <c:pt idx="1407">
                  <c:v>0.12075298330961028</c:v>
                </c:pt>
                <c:pt idx="1408">
                  <c:v>0.12019302659086313</c:v>
                </c:pt>
                <c:pt idx="1409">
                  <c:v>0.12037686077903062</c:v>
                </c:pt>
                <c:pt idx="1410">
                  <c:v>0.11845888747241425</c:v>
                </c:pt>
                <c:pt idx="1411">
                  <c:v>0.11633304834840856</c:v>
                </c:pt>
                <c:pt idx="1412">
                  <c:v>0.12682214573899872</c:v>
                </c:pt>
                <c:pt idx="1413">
                  <c:v>0.1172856920914794</c:v>
                </c:pt>
                <c:pt idx="1414">
                  <c:v>0.11850776904362315</c:v>
                </c:pt>
                <c:pt idx="1415">
                  <c:v>0.12680704001305121</c:v>
                </c:pt>
                <c:pt idx="1416">
                  <c:v>0.13484181858735197</c:v>
                </c:pt>
                <c:pt idx="1417">
                  <c:v>0.11965017726858315</c:v>
                </c:pt>
                <c:pt idx="1418">
                  <c:v>0.12445018917795939</c:v>
                </c:pt>
                <c:pt idx="1419">
                  <c:v>0.12117522533886918</c:v>
                </c:pt>
                <c:pt idx="1420">
                  <c:v>0.11894152678702122</c:v>
                </c:pt>
                <c:pt idx="1421">
                  <c:v>0.1247954417608919</c:v>
                </c:pt>
                <c:pt idx="1422">
                  <c:v>0.13452044492062212</c:v>
                </c:pt>
                <c:pt idx="1423">
                  <c:v>0.12286269244827848</c:v>
                </c:pt>
                <c:pt idx="1424">
                  <c:v>0.12080461548367517</c:v>
                </c:pt>
                <c:pt idx="1425">
                  <c:v>0.12583616686653765</c:v>
                </c:pt>
                <c:pt idx="1426">
                  <c:v>0.12316209227526533</c:v>
                </c:pt>
                <c:pt idx="1427">
                  <c:v>0.12038652648280279</c:v>
                </c:pt>
                <c:pt idx="1428">
                  <c:v>0.1138992180398371</c:v>
                </c:pt>
                <c:pt idx="1429">
                  <c:v>0.13108513723974591</c:v>
                </c:pt>
                <c:pt idx="1430">
                  <c:v>0.12230128302869772</c:v>
                </c:pt>
                <c:pt idx="1431">
                  <c:v>0.11651356412430174</c:v>
                </c:pt>
                <c:pt idx="1432">
                  <c:v>0.14881697207332278</c:v>
                </c:pt>
                <c:pt idx="1433">
                  <c:v>0.12767331899062534</c:v>
                </c:pt>
                <c:pt idx="1434">
                  <c:v>0.12013593310723668</c:v>
                </c:pt>
                <c:pt idx="1435">
                  <c:v>0.11855421615571166</c:v>
                </c:pt>
                <c:pt idx="1436">
                  <c:v>0.13842868649914081</c:v>
                </c:pt>
                <c:pt idx="1437">
                  <c:v>0.11967847737694497</c:v>
                </c:pt>
                <c:pt idx="1438">
                  <c:v>0.12480477499708527</c:v>
                </c:pt>
                <c:pt idx="1439">
                  <c:v>0.12884502130492473</c:v>
                </c:pt>
                <c:pt idx="1440">
                  <c:v>0.12203416401914803</c:v>
                </c:pt>
                <c:pt idx="1441">
                  <c:v>0.12062890636414314</c:v>
                </c:pt>
                <c:pt idx="1442">
                  <c:v>0.1218653789811129</c:v>
                </c:pt>
                <c:pt idx="1443">
                  <c:v>0.12007458502365043</c:v>
                </c:pt>
                <c:pt idx="1444">
                  <c:v>0.1341290539886138</c:v>
                </c:pt>
                <c:pt idx="1445">
                  <c:v>0.12125852731027388</c:v>
                </c:pt>
                <c:pt idx="1446">
                  <c:v>0.12935411523781742</c:v>
                </c:pt>
                <c:pt idx="1447">
                  <c:v>0.11865607869894976</c:v>
                </c:pt>
                <c:pt idx="1448">
                  <c:v>0.1233099889904168</c:v>
                </c:pt>
                <c:pt idx="1449">
                  <c:v>0.12268273927667257</c:v>
                </c:pt>
                <c:pt idx="1450">
                  <c:v>0.11824753676683496</c:v>
                </c:pt>
                <c:pt idx="1451">
                  <c:v>0.12714963781210725</c:v>
                </c:pt>
                <c:pt idx="1452">
                  <c:v>0.12645019121891246</c:v>
                </c:pt>
                <c:pt idx="1453">
                  <c:v>0.12400658884634518</c:v>
                </c:pt>
                <c:pt idx="1454">
                  <c:v>0.12167489313506241</c:v>
                </c:pt>
                <c:pt idx="1455">
                  <c:v>0.13198566776496939</c:v>
                </c:pt>
                <c:pt idx="1456">
                  <c:v>0.12492188320730764</c:v>
                </c:pt>
                <c:pt idx="1457">
                  <c:v>0.12178164441225024</c:v>
                </c:pt>
                <c:pt idx="1458">
                  <c:v>0.11710624854305367</c:v>
                </c:pt>
                <c:pt idx="1459">
                  <c:v>0.12359891197127211</c:v>
                </c:pt>
                <c:pt idx="1460">
                  <c:v>0.12436140019455685</c:v>
                </c:pt>
                <c:pt idx="1461">
                  <c:v>0.13684776705541096</c:v>
                </c:pt>
                <c:pt idx="1462">
                  <c:v>0.13190751105607457</c:v>
                </c:pt>
                <c:pt idx="1463">
                  <c:v>0.12548901921191807</c:v>
                </c:pt>
                <c:pt idx="1464">
                  <c:v>0.12964211417721239</c:v>
                </c:pt>
                <c:pt idx="1465">
                  <c:v>0.12180578931903083</c:v>
                </c:pt>
                <c:pt idx="1466">
                  <c:v>0.12037176110851672</c:v>
                </c:pt>
                <c:pt idx="1467">
                  <c:v>0.11770360379772753</c:v>
                </c:pt>
                <c:pt idx="1468">
                  <c:v>0.11598523366465437</c:v>
                </c:pt>
                <c:pt idx="1469">
                  <c:v>0.11985926400358564</c:v>
                </c:pt>
                <c:pt idx="1470">
                  <c:v>0.11771961880580352</c:v>
                </c:pt>
                <c:pt idx="1471">
                  <c:v>0.12341031018842658</c:v>
                </c:pt>
                <c:pt idx="1472">
                  <c:v>0.11892285053037718</c:v>
                </c:pt>
                <c:pt idx="1473">
                  <c:v>0.11957174857303722</c:v>
                </c:pt>
                <c:pt idx="1474">
                  <c:v>0.12889590367386278</c:v>
                </c:pt>
                <c:pt idx="1475">
                  <c:v>0.12410467540382775</c:v>
                </c:pt>
                <c:pt idx="1476">
                  <c:v>0.13447768313552783</c:v>
                </c:pt>
                <c:pt idx="1477">
                  <c:v>0.12743347305734429</c:v>
                </c:pt>
                <c:pt idx="1478">
                  <c:v>0.11659153706503161</c:v>
                </c:pt>
                <c:pt idx="1479">
                  <c:v>0.11952614762967378</c:v>
                </c:pt>
                <c:pt idx="1480">
                  <c:v>0.12803170401898048</c:v>
                </c:pt>
                <c:pt idx="1481">
                  <c:v>0.12321662285641355</c:v>
                </c:pt>
                <c:pt idx="1482">
                  <c:v>0.12537357846946379</c:v>
                </c:pt>
                <c:pt idx="1483">
                  <c:v>0.12599371777950835</c:v>
                </c:pt>
                <c:pt idx="1484">
                  <c:v>0.11705776986660751</c:v>
                </c:pt>
                <c:pt idx="1485">
                  <c:v>0.12413462898359225</c:v>
                </c:pt>
                <c:pt idx="1486">
                  <c:v>0.11945344372260118</c:v>
                </c:pt>
                <c:pt idx="1487">
                  <c:v>0.12885773201132195</c:v>
                </c:pt>
                <c:pt idx="1488">
                  <c:v>0.12218051990697426</c:v>
                </c:pt>
                <c:pt idx="1489">
                  <c:v>0.12504995392509299</c:v>
                </c:pt>
                <c:pt idx="1490">
                  <c:v>0.1197825748230852</c:v>
                </c:pt>
                <c:pt idx="1491">
                  <c:v>0.1280656962493445</c:v>
                </c:pt>
                <c:pt idx="1492">
                  <c:v>0.12933013873523194</c:v>
                </c:pt>
                <c:pt idx="1493">
                  <c:v>0.1218760825195136</c:v>
                </c:pt>
                <c:pt idx="1494">
                  <c:v>0.11912422169031237</c:v>
                </c:pt>
                <c:pt idx="1495">
                  <c:v>0.11976627926268442</c:v>
                </c:pt>
                <c:pt idx="1496">
                  <c:v>0.12378368665195331</c:v>
                </c:pt>
                <c:pt idx="1497">
                  <c:v>0.1189713643362541</c:v>
                </c:pt>
                <c:pt idx="1498">
                  <c:v>0.11889264094508703</c:v>
                </c:pt>
                <c:pt idx="1499">
                  <c:v>0.12043627942955754</c:v>
                </c:pt>
                <c:pt idx="1500">
                  <c:v>0.12406982993978403</c:v>
                </c:pt>
                <c:pt idx="1501">
                  <c:v>0.12530646237119208</c:v>
                </c:pt>
                <c:pt idx="1502">
                  <c:v>0.12131237429322601</c:v>
                </c:pt>
                <c:pt idx="1503">
                  <c:v>0.1228667311410357</c:v>
                </c:pt>
                <c:pt idx="1504">
                  <c:v>0.11993161992615319</c:v>
                </c:pt>
                <c:pt idx="1505">
                  <c:v>0.12003056808659573</c:v>
                </c:pt>
                <c:pt idx="1506">
                  <c:v>0.12156650537392767</c:v>
                </c:pt>
                <c:pt idx="1507">
                  <c:v>0.1192396618124115</c:v>
                </c:pt>
                <c:pt idx="1508">
                  <c:v>0.11968952519537886</c:v>
                </c:pt>
                <c:pt idx="1509">
                  <c:v>0.12472508193564572</c:v>
                </c:pt>
                <c:pt idx="1510">
                  <c:v>0.12142143198978254</c:v>
                </c:pt>
                <c:pt idx="1511">
                  <c:v>0.11998330221837308</c:v>
                </c:pt>
                <c:pt idx="1512">
                  <c:v>0.1197634384994794</c:v>
                </c:pt>
                <c:pt idx="1513">
                  <c:v>0.12169638359001218</c:v>
                </c:pt>
                <c:pt idx="1514">
                  <c:v>0.11945829960517101</c:v>
                </c:pt>
                <c:pt idx="1515">
                  <c:v>0.11802449224434139</c:v>
                </c:pt>
                <c:pt idx="1516">
                  <c:v>0.12277767786635814</c:v>
                </c:pt>
                <c:pt idx="1517">
                  <c:v>0.12487703134191647</c:v>
                </c:pt>
                <c:pt idx="1518">
                  <c:v>0.12150634650539466</c:v>
                </c:pt>
                <c:pt idx="1519">
                  <c:v>0.12539735417763473</c:v>
                </c:pt>
                <c:pt idx="1520">
                  <c:v>0.13971704133948193</c:v>
                </c:pt>
                <c:pt idx="1521">
                  <c:v>0.12861683912575028</c:v>
                </c:pt>
                <c:pt idx="1522">
                  <c:v>0.11697309897060197</c:v>
                </c:pt>
                <c:pt idx="1523">
                  <c:v>0.1209718131993784</c:v>
                </c:pt>
                <c:pt idx="1524">
                  <c:v>0.12340913619918636</c:v>
                </c:pt>
                <c:pt idx="1525">
                  <c:v>0.11406106573803414</c:v>
                </c:pt>
                <c:pt idx="1526">
                  <c:v>0.13444839086001575</c:v>
                </c:pt>
                <c:pt idx="1527">
                  <c:v>0.12499672296463814</c:v>
                </c:pt>
                <c:pt idx="1528">
                  <c:v>0.13117725209237344</c:v>
                </c:pt>
                <c:pt idx="1529">
                  <c:v>0.11917750329894754</c:v>
                </c:pt>
                <c:pt idx="1530">
                  <c:v>0.12507151149664578</c:v>
                </c:pt>
                <c:pt idx="1531">
                  <c:v>0.11873713456041349</c:v>
                </c:pt>
                <c:pt idx="1532">
                  <c:v>0.12510403650828708</c:v>
                </c:pt>
                <c:pt idx="1533">
                  <c:v>0.12000264246942917</c:v>
                </c:pt>
                <c:pt idx="1534">
                  <c:v>0.11496834946444041</c:v>
                </c:pt>
                <c:pt idx="1535">
                  <c:v>0.1282394987622984</c:v>
                </c:pt>
                <c:pt idx="1536">
                  <c:v>0.12687888023948299</c:v>
                </c:pt>
                <c:pt idx="1537">
                  <c:v>0.11760589829773031</c:v>
                </c:pt>
                <c:pt idx="1538">
                  <c:v>0.12292931121683826</c:v>
                </c:pt>
                <c:pt idx="1539">
                  <c:v>0.12741391970167926</c:v>
                </c:pt>
                <c:pt idx="1540">
                  <c:v>0.1340054329384042</c:v>
                </c:pt>
                <c:pt idx="1541">
                  <c:v>0.11686306903576647</c:v>
                </c:pt>
                <c:pt idx="1542">
                  <c:v>0.11816819644372055</c:v>
                </c:pt>
                <c:pt idx="1543">
                  <c:v>0.14075792986025312</c:v>
                </c:pt>
                <c:pt idx="1544">
                  <c:v>0.11911155220360156</c:v>
                </c:pt>
                <c:pt idx="1545">
                  <c:v>0.1202555602648879</c:v>
                </c:pt>
                <c:pt idx="1546">
                  <c:v>0.13233017108856024</c:v>
                </c:pt>
                <c:pt idx="1547">
                  <c:v>0.12656007908587638</c:v>
                </c:pt>
                <c:pt idx="1548">
                  <c:v>0.11931840960601196</c:v>
                </c:pt>
                <c:pt idx="1549">
                  <c:v>0.11965965498134434</c:v>
                </c:pt>
                <c:pt idx="1550">
                  <c:v>0.13367187244984494</c:v>
                </c:pt>
                <c:pt idx="1551">
                  <c:v>0.12012733725252284</c:v>
                </c:pt>
                <c:pt idx="1552">
                  <c:v>0.12194036820666075</c:v>
                </c:pt>
                <c:pt idx="1553">
                  <c:v>0.13325569102389387</c:v>
                </c:pt>
                <c:pt idx="1554">
                  <c:v>0.11970522027168287</c:v>
                </c:pt>
                <c:pt idx="1555">
                  <c:v>0.11862183674515948</c:v>
                </c:pt>
                <c:pt idx="1556">
                  <c:v>0.11712065959213158</c:v>
                </c:pt>
                <c:pt idx="1557">
                  <c:v>0.11822274434664984</c:v>
                </c:pt>
                <c:pt idx="1558">
                  <c:v>0.12008602073939463</c:v>
                </c:pt>
                <c:pt idx="1559">
                  <c:v>0.13225793067963409</c:v>
                </c:pt>
                <c:pt idx="1560">
                  <c:v>0.1201996031534809</c:v>
                </c:pt>
                <c:pt idx="1561">
                  <c:v>0.13059231455910625</c:v>
                </c:pt>
                <c:pt idx="1562">
                  <c:v>0.12567727103953341</c:v>
                </c:pt>
                <c:pt idx="1563">
                  <c:v>0.12412538567846243</c:v>
                </c:pt>
                <c:pt idx="1564">
                  <c:v>0.12025882605413861</c:v>
                </c:pt>
                <c:pt idx="1565">
                  <c:v>0.1202274333777576</c:v>
                </c:pt>
                <c:pt idx="1566">
                  <c:v>0.12911846500266916</c:v>
                </c:pt>
                <c:pt idx="1567">
                  <c:v>0.12554971929852593</c:v>
                </c:pt>
                <c:pt idx="1568">
                  <c:v>0.12373126426584738</c:v>
                </c:pt>
                <c:pt idx="1569">
                  <c:v>0.11966231419874186</c:v>
                </c:pt>
                <c:pt idx="1570">
                  <c:v>0.12699395015954604</c:v>
                </c:pt>
                <c:pt idx="1571">
                  <c:v>0.1264023166768769</c:v>
                </c:pt>
                <c:pt idx="1572">
                  <c:v>0.12038025788452902</c:v>
                </c:pt>
                <c:pt idx="1573">
                  <c:v>0.11869892758196382</c:v>
                </c:pt>
                <c:pt idx="1574">
                  <c:v>0.13021442794067478</c:v>
                </c:pt>
                <c:pt idx="1575">
                  <c:v>0.11578429591315365</c:v>
                </c:pt>
                <c:pt idx="1576">
                  <c:v>0.12619720564286727</c:v>
                </c:pt>
                <c:pt idx="1577">
                  <c:v>0.12238490809856822</c:v>
                </c:pt>
                <c:pt idx="1578">
                  <c:v>0.13238258940404513</c:v>
                </c:pt>
                <c:pt idx="1579">
                  <c:v>0.12278507432731614</c:v>
                </c:pt>
                <c:pt idx="1580">
                  <c:v>0.11691245624552393</c:v>
                </c:pt>
                <c:pt idx="1581">
                  <c:v>0.11877528047118953</c:v>
                </c:pt>
                <c:pt idx="1582">
                  <c:v>0.11524397500601784</c:v>
                </c:pt>
                <c:pt idx="1583">
                  <c:v>0.12438753124536153</c:v>
                </c:pt>
                <c:pt idx="1584">
                  <c:v>0.12668211953597427</c:v>
                </c:pt>
                <c:pt idx="1585">
                  <c:v>0.12180769519188782</c:v>
                </c:pt>
                <c:pt idx="1586">
                  <c:v>0.11840438347374835</c:v>
                </c:pt>
                <c:pt idx="1587">
                  <c:v>0.12588548216239293</c:v>
                </c:pt>
                <c:pt idx="1588">
                  <c:v>0.12859195778270749</c:v>
                </c:pt>
                <c:pt idx="1589">
                  <c:v>0.12068805376549786</c:v>
                </c:pt>
                <c:pt idx="1590">
                  <c:v>0.12465656578269306</c:v>
                </c:pt>
                <c:pt idx="1591">
                  <c:v>0.11981155512324204</c:v>
                </c:pt>
                <c:pt idx="1592">
                  <c:v>0.12422283502899432</c:v>
                </c:pt>
                <c:pt idx="1593">
                  <c:v>0.1147219671200554</c:v>
                </c:pt>
                <c:pt idx="1594">
                  <c:v>0.12477757271200178</c:v>
                </c:pt>
                <c:pt idx="1595">
                  <c:v>0.12248631468231881</c:v>
                </c:pt>
                <c:pt idx="1596">
                  <c:v>0.1228676793102727</c:v>
                </c:pt>
                <c:pt idx="1597">
                  <c:v>0.12009681951590018</c:v>
                </c:pt>
                <c:pt idx="1598">
                  <c:v>0.14412800637069226</c:v>
                </c:pt>
                <c:pt idx="1599">
                  <c:v>0.11861391374215455</c:v>
                </c:pt>
                <c:pt idx="1600">
                  <c:v>0.13042273775713245</c:v>
                </c:pt>
                <c:pt idx="1601">
                  <c:v>0.12619252494922598</c:v>
                </c:pt>
                <c:pt idx="1602">
                  <c:v>0.11673042445453739</c:v>
                </c:pt>
                <c:pt idx="1603">
                  <c:v>0.12187631906249957</c:v>
                </c:pt>
                <c:pt idx="1604">
                  <c:v>0.12286480386811707</c:v>
                </c:pt>
                <c:pt idx="1605">
                  <c:v>0.11764915856827907</c:v>
                </c:pt>
                <c:pt idx="1606">
                  <c:v>0.12262934434204326</c:v>
                </c:pt>
                <c:pt idx="1607">
                  <c:v>0.12873825659718621</c:v>
                </c:pt>
                <c:pt idx="1608">
                  <c:v>0.13466134576532648</c:v>
                </c:pt>
                <c:pt idx="1609">
                  <c:v>0.12122364332101428</c:v>
                </c:pt>
                <c:pt idx="1610">
                  <c:v>0.12292037884995848</c:v>
                </c:pt>
                <c:pt idx="1611">
                  <c:v>0.12066819399252261</c:v>
                </c:pt>
                <c:pt idx="1612">
                  <c:v>0.12574885628668264</c:v>
                </c:pt>
                <c:pt idx="1613">
                  <c:v>0.12797766922279297</c:v>
                </c:pt>
                <c:pt idx="1614">
                  <c:v>0.12845602107226278</c:v>
                </c:pt>
                <c:pt idx="1615">
                  <c:v>0.12167306150314192</c:v>
                </c:pt>
                <c:pt idx="1616">
                  <c:v>0.1275704390057848</c:v>
                </c:pt>
                <c:pt idx="1617">
                  <c:v>0.12817944704459253</c:v>
                </c:pt>
                <c:pt idx="1618">
                  <c:v>0.11568601349150384</c:v>
                </c:pt>
                <c:pt idx="1619">
                  <c:v>0.1187848049774055</c:v>
                </c:pt>
                <c:pt idx="1620">
                  <c:v>0.12805898165292279</c:v>
                </c:pt>
                <c:pt idx="1621">
                  <c:v>0.12527066724838351</c:v>
                </c:pt>
                <c:pt idx="1622">
                  <c:v>0.12023957478144764</c:v>
                </c:pt>
                <c:pt idx="1623">
                  <c:v>0.12812331065336838</c:v>
                </c:pt>
                <c:pt idx="1624">
                  <c:v>0.13650053834396494</c:v>
                </c:pt>
                <c:pt idx="1625">
                  <c:v>0.12330041901823952</c:v>
                </c:pt>
                <c:pt idx="1626">
                  <c:v>0.1299446116382843</c:v>
                </c:pt>
                <c:pt idx="1627">
                  <c:v>0.12281090061262186</c:v>
                </c:pt>
                <c:pt idx="1628">
                  <c:v>0.1157581069354512</c:v>
                </c:pt>
                <c:pt idx="1629">
                  <c:v>0.13676800307415621</c:v>
                </c:pt>
                <c:pt idx="1630">
                  <c:v>0.12174714268925795</c:v>
                </c:pt>
                <c:pt idx="1631">
                  <c:v>0.12160803366723963</c:v>
                </c:pt>
                <c:pt idx="1632">
                  <c:v>0.13055093748838481</c:v>
                </c:pt>
                <c:pt idx="1633">
                  <c:v>0.1319007590094213</c:v>
                </c:pt>
                <c:pt idx="1634">
                  <c:v>0.1384951783982194</c:v>
                </c:pt>
                <c:pt idx="1635">
                  <c:v>0.13182047084530948</c:v>
                </c:pt>
                <c:pt idx="1636">
                  <c:v>0.12858260935356552</c:v>
                </c:pt>
                <c:pt idx="1637">
                  <c:v>0.12209715062369832</c:v>
                </c:pt>
                <c:pt idx="1638">
                  <c:v>0.12052696369404849</c:v>
                </c:pt>
                <c:pt idx="1639">
                  <c:v>0.11988611439506025</c:v>
                </c:pt>
                <c:pt idx="1640">
                  <c:v>0.12373466858695739</c:v>
                </c:pt>
                <c:pt idx="1641">
                  <c:v>0.11896898113430886</c:v>
                </c:pt>
                <c:pt idx="1642">
                  <c:v>0.12525957366968268</c:v>
                </c:pt>
                <c:pt idx="1643">
                  <c:v>0.12549411562646587</c:v>
                </c:pt>
                <c:pt idx="1644">
                  <c:v>0.12464608701087053</c:v>
                </c:pt>
                <c:pt idx="1645">
                  <c:v>0.13134278267962837</c:v>
                </c:pt>
                <c:pt idx="1646">
                  <c:v>0.12145684704147638</c:v>
                </c:pt>
                <c:pt idx="1647">
                  <c:v>0.11935522640849368</c:v>
                </c:pt>
                <c:pt idx="1648">
                  <c:v>0.12809050636259134</c:v>
                </c:pt>
                <c:pt idx="1649">
                  <c:v>0.12283387728475503</c:v>
                </c:pt>
                <c:pt idx="1650">
                  <c:v>0.12179701297126905</c:v>
                </c:pt>
                <c:pt idx="1651">
                  <c:v>0.12256668735383912</c:v>
                </c:pt>
                <c:pt idx="1652">
                  <c:v>0.12262015189627606</c:v>
                </c:pt>
                <c:pt idx="1653">
                  <c:v>0.11808792369093905</c:v>
                </c:pt>
                <c:pt idx="1654">
                  <c:v>0.11778128352426469</c:v>
                </c:pt>
                <c:pt idx="1655">
                  <c:v>0.11959211080145224</c:v>
                </c:pt>
                <c:pt idx="1656">
                  <c:v>0.12623644856167229</c:v>
                </c:pt>
                <c:pt idx="1657">
                  <c:v>0.1456511652847495</c:v>
                </c:pt>
                <c:pt idx="1658">
                  <c:v>0.12628765454856161</c:v>
                </c:pt>
                <c:pt idx="1659">
                  <c:v>0.12015524240715496</c:v>
                </c:pt>
                <c:pt idx="1660">
                  <c:v>0.13019147928460251</c:v>
                </c:pt>
                <c:pt idx="1661">
                  <c:v>0.12313214463342567</c:v>
                </c:pt>
                <c:pt idx="1662">
                  <c:v>0.13188563266363057</c:v>
                </c:pt>
                <c:pt idx="1663">
                  <c:v>0.11775597463165803</c:v>
                </c:pt>
                <c:pt idx="1664">
                  <c:v>0.12302748917712279</c:v>
                </c:pt>
                <c:pt idx="1665">
                  <c:v>0.11917732273850393</c:v>
                </c:pt>
                <c:pt idx="1666">
                  <c:v>0.12004081628627629</c:v>
                </c:pt>
                <c:pt idx="1667">
                  <c:v>0.12028450334102701</c:v>
                </c:pt>
                <c:pt idx="1668">
                  <c:v>0.11692464540814777</c:v>
                </c:pt>
                <c:pt idx="1669">
                  <c:v>0.12398746008934212</c:v>
                </c:pt>
                <c:pt idx="1670">
                  <c:v>0.12615764749299047</c:v>
                </c:pt>
                <c:pt idx="1671">
                  <c:v>0.12464334805426847</c:v>
                </c:pt>
                <c:pt idx="1672">
                  <c:v>0.11829957701319947</c:v>
                </c:pt>
                <c:pt idx="1673">
                  <c:v>0.12208248654028622</c:v>
                </c:pt>
                <c:pt idx="1674">
                  <c:v>0.12997482625693244</c:v>
                </c:pt>
                <c:pt idx="1675">
                  <c:v>0.13373886418104797</c:v>
                </c:pt>
                <c:pt idx="1676">
                  <c:v>0.13191330707354371</c:v>
                </c:pt>
                <c:pt idx="1677">
                  <c:v>0.12764682581783485</c:v>
                </c:pt>
                <c:pt idx="1678">
                  <c:v>0.1253875426251124</c:v>
                </c:pt>
                <c:pt idx="1679">
                  <c:v>0.1260827298179221</c:v>
                </c:pt>
                <c:pt idx="1680">
                  <c:v>0.11520594905341423</c:v>
                </c:pt>
                <c:pt idx="1681">
                  <c:v>0.12187945172140763</c:v>
                </c:pt>
                <c:pt idx="1682">
                  <c:v>0.12062791838928365</c:v>
                </c:pt>
                <c:pt idx="1683">
                  <c:v>0.1202010511251789</c:v>
                </c:pt>
                <c:pt idx="1684">
                  <c:v>0.12352985037157828</c:v>
                </c:pt>
                <c:pt idx="1685">
                  <c:v>0.11965840552285598</c:v>
                </c:pt>
                <c:pt idx="1686">
                  <c:v>0.13055710942587148</c:v>
                </c:pt>
                <c:pt idx="1687">
                  <c:v>0.11988306547372993</c:v>
                </c:pt>
                <c:pt idx="1688">
                  <c:v>0.11851180489526321</c:v>
                </c:pt>
                <c:pt idx="1689">
                  <c:v>0.11653453650539793</c:v>
                </c:pt>
                <c:pt idx="1690">
                  <c:v>0.12271752904309473</c:v>
                </c:pt>
                <c:pt idx="1691">
                  <c:v>0.12194270656925853</c:v>
                </c:pt>
                <c:pt idx="1692">
                  <c:v>0.13849137747582152</c:v>
                </c:pt>
                <c:pt idx="1693">
                  <c:v>0.12593279295428897</c:v>
                </c:pt>
                <c:pt idx="1694">
                  <c:v>0.12464670242931512</c:v>
                </c:pt>
                <c:pt idx="1695">
                  <c:v>0.12351682884252092</c:v>
                </c:pt>
                <c:pt idx="1696">
                  <c:v>0.11702993928386332</c:v>
                </c:pt>
                <c:pt idx="1697">
                  <c:v>0.1160209902139597</c:v>
                </c:pt>
                <c:pt idx="1698">
                  <c:v>0.11914154240257711</c:v>
                </c:pt>
                <c:pt idx="1699">
                  <c:v>0.12259669196742716</c:v>
                </c:pt>
                <c:pt idx="1700">
                  <c:v>0.12687363752761049</c:v>
                </c:pt>
                <c:pt idx="1701">
                  <c:v>0.12329074443769836</c:v>
                </c:pt>
                <c:pt idx="1702">
                  <c:v>0.11908038571285257</c:v>
                </c:pt>
                <c:pt idx="1703">
                  <c:v>0.1208819577678201</c:v>
                </c:pt>
                <c:pt idx="1704">
                  <c:v>0.12601391243920271</c:v>
                </c:pt>
                <c:pt idx="1705">
                  <c:v>0.12908108588507458</c:v>
                </c:pt>
                <c:pt idx="1706">
                  <c:v>0.1414130744847234</c:v>
                </c:pt>
                <c:pt idx="1707">
                  <c:v>0.11866255210848582</c:v>
                </c:pt>
                <c:pt idx="1708">
                  <c:v>0.12358453697593919</c:v>
                </c:pt>
                <c:pt idx="1709">
                  <c:v>0.12894711250804194</c:v>
                </c:pt>
                <c:pt idx="1710">
                  <c:v>0.11657462541193421</c:v>
                </c:pt>
                <c:pt idx="1711">
                  <c:v>0.1214113935893338</c:v>
                </c:pt>
                <c:pt idx="1712">
                  <c:v>0.12685375043651775</c:v>
                </c:pt>
                <c:pt idx="1713">
                  <c:v>0.12086547967104865</c:v>
                </c:pt>
                <c:pt idx="1714">
                  <c:v>0.11698778890143188</c:v>
                </c:pt>
                <c:pt idx="1715">
                  <c:v>0.1362235992200328</c:v>
                </c:pt>
                <c:pt idx="1716">
                  <c:v>0.12260534713531722</c:v>
                </c:pt>
                <c:pt idx="1717">
                  <c:v>0.12212887018865581</c:v>
                </c:pt>
                <c:pt idx="1718">
                  <c:v>0.1209497917642906</c:v>
                </c:pt>
                <c:pt idx="1719">
                  <c:v>0.1192159557933082</c:v>
                </c:pt>
                <c:pt idx="1720">
                  <c:v>0.12428502153025524</c:v>
                </c:pt>
                <c:pt idx="1721">
                  <c:v>0.12687474911191446</c:v>
                </c:pt>
                <c:pt idx="1722">
                  <c:v>0.12398456129187176</c:v>
                </c:pt>
                <c:pt idx="1723">
                  <c:v>0.11845611132401439</c:v>
                </c:pt>
                <c:pt idx="1724">
                  <c:v>0.12110237540979299</c:v>
                </c:pt>
                <c:pt idx="1725">
                  <c:v>0.12124988579836861</c:v>
                </c:pt>
                <c:pt idx="1726">
                  <c:v>0.12139666647583278</c:v>
                </c:pt>
                <c:pt idx="1727">
                  <c:v>0.12793132127994508</c:v>
                </c:pt>
                <c:pt idx="1728">
                  <c:v>0.12378501888007203</c:v>
                </c:pt>
                <c:pt idx="1729">
                  <c:v>0.12760403665219433</c:v>
                </c:pt>
                <c:pt idx="1730">
                  <c:v>0.1256138116784041</c:v>
                </c:pt>
                <c:pt idx="1731">
                  <c:v>0.1189296380818254</c:v>
                </c:pt>
                <c:pt idx="1732">
                  <c:v>0.11795225745112202</c:v>
                </c:pt>
                <c:pt idx="1733">
                  <c:v>0.1213687956479904</c:v>
                </c:pt>
                <c:pt idx="1734">
                  <c:v>0.12508758697630068</c:v>
                </c:pt>
                <c:pt idx="1735">
                  <c:v>0.12524736970668662</c:v>
                </c:pt>
                <c:pt idx="1736">
                  <c:v>0.121028109873676</c:v>
                </c:pt>
                <c:pt idx="1737">
                  <c:v>0.12065211037258275</c:v>
                </c:pt>
                <c:pt idx="1738">
                  <c:v>0.11636198891627988</c:v>
                </c:pt>
                <c:pt idx="1739">
                  <c:v>0.12509720891373102</c:v>
                </c:pt>
                <c:pt idx="1740">
                  <c:v>0.13283265207287032</c:v>
                </c:pt>
                <c:pt idx="1741">
                  <c:v>0.11698268403527276</c:v>
                </c:pt>
                <c:pt idx="1742">
                  <c:v>0.12497233848627708</c:v>
                </c:pt>
                <c:pt idx="1743">
                  <c:v>0.12159486485700045</c:v>
                </c:pt>
                <c:pt idx="1744">
                  <c:v>0.13659772905383774</c:v>
                </c:pt>
                <c:pt idx="1745">
                  <c:v>0.1178575491483795</c:v>
                </c:pt>
                <c:pt idx="1746">
                  <c:v>0.11822488704474629</c:v>
                </c:pt>
                <c:pt idx="1747">
                  <c:v>0.12307874066818018</c:v>
                </c:pt>
                <c:pt idx="1748">
                  <c:v>0.1234111006350551</c:v>
                </c:pt>
                <c:pt idx="1749">
                  <c:v>0.11665789602858195</c:v>
                </c:pt>
                <c:pt idx="1750">
                  <c:v>0.13073656471935469</c:v>
                </c:pt>
                <c:pt idx="1751">
                  <c:v>0.12204545699881701</c:v>
                </c:pt>
                <c:pt idx="1752">
                  <c:v>0.11477693489688272</c:v>
                </c:pt>
                <c:pt idx="1753">
                  <c:v>0.12931862488389001</c:v>
                </c:pt>
                <c:pt idx="1754">
                  <c:v>0.12030770267476856</c:v>
                </c:pt>
                <c:pt idx="1755">
                  <c:v>0.11971354054948348</c:v>
                </c:pt>
                <c:pt idx="1756">
                  <c:v>0.12314410707006167</c:v>
                </c:pt>
                <c:pt idx="1757">
                  <c:v>0.1182676560641264</c:v>
                </c:pt>
                <c:pt idx="1758">
                  <c:v>0.13050143128982264</c:v>
                </c:pt>
                <c:pt idx="1759">
                  <c:v>0.11951747887756309</c:v>
                </c:pt>
                <c:pt idx="1760">
                  <c:v>0.11968851657903425</c:v>
                </c:pt>
                <c:pt idx="1761">
                  <c:v>0.13924682093282542</c:v>
                </c:pt>
                <c:pt idx="1762">
                  <c:v>0.11814837202251453</c:v>
                </c:pt>
                <c:pt idx="1763">
                  <c:v>0.11615776074806204</c:v>
                </c:pt>
                <c:pt idx="1764">
                  <c:v>0.12497265517263366</c:v>
                </c:pt>
                <c:pt idx="1765">
                  <c:v>0.13216916092215594</c:v>
                </c:pt>
                <c:pt idx="1766">
                  <c:v>0.1172550069707059</c:v>
                </c:pt>
                <c:pt idx="1767">
                  <c:v>0.11849457846439551</c:v>
                </c:pt>
                <c:pt idx="1768">
                  <c:v>0.13378368464112553</c:v>
                </c:pt>
                <c:pt idx="1769">
                  <c:v>0.1227203108494187</c:v>
                </c:pt>
                <c:pt idx="1770">
                  <c:v>0.13196505464595587</c:v>
                </c:pt>
                <c:pt idx="1771">
                  <c:v>0.11847296311546161</c:v>
                </c:pt>
                <c:pt idx="1772">
                  <c:v>0.12098090035099168</c:v>
                </c:pt>
                <c:pt idx="1773">
                  <c:v>0.12109601351717596</c:v>
                </c:pt>
                <c:pt idx="1774">
                  <c:v>0.12394009566443323</c:v>
                </c:pt>
                <c:pt idx="1775">
                  <c:v>0.12631249815931664</c:v>
                </c:pt>
                <c:pt idx="1776">
                  <c:v>0.13052602506644698</c:v>
                </c:pt>
                <c:pt idx="1777">
                  <c:v>0.11839586911098421</c:v>
                </c:pt>
                <c:pt idx="1778">
                  <c:v>0.12381493679687379</c:v>
                </c:pt>
                <c:pt idx="1779">
                  <c:v>0.13034582745175449</c:v>
                </c:pt>
                <c:pt idx="1780">
                  <c:v>0.1198928907896893</c:v>
                </c:pt>
                <c:pt idx="1781">
                  <c:v>0.11966860440244118</c:v>
                </c:pt>
                <c:pt idx="1782">
                  <c:v>0.12614284575640625</c:v>
                </c:pt>
                <c:pt idx="1783">
                  <c:v>0.11869289522730213</c:v>
                </c:pt>
                <c:pt idx="1784">
                  <c:v>0.12307920615362576</c:v>
                </c:pt>
                <c:pt idx="1785">
                  <c:v>0.12339020864250703</c:v>
                </c:pt>
                <c:pt idx="1786">
                  <c:v>0.12051723146426356</c:v>
                </c:pt>
                <c:pt idx="1787">
                  <c:v>0.11910662662562697</c:v>
                </c:pt>
                <c:pt idx="1788">
                  <c:v>0.11453930162474397</c:v>
                </c:pt>
                <c:pt idx="1789">
                  <c:v>0.11852368306712312</c:v>
                </c:pt>
                <c:pt idx="1790">
                  <c:v>0.119253871105739</c:v>
                </c:pt>
                <c:pt idx="1791">
                  <c:v>0.11440599339371658</c:v>
                </c:pt>
                <c:pt idx="1792">
                  <c:v>0.11851668512239522</c:v>
                </c:pt>
                <c:pt idx="1793">
                  <c:v>0.12042349655183031</c:v>
                </c:pt>
                <c:pt idx="1794">
                  <c:v>0.11974722418011807</c:v>
                </c:pt>
                <c:pt idx="1795">
                  <c:v>0.12754714723696026</c:v>
                </c:pt>
                <c:pt idx="1796">
                  <c:v>0.12340869244637903</c:v>
                </c:pt>
                <c:pt idx="1797">
                  <c:v>0.13494821357933035</c:v>
                </c:pt>
                <c:pt idx="1798">
                  <c:v>0.12533820235676629</c:v>
                </c:pt>
                <c:pt idx="1799">
                  <c:v>0.1195899502887926</c:v>
                </c:pt>
                <c:pt idx="1800">
                  <c:v>0.11962380779290231</c:v>
                </c:pt>
                <c:pt idx="1801">
                  <c:v>0.1255844005628991</c:v>
                </c:pt>
                <c:pt idx="1802">
                  <c:v>0.12362737839745737</c:v>
                </c:pt>
                <c:pt idx="1803">
                  <c:v>0.11605323424952808</c:v>
                </c:pt>
                <c:pt idx="1804">
                  <c:v>0.12422129629063593</c:v>
                </c:pt>
                <c:pt idx="1805">
                  <c:v>0.11885857581608254</c:v>
                </c:pt>
                <c:pt idx="1806">
                  <c:v>0.12528303110188693</c:v>
                </c:pt>
                <c:pt idx="1807">
                  <c:v>0.12198462070428215</c:v>
                </c:pt>
                <c:pt idx="1808">
                  <c:v>0.12724326043906839</c:v>
                </c:pt>
                <c:pt idx="1809">
                  <c:v>0.12769728165231201</c:v>
                </c:pt>
                <c:pt idx="1810">
                  <c:v>0.12164677434616745</c:v>
                </c:pt>
                <c:pt idx="1811">
                  <c:v>0.12349267390930584</c:v>
                </c:pt>
                <c:pt idx="1812">
                  <c:v>0.11979893373170357</c:v>
                </c:pt>
                <c:pt idx="1813">
                  <c:v>0.12160841157820618</c:v>
                </c:pt>
                <c:pt idx="1814">
                  <c:v>0.12451803139507796</c:v>
                </c:pt>
                <c:pt idx="1815">
                  <c:v>0.12156463926449029</c:v>
                </c:pt>
                <c:pt idx="1816">
                  <c:v>0.12571964343301348</c:v>
                </c:pt>
                <c:pt idx="1817">
                  <c:v>0.12814483493427833</c:v>
                </c:pt>
                <c:pt idx="1818">
                  <c:v>0.12316340690966612</c:v>
                </c:pt>
                <c:pt idx="1819">
                  <c:v>0.11993761938038433</c:v>
                </c:pt>
                <c:pt idx="1820">
                  <c:v>0.11673386526802414</c:v>
                </c:pt>
                <c:pt idx="1821">
                  <c:v>0.12607408474020343</c:v>
                </c:pt>
                <c:pt idx="1822">
                  <c:v>0.12170202381001265</c:v>
                </c:pt>
                <c:pt idx="1823">
                  <c:v>0.1223285317037906</c:v>
                </c:pt>
                <c:pt idx="1824">
                  <c:v>0.11862097209923657</c:v>
                </c:pt>
                <c:pt idx="1825">
                  <c:v>0.13446324308859839</c:v>
                </c:pt>
                <c:pt idx="1826">
                  <c:v>0.13583125399202134</c:v>
                </c:pt>
                <c:pt idx="1827">
                  <c:v>0.12968058905755425</c:v>
                </c:pt>
                <c:pt idx="1828">
                  <c:v>0.11953047510012961</c:v>
                </c:pt>
                <c:pt idx="1829">
                  <c:v>0.13400108663612117</c:v>
                </c:pt>
                <c:pt idx="1830">
                  <c:v>0.12691153328648819</c:v>
                </c:pt>
                <c:pt idx="1831">
                  <c:v>0.12412319070387173</c:v>
                </c:pt>
                <c:pt idx="1832">
                  <c:v>0.13272670507025008</c:v>
                </c:pt>
                <c:pt idx="1833">
                  <c:v>0.11686443414265829</c:v>
                </c:pt>
                <c:pt idx="1834">
                  <c:v>0.12452051148745102</c:v>
                </c:pt>
                <c:pt idx="1835">
                  <c:v>0.12030063211201356</c:v>
                </c:pt>
                <c:pt idx="1836">
                  <c:v>0.12325395385569346</c:v>
                </c:pt>
                <c:pt idx="1837">
                  <c:v>0.12135906854019267</c:v>
                </c:pt>
                <c:pt idx="1838">
                  <c:v>0.11818218791726327</c:v>
                </c:pt>
                <c:pt idx="1839">
                  <c:v>0.11741164928755551</c:v>
                </c:pt>
                <c:pt idx="1840">
                  <c:v>0.12780797717782172</c:v>
                </c:pt>
                <c:pt idx="1841">
                  <c:v>0.12390230288121416</c:v>
                </c:pt>
                <c:pt idx="1842">
                  <c:v>0.1243844231801513</c:v>
                </c:pt>
                <c:pt idx="1843">
                  <c:v>0.12277768431993517</c:v>
                </c:pt>
                <c:pt idx="1844">
                  <c:v>0.12316787020540494</c:v>
                </c:pt>
                <c:pt idx="1845">
                  <c:v>0.12065574436192891</c:v>
                </c:pt>
                <c:pt idx="1846">
                  <c:v>0.12245246036046338</c:v>
                </c:pt>
                <c:pt idx="1847">
                  <c:v>0.11875064144038835</c:v>
                </c:pt>
                <c:pt idx="1848">
                  <c:v>0.12102519957300051</c:v>
                </c:pt>
                <c:pt idx="1849">
                  <c:v>0.12909568233552379</c:v>
                </c:pt>
                <c:pt idx="1850">
                  <c:v>0.12144761828901524</c:v>
                </c:pt>
                <c:pt idx="1851">
                  <c:v>0.12250041168510059</c:v>
                </c:pt>
                <c:pt idx="1852">
                  <c:v>0.12440935550101807</c:v>
                </c:pt>
                <c:pt idx="1853">
                  <c:v>0.13070307778904669</c:v>
                </c:pt>
                <c:pt idx="1854">
                  <c:v>0.13403845526222949</c:v>
                </c:pt>
                <c:pt idx="1855">
                  <c:v>0.12396904663165789</c:v>
                </c:pt>
                <c:pt idx="1856">
                  <c:v>0.12721640092752684</c:v>
                </c:pt>
                <c:pt idx="1857">
                  <c:v>0.12466739368621881</c:v>
                </c:pt>
                <c:pt idx="1858">
                  <c:v>0.13427207430528784</c:v>
                </c:pt>
                <c:pt idx="1859">
                  <c:v>0.11888917702698142</c:v>
                </c:pt>
                <c:pt idx="1860">
                  <c:v>0.12481276628819567</c:v>
                </c:pt>
                <c:pt idx="1861">
                  <c:v>0.12571053742053484</c:v>
                </c:pt>
                <c:pt idx="1862">
                  <c:v>0.1217690551857165</c:v>
                </c:pt>
                <c:pt idx="1863">
                  <c:v>0.12201796886284723</c:v>
                </c:pt>
                <c:pt idx="1864">
                  <c:v>0.12505014765324829</c:v>
                </c:pt>
                <c:pt idx="1865">
                  <c:v>0.12421617242864878</c:v>
                </c:pt>
                <c:pt idx="1866">
                  <c:v>0.13541202796064886</c:v>
                </c:pt>
                <c:pt idx="1867">
                  <c:v>0.12702875264010324</c:v>
                </c:pt>
                <c:pt idx="1868">
                  <c:v>0.12165898097772675</c:v>
                </c:pt>
                <c:pt idx="1869">
                  <c:v>0.12187905407987551</c:v>
                </c:pt>
                <c:pt idx="1870">
                  <c:v>0.11973563194263878</c:v>
                </c:pt>
                <c:pt idx="1871">
                  <c:v>0.1230222761043011</c:v>
                </c:pt>
                <c:pt idx="1872">
                  <c:v>0.11986895628929928</c:v>
                </c:pt>
                <c:pt idx="1873">
                  <c:v>0.12316828916947972</c:v>
                </c:pt>
                <c:pt idx="1874">
                  <c:v>0.12072005768006537</c:v>
                </c:pt>
                <c:pt idx="1875">
                  <c:v>0.11582129697075448</c:v>
                </c:pt>
                <c:pt idx="1876">
                  <c:v>0.12924341344693968</c:v>
                </c:pt>
                <c:pt idx="1877">
                  <c:v>0.12942865704318693</c:v>
                </c:pt>
                <c:pt idx="1878">
                  <c:v>0.12489645437969085</c:v>
                </c:pt>
                <c:pt idx="1879">
                  <c:v>0.12432203749332997</c:v>
                </c:pt>
                <c:pt idx="1880">
                  <c:v>0.13191299759909594</c:v>
                </c:pt>
                <c:pt idx="1881">
                  <c:v>0.12224284247630629</c:v>
                </c:pt>
                <c:pt idx="1882">
                  <c:v>0.12492310612444718</c:v>
                </c:pt>
                <c:pt idx="1883">
                  <c:v>0.11525361224633522</c:v>
                </c:pt>
                <c:pt idx="1884">
                  <c:v>0.13303107980359469</c:v>
                </c:pt>
                <c:pt idx="1885">
                  <c:v>0.11502626984863774</c:v>
                </c:pt>
                <c:pt idx="1886">
                  <c:v>0.13214739867626071</c:v>
                </c:pt>
                <c:pt idx="1887">
                  <c:v>0.12639109423885247</c:v>
                </c:pt>
                <c:pt idx="1888">
                  <c:v>0.12716795766020025</c:v>
                </c:pt>
                <c:pt idx="1889">
                  <c:v>0.1180504323216434</c:v>
                </c:pt>
                <c:pt idx="1890">
                  <c:v>0.13157006264021048</c:v>
                </c:pt>
                <c:pt idx="1891">
                  <c:v>0.12943935677903673</c:v>
                </c:pt>
                <c:pt idx="1892">
                  <c:v>0.12545080621528701</c:v>
                </c:pt>
                <c:pt idx="1893">
                  <c:v>0.11553911736046901</c:v>
                </c:pt>
                <c:pt idx="1894">
                  <c:v>0.12992017764582933</c:v>
                </c:pt>
                <c:pt idx="1895">
                  <c:v>0.12282787057218764</c:v>
                </c:pt>
                <c:pt idx="1896">
                  <c:v>0.13349767019364853</c:v>
                </c:pt>
                <c:pt idx="1897">
                  <c:v>0.12107954210597538</c:v>
                </c:pt>
                <c:pt idx="1898">
                  <c:v>0.12021562211638484</c:v>
                </c:pt>
                <c:pt idx="1899">
                  <c:v>0.12280811765420041</c:v>
                </c:pt>
                <c:pt idx="1900">
                  <c:v>0.12466536916091779</c:v>
                </c:pt>
                <c:pt idx="1901">
                  <c:v>0.12325821194868519</c:v>
                </c:pt>
                <c:pt idx="1902">
                  <c:v>0.12870239806283412</c:v>
                </c:pt>
                <c:pt idx="1903">
                  <c:v>0.12768237578782587</c:v>
                </c:pt>
                <c:pt idx="1904">
                  <c:v>0.11882768031512791</c:v>
                </c:pt>
                <c:pt idx="1905">
                  <c:v>0.12588557081934748</c:v>
                </c:pt>
                <c:pt idx="1906">
                  <c:v>0.11467526766442981</c:v>
                </c:pt>
                <c:pt idx="1907">
                  <c:v>0.12125391400953475</c:v>
                </c:pt>
                <c:pt idx="1908">
                  <c:v>0.13158776918977944</c:v>
                </c:pt>
                <c:pt idx="1909">
                  <c:v>0.13492706191728546</c:v>
                </c:pt>
                <c:pt idx="1910">
                  <c:v>0.12678188449832731</c:v>
                </c:pt>
                <c:pt idx="1911">
                  <c:v>0.13507656854097724</c:v>
                </c:pt>
                <c:pt idx="1912">
                  <c:v>0.12766888309394497</c:v>
                </c:pt>
                <c:pt idx="1913">
                  <c:v>0.13267465733663625</c:v>
                </c:pt>
                <c:pt idx="1914">
                  <c:v>0.11378709355999138</c:v>
                </c:pt>
                <c:pt idx="1915">
                  <c:v>0.12560345189890187</c:v>
                </c:pt>
                <c:pt idx="1916">
                  <c:v>0.11835723432025193</c:v>
                </c:pt>
                <c:pt idx="1917">
                  <c:v>0.1239116167421989</c:v>
                </c:pt>
                <c:pt idx="1918">
                  <c:v>0.13352945559325399</c:v>
                </c:pt>
                <c:pt idx="1919">
                  <c:v>0.1218245769162612</c:v>
                </c:pt>
                <c:pt idx="1920">
                  <c:v>0.12359311783021949</c:v>
                </c:pt>
                <c:pt idx="1921">
                  <c:v>0.11986240155149863</c:v>
                </c:pt>
                <c:pt idx="1922">
                  <c:v>0.12773850304231035</c:v>
                </c:pt>
                <c:pt idx="1923">
                  <c:v>0.13061819238403677</c:v>
                </c:pt>
                <c:pt idx="1924">
                  <c:v>0.1282966977218323</c:v>
                </c:pt>
                <c:pt idx="1925">
                  <c:v>0.12082420729843223</c:v>
                </c:pt>
                <c:pt idx="1926">
                  <c:v>0.11799430648282473</c:v>
                </c:pt>
                <c:pt idx="1927">
                  <c:v>0.12181148800861612</c:v>
                </c:pt>
                <c:pt idx="1928">
                  <c:v>0.11827912951214321</c:v>
                </c:pt>
                <c:pt idx="1929">
                  <c:v>0.12577779345360571</c:v>
                </c:pt>
                <c:pt idx="1930">
                  <c:v>0.12451067351198343</c:v>
                </c:pt>
                <c:pt idx="1931">
                  <c:v>0.12352331143004182</c:v>
                </c:pt>
                <c:pt idx="1932">
                  <c:v>0.11673260660853355</c:v>
                </c:pt>
                <c:pt idx="1933">
                  <c:v>0.12031998998967859</c:v>
                </c:pt>
                <c:pt idx="1934">
                  <c:v>0.11531734101158717</c:v>
                </c:pt>
                <c:pt idx="1935">
                  <c:v>0.12454265223994164</c:v>
                </c:pt>
                <c:pt idx="1936">
                  <c:v>0.11536619658708</c:v>
                </c:pt>
                <c:pt idx="1937">
                  <c:v>0.11744268118457947</c:v>
                </c:pt>
                <c:pt idx="1938">
                  <c:v>0.1321029509035862</c:v>
                </c:pt>
                <c:pt idx="1939">
                  <c:v>0.12558551419632083</c:v>
                </c:pt>
                <c:pt idx="1940">
                  <c:v>0.12508528138743943</c:v>
                </c:pt>
                <c:pt idx="1941">
                  <c:v>0.11655427729828216</c:v>
                </c:pt>
                <c:pt idx="1942">
                  <c:v>0.11958040966758531</c:v>
                </c:pt>
                <c:pt idx="1943">
                  <c:v>0.12781364984215807</c:v>
                </c:pt>
                <c:pt idx="1944">
                  <c:v>0.12305372010286707</c:v>
                </c:pt>
                <c:pt idx="1945">
                  <c:v>0.11899270255662894</c:v>
                </c:pt>
                <c:pt idx="1946">
                  <c:v>0.12585764879026262</c:v>
                </c:pt>
                <c:pt idx="1947">
                  <c:v>0.116394991041504</c:v>
                </c:pt>
                <c:pt idx="1948">
                  <c:v>0.12803680580442497</c:v>
                </c:pt>
                <c:pt idx="1949">
                  <c:v>0.13249130537840603</c:v>
                </c:pt>
                <c:pt idx="1950">
                  <c:v>0.12143777390307035</c:v>
                </c:pt>
                <c:pt idx="1951">
                  <c:v>0.12087567139546368</c:v>
                </c:pt>
                <c:pt idx="1952">
                  <c:v>0.1171721326529077</c:v>
                </c:pt>
                <c:pt idx="1953">
                  <c:v>0.12421309694065338</c:v>
                </c:pt>
                <c:pt idx="1954">
                  <c:v>0.13265305754079454</c:v>
                </c:pt>
                <c:pt idx="1955">
                  <c:v>0.12464361186118411</c:v>
                </c:pt>
                <c:pt idx="1956">
                  <c:v>0.12620162012770864</c:v>
                </c:pt>
                <c:pt idx="1957">
                  <c:v>0.1293039369540846</c:v>
                </c:pt>
                <c:pt idx="1958">
                  <c:v>0.12327944244250297</c:v>
                </c:pt>
                <c:pt idx="1959">
                  <c:v>0.11618734809828635</c:v>
                </c:pt>
                <c:pt idx="1960">
                  <c:v>0.11817180427275903</c:v>
                </c:pt>
                <c:pt idx="1961">
                  <c:v>0.13016648729959504</c:v>
                </c:pt>
                <c:pt idx="1962">
                  <c:v>0.12948884565800201</c:v>
                </c:pt>
                <c:pt idx="1963">
                  <c:v>0.12700944228835215</c:v>
                </c:pt>
                <c:pt idx="1964">
                  <c:v>0.12208592025534946</c:v>
                </c:pt>
                <c:pt idx="1965">
                  <c:v>0.12734560540974896</c:v>
                </c:pt>
                <c:pt idx="1966">
                  <c:v>0.12316819999785134</c:v>
                </c:pt>
                <c:pt idx="1967">
                  <c:v>0.1209659503118071</c:v>
                </c:pt>
                <c:pt idx="1968">
                  <c:v>0.11759655068499306</c:v>
                </c:pt>
                <c:pt idx="1969">
                  <c:v>0.12263222147868084</c:v>
                </c:pt>
                <c:pt idx="1970">
                  <c:v>0.13359907475949409</c:v>
                </c:pt>
                <c:pt idx="1971">
                  <c:v>0.12641042597873378</c:v>
                </c:pt>
                <c:pt idx="1972">
                  <c:v>0.12013035842105524</c:v>
                </c:pt>
                <c:pt idx="1973">
                  <c:v>0.12430796843255711</c:v>
                </c:pt>
                <c:pt idx="1974">
                  <c:v>0.1220134936674441</c:v>
                </c:pt>
                <c:pt idx="1975">
                  <c:v>0.12916793878297972</c:v>
                </c:pt>
                <c:pt idx="1976">
                  <c:v>0.11994060507122589</c:v>
                </c:pt>
                <c:pt idx="1977">
                  <c:v>0.13904513881225433</c:v>
                </c:pt>
                <c:pt idx="1978">
                  <c:v>0.12248488117301143</c:v>
                </c:pt>
                <c:pt idx="1979">
                  <c:v>0.12764115028041631</c:v>
                </c:pt>
                <c:pt idx="1980">
                  <c:v>0.12697822161588798</c:v>
                </c:pt>
                <c:pt idx="1981">
                  <c:v>0.12318870895631796</c:v>
                </c:pt>
                <c:pt idx="1982">
                  <c:v>0.12104270897772491</c:v>
                </c:pt>
                <c:pt idx="1983">
                  <c:v>0.1187834197199884</c:v>
                </c:pt>
                <c:pt idx="1984">
                  <c:v>0.12681622334325562</c:v>
                </c:pt>
                <c:pt idx="1985">
                  <c:v>0.12062672045289714</c:v>
                </c:pt>
                <c:pt idx="1986">
                  <c:v>0.12533913250683282</c:v>
                </c:pt>
                <c:pt idx="1987">
                  <c:v>0.11854683344197763</c:v>
                </c:pt>
                <c:pt idx="1988">
                  <c:v>0.11792259064393691</c:v>
                </c:pt>
                <c:pt idx="1989">
                  <c:v>0.11532309650556383</c:v>
                </c:pt>
                <c:pt idx="1990">
                  <c:v>0.12339370315925623</c:v>
                </c:pt>
                <c:pt idx="1991">
                  <c:v>0.12485372423013825</c:v>
                </c:pt>
                <c:pt idx="1992">
                  <c:v>0.11883515663434778</c:v>
                </c:pt>
                <c:pt idx="1993">
                  <c:v>0.11804074573658989</c:v>
                </c:pt>
                <c:pt idx="1994">
                  <c:v>0.12666307412503894</c:v>
                </c:pt>
                <c:pt idx="1995">
                  <c:v>0.12472270630419628</c:v>
                </c:pt>
                <c:pt idx="1996">
                  <c:v>0.13135089116861884</c:v>
                </c:pt>
                <c:pt idx="1997">
                  <c:v>0.12472063489312424</c:v>
                </c:pt>
                <c:pt idx="1998">
                  <c:v>0.12907918099789159</c:v>
                </c:pt>
                <c:pt idx="1999">
                  <c:v>0.138125183501349</c:v>
                </c:pt>
                <c:pt idx="2000">
                  <c:v>0.12720984172314434</c:v>
                </c:pt>
                <c:pt idx="2001">
                  <c:v>0.12256518751481925</c:v>
                </c:pt>
                <c:pt idx="2002">
                  <c:v>0.12749621388365553</c:v>
                </c:pt>
                <c:pt idx="2003">
                  <c:v>0.11994456376393718</c:v>
                </c:pt>
                <c:pt idx="2004">
                  <c:v>0.11878222245657667</c:v>
                </c:pt>
                <c:pt idx="2005">
                  <c:v>0.11891765952296558</c:v>
                </c:pt>
                <c:pt idx="2006">
                  <c:v>0.11415392164958069</c:v>
                </c:pt>
                <c:pt idx="2007">
                  <c:v>0.12509574850952979</c:v>
                </c:pt>
                <c:pt idx="2008">
                  <c:v>0.13078524784320927</c:v>
                </c:pt>
                <c:pt idx="2009">
                  <c:v>0.12122288907142284</c:v>
                </c:pt>
                <c:pt idx="2010">
                  <c:v>0.11959832649634478</c:v>
                </c:pt>
                <c:pt idx="2011">
                  <c:v>0.11618840883150751</c:v>
                </c:pt>
                <c:pt idx="2012">
                  <c:v>0.12427436566008146</c:v>
                </c:pt>
                <c:pt idx="2013">
                  <c:v>0.11963881952230876</c:v>
                </c:pt>
                <c:pt idx="2014">
                  <c:v>0.11861997495116823</c:v>
                </c:pt>
                <c:pt idx="2015">
                  <c:v>0.12192630579647865</c:v>
                </c:pt>
                <c:pt idx="2016">
                  <c:v>0.12182219883946631</c:v>
                </c:pt>
                <c:pt idx="2017">
                  <c:v>0.11803795963585932</c:v>
                </c:pt>
                <c:pt idx="2018">
                  <c:v>0.12369878657317555</c:v>
                </c:pt>
                <c:pt idx="2019">
                  <c:v>0.12559234048292886</c:v>
                </c:pt>
                <c:pt idx="2020">
                  <c:v>0.11383697503650402</c:v>
                </c:pt>
                <c:pt idx="2021">
                  <c:v>0.1142518529104162</c:v>
                </c:pt>
                <c:pt idx="2022">
                  <c:v>0.12440817797954792</c:v>
                </c:pt>
                <c:pt idx="2023">
                  <c:v>0.1280782165967167</c:v>
                </c:pt>
                <c:pt idx="2024">
                  <c:v>0.13044427452123905</c:v>
                </c:pt>
                <c:pt idx="2025">
                  <c:v>0.11868010462698944</c:v>
                </c:pt>
                <c:pt idx="2026">
                  <c:v>0.12444942987427042</c:v>
                </c:pt>
                <c:pt idx="2027">
                  <c:v>0.12008626226885605</c:v>
                </c:pt>
                <c:pt idx="2028">
                  <c:v>0.1230461148680804</c:v>
                </c:pt>
                <c:pt idx="2029">
                  <c:v>0.13124506769351632</c:v>
                </c:pt>
                <c:pt idx="2030">
                  <c:v>0.12689326858551636</c:v>
                </c:pt>
                <c:pt idx="2031">
                  <c:v>0.11784792130269561</c:v>
                </c:pt>
                <c:pt idx="2032">
                  <c:v>0.1228778262237018</c:v>
                </c:pt>
                <c:pt idx="2033">
                  <c:v>0.12099312455940066</c:v>
                </c:pt>
                <c:pt idx="2034">
                  <c:v>0.12783416000856682</c:v>
                </c:pt>
                <c:pt idx="2035">
                  <c:v>0.11733696049594859</c:v>
                </c:pt>
                <c:pt idx="2036">
                  <c:v>0.12396333786139148</c:v>
                </c:pt>
                <c:pt idx="2037">
                  <c:v>0.12067501445484366</c:v>
                </c:pt>
                <c:pt idx="2038">
                  <c:v>0.1187153795346854</c:v>
                </c:pt>
                <c:pt idx="2039">
                  <c:v>0.1258412806270037</c:v>
                </c:pt>
                <c:pt idx="2040">
                  <c:v>0.11295051535377058</c:v>
                </c:pt>
                <c:pt idx="2041">
                  <c:v>0.12060234237834801</c:v>
                </c:pt>
                <c:pt idx="2042">
                  <c:v>0.11852194615279393</c:v>
                </c:pt>
                <c:pt idx="2043">
                  <c:v>0.12309704266019429</c:v>
                </c:pt>
                <c:pt idx="2044">
                  <c:v>0.12852925182660999</c:v>
                </c:pt>
                <c:pt idx="2045">
                  <c:v>0.12391679297360453</c:v>
                </c:pt>
                <c:pt idx="2046">
                  <c:v>0.12049340542205449</c:v>
                </c:pt>
                <c:pt idx="2047">
                  <c:v>0.11774920283599938</c:v>
                </c:pt>
                <c:pt idx="2048">
                  <c:v>0.12468691128824294</c:v>
                </c:pt>
                <c:pt idx="2049">
                  <c:v>0.12286848059698348</c:v>
                </c:pt>
                <c:pt idx="2050">
                  <c:v>0.11829100442518371</c:v>
                </c:pt>
                <c:pt idx="2051">
                  <c:v>0.11639520107380294</c:v>
                </c:pt>
                <c:pt idx="2052">
                  <c:v>0.11801309673406875</c:v>
                </c:pt>
                <c:pt idx="2053">
                  <c:v>0.13279355564711956</c:v>
                </c:pt>
                <c:pt idx="2054">
                  <c:v>0.12540556931408636</c:v>
                </c:pt>
                <c:pt idx="2055">
                  <c:v>0.15287043800468247</c:v>
                </c:pt>
                <c:pt idx="2056">
                  <c:v>0.12489872958448851</c:v>
                </c:pt>
                <c:pt idx="2057">
                  <c:v>0.11932874359733775</c:v>
                </c:pt>
                <c:pt idx="2058">
                  <c:v>0.11767485370879699</c:v>
                </c:pt>
                <c:pt idx="2059">
                  <c:v>0.12504358493391882</c:v>
                </c:pt>
                <c:pt idx="2060">
                  <c:v>0.12078229005951982</c:v>
                </c:pt>
                <c:pt idx="2061">
                  <c:v>0.11987761810890937</c:v>
                </c:pt>
                <c:pt idx="2062">
                  <c:v>0.12151689754828791</c:v>
                </c:pt>
                <c:pt idx="2063">
                  <c:v>0.12666939513281811</c:v>
                </c:pt>
                <c:pt idx="2064">
                  <c:v>0.12055862705113106</c:v>
                </c:pt>
                <c:pt idx="2065">
                  <c:v>0.13122595378615273</c:v>
                </c:pt>
                <c:pt idx="2066">
                  <c:v>0.12965764739557786</c:v>
                </c:pt>
                <c:pt idx="2067">
                  <c:v>0.12770532660854117</c:v>
                </c:pt>
                <c:pt idx="2068">
                  <c:v>0.12355152517060228</c:v>
                </c:pt>
                <c:pt idx="2069">
                  <c:v>0.12888003903653891</c:v>
                </c:pt>
                <c:pt idx="2070">
                  <c:v>0.12526930624692659</c:v>
                </c:pt>
                <c:pt idx="2071">
                  <c:v>0.12183010383636982</c:v>
                </c:pt>
                <c:pt idx="2072">
                  <c:v>0.1275825987295911</c:v>
                </c:pt>
                <c:pt idx="2073">
                  <c:v>0.12544543092322069</c:v>
                </c:pt>
                <c:pt idx="2074">
                  <c:v>0.12177338100720604</c:v>
                </c:pt>
                <c:pt idx="2075">
                  <c:v>0.12571163666992852</c:v>
                </c:pt>
                <c:pt idx="2076">
                  <c:v>0.11734790021856385</c:v>
                </c:pt>
                <c:pt idx="2077">
                  <c:v>0.11905917475975558</c:v>
                </c:pt>
                <c:pt idx="2078">
                  <c:v>0.11695792840088338</c:v>
                </c:pt>
                <c:pt idx="2079">
                  <c:v>0.12867712994347102</c:v>
                </c:pt>
                <c:pt idx="2080">
                  <c:v>0.11623891878324262</c:v>
                </c:pt>
                <c:pt idx="2081">
                  <c:v>0.12063489120048587</c:v>
                </c:pt>
                <c:pt idx="2082">
                  <c:v>0.11807715950808018</c:v>
                </c:pt>
                <c:pt idx="2083">
                  <c:v>0.11437903330116586</c:v>
                </c:pt>
                <c:pt idx="2084">
                  <c:v>0.12547299169300286</c:v>
                </c:pt>
                <c:pt idx="2085">
                  <c:v>0.12250834538536418</c:v>
                </c:pt>
                <c:pt idx="2086">
                  <c:v>0.12589688785893946</c:v>
                </c:pt>
                <c:pt idx="2087">
                  <c:v>0.12130217003891962</c:v>
                </c:pt>
                <c:pt idx="2088">
                  <c:v>0.12126156489889761</c:v>
                </c:pt>
                <c:pt idx="2089">
                  <c:v>0.12847726375909088</c:v>
                </c:pt>
                <c:pt idx="2090">
                  <c:v>0.13982532002578282</c:v>
                </c:pt>
                <c:pt idx="2091">
                  <c:v>0.12703762536083787</c:v>
                </c:pt>
                <c:pt idx="2092">
                  <c:v>0.1233754454215262</c:v>
                </c:pt>
                <c:pt idx="2093">
                  <c:v>0.13697327833478637</c:v>
                </c:pt>
                <c:pt idx="2094">
                  <c:v>0.11940815120922575</c:v>
                </c:pt>
                <c:pt idx="2095">
                  <c:v>0.12514585674575759</c:v>
                </c:pt>
                <c:pt idx="2096">
                  <c:v>0.12944400271116113</c:v>
                </c:pt>
                <c:pt idx="2097">
                  <c:v>0.11475585360254742</c:v>
                </c:pt>
                <c:pt idx="2098">
                  <c:v>0.11854586959694856</c:v>
                </c:pt>
                <c:pt idx="2099">
                  <c:v>0.11612865892155401</c:v>
                </c:pt>
                <c:pt idx="2100">
                  <c:v>0.11884168832788994</c:v>
                </c:pt>
                <c:pt idx="2101">
                  <c:v>0.12569176235323787</c:v>
                </c:pt>
                <c:pt idx="2102">
                  <c:v>0.13108978144844496</c:v>
                </c:pt>
                <c:pt idx="2103">
                  <c:v>0.12091928647490202</c:v>
                </c:pt>
                <c:pt idx="2104">
                  <c:v>0.12150698864615254</c:v>
                </c:pt>
                <c:pt idx="2105">
                  <c:v>0.12729706533966914</c:v>
                </c:pt>
                <c:pt idx="2106">
                  <c:v>0.12553571471124439</c:v>
                </c:pt>
                <c:pt idx="2107">
                  <c:v>0.12161585647747901</c:v>
                </c:pt>
                <c:pt idx="2108">
                  <c:v>0.12969614775205202</c:v>
                </c:pt>
                <c:pt idx="2109">
                  <c:v>0.12228547530766419</c:v>
                </c:pt>
                <c:pt idx="2110">
                  <c:v>0.13070522046089653</c:v>
                </c:pt>
                <c:pt idx="2111">
                  <c:v>0.117713810252023</c:v>
                </c:pt>
                <c:pt idx="2112">
                  <c:v>0.12546532100973948</c:v>
                </c:pt>
                <c:pt idx="2113">
                  <c:v>0.12460552836474084</c:v>
                </c:pt>
                <c:pt idx="2114">
                  <c:v>0.13017278590326439</c:v>
                </c:pt>
                <c:pt idx="2115">
                  <c:v>0.12551789355689133</c:v>
                </c:pt>
                <c:pt idx="2116">
                  <c:v>0.12411462176780493</c:v>
                </c:pt>
                <c:pt idx="2117">
                  <c:v>0.12537202066695632</c:v>
                </c:pt>
                <c:pt idx="2118">
                  <c:v>0.12383425589792295</c:v>
                </c:pt>
                <c:pt idx="2119">
                  <c:v>0.12790409675658043</c:v>
                </c:pt>
                <c:pt idx="2120">
                  <c:v>0.11517735306929994</c:v>
                </c:pt>
                <c:pt idx="2121">
                  <c:v>0.1261249648535866</c:v>
                </c:pt>
                <c:pt idx="2122">
                  <c:v>0.12671735990973704</c:v>
                </c:pt>
                <c:pt idx="2123">
                  <c:v>0.1150746254225971</c:v>
                </c:pt>
                <c:pt idx="2124">
                  <c:v>0.12648430675352224</c:v>
                </c:pt>
                <c:pt idx="2125">
                  <c:v>0.12433696101229746</c:v>
                </c:pt>
                <c:pt idx="2126">
                  <c:v>0.11916082570391627</c:v>
                </c:pt>
                <c:pt idx="2127">
                  <c:v>0.1212797724036727</c:v>
                </c:pt>
                <c:pt idx="2128">
                  <c:v>0.12189569447656413</c:v>
                </c:pt>
                <c:pt idx="2129">
                  <c:v>0.12775637027406964</c:v>
                </c:pt>
                <c:pt idx="2130">
                  <c:v>0.12891512087441112</c:v>
                </c:pt>
                <c:pt idx="2131">
                  <c:v>0.13307289340557638</c:v>
                </c:pt>
                <c:pt idx="2132">
                  <c:v>0.1225723946826871</c:v>
                </c:pt>
                <c:pt idx="2133">
                  <c:v>0.12289562619937464</c:v>
                </c:pt>
                <c:pt idx="2134">
                  <c:v>0.12563877735568391</c:v>
                </c:pt>
                <c:pt idx="2135">
                  <c:v>0.12484529428347739</c:v>
                </c:pt>
                <c:pt idx="2136">
                  <c:v>0.12049219628272666</c:v>
                </c:pt>
                <c:pt idx="2137">
                  <c:v>0.12763230372057491</c:v>
                </c:pt>
                <c:pt idx="2138">
                  <c:v>0.12106189812855114</c:v>
                </c:pt>
                <c:pt idx="2139">
                  <c:v>0.11739624024901563</c:v>
                </c:pt>
                <c:pt idx="2140">
                  <c:v>0.12712961628755398</c:v>
                </c:pt>
                <c:pt idx="2141">
                  <c:v>0.12700781032562558</c:v>
                </c:pt>
                <c:pt idx="2142">
                  <c:v>0.12311906040176196</c:v>
                </c:pt>
                <c:pt idx="2143">
                  <c:v>0.11551493766181774</c:v>
                </c:pt>
                <c:pt idx="2144">
                  <c:v>0.12183624650063618</c:v>
                </c:pt>
                <c:pt idx="2145">
                  <c:v>0.12339564405293359</c:v>
                </c:pt>
                <c:pt idx="2146">
                  <c:v>0.12237331491524023</c:v>
                </c:pt>
                <c:pt idx="2147">
                  <c:v>0.12866253373321543</c:v>
                </c:pt>
                <c:pt idx="2148">
                  <c:v>0.13036719810646616</c:v>
                </c:pt>
                <c:pt idx="2149">
                  <c:v>0.12822491220326124</c:v>
                </c:pt>
                <c:pt idx="2150">
                  <c:v>0.11742945849884812</c:v>
                </c:pt>
                <c:pt idx="2151">
                  <c:v>0.12132410676498588</c:v>
                </c:pt>
                <c:pt idx="2152">
                  <c:v>0.1188710428181646</c:v>
                </c:pt>
                <c:pt idx="2153">
                  <c:v>0.11593545686934187</c:v>
                </c:pt>
                <c:pt idx="2154">
                  <c:v>0.12059598430977267</c:v>
                </c:pt>
                <c:pt idx="2155">
                  <c:v>0.1298353011406419</c:v>
                </c:pt>
                <c:pt idx="2156">
                  <c:v>0.12782508203059537</c:v>
                </c:pt>
                <c:pt idx="2157">
                  <c:v>0.1227178877106771</c:v>
                </c:pt>
                <c:pt idx="2158">
                  <c:v>0.12114440241262844</c:v>
                </c:pt>
                <c:pt idx="2159">
                  <c:v>0.13049338494191198</c:v>
                </c:pt>
                <c:pt idx="2160">
                  <c:v>0.1212791001337318</c:v>
                </c:pt>
                <c:pt idx="2161">
                  <c:v>0.12161397029579318</c:v>
                </c:pt>
                <c:pt idx="2162">
                  <c:v>0.12613788971175599</c:v>
                </c:pt>
                <c:pt idx="2163">
                  <c:v>0.1364812255065489</c:v>
                </c:pt>
                <c:pt idx="2164">
                  <c:v>0.12122124772967705</c:v>
                </c:pt>
                <c:pt idx="2165">
                  <c:v>0.12372397996244244</c:v>
                </c:pt>
                <c:pt idx="2166">
                  <c:v>0.12188707906811676</c:v>
                </c:pt>
                <c:pt idx="2167">
                  <c:v>0.11325093624114961</c:v>
                </c:pt>
                <c:pt idx="2168">
                  <c:v>0.12112789809203413</c:v>
                </c:pt>
                <c:pt idx="2169">
                  <c:v>0.11923718517979012</c:v>
                </c:pt>
                <c:pt idx="2170">
                  <c:v>0.12625323746939093</c:v>
                </c:pt>
                <c:pt idx="2171">
                  <c:v>0.12084586594699256</c:v>
                </c:pt>
                <c:pt idx="2172">
                  <c:v>0.12509809361541105</c:v>
                </c:pt>
                <c:pt idx="2173">
                  <c:v>0.12576055761999472</c:v>
                </c:pt>
                <c:pt idx="2174">
                  <c:v>0.1206834568973824</c:v>
                </c:pt>
                <c:pt idx="2175">
                  <c:v>0.12409660478546281</c:v>
                </c:pt>
                <c:pt idx="2176">
                  <c:v>0.12548986556343639</c:v>
                </c:pt>
                <c:pt idx="2177">
                  <c:v>0.11759832937175163</c:v>
                </c:pt>
                <c:pt idx="2178">
                  <c:v>0.11570580634628738</c:v>
                </c:pt>
                <c:pt idx="2179">
                  <c:v>0.12115510807730633</c:v>
                </c:pt>
                <c:pt idx="2180">
                  <c:v>0.12505747046365057</c:v>
                </c:pt>
                <c:pt idx="2181">
                  <c:v>0.12453456762072783</c:v>
                </c:pt>
                <c:pt idx="2182">
                  <c:v>0.12607370554041877</c:v>
                </c:pt>
                <c:pt idx="2183">
                  <c:v>0.11907684625986413</c:v>
                </c:pt>
                <c:pt idx="2184">
                  <c:v>0.12372131576316586</c:v>
                </c:pt>
                <c:pt idx="2185">
                  <c:v>0.11833315685217285</c:v>
                </c:pt>
                <c:pt idx="2186">
                  <c:v>0.12426323883151032</c:v>
                </c:pt>
                <c:pt idx="2187">
                  <c:v>0.11612281074812703</c:v>
                </c:pt>
                <c:pt idx="2188">
                  <c:v>0.12247558913851765</c:v>
                </c:pt>
                <c:pt idx="2189">
                  <c:v>0.11764698918338097</c:v>
                </c:pt>
                <c:pt idx="2190">
                  <c:v>0.13312700104058048</c:v>
                </c:pt>
                <c:pt idx="2191">
                  <c:v>0.12171929021814425</c:v>
                </c:pt>
                <c:pt idx="2192">
                  <c:v>0.12387365478446188</c:v>
                </c:pt>
                <c:pt idx="2193">
                  <c:v>0.12709389729237455</c:v>
                </c:pt>
                <c:pt idx="2194">
                  <c:v>0.12275502628197929</c:v>
                </c:pt>
                <c:pt idx="2195">
                  <c:v>0.12539773586160152</c:v>
                </c:pt>
                <c:pt idx="2196">
                  <c:v>0.14089472137618805</c:v>
                </c:pt>
                <c:pt idx="2197">
                  <c:v>0.11707172132643258</c:v>
                </c:pt>
                <c:pt idx="2198">
                  <c:v>0.11689894313651718</c:v>
                </c:pt>
                <c:pt idx="2199">
                  <c:v>0.12358981615763343</c:v>
                </c:pt>
                <c:pt idx="2200">
                  <c:v>0.12596457110051856</c:v>
                </c:pt>
                <c:pt idx="2201">
                  <c:v>0.12746505686611467</c:v>
                </c:pt>
                <c:pt idx="2202">
                  <c:v>0.11998473953760674</c:v>
                </c:pt>
                <c:pt idx="2203">
                  <c:v>0.12055726813986552</c:v>
                </c:pt>
                <c:pt idx="2204">
                  <c:v>0.11960081777526053</c:v>
                </c:pt>
                <c:pt idx="2205">
                  <c:v>0.12015093926018408</c:v>
                </c:pt>
                <c:pt idx="2206">
                  <c:v>0.12292838682081246</c:v>
                </c:pt>
                <c:pt idx="2207">
                  <c:v>0.11949299217108657</c:v>
                </c:pt>
                <c:pt idx="2208">
                  <c:v>0.11712356835506518</c:v>
                </c:pt>
                <c:pt idx="2209">
                  <c:v>0.13722725613248385</c:v>
                </c:pt>
                <c:pt idx="2210">
                  <c:v>0.12484858165380296</c:v>
                </c:pt>
                <c:pt idx="2211">
                  <c:v>0.12818900863587207</c:v>
                </c:pt>
                <c:pt idx="2212">
                  <c:v>0.11720718551307527</c:v>
                </c:pt>
                <c:pt idx="2213">
                  <c:v>0.11822288959912325</c:v>
                </c:pt>
                <c:pt idx="2214">
                  <c:v>0.11761824503431384</c:v>
                </c:pt>
                <c:pt idx="2215">
                  <c:v>0.12694529751735653</c:v>
                </c:pt>
                <c:pt idx="2216">
                  <c:v>0.12518770920108663</c:v>
                </c:pt>
                <c:pt idx="2217">
                  <c:v>0.118929229611584</c:v>
                </c:pt>
                <c:pt idx="2218">
                  <c:v>0.12891841911451715</c:v>
                </c:pt>
                <c:pt idx="2219">
                  <c:v>0.12601973103059722</c:v>
                </c:pt>
                <c:pt idx="2220">
                  <c:v>0.12852324137544316</c:v>
                </c:pt>
                <c:pt idx="2221">
                  <c:v>0.11770470870027537</c:v>
                </c:pt>
                <c:pt idx="2222">
                  <c:v>0.11613563468745179</c:v>
                </c:pt>
                <c:pt idx="2223">
                  <c:v>0.1240561773708953</c:v>
                </c:pt>
                <c:pt idx="2224">
                  <c:v>0.1218426155554623</c:v>
                </c:pt>
                <c:pt idx="2225">
                  <c:v>0.12501872007490472</c:v>
                </c:pt>
                <c:pt idx="2226">
                  <c:v>0.12371038029017149</c:v>
                </c:pt>
                <c:pt idx="2227">
                  <c:v>0.12442371251372707</c:v>
                </c:pt>
                <c:pt idx="2228">
                  <c:v>0.12077951579875754</c:v>
                </c:pt>
                <c:pt idx="2229">
                  <c:v>0.12440155728604516</c:v>
                </c:pt>
                <c:pt idx="2230">
                  <c:v>0.12041747237933163</c:v>
                </c:pt>
                <c:pt idx="2231">
                  <c:v>0.11995648686870428</c:v>
                </c:pt>
                <c:pt idx="2232">
                  <c:v>0.11915944608729913</c:v>
                </c:pt>
                <c:pt idx="2233">
                  <c:v>0.13686366032165745</c:v>
                </c:pt>
                <c:pt idx="2234">
                  <c:v>0.12105355264384074</c:v>
                </c:pt>
                <c:pt idx="2235">
                  <c:v>0.12470244659764514</c:v>
                </c:pt>
                <c:pt idx="2236">
                  <c:v>0.12067153555748489</c:v>
                </c:pt>
                <c:pt idx="2237">
                  <c:v>0.11554365938710504</c:v>
                </c:pt>
                <c:pt idx="2238">
                  <c:v>0.12523198860319734</c:v>
                </c:pt>
                <c:pt idx="2239">
                  <c:v>0.12147808795606693</c:v>
                </c:pt>
                <c:pt idx="2240">
                  <c:v>0.12179598888927373</c:v>
                </c:pt>
                <c:pt idx="2241">
                  <c:v>0.1240511253272162</c:v>
                </c:pt>
                <c:pt idx="2242">
                  <c:v>0.12779629923268568</c:v>
                </c:pt>
                <c:pt idx="2243">
                  <c:v>0.13258906391040173</c:v>
                </c:pt>
                <c:pt idx="2244">
                  <c:v>0.12564267465243625</c:v>
                </c:pt>
                <c:pt idx="2245">
                  <c:v>0.11510018899740607</c:v>
                </c:pt>
                <c:pt idx="2246">
                  <c:v>0.12459724168764293</c:v>
                </c:pt>
                <c:pt idx="2247">
                  <c:v>0.13110689392149508</c:v>
                </c:pt>
                <c:pt idx="2248">
                  <c:v>0.12185743215016097</c:v>
                </c:pt>
                <c:pt idx="2249">
                  <c:v>0.11812148772032535</c:v>
                </c:pt>
                <c:pt idx="2250">
                  <c:v>0.11996592574319136</c:v>
                </c:pt>
                <c:pt idx="2251">
                  <c:v>0.11854163097119366</c:v>
                </c:pt>
                <c:pt idx="2252">
                  <c:v>0.12547168683433962</c:v>
                </c:pt>
                <c:pt idx="2253">
                  <c:v>0.11759791938394203</c:v>
                </c:pt>
                <c:pt idx="2254">
                  <c:v>0.12160163490862606</c:v>
                </c:pt>
                <c:pt idx="2255">
                  <c:v>0.1267605225883468</c:v>
                </c:pt>
                <c:pt idx="2256">
                  <c:v>0.12905785667905659</c:v>
                </c:pt>
                <c:pt idx="2257">
                  <c:v>0.12288783351324431</c:v>
                </c:pt>
                <c:pt idx="2258">
                  <c:v>0.12003605621852767</c:v>
                </c:pt>
                <c:pt idx="2259">
                  <c:v>0.12422421939925925</c:v>
                </c:pt>
                <c:pt idx="2260">
                  <c:v>0.13012683820129614</c:v>
                </c:pt>
                <c:pt idx="2261">
                  <c:v>0.12671843895028967</c:v>
                </c:pt>
                <c:pt idx="2262">
                  <c:v>0.12413585868459036</c:v>
                </c:pt>
                <c:pt idx="2263">
                  <c:v>0.1162740552770716</c:v>
                </c:pt>
                <c:pt idx="2264">
                  <c:v>0.12771313084066938</c:v>
                </c:pt>
                <c:pt idx="2265">
                  <c:v>0.1207260793514747</c:v>
                </c:pt>
                <c:pt idx="2266">
                  <c:v>0.11628890947852843</c:v>
                </c:pt>
                <c:pt idx="2267">
                  <c:v>0.12532172215779247</c:v>
                </c:pt>
                <c:pt idx="2268">
                  <c:v>0.11935600602705629</c:v>
                </c:pt>
                <c:pt idx="2269">
                  <c:v>0.13530725477158081</c:v>
                </c:pt>
                <c:pt idx="2270">
                  <c:v>0.11520574851366455</c:v>
                </c:pt>
                <c:pt idx="2271">
                  <c:v>0.13368901362348856</c:v>
                </c:pt>
                <c:pt idx="2272">
                  <c:v>0.11644587239319894</c:v>
                </c:pt>
                <c:pt idx="2273">
                  <c:v>0.11665138369457512</c:v>
                </c:pt>
                <c:pt idx="2274">
                  <c:v>0.11776556965431287</c:v>
                </c:pt>
                <c:pt idx="2275">
                  <c:v>0.12207434842748155</c:v>
                </c:pt>
                <c:pt idx="2276">
                  <c:v>0.1172686430098922</c:v>
                </c:pt>
                <c:pt idx="2277">
                  <c:v>0.12502513299472789</c:v>
                </c:pt>
                <c:pt idx="2278">
                  <c:v>0.12291560436329499</c:v>
                </c:pt>
                <c:pt idx="2279">
                  <c:v>0.12398304658547084</c:v>
                </c:pt>
                <c:pt idx="2280">
                  <c:v>0.12348196149153122</c:v>
                </c:pt>
                <c:pt idx="2281">
                  <c:v>0.13106574376352817</c:v>
                </c:pt>
                <c:pt idx="2282">
                  <c:v>0.12539858471779075</c:v>
                </c:pt>
                <c:pt idx="2283">
                  <c:v>0.12156797162280533</c:v>
                </c:pt>
                <c:pt idx="2284">
                  <c:v>0.12696350795075487</c:v>
                </c:pt>
                <c:pt idx="2285">
                  <c:v>0.12011623495595763</c:v>
                </c:pt>
                <c:pt idx="2286">
                  <c:v>0.11854238874243431</c:v>
                </c:pt>
                <c:pt idx="2287">
                  <c:v>0.12369444296555815</c:v>
                </c:pt>
                <c:pt idx="2288">
                  <c:v>0.12342706755882761</c:v>
                </c:pt>
                <c:pt idx="2289">
                  <c:v>0.12160960594556859</c:v>
                </c:pt>
                <c:pt idx="2290">
                  <c:v>0.1287995786171045</c:v>
                </c:pt>
                <c:pt idx="2291">
                  <c:v>0.12232547447861081</c:v>
                </c:pt>
                <c:pt idx="2292">
                  <c:v>0.1204882773092649</c:v>
                </c:pt>
                <c:pt idx="2293">
                  <c:v>0.1204289939887687</c:v>
                </c:pt>
                <c:pt idx="2294">
                  <c:v>0.1245291307750223</c:v>
                </c:pt>
                <c:pt idx="2295">
                  <c:v>0.13183787574604039</c:v>
                </c:pt>
                <c:pt idx="2296">
                  <c:v>0.12423026757707872</c:v>
                </c:pt>
                <c:pt idx="2297">
                  <c:v>0.11890167962881006</c:v>
                </c:pt>
                <c:pt idx="2298">
                  <c:v>0.12949733249959294</c:v>
                </c:pt>
                <c:pt idx="2299">
                  <c:v>0.11618974771117589</c:v>
                </c:pt>
                <c:pt idx="2300">
                  <c:v>0.11779622377823526</c:v>
                </c:pt>
                <c:pt idx="2301">
                  <c:v>0.11646789755867121</c:v>
                </c:pt>
                <c:pt idx="2302">
                  <c:v>0.11719689126828815</c:v>
                </c:pt>
                <c:pt idx="2303">
                  <c:v>0.11957196276845987</c:v>
                </c:pt>
                <c:pt idx="2304">
                  <c:v>0.12154561157930342</c:v>
                </c:pt>
                <c:pt idx="2305">
                  <c:v>0.12544647163553183</c:v>
                </c:pt>
                <c:pt idx="2306">
                  <c:v>0.12636893784126299</c:v>
                </c:pt>
                <c:pt idx="2307">
                  <c:v>0.11746930039948864</c:v>
                </c:pt>
                <c:pt idx="2308">
                  <c:v>0.13154923312573602</c:v>
                </c:pt>
                <c:pt idx="2309">
                  <c:v>0.12513673849116252</c:v>
                </c:pt>
                <c:pt idx="2310">
                  <c:v>0.11885004493185623</c:v>
                </c:pt>
                <c:pt idx="2311">
                  <c:v>0.12593503791886501</c:v>
                </c:pt>
                <c:pt idx="2312">
                  <c:v>0.12590156380958478</c:v>
                </c:pt>
                <c:pt idx="2313">
                  <c:v>0.13099567368290552</c:v>
                </c:pt>
                <c:pt idx="2314">
                  <c:v>0.12581033103853775</c:v>
                </c:pt>
                <c:pt idx="2315">
                  <c:v>0.13558122066030059</c:v>
                </c:pt>
                <c:pt idx="2316">
                  <c:v>0.11890195367988564</c:v>
                </c:pt>
                <c:pt idx="2317">
                  <c:v>0.11850191389570963</c:v>
                </c:pt>
                <c:pt idx="2318">
                  <c:v>0.12337320019291073</c:v>
                </c:pt>
                <c:pt idx="2319">
                  <c:v>0.11980539038163607</c:v>
                </c:pt>
                <c:pt idx="2320">
                  <c:v>0.12206837744922656</c:v>
                </c:pt>
                <c:pt idx="2321">
                  <c:v>0.11669066825474608</c:v>
                </c:pt>
                <c:pt idx="2322">
                  <c:v>0.12438187108185469</c:v>
                </c:pt>
                <c:pt idx="2323">
                  <c:v>0.12609801227545761</c:v>
                </c:pt>
                <c:pt idx="2324">
                  <c:v>0.11797439210232487</c:v>
                </c:pt>
                <c:pt idx="2325">
                  <c:v>0.11797894736873807</c:v>
                </c:pt>
                <c:pt idx="2326">
                  <c:v>0.1233279204469865</c:v>
                </c:pt>
                <c:pt idx="2327">
                  <c:v>0.13313372464107975</c:v>
                </c:pt>
                <c:pt idx="2328">
                  <c:v>0.11969726520424111</c:v>
                </c:pt>
                <c:pt idx="2329">
                  <c:v>0.12340279098407812</c:v>
                </c:pt>
                <c:pt idx="2330">
                  <c:v>0.1184152780773822</c:v>
                </c:pt>
                <c:pt idx="2331">
                  <c:v>0.11717535740296449</c:v>
                </c:pt>
                <c:pt idx="2332">
                  <c:v>0.12468555883950103</c:v>
                </c:pt>
                <c:pt idx="2333">
                  <c:v>0.12571937419216594</c:v>
                </c:pt>
                <c:pt idx="2334">
                  <c:v>0.12494775633154898</c:v>
                </c:pt>
                <c:pt idx="2335">
                  <c:v>0.11913406707599547</c:v>
                </c:pt>
                <c:pt idx="2336">
                  <c:v>0.12369486543213011</c:v>
                </c:pt>
                <c:pt idx="2337">
                  <c:v>0.12217942318548028</c:v>
                </c:pt>
                <c:pt idx="2338">
                  <c:v>0.11969467509774259</c:v>
                </c:pt>
                <c:pt idx="2339">
                  <c:v>0.12427405455496217</c:v>
                </c:pt>
                <c:pt idx="2340">
                  <c:v>0.12268533006758266</c:v>
                </c:pt>
                <c:pt idx="2341">
                  <c:v>0.12162980504948981</c:v>
                </c:pt>
                <c:pt idx="2342">
                  <c:v>0.12403094389058024</c:v>
                </c:pt>
                <c:pt idx="2343">
                  <c:v>0.12097059955337743</c:v>
                </c:pt>
                <c:pt idx="2344">
                  <c:v>0.13052773758774094</c:v>
                </c:pt>
                <c:pt idx="2345">
                  <c:v>0.11832537840225461</c:v>
                </c:pt>
                <c:pt idx="2346">
                  <c:v>0.13137600063268851</c:v>
                </c:pt>
                <c:pt idx="2347">
                  <c:v>0.12356554602521896</c:v>
                </c:pt>
                <c:pt idx="2348">
                  <c:v>0.11854842201079692</c:v>
                </c:pt>
                <c:pt idx="2349">
                  <c:v>0.12122797399081335</c:v>
                </c:pt>
                <c:pt idx="2350">
                  <c:v>0.12198757871712804</c:v>
                </c:pt>
                <c:pt idx="2351">
                  <c:v>0.12124598299349973</c:v>
                </c:pt>
                <c:pt idx="2352">
                  <c:v>0.12215586406519499</c:v>
                </c:pt>
                <c:pt idx="2353">
                  <c:v>0.11844701429766287</c:v>
                </c:pt>
                <c:pt idx="2354">
                  <c:v>0.12115345563171129</c:v>
                </c:pt>
                <c:pt idx="2355">
                  <c:v>0.11971834210510718</c:v>
                </c:pt>
                <c:pt idx="2356">
                  <c:v>0.12728203908827354</c:v>
                </c:pt>
                <c:pt idx="2357">
                  <c:v>0.12135040949810068</c:v>
                </c:pt>
                <c:pt idx="2358">
                  <c:v>0.12159522406874816</c:v>
                </c:pt>
                <c:pt idx="2359">
                  <c:v>0.13608035474177188</c:v>
                </c:pt>
                <c:pt idx="2360">
                  <c:v>0.12291023114547119</c:v>
                </c:pt>
                <c:pt idx="2361">
                  <c:v>0.12491042130645202</c:v>
                </c:pt>
                <c:pt idx="2362">
                  <c:v>0.12175213584538394</c:v>
                </c:pt>
                <c:pt idx="2363">
                  <c:v>0.12144746542339123</c:v>
                </c:pt>
                <c:pt idx="2364">
                  <c:v>0.12067615338084861</c:v>
                </c:pt>
                <c:pt idx="2365">
                  <c:v>0.11712628557592647</c:v>
                </c:pt>
                <c:pt idx="2366">
                  <c:v>0.12525203048380387</c:v>
                </c:pt>
                <c:pt idx="2367">
                  <c:v>0.11639023153212634</c:v>
                </c:pt>
                <c:pt idx="2368">
                  <c:v>0.12655019034478907</c:v>
                </c:pt>
                <c:pt idx="2369">
                  <c:v>0.12153249644103392</c:v>
                </c:pt>
                <c:pt idx="2370">
                  <c:v>0.11886236503052175</c:v>
                </c:pt>
                <c:pt idx="2371">
                  <c:v>0.11935930279910553</c:v>
                </c:pt>
                <c:pt idx="2372">
                  <c:v>0.11708228032114622</c:v>
                </c:pt>
                <c:pt idx="2373">
                  <c:v>0.13041653426583802</c:v>
                </c:pt>
                <c:pt idx="2374">
                  <c:v>0.1312445715602335</c:v>
                </c:pt>
                <c:pt idx="2375">
                  <c:v>0.12727431467438297</c:v>
                </c:pt>
                <c:pt idx="2376">
                  <c:v>0.12152648045583621</c:v>
                </c:pt>
                <c:pt idx="2377">
                  <c:v>0.12588365699957757</c:v>
                </c:pt>
                <c:pt idx="2378">
                  <c:v>0.12480421621717497</c:v>
                </c:pt>
                <c:pt idx="2379">
                  <c:v>0.1289603646368486</c:v>
                </c:pt>
                <c:pt idx="2380">
                  <c:v>0.11914948419433398</c:v>
                </c:pt>
                <c:pt idx="2381">
                  <c:v>0.11676129511515318</c:v>
                </c:pt>
                <c:pt idx="2382">
                  <c:v>0.12542710127005682</c:v>
                </c:pt>
                <c:pt idx="2383">
                  <c:v>0.11708276542866657</c:v>
                </c:pt>
                <c:pt idx="2384">
                  <c:v>0.12041679830916587</c:v>
                </c:pt>
                <c:pt idx="2385">
                  <c:v>0.12490719782466814</c:v>
                </c:pt>
                <c:pt idx="2386">
                  <c:v>0.12123553440115588</c:v>
                </c:pt>
                <c:pt idx="2387">
                  <c:v>0.11889664463795761</c:v>
                </c:pt>
                <c:pt idx="2388">
                  <c:v>0.1300525170579894</c:v>
                </c:pt>
                <c:pt idx="2389">
                  <c:v>0.13069557319666064</c:v>
                </c:pt>
                <c:pt idx="2390">
                  <c:v>0.12972084161894207</c:v>
                </c:pt>
                <c:pt idx="2391">
                  <c:v>0.12614928375984555</c:v>
                </c:pt>
                <c:pt idx="2392">
                  <c:v>0.1329887464937953</c:v>
                </c:pt>
                <c:pt idx="2393">
                  <c:v>0.11886899625760158</c:v>
                </c:pt>
                <c:pt idx="2394">
                  <c:v>0.11654193195065936</c:v>
                </c:pt>
                <c:pt idx="2395">
                  <c:v>0.11692992785685223</c:v>
                </c:pt>
                <c:pt idx="2396">
                  <c:v>0.12713921893649671</c:v>
                </c:pt>
                <c:pt idx="2397">
                  <c:v>0.11555856076585991</c:v>
                </c:pt>
                <c:pt idx="2398">
                  <c:v>0.12934805943832992</c:v>
                </c:pt>
                <c:pt idx="2399">
                  <c:v>0.13135885973502862</c:v>
                </c:pt>
                <c:pt idx="2400">
                  <c:v>0.11979480156410077</c:v>
                </c:pt>
                <c:pt idx="2401">
                  <c:v>0.12204441075426223</c:v>
                </c:pt>
                <c:pt idx="2402">
                  <c:v>0.12389519343100552</c:v>
                </c:pt>
                <c:pt idx="2403">
                  <c:v>0.11595700631453094</c:v>
                </c:pt>
                <c:pt idx="2404">
                  <c:v>0.12113662455378141</c:v>
                </c:pt>
                <c:pt idx="2405">
                  <c:v>0.12767387242889935</c:v>
                </c:pt>
                <c:pt idx="2406">
                  <c:v>0.12723595941004964</c:v>
                </c:pt>
                <c:pt idx="2407">
                  <c:v>0.12076130419724236</c:v>
                </c:pt>
                <c:pt idx="2408">
                  <c:v>0.12579704778713247</c:v>
                </c:pt>
                <c:pt idx="2409">
                  <c:v>0.12870569840158896</c:v>
                </c:pt>
                <c:pt idx="2410">
                  <c:v>0.11816216457649047</c:v>
                </c:pt>
                <c:pt idx="2411">
                  <c:v>0.12581237962708589</c:v>
                </c:pt>
                <c:pt idx="2412">
                  <c:v>0.12690237817949163</c:v>
                </c:pt>
                <c:pt idx="2413">
                  <c:v>0.12544145207467472</c:v>
                </c:pt>
                <c:pt idx="2414">
                  <c:v>0.13053166463473836</c:v>
                </c:pt>
                <c:pt idx="2415">
                  <c:v>0.1306106496265001</c:v>
                </c:pt>
                <c:pt idx="2416">
                  <c:v>0.11480918133571461</c:v>
                </c:pt>
                <c:pt idx="2417">
                  <c:v>0.13000804632362487</c:v>
                </c:pt>
                <c:pt idx="2418">
                  <c:v>0.1294011033176965</c:v>
                </c:pt>
                <c:pt idx="2419">
                  <c:v>0.12660277942058529</c:v>
                </c:pt>
                <c:pt idx="2420">
                  <c:v>0.11890148128869739</c:v>
                </c:pt>
                <c:pt idx="2421">
                  <c:v>0.13330076099692312</c:v>
                </c:pt>
                <c:pt idx="2422">
                  <c:v>0.11570092087232242</c:v>
                </c:pt>
                <c:pt idx="2423">
                  <c:v>0.12204464428717575</c:v>
                </c:pt>
                <c:pt idx="2424">
                  <c:v>0.12537527389307102</c:v>
                </c:pt>
                <c:pt idx="2425">
                  <c:v>0.12499381076164834</c:v>
                </c:pt>
                <c:pt idx="2426">
                  <c:v>0.1181147455358547</c:v>
                </c:pt>
                <c:pt idx="2427">
                  <c:v>0.12589919526962468</c:v>
                </c:pt>
                <c:pt idx="2428">
                  <c:v>0.1289990361676159</c:v>
                </c:pt>
                <c:pt idx="2429">
                  <c:v>0.13583966585982857</c:v>
                </c:pt>
                <c:pt idx="2430">
                  <c:v>0.1245504946129522</c:v>
                </c:pt>
                <c:pt idx="2431">
                  <c:v>0.12757789074616846</c:v>
                </c:pt>
                <c:pt idx="2432">
                  <c:v>0.12329843714942831</c:v>
                </c:pt>
                <c:pt idx="2433">
                  <c:v>0.12112788564749001</c:v>
                </c:pt>
                <c:pt idx="2434">
                  <c:v>0.1234802567725823</c:v>
                </c:pt>
                <c:pt idx="2435">
                  <c:v>0.11970045471491923</c:v>
                </c:pt>
                <c:pt idx="2436">
                  <c:v>0.12134021799756833</c:v>
                </c:pt>
                <c:pt idx="2437">
                  <c:v>0.1306169293849912</c:v>
                </c:pt>
                <c:pt idx="2438">
                  <c:v>0.1238580070407915</c:v>
                </c:pt>
                <c:pt idx="2439">
                  <c:v>0.13158809602070271</c:v>
                </c:pt>
                <c:pt idx="2440">
                  <c:v>0.12694855448190262</c:v>
                </c:pt>
                <c:pt idx="2441">
                  <c:v>0.12442553088974888</c:v>
                </c:pt>
                <c:pt idx="2442">
                  <c:v>0.14164865009732783</c:v>
                </c:pt>
                <c:pt idx="2443">
                  <c:v>0.12090999088453083</c:v>
                </c:pt>
                <c:pt idx="2444">
                  <c:v>0.13208269057009325</c:v>
                </c:pt>
                <c:pt idx="2445">
                  <c:v>0.11861224786657724</c:v>
                </c:pt>
                <c:pt idx="2446">
                  <c:v>0.12362847580613523</c:v>
                </c:pt>
                <c:pt idx="2447">
                  <c:v>0.12123683873127576</c:v>
                </c:pt>
                <c:pt idx="2448">
                  <c:v>0.12644962873937884</c:v>
                </c:pt>
                <c:pt idx="2449">
                  <c:v>0.11610872314320485</c:v>
                </c:pt>
                <c:pt idx="2450">
                  <c:v>0.11636433057179377</c:v>
                </c:pt>
                <c:pt idx="2451">
                  <c:v>0.1353249091430134</c:v>
                </c:pt>
                <c:pt idx="2452">
                  <c:v>0.1274636342720889</c:v>
                </c:pt>
                <c:pt idx="2453">
                  <c:v>0.11711521639835774</c:v>
                </c:pt>
                <c:pt idx="2454">
                  <c:v>0.1227929328780575</c:v>
                </c:pt>
                <c:pt idx="2455">
                  <c:v>0.12071295319274315</c:v>
                </c:pt>
                <c:pt idx="2456">
                  <c:v>0.12549673326875094</c:v>
                </c:pt>
                <c:pt idx="2457">
                  <c:v>0.12509835546579376</c:v>
                </c:pt>
                <c:pt idx="2458">
                  <c:v>0.13655720739273572</c:v>
                </c:pt>
                <c:pt idx="2459">
                  <c:v>0.12976636335823999</c:v>
                </c:pt>
                <c:pt idx="2460">
                  <c:v>0.1231590002932457</c:v>
                </c:pt>
                <c:pt idx="2461">
                  <c:v>0.12447674351194637</c:v>
                </c:pt>
                <c:pt idx="2462">
                  <c:v>0.11978709915125239</c:v>
                </c:pt>
                <c:pt idx="2463">
                  <c:v>0.12625421940823872</c:v>
                </c:pt>
                <c:pt idx="2464">
                  <c:v>0.11772206424050166</c:v>
                </c:pt>
                <c:pt idx="2465">
                  <c:v>0.12038553954226455</c:v>
                </c:pt>
                <c:pt idx="2466">
                  <c:v>0.12461462779824189</c:v>
                </c:pt>
                <c:pt idx="2467">
                  <c:v>0.11701303266760628</c:v>
                </c:pt>
                <c:pt idx="2468">
                  <c:v>0.11689077662275284</c:v>
                </c:pt>
                <c:pt idx="2469">
                  <c:v>0.11927524117112501</c:v>
                </c:pt>
                <c:pt idx="2470">
                  <c:v>0.12776320342785169</c:v>
                </c:pt>
                <c:pt idx="2471">
                  <c:v>0.12749088045260543</c:v>
                </c:pt>
                <c:pt idx="2472">
                  <c:v>0.14018726841799978</c:v>
                </c:pt>
                <c:pt idx="2473">
                  <c:v>0.12136677679330589</c:v>
                </c:pt>
                <c:pt idx="2474">
                  <c:v>0.12009298584466278</c:v>
                </c:pt>
                <c:pt idx="2475">
                  <c:v>0.11635372313171846</c:v>
                </c:pt>
                <c:pt idx="2476">
                  <c:v>0.12302324356961865</c:v>
                </c:pt>
                <c:pt idx="2477">
                  <c:v>0.12307770169482263</c:v>
                </c:pt>
                <c:pt idx="2478">
                  <c:v>0.1205695432466739</c:v>
                </c:pt>
                <c:pt idx="2479">
                  <c:v>0.12352398418068621</c:v>
                </c:pt>
                <c:pt idx="2480">
                  <c:v>0.1172645615515004</c:v>
                </c:pt>
                <c:pt idx="2481">
                  <c:v>0.12315873542588787</c:v>
                </c:pt>
                <c:pt idx="2482">
                  <c:v>0.1187149596958621</c:v>
                </c:pt>
                <c:pt idx="2483">
                  <c:v>0.11960811157255749</c:v>
                </c:pt>
                <c:pt idx="2484">
                  <c:v>0.12900670724355126</c:v>
                </c:pt>
                <c:pt idx="2485">
                  <c:v>0.11709331438312075</c:v>
                </c:pt>
                <c:pt idx="2486">
                  <c:v>0.12760397882866403</c:v>
                </c:pt>
                <c:pt idx="2487">
                  <c:v>0.12202724307998314</c:v>
                </c:pt>
                <c:pt idx="2488">
                  <c:v>0.12172696325736113</c:v>
                </c:pt>
                <c:pt idx="2489">
                  <c:v>0.12541258114553869</c:v>
                </c:pt>
                <c:pt idx="2490">
                  <c:v>0.12263741231148631</c:v>
                </c:pt>
                <c:pt idx="2491">
                  <c:v>0.12173894236278091</c:v>
                </c:pt>
                <c:pt idx="2492">
                  <c:v>0.12504338279341834</c:v>
                </c:pt>
                <c:pt idx="2493">
                  <c:v>0.12358745284247714</c:v>
                </c:pt>
                <c:pt idx="2494">
                  <c:v>0.12896891533292468</c:v>
                </c:pt>
                <c:pt idx="2495">
                  <c:v>0.13432991127227686</c:v>
                </c:pt>
                <c:pt idx="2496">
                  <c:v>0.13317393278635783</c:v>
                </c:pt>
                <c:pt idx="2497">
                  <c:v>0.12230311870808823</c:v>
                </c:pt>
                <c:pt idx="2498">
                  <c:v>0.12479770348626724</c:v>
                </c:pt>
                <c:pt idx="2499">
                  <c:v>0.12289140632577174</c:v>
                </c:pt>
                <c:pt idx="2500">
                  <c:v>0.12340607279874088</c:v>
                </c:pt>
                <c:pt idx="2501">
                  <c:v>0.12508538287970827</c:v>
                </c:pt>
                <c:pt idx="2502">
                  <c:v>0.12040663496542271</c:v>
                </c:pt>
                <c:pt idx="2503">
                  <c:v>0.12085091336099081</c:v>
                </c:pt>
                <c:pt idx="2504">
                  <c:v>0.11950449706526443</c:v>
                </c:pt>
                <c:pt idx="2505">
                  <c:v>0.11736758661618303</c:v>
                </c:pt>
                <c:pt idx="2506">
                  <c:v>0.12346743858881165</c:v>
                </c:pt>
                <c:pt idx="2507">
                  <c:v>0.1218025547422365</c:v>
                </c:pt>
                <c:pt idx="2508">
                  <c:v>0.11589108120145628</c:v>
                </c:pt>
                <c:pt idx="2509">
                  <c:v>0.11511434226063971</c:v>
                </c:pt>
                <c:pt idx="2510">
                  <c:v>0.12608534966184917</c:v>
                </c:pt>
                <c:pt idx="2511">
                  <c:v>0.11256655655264394</c:v>
                </c:pt>
                <c:pt idx="2512">
                  <c:v>0.11997211180571826</c:v>
                </c:pt>
                <c:pt idx="2513">
                  <c:v>0.11844850912143405</c:v>
                </c:pt>
                <c:pt idx="2514">
                  <c:v>0.12195573066147554</c:v>
                </c:pt>
                <c:pt idx="2515">
                  <c:v>0.13009537158890466</c:v>
                </c:pt>
                <c:pt idx="2516">
                  <c:v>0.11490082912556933</c:v>
                </c:pt>
                <c:pt idx="2517">
                  <c:v>0.13595836713150691</c:v>
                </c:pt>
                <c:pt idx="2518">
                  <c:v>0.11950889412489864</c:v>
                </c:pt>
                <c:pt idx="2519">
                  <c:v>0.13263087854934688</c:v>
                </c:pt>
                <c:pt idx="2520">
                  <c:v>0.11810405312371902</c:v>
                </c:pt>
                <c:pt idx="2521">
                  <c:v>0.11875882295563087</c:v>
                </c:pt>
                <c:pt idx="2522">
                  <c:v>0.12543964814138958</c:v>
                </c:pt>
                <c:pt idx="2523">
                  <c:v>0.12158082268055398</c:v>
                </c:pt>
                <c:pt idx="2524">
                  <c:v>0.12145192032036888</c:v>
                </c:pt>
                <c:pt idx="2525">
                  <c:v>0.12961822292088718</c:v>
                </c:pt>
                <c:pt idx="2526">
                  <c:v>0.12025685346567322</c:v>
                </c:pt>
                <c:pt idx="2527">
                  <c:v>0.11765737746809649</c:v>
                </c:pt>
                <c:pt idx="2528">
                  <c:v>0.11773905850862443</c:v>
                </c:pt>
                <c:pt idx="2529">
                  <c:v>0.11886479634547459</c:v>
                </c:pt>
                <c:pt idx="2530">
                  <c:v>0.12138239540953365</c:v>
                </c:pt>
                <c:pt idx="2531">
                  <c:v>0.12217681358069492</c:v>
                </c:pt>
                <c:pt idx="2532">
                  <c:v>0.12001714828793413</c:v>
                </c:pt>
                <c:pt idx="2533">
                  <c:v>0.11988560487522383</c:v>
                </c:pt>
                <c:pt idx="2534">
                  <c:v>0.12143512606082435</c:v>
                </c:pt>
                <c:pt idx="2535">
                  <c:v>0.12500906026987785</c:v>
                </c:pt>
                <c:pt idx="2536">
                  <c:v>0.12805296362716709</c:v>
                </c:pt>
                <c:pt idx="2537">
                  <c:v>0.12242641597327138</c:v>
                </c:pt>
                <c:pt idx="2538">
                  <c:v>0.12324468579631798</c:v>
                </c:pt>
                <c:pt idx="2539">
                  <c:v>0.11627755114150837</c:v>
                </c:pt>
                <c:pt idx="2540">
                  <c:v>0.12394271516393804</c:v>
                </c:pt>
                <c:pt idx="2541">
                  <c:v>0.12510003026617819</c:v>
                </c:pt>
                <c:pt idx="2542">
                  <c:v>0.12930627782796883</c:v>
                </c:pt>
                <c:pt idx="2543">
                  <c:v>0.13183948288780345</c:v>
                </c:pt>
                <c:pt idx="2544">
                  <c:v>0.12333185827772469</c:v>
                </c:pt>
                <c:pt idx="2545">
                  <c:v>0.12611370564034205</c:v>
                </c:pt>
                <c:pt idx="2546">
                  <c:v>0.12495141570732424</c:v>
                </c:pt>
                <c:pt idx="2547">
                  <c:v>0.1267977408401578</c:v>
                </c:pt>
                <c:pt idx="2548">
                  <c:v>0.1181434506016899</c:v>
                </c:pt>
                <c:pt idx="2549">
                  <c:v>0.1227940964510361</c:v>
                </c:pt>
                <c:pt idx="2550">
                  <c:v>0.12438541735366757</c:v>
                </c:pt>
                <c:pt idx="2551">
                  <c:v>0.11895110185316106</c:v>
                </c:pt>
                <c:pt idx="2552">
                  <c:v>0.12234369433512508</c:v>
                </c:pt>
                <c:pt idx="2553">
                  <c:v>0.13060501890673334</c:v>
                </c:pt>
                <c:pt idx="2554">
                  <c:v>0.12293114966735284</c:v>
                </c:pt>
                <c:pt idx="2555">
                  <c:v>0.13423867720843385</c:v>
                </c:pt>
                <c:pt idx="2556">
                  <c:v>0.11862473541469443</c:v>
                </c:pt>
                <c:pt idx="2557">
                  <c:v>0.11880769915017464</c:v>
                </c:pt>
                <c:pt idx="2558">
                  <c:v>0.12471936520520821</c:v>
                </c:pt>
                <c:pt idx="2559">
                  <c:v>0.12930996848615581</c:v>
                </c:pt>
                <c:pt idx="2560">
                  <c:v>0.12295910274025511</c:v>
                </c:pt>
                <c:pt idx="2561">
                  <c:v>0.12432991959161906</c:v>
                </c:pt>
                <c:pt idx="2562">
                  <c:v>0.12752384147894527</c:v>
                </c:pt>
                <c:pt idx="2563">
                  <c:v>0.12628385384054677</c:v>
                </c:pt>
                <c:pt idx="2564">
                  <c:v>0.12130397054974408</c:v>
                </c:pt>
                <c:pt idx="2565">
                  <c:v>0.11424843411642178</c:v>
                </c:pt>
                <c:pt idx="2566">
                  <c:v>0.11938994720487982</c:v>
                </c:pt>
                <c:pt idx="2567">
                  <c:v>0.11796863618414426</c:v>
                </c:pt>
                <c:pt idx="2568">
                  <c:v>0.11703909648885454</c:v>
                </c:pt>
                <c:pt idx="2569">
                  <c:v>0.12957251370677272</c:v>
                </c:pt>
                <c:pt idx="2570">
                  <c:v>0.12488022209247372</c:v>
                </c:pt>
                <c:pt idx="2571">
                  <c:v>0.12929650121105216</c:v>
                </c:pt>
                <c:pt idx="2572">
                  <c:v>0.11819285481514662</c:v>
                </c:pt>
                <c:pt idx="2573">
                  <c:v>0.12263200796585585</c:v>
                </c:pt>
                <c:pt idx="2574">
                  <c:v>0.12120926485881468</c:v>
                </c:pt>
                <c:pt idx="2575">
                  <c:v>0.12934601427281819</c:v>
                </c:pt>
                <c:pt idx="2576">
                  <c:v>0.12065892010583465</c:v>
                </c:pt>
                <c:pt idx="2577">
                  <c:v>0.11967471336615643</c:v>
                </c:pt>
                <c:pt idx="2578">
                  <c:v>0.11794753353287518</c:v>
                </c:pt>
                <c:pt idx="2579">
                  <c:v>0.12470278396076848</c:v>
                </c:pt>
                <c:pt idx="2580">
                  <c:v>0.13400266017189261</c:v>
                </c:pt>
                <c:pt idx="2581">
                  <c:v>0.12468089333747218</c:v>
                </c:pt>
                <c:pt idx="2582">
                  <c:v>0.12126568268774778</c:v>
                </c:pt>
                <c:pt idx="2583">
                  <c:v>0.12260243722687171</c:v>
                </c:pt>
                <c:pt idx="2584">
                  <c:v>0.13697061000219993</c:v>
                </c:pt>
                <c:pt idx="2585">
                  <c:v>0.12026454836845521</c:v>
                </c:pt>
                <c:pt idx="2586">
                  <c:v>0.11872012862567465</c:v>
                </c:pt>
                <c:pt idx="2587">
                  <c:v>0.12584666512909662</c:v>
                </c:pt>
                <c:pt idx="2588">
                  <c:v>0.11962280869378665</c:v>
                </c:pt>
                <c:pt idx="2589">
                  <c:v>0.11582144121497394</c:v>
                </c:pt>
                <c:pt idx="2590">
                  <c:v>0.12257621863600403</c:v>
                </c:pt>
                <c:pt idx="2591">
                  <c:v>0.12417495628166018</c:v>
                </c:pt>
                <c:pt idx="2592">
                  <c:v>0.11934524714119009</c:v>
                </c:pt>
                <c:pt idx="2593">
                  <c:v>0.12151527980186193</c:v>
                </c:pt>
                <c:pt idx="2594">
                  <c:v>0.12659930230643543</c:v>
                </c:pt>
                <c:pt idx="2595">
                  <c:v>0.13097378400490581</c:v>
                </c:pt>
                <c:pt idx="2596">
                  <c:v>0.12648456239037903</c:v>
                </c:pt>
                <c:pt idx="2597">
                  <c:v>0.12662522539344093</c:v>
                </c:pt>
                <c:pt idx="2598">
                  <c:v>0.1221594819711128</c:v>
                </c:pt>
                <c:pt idx="2599">
                  <c:v>0.11979111281024908</c:v>
                </c:pt>
                <c:pt idx="2600">
                  <c:v>0.12228567134448728</c:v>
                </c:pt>
                <c:pt idx="2601">
                  <c:v>0.13623866857568664</c:v>
                </c:pt>
                <c:pt idx="2602">
                  <c:v>0.12082852317947505</c:v>
                </c:pt>
                <c:pt idx="2603">
                  <c:v>0.12058339877704932</c:v>
                </c:pt>
                <c:pt idx="2604">
                  <c:v>0.12365489259621373</c:v>
                </c:pt>
                <c:pt idx="2605">
                  <c:v>0.11961862116134002</c:v>
                </c:pt>
                <c:pt idx="2606">
                  <c:v>0.12701162024962195</c:v>
                </c:pt>
                <c:pt idx="2607">
                  <c:v>0.12375174181448266</c:v>
                </c:pt>
                <c:pt idx="2608">
                  <c:v>0.1253249676284158</c:v>
                </c:pt>
                <c:pt idx="2609">
                  <c:v>0.12009055712485069</c:v>
                </c:pt>
                <c:pt idx="2610">
                  <c:v>0.13072585465109135</c:v>
                </c:pt>
                <c:pt idx="2611">
                  <c:v>0.11727571329739053</c:v>
                </c:pt>
                <c:pt idx="2612">
                  <c:v>0.11942752361207368</c:v>
                </c:pt>
                <c:pt idx="2613">
                  <c:v>0.11777965332995699</c:v>
                </c:pt>
                <c:pt idx="2614">
                  <c:v>0.13129392464009371</c:v>
                </c:pt>
                <c:pt idx="2615">
                  <c:v>0.12167986497219307</c:v>
                </c:pt>
                <c:pt idx="2616">
                  <c:v>0.12057871271573765</c:v>
                </c:pt>
                <c:pt idx="2617">
                  <c:v>0.12022097721844996</c:v>
                </c:pt>
                <c:pt idx="2618">
                  <c:v>0.11783882177109178</c:v>
                </c:pt>
                <c:pt idx="2619">
                  <c:v>0.12461187889785025</c:v>
                </c:pt>
                <c:pt idx="2620">
                  <c:v>0.1179815288420496</c:v>
                </c:pt>
                <c:pt idx="2621">
                  <c:v>0.1288118050888297</c:v>
                </c:pt>
                <c:pt idx="2622">
                  <c:v>0.11903367669078871</c:v>
                </c:pt>
                <c:pt idx="2623">
                  <c:v>0.12179248068010211</c:v>
                </c:pt>
                <c:pt idx="2624">
                  <c:v>0.12689428928343346</c:v>
                </c:pt>
                <c:pt idx="2625">
                  <c:v>0.12715473479642975</c:v>
                </c:pt>
                <c:pt idx="2626">
                  <c:v>0.12558184326600938</c:v>
                </c:pt>
                <c:pt idx="2627">
                  <c:v>0.11804556565173394</c:v>
                </c:pt>
                <c:pt idx="2628">
                  <c:v>0.12331976955785953</c:v>
                </c:pt>
                <c:pt idx="2629">
                  <c:v>0.12065965896516641</c:v>
                </c:pt>
                <c:pt idx="2630">
                  <c:v>0.12495754525156154</c:v>
                </c:pt>
                <c:pt idx="2631">
                  <c:v>0.11888365858933644</c:v>
                </c:pt>
                <c:pt idx="2632">
                  <c:v>0.11870767741094193</c:v>
                </c:pt>
                <c:pt idx="2633">
                  <c:v>0.12109569481094896</c:v>
                </c:pt>
                <c:pt idx="2634">
                  <c:v>0.11974890391828324</c:v>
                </c:pt>
                <c:pt idx="2635">
                  <c:v>0.1191166735073258</c:v>
                </c:pt>
                <c:pt idx="2636">
                  <c:v>0.11970217990078801</c:v>
                </c:pt>
                <c:pt idx="2637">
                  <c:v>0.12171486549701348</c:v>
                </c:pt>
                <c:pt idx="2638">
                  <c:v>0.12419448476978739</c:v>
                </c:pt>
                <c:pt idx="2639">
                  <c:v>0.1206138135081648</c:v>
                </c:pt>
                <c:pt idx="2640">
                  <c:v>0.1255838966056779</c:v>
                </c:pt>
                <c:pt idx="2641">
                  <c:v>0.12046194300922561</c:v>
                </c:pt>
                <c:pt idx="2642">
                  <c:v>0.12173651498763623</c:v>
                </c:pt>
                <c:pt idx="2643">
                  <c:v>0.13197682551102966</c:v>
                </c:pt>
                <c:pt idx="2644">
                  <c:v>0.12086454913303922</c:v>
                </c:pt>
                <c:pt idx="2645">
                  <c:v>0.13217281548498055</c:v>
                </c:pt>
                <c:pt idx="2646">
                  <c:v>0.12043031874557038</c:v>
                </c:pt>
                <c:pt idx="2647">
                  <c:v>0.12284969254929634</c:v>
                </c:pt>
                <c:pt idx="2648">
                  <c:v>0.12419190405121637</c:v>
                </c:pt>
                <c:pt idx="2649">
                  <c:v>0.12845982518358709</c:v>
                </c:pt>
                <c:pt idx="2650">
                  <c:v>0.1293068551875832</c:v>
                </c:pt>
                <c:pt idx="2651">
                  <c:v>0.11713801104788464</c:v>
                </c:pt>
                <c:pt idx="2652">
                  <c:v>0.1230606677869838</c:v>
                </c:pt>
                <c:pt idx="2653">
                  <c:v>0.12330243229694228</c:v>
                </c:pt>
                <c:pt idx="2654">
                  <c:v>0.12350204529135742</c:v>
                </c:pt>
                <c:pt idx="2655">
                  <c:v>0.11994370025270644</c:v>
                </c:pt>
                <c:pt idx="2656">
                  <c:v>0.12040788783575429</c:v>
                </c:pt>
                <c:pt idx="2657">
                  <c:v>0.12979090261026396</c:v>
                </c:pt>
                <c:pt idx="2658">
                  <c:v>0.12404783865876999</c:v>
                </c:pt>
                <c:pt idx="2659">
                  <c:v>0.12374184432024211</c:v>
                </c:pt>
                <c:pt idx="2660">
                  <c:v>0.11896682379556847</c:v>
                </c:pt>
                <c:pt idx="2661">
                  <c:v>0.12676741732635244</c:v>
                </c:pt>
                <c:pt idx="2662">
                  <c:v>0.12071918091111448</c:v>
                </c:pt>
                <c:pt idx="2663">
                  <c:v>0.12604906227391874</c:v>
                </c:pt>
                <c:pt idx="2664">
                  <c:v>0.12246141796158887</c:v>
                </c:pt>
                <c:pt idx="2665">
                  <c:v>0.12232942641259845</c:v>
                </c:pt>
                <c:pt idx="2666">
                  <c:v>0.12140738274315557</c:v>
                </c:pt>
                <c:pt idx="2667">
                  <c:v>0.12800137119338875</c:v>
                </c:pt>
                <c:pt idx="2668">
                  <c:v>0.11905214243868133</c:v>
                </c:pt>
                <c:pt idx="2669">
                  <c:v>0.12476532692934639</c:v>
                </c:pt>
                <c:pt idx="2670">
                  <c:v>0.11398059207912829</c:v>
                </c:pt>
                <c:pt idx="2671">
                  <c:v>0.11995999677471141</c:v>
                </c:pt>
                <c:pt idx="2672">
                  <c:v>0.11348898239007038</c:v>
                </c:pt>
                <c:pt idx="2673">
                  <c:v>0.13620007680161642</c:v>
                </c:pt>
                <c:pt idx="2674">
                  <c:v>0.12339268479861781</c:v>
                </c:pt>
                <c:pt idx="2675">
                  <c:v>0.1290256237318235</c:v>
                </c:pt>
                <c:pt idx="2676">
                  <c:v>0.12461093656502591</c:v>
                </c:pt>
                <c:pt idx="2677">
                  <c:v>0.13173124132386496</c:v>
                </c:pt>
                <c:pt idx="2678">
                  <c:v>0.12425259489112475</c:v>
                </c:pt>
                <c:pt idx="2679">
                  <c:v>0.12013969436081243</c:v>
                </c:pt>
                <c:pt idx="2680">
                  <c:v>0.11668741990211823</c:v>
                </c:pt>
                <c:pt idx="2681">
                  <c:v>0.12768295573281521</c:v>
                </c:pt>
                <c:pt idx="2682">
                  <c:v>0.11791387992456645</c:v>
                </c:pt>
                <c:pt idx="2683">
                  <c:v>0.12477829853249603</c:v>
                </c:pt>
                <c:pt idx="2684">
                  <c:v>0.12209524970821097</c:v>
                </c:pt>
                <c:pt idx="2685">
                  <c:v>0.11623956507891879</c:v>
                </c:pt>
                <c:pt idx="2686">
                  <c:v>0.12533286252264361</c:v>
                </c:pt>
                <c:pt idx="2687">
                  <c:v>0.12502831253342206</c:v>
                </c:pt>
                <c:pt idx="2688">
                  <c:v>0.13407920241929136</c:v>
                </c:pt>
                <c:pt idx="2689">
                  <c:v>0.1205112426976328</c:v>
                </c:pt>
                <c:pt idx="2690">
                  <c:v>0.12003273094556498</c:v>
                </c:pt>
                <c:pt idx="2691">
                  <c:v>0.13037569479034589</c:v>
                </c:pt>
                <c:pt idx="2692">
                  <c:v>0.12139530658553513</c:v>
                </c:pt>
                <c:pt idx="2693">
                  <c:v>0.12257913813364388</c:v>
                </c:pt>
                <c:pt idx="2694">
                  <c:v>0.12181361739696475</c:v>
                </c:pt>
                <c:pt idx="2695">
                  <c:v>0.11919810890015357</c:v>
                </c:pt>
                <c:pt idx="2696">
                  <c:v>0.12213834327615787</c:v>
                </c:pt>
                <c:pt idx="2697">
                  <c:v>0.11935234466607654</c:v>
                </c:pt>
                <c:pt idx="2698">
                  <c:v>0.12494848974379456</c:v>
                </c:pt>
                <c:pt idx="2699">
                  <c:v>0.11890082922124008</c:v>
                </c:pt>
                <c:pt idx="2700">
                  <c:v>0.1289212509641148</c:v>
                </c:pt>
                <c:pt idx="2701">
                  <c:v>0.12375958108721404</c:v>
                </c:pt>
                <c:pt idx="2702">
                  <c:v>0.13027530070329207</c:v>
                </c:pt>
                <c:pt idx="2703">
                  <c:v>0.1272410423240764</c:v>
                </c:pt>
                <c:pt idx="2704">
                  <c:v>0.12303944941169971</c:v>
                </c:pt>
                <c:pt idx="2705">
                  <c:v>0.12574624417608857</c:v>
                </c:pt>
                <c:pt idx="2706">
                  <c:v>0.14100344640285803</c:v>
                </c:pt>
                <c:pt idx="2707">
                  <c:v>0.11842340825146799</c:v>
                </c:pt>
                <c:pt idx="2708">
                  <c:v>0.12242125957060557</c:v>
                </c:pt>
                <c:pt idx="2709">
                  <c:v>0.11996626150672043</c:v>
                </c:pt>
                <c:pt idx="2710">
                  <c:v>0.12051387040790468</c:v>
                </c:pt>
                <c:pt idx="2711">
                  <c:v>0.12935427986718426</c:v>
                </c:pt>
                <c:pt idx="2712">
                  <c:v>0.12607666564551373</c:v>
                </c:pt>
                <c:pt idx="2713">
                  <c:v>0.12329257228265589</c:v>
                </c:pt>
                <c:pt idx="2714">
                  <c:v>0.12099191021367459</c:v>
                </c:pt>
                <c:pt idx="2715">
                  <c:v>0.13116069348763529</c:v>
                </c:pt>
                <c:pt idx="2716">
                  <c:v>0.12597184870513986</c:v>
                </c:pt>
                <c:pt idx="2717">
                  <c:v>0.11658197668935662</c:v>
                </c:pt>
                <c:pt idx="2718">
                  <c:v>0.12278940085983112</c:v>
                </c:pt>
                <c:pt idx="2719">
                  <c:v>0.12058565050417627</c:v>
                </c:pt>
                <c:pt idx="2720">
                  <c:v>0.12610214918684051</c:v>
                </c:pt>
                <c:pt idx="2721">
                  <c:v>0.12464495718473417</c:v>
                </c:pt>
                <c:pt idx="2722">
                  <c:v>0.12044505906433832</c:v>
                </c:pt>
                <c:pt idx="2723">
                  <c:v>0.12800786632517802</c:v>
                </c:pt>
                <c:pt idx="2724">
                  <c:v>0.123911150614733</c:v>
                </c:pt>
                <c:pt idx="2725">
                  <c:v>0.12194252054740806</c:v>
                </c:pt>
                <c:pt idx="2726">
                  <c:v>0.12031518171802458</c:v>
                </c:pt>
                <c:pt idx="2727">
                  <c:v>0.12635171582299695</c:v>
                </c:pt>
                <c:pt idx="2728">
                  <c:v>0.11743803594485878</c:v>
                </c:pt>
                <c:pt idx="2729">
                  <c:v>0.12286395720398799</c:v>
                </c:pt>
                <c:pt idx="2730">
                  <c:v>0.12332932551107684</c:v>
                </c:pt>
                <c:pt idx="2731">
                  <c:v>0.12919444416116405</c:v>
                </c:pt>
                <c:pt idx="2732">
                  <c:v>0.12406131221072397</c:v>
                </c:pt>
                <c:pt idx="2733">
                  <c:v>0.1231271040217608</c:v>
                </c:pt>
                <c:pt idx="2734">
                  <c:v>0.12319744245939444</c:v>
                </c:pt>
                <c:pt idx="2735">
                  <c:v>0.11721372405646939</c:v>
                </c:pt>
                <c:pt idx="2736">
                  <c:v>0.12543001576600574</c:v>
                </c:pt>
                <c:pt idx="2737">
                  <c:v>0.12241504966425334</c:v>
                </c:pt>
                <c:pt idx="2738">
                  <c:v>0.12160215797863634</c:v>
                </c:pt>
                <c:pt idx="2739">
                  <c:v>0.11962789468495862</c:v>
                </c:pt>
                <c:pt idx="2740">
                  <c:v>0.11657777183767291</c:v>
                </c:pt>
                <c:pt idx="2741">
                  <c:v>0.12056484377995133</c:v>
                </c:pt>
                <c:pt idx="2742">
                  <c:v>0.11593457615918175</c:v>
                </c:pt>
                <c:pt idx="2743">
                  <c:v>0.1252576788486337</c:v>
                </c:pt>
                <c:pt idx="2744">
                  <c:v>0.12146287236853269</c:v>
                </c:pt>
                <c:pt idx="2745">
                  <c:v>0.12266025590147024</c:v>
                </c:pt>
                <c:pt idx="2746">
                  <c:v>0.12039666179994957</c:v>
                </c:pt>
                <c:pt idx="2747">
                  <c:v>0.11823198401996189</c:v>
                </c:pt>
                <c:pt idx="2748">
                  <c:v>0.12103856792467721</c:v>
                </c:pt>
                <c:pt idx="2749">
                  <c:v>0.12371197184846718</c:v>
                </c:pt>
                <c:pt idx="2750">
                  <c:v>0.12449226754278128</c:v>
                </c:pt>
                <c:pt idx="2751">
                  <c:v>0.13102769986089438</c:v>
                </c:pt>
                <c:pt idx="2752">
                  <c:v>0.12659909868647748</c:v>
                </c:pt>
                <c:pt idx="2753">
                  <c:v>0.12746403387921171</c:v>
                </c:pt>
                <c:pt idx="2754">
                  <c:v>0.11742317304173577</c:v>
                </c:pt>
                <c:pt idx="2755">
                  <c:v>0.12250533905457807</c:v>
                </c:pt>
                <c:pt idx="2756">
                  <c:v>0.12226835974727132</c:v>
                </c:pt>
                <c:pt idx="2757">
                  <c:v>0.12120541758750474</c:v>
                </c:pt>
                <c:pt idx="2758">
                  <c:v>0.12437016326137837</c:v>
                </c:pt>
                <c:pt idx="2759">
                  <c:v>0.11738681836854713</c:v>
                </c:pt>
                <c:pt idx="2760">
                  <c:v>0.12468199103665757</c:v>
                </c:pt>
                <c:pt idx="2761">
                  <c:v>0.12851400393397544</c:v>
                </c:pt>
                <c:pt idx="2762">
                  <c:v>0.12456900400427649</c:v>
                </c:pt>
                <c:pt idx="2763">
                  <c:v>0.12684359885733151</c:v>
                </c:pt>
                <c:pt idx="2764">
                  <c:v>0.12957680338863109</c:v>
                </c:pt>
                <c:pt idx="2765">
                  <c:v>0.12429293629333629</c:v>
                </c:pt>
                <c:pt idx="2766">
                  <c:v>0.1226441617233727</c:v>
                </c:pt>
                <c:pt idx="2767">
                  <c:v>0.12326151378190797</c:v>
                </c:pt>
                <c:pt idx="2768">
                  <c:v>0.13079894491197155</c:v>
                </c:pt>
                <c:pt idx="2769">
                  <c:v>0.13081870466914236</c:v>
                </c:pt>
                <c:pt idx="2770">
                  <c:v>0.11781149698786285</c:v>
                </c:pt>
                <c:pt idx="2771">
                  <c:v>0.11937985479662755</c:v>
                </c:pt>
                <c:pt idx="2772">
                  <c:v>0.11709896348741786</c:v>
                </c:pt>
                <c:pt idx="2773">
                  <c:v>0.11949703403505915</c:v>
                </c:pt>
                <c:pt idx="2774">
                  <c:v>0.13371771481866163</c:v>
                </c:pt>
                <c:pt idx="2775">
                  <c:v>0.12167194561232518</c:v>
                </c:pt>
                <c:pt idx="2776">
                  <c:v>0.12783996705742656</c:v>
                </c:pt>
                <c:pt idx="2777">
                  <c:v>0.120531902263147</c:v>
                </c:pt>
                <c:pt idx="2778">
                  <c:v>0.1210880157949356</c:v>
                </c:pt>
                <c:pt idx="2779">
                  <c:v>0.11454179012661285</c:v>
                </c:pt>
                <c:pt idx="2780">
                  <c:v>0.1240448653319047</c:v>
                </c:pt>
                <c:pt idx="2781">
                  <c:v>0.1232514304832973</c:v>
                </c:pt>
                <c:pt idx="2782">
                  <c:v>0.12623273078150177</c:v>
                </c:pt>
                <c:pt idx="2783">
                  <c:v>0.12483561597845801</c:v>
                </c:pt>
                <c:pt idx="2784">
                  <c:v>0.12064072312902932</c:v>
                </c:pt>
                <c:pt idx="2785">
                  <c:v>0.12220459176113461</c:v>
                </c:pt>
                <c:pt idx="2786">
                  <c:v>0.12101069315514834</c:v>
                </c:pt>
                <c:pt idx="2787">
                  <c:v>0.12331882987882925</c:v>
                </c:pt>
                <c:pt idx="2788">
                  <c:v>0.11818735477840626</c:v>
                </c:pt>
                <c:pt idx="2789">
                  <c:v>0.12520718650167523</c:v>
                </c:pt>
                <c:pt idx="2790">
                  <c:v>0.12344904371074709</c:v>
                </c:pt>
                <c:pt idx="2791">
                  <c:v>0.11842556974159477</c:v>
                </c:pt>
                <c:pt idx="2792">
                  <c:v>0.13075338941708103</c:v>
                </c:pt>
                <c:pt idx="2793">
                  <c:v>0.12540040526090063</c:v>
                </c:pt>
                <c:pt idx="2794">
                  <c:v>0.13228956479708393</c:v>
                </c:pt>
                <c:pt idx="2795">
                  <c:v>0.12511023501238691</c:v>
                </c:pt>
                <c:pt idx="2796">
                  <c:v>0.12050601310287001</c:v>
                </c:pt>
                <c:pt idx="2797">
                  <c:v>0.11975479803726091</c:v>
                </c:pt>
                <c:pt idx="2798">
                  <c:v>0.12158399972955512</c:v>
                </c:pt>
                <c:pt idx="2799">
                  <c:v>0.12557083406630418</c:v>
                </c:pt>
                <c:pt idx="2800">
                  <c:v>0.11869894539934384</c:v>
                </c:pt>
                <c:pt idx="2801">
                  <c:v>0.1174475279498842</c:v>
                </c:pt>
                <c:pt idx="2802">
                  <c:v>0.11993500761335381</c:v>
                </c:pt>
                <c:pt idx="2803">
                  <c:v>0.11974360950307425</c:v>
                </c:pt>
                <c:pt idx="2804">
                  <c:v>0.11861168827127588</c:v>
                </c:pt>
                <c:pt idx="2805">
                  <c:v>0.12451339535482947</c:v>
                </c:pt>
                <c:pt idx="2806">
                  <c:v>0.1260540106596795</c:v>
                </c:pt>
                <c:pt idx="2807">
                  <c:v>0.11881728946623388</c:v>
                </c:pt>
                <c:pt idx="2808">
                  <c:v>0.12320008047411743</c:v>
                </c:pt>
                <c:pt idx="2809">
                  <c:v>0.11851823762320919</c:v>
                </c:pt>
                <c:pt idx="2810">
                  <c:v>0.12526880580499311</c:v>
                </c:pt>
                <c:pt idx="2811">
                  <c:v>0.11962321364901901</c:v>
                </c:pt>
                <c:pt idx="2812">
                  <c:v>0.12041978407540933</c:v>
                </c:pt>
                <c:pt idx="2813">
                  <c:v>0.12567149727566387</c:v>
                </c:pt>
                <c:pt idx="2814">
                  <c:v>0.12817434927627153</c:v>
                </c:pt>
                <c:pt idx="2815">
                  <c:v>0.12331326065684169</c:v>
                </c:pt>
                <c:pt idx="2816">
                  <c:v>0.12018472459541531</c:v>
                </c:pt>
                <c:pt idx="2817">
                  <c:v>0.13594690399799061</c:v>
                </c:pt>
                <c:pt idx="2818">
                  <c:v>0.12180598640495117</c:v>
                </c:pt>
                <c:pt idx="2819">
                  <c:v>0.12399229800440827</c:v>
                </c:pt>
                <c:pt idx="2820">
                  <c:v>0.12188258031610273</c:v>
                </c:pt>
                <c:pt idx="2821">
                  <c:v>0.12480968601889592</c:v>
                </c:pt>
                <c:pt idx="2822">
                  <c:v>0.12932418193190232</c:v>
                </c:pt>
                <c:pt idx="2823">
                  <c:v>0.12720426325288015</c:v>
                </c:pt>
                <c:pt idx="2824">
                  <c:v>0.12757282870625836</c:v>
                </c:pt>
                <c:pt idx="2825">
                  <c:v>0.11655617995912873</c:v>
                </c:pt>
                <c:pt idx="2826">
                  <c:v>0.11786220108757903</c:v>
                </c:pt>
                <c:pt idx="2827">
                  <c:v>0.12166626639732082</c:v>
                </c:pt>
                <c:pt idx="2828">
                  <c:v>0.12179891665597353</c:v>
                </c:pt>
                <c:pt idx="2829">
                  <c:v>0.11754172072688553</c:v>
                </c:pt>
                <c:pt idx="2830">
                  <c:v>0.1280160496406676</c:v>
                </c:pt>
                <c:pt idx="2831">
                  <c:v>0.14377570134005668</c:v>
                </c:pt>
                <c:pt idx="2832">
                  <c:v>0.11956274385928853</c:v>
                </c:pt>
                <c:pt idx="2833">
                  <c:v>0.12567245178200021</c:v>
                </c:pt>
                <c:pt idx="2834">
                  <c:v>0.11533851421907494</c:v>
                </c:pt>
                <c:pt idx="2835">
                  <c:v>0.12809905012723763</c:v>
                </c:pt>
                <c:pt idx="2836">
                  <c:v>0.12663363279344669</c:v>
                </c:pt>
                <c:pt idx="2837">
                  <c:v>0.12635355340993665</c:v>
                </c:pt>
                <c:pt idx="2838">
                  <c:v>0.12568099413357253</c:v>
                </c:pt>
                <c:pt idx="2839">
                  <c:v>0.1256693967169159</c:v>
                </c:pt>
                <c:pt idx="2840">
                  <c:v>0.12918951851305041</c:v>
                </c:pt>
                <c:pt idx="2841">
                  <c:v>0.11877210453044916</c:v>
                </c:pt>
                <c:pt idx="2842">
                  <c:v>0.12296208489618508</c:v>
                </c:pt>
                <c:pt idx="2843">
                  <c:v>0.11502429545109408</c:v>
                </c:pt>
                <c:pt idx="2844">
                  <c:v>0.12044805871075558</c:v>
                </c:pt>
                <c:pt idx="2845">
                  <c:v>0.14234748805987252</c:v>
                </c:pt>
                <c:pt idx="2846">
                  <c:v>0.12293054492367142</c:v>
                </c:pt>
                <c:pt idx="2847">
                  <c:v>0.12622244322174023</c:v>
                </c:pt>
                <c:pt idx="2848">
                  <c:v>0.12995813594407649</c:v>
                </c:pt>
                <c:pt idx="2849">
                  <c:v>0.12861402174950984</c:v>
                </c:pt>
                <c:pt idx="2850">
                  <c:v>0.12523442296981002</c:v>
                </c:pt>
                <c:pt idx="2851">
                  <c:v>0.13133158481826085</c:v>
                </c:pt>
                <c:pt idx="2852">
                  <c:v>0.11955932603837971</c:v>
                </c:pt>
                <c:pt idx="2853">
                  <c:v>0.1243289761964482</c:v>
                </c:pt>
                <c:pt idx="2854">
                  <c:v>0.12127691865028031</c:v>
                </c:pt>
                <c:pt idx="2855">
                  <c:v>0.12029490399269338</c:v>
                </c:pt>
                <c:pt idx="2856">
                  <c:v>0.12597815351690111</c:v>
                </c:pt>
                <c:pt idx="2857">
                  <c:v>0.12014141207923651</c:v>
                </c:pt>
                <c:pt idx="2858">
                  <c:v>0.12541464990615717</c:v>
                </c:pt>
                <c:pt idx="2859">
                  <c:v>0.12378410955477992</c:v>
                </c:pt>
                <c:pt idx="2860">
                  <c:v>0.12182399587893777</c:v>
                </c:pt>
                <c:pt idx="2861">
                  <c:v>0.11685497528332435</c:v>
                </c:pt>
                <c:pt idx="2862">
                  <c:v>0.11659441220526945</c:v>
                </c:pt>
                <c:pt idx="2863">
                  <c:v>0.12533481820214734</c:v>
                </c:pt>
                <c:pt idx="2864">
                  <c:v>0.13052860840926436</c:v>
                </c:pt>
                <c:pt idx="2865">
                  <c:v>0.12543786387917066</c:v>
                </c:pt>
                <c:pt idx="2866">
                  <c:v>0.12534588236287406</c:v>
                </c:pt>
                <c:pt idx="2867">
                  <c:v>0.12249556203447826</c:v>
                </c:pt>
                <c:pt idx="2868">
                  <c:v>0.12784446618338621</c:v>
                </c:pt>
                <c:pt idx="2869">
                  <c:v>0.12494072033074075</c:v>
                </c:pt>
                <c:pt idx="2870">
                  <c:v>0.12116068455996246</c:v>
                </c:pt>
                <c:pt idx="2871">
                  <c:v>0.12725470008712678</c:v>
                </c:pt>
                <c:pt idx="2872">
                  <c:v>0.12012305724298121</c:v>
                </c:pt>
                <c:pt idx="2873">
                  <c:v>0.12783628767867594</c:v>
                </c:pt>
                <c:pt idx="2874">
                  <c:v>0.123953522587903</c:v>
                </c:pt>
                <c:pt idx="2875">
                  <c:v>0.12518488464936012</c:v>
                </c:pt>
                <c:pt idx="2876">
                  <c:v>0.1211257151451143</c:v>
                </c:pt>
                <c:pt idx="2877">
                  <c:v>0.12848426846241862</c:v>
                </c:pt>
                <c:pt idx="2878">
                  <c:v>0.11786207361191492</c:v>
                </c:pt>
                <c:pt idx="2879">
                  <c:v>0.11572555435146151</c:v>
                </c:pt>
                <c:pt idx="2880">
                  <c:v>0.125090865758683</c:v>
                </c:pt>
                <c:pt idx="2881">
                  <c:v>0.12345184906491818</c:v>
                </c:pt>
                <c:pt idx="2882">
                  <c:v>0.12801528857989625</c:v>
                </c:pt>
                <c:pt idx="2883">
                  <c:v>0.13176821797851579</c:v>
                </c:pt>
                <c:pt idx="2884">
                  <c:v>0.1376425045254806</c:v>
                </c:pt>
                <c:pt idx="2885">
                  <c:v>0.12258950669983674</c:v>
                </c:pt>
                <c:pt idx="2886">
                  <c:v>0.12687643921463876</c:v>
                </c:pt>
                <c:pt idx="2887">
                  <c:v>0.12286630898044563</c:v>
                </c:pt>
                <c:pt idx="2888">
                  <c:v>0.13335675473443157</c:v>
                </c:pt>
                <c:pt idx="2889">
                  <c:v>0.12874658431889194</c:v>
                </c:pt>
                <c:pt idx="2890">
                  <c:v>0.12953882203931635</c:v>
                </c:pt>
                <c:pt idx="2891">
                  <c:v>0.12293785321615991</c:v>
                </c:pt>
                <c:pt idx="2892">
                  <c:v>0.12384428204676981</c:v>
                </c:pt>
                <c:pt idx="2893">
                  <c:v>0.12047324682358333</c:v>
                </c:pt>
                <c:pt idx="2894">
                  <c:v>0.11579582212130128</c:v>
                </c:pt>
                <c:pt idx="2895">
                  <c:v>0.12271002165135324</c:v>
                </c:pt>
                <c:pt idx="2896">
                  <c:v>0.1230658845323221</c:v>
                </c:pt>
                <c:pt idx="2897">
                  <c:v>0.12549378649575862</c:v>
                </c:pt>
                <c:pt idx="2898">
                  <c:v>0.12489617835553279</c:v>
                </c:pt>
                <c:pt idx="2899">
                  <c:v>0.13052971791263776</c:v>
                </c:pt>
                <c:pt idx="2900">
                  <c:v>0.12373549413481194</c:v>
                </c:pt>
                <c:pt idx="2901">
                  <c:v>0.12533251853687083</c:v>
                </c:pt>
                <c:pt idx="2902">
                  <c:v>0.12661184343853926</c:v>
                </c:pt>
                <c:pt idx="2903">
                  <c:v>0.12833262806372692</c:v>
                </c:pt>
                <c:pt idx="2904">
                  <c:v>0.13173052339256366</c:v>
                </c:pt>
                <c:pt idx="2905">
                  <c:v>0.1328547905119398</c:v>
                </c:pt>
                <c:pt idx="2906">
                  <c:v>0.12167750385332574</c:v>
                </c:pt>
                <c:pt idx="2907">
                  <c:v>0.13411984043220102</c:v>
                </c:pt>
                <c:pt idx="2908">
                  <c:v>0.12195179748950284</c:v>
                </c:pt>
                <c:pt idx="2909">
                  <c:v>0.13139671122036217</c:v>
                </c:pt>
                <c:pt idx="2910">
                  <c:v>0.11687659730744525</c:v>
                </c:pt>
                <c:pt idx="2911">
                  <c:v>0.12112759180797661</c:v>
                </c:pt>
                <c:pt idx="2912">
                  <c:v>0.12258495605952344</c:v>
                </c:pt>
                <c:pt idx="2913">
                  <c:v>0.11929827510212331</c:v>
                </c:pt>
                <c:pt idx="2914">
                  <c:v>0.12282306266967952</c:v>
                </c:pt>
                <c:pt idx="2915">
                  <c:v>0.11604521261720863</c:v>
                </c:pt>
                <c:pt idx="2916">
                  <c:v>0.12205635931620053</c:v>
                </c:pt>
                <c:pt idx="2917">
                  <c:v>0.12246137196845305</c:v>
                </c:pt>
                <c:pt idx="2918">
                  <c:v>0.12023883671854137</c:v>
                </c:pt>
                <c:pt idx="2919">
                  <c:v>0.12033582240297315</c:v>
                </c:pt>
                <c:pt idx="2920">
                  <c:v>0.12915930752383586</c:v>
                </c:pt>
                <c:pt idx="2921">
                  <c:v>0.12412621157587402</c:v>
                </c:pt>
                <c:pt idx="2922">
                  <c:v>0.13037907617077957</c:v>
                </c:pt>
                <c:pt idx="2923">
                  <c:v>0.12161497893288201</c:v>
                </c:pt>
                <c:pt idx="2924">
                  <c:v>0.12027151243424561</c:v>
                </c:pt>
                <c:pt idx="2925">
                  <c:v>0.12074927555885706</c:v>
                </c:pt>
                <c:pt idx="2926">
                  <c:v>0.12017572114609124</c:v>
                </c:pt>
                <c:pt idx="2927">
                  <c:v>0.11694527632036868</c:v>
                </c:pt>
                <c:pt idx="2928">
                  <c:v>0.13235433494127802</c:v>
                </c:pt>
                <c:pt idx="2929">
                  <c:v>0.12132673682535922</c:v>
                </c:pt>
                <c:pt idx="2930">
                  <c:v>0.12344329395578878</c:v>
                </c:pt>
                <c:pt idx="2931">
                  <c:v>0.12443763045695702</c:v>
                </c:pt>
                <c:pt idx="2932">
                  <c:v>0.12281250998675906</c:v>
                </c:pt>
                <c:pt idx="2933">
                  <c:v>0.12558425323889677</c:v>
                </c:pt>
                <c:pt idx="2934">
                  <c:v>0.12193283835263279</c:v>
                </c:pt>
                <c:pt idx="2935">
                  <c:v>0.12087821885123638</c:v>
                </c:pt>
                <c:pt idx="2936">
                  <c:v>0.1298585882003401</c:v>
                </c:pt>
                <c:pt idx="2937">
                  <c:v>0.12977807163920926</c:v>
                </c:pt>
                <c:pt idx="2938">
                  <c:v>0.1234619029594702</c:v>
                </c:pt>
                <c:pt idx="2939">
                  <c:v>0.12767618901855557</c:v>
                </c:pt>
                <c:pt idx="2940">
                  <c:v>0.11983348362058686</c:v>
                </c:pt>
                <c:pt idx="2941">
                  <c:v>0.11786993392403512</c:v>
                </c:pt>
                <c:pt idx="2942">
                  <c:v>0.11769119319962988</c:v>
                </c:pt>
                <c:pt idx="2943">
                  <c:v>0.12738415226704092</c:v>
                </c:pt>
                <c:pt idx="2944">
                  <c:v>0.11917361283005268</c:v>
                </c:pt>
                <c:pt idx="2945">
                  <c:v>0.12182841094233257</c:v>
                </c:pt>
                <c:pt idx="2946">
                  <c:v>0.12291274371478916</c:v>
                </c:pt>
                <c:pt idx="2947">
                  <c:v>0.12193661372322448</c:v>
                </c:pt>
                <c:pt idx="2948">
                  <c:v>0.11697937575541333</c:v>
                </c:pt>
                <c:pt idx="2949">
                  <c:v>0.13105863894835651</c:v>
                </c:pt>
                <c:pt idx="2950">
                  <c:v>0.11997950069961283</c:v>
                </c:pt>
                <c:pt idx="2951">
                  <c:v>0.13771500110765522</c:v>
                </c:pt>
                <c:pt idx="2952">
                  <c:v>0.12255445428350345</c:v>
                </c:pt>
                <c:pt idx="2953">
                  <c:v>0.12691242170320285</c:v>
                </c:pt>
                <c:pt idx="2954">
                  <c:v>0.12414590457397347</c:v>
                </c:pt>
                <c:pt idx="2955">
                  <c:v>0.12425457304193421</c:v>
                </c:pt>
                <c:pt idx="2956">
                  <c:v>0.12382056723836643</c:v>
                </c:pt>
                <c:pt idx="2957">
                  <c:v>0.11873743243928023</c:v>
                </c:pt>
                <c:pt idx="2958">
                  <c:v>0.12528596969872224</c:v>
                </c:pt>
                <c:pt idx="2959">
                  <c:v>0.12590660041299012</c:v>
                </c:pt>
                <c:pt idx="2960">
                  <c:v>0.12844814185505105</c:v>
                </c:pt>
                <c:pt idx="2961">
                  <c:v>0.12130038535617253</c:v>
                </c:pt>
                <c:pt idx="2962">
                  <c:v>0.11732033415407844</c:v>
                </c:pt>
                <c:pt idx="2963">
                  <c:v>0.12410584655838122</c:v>
                </c:pt>
                <c:pt idx="2964">
                  <c:v>0.1241184669933669</c:v>
                </c:pt>
                <c:pt idx="2965">
                  <c:v>0.12835924187598127</c:v>
                </c:pt>
                <c:pt idx="2966">
                  <c:v>0.12695903400892833</c:v>
                </c:pt>
                <c:pt idx="2967">
                  <c:v>0.11633114977107828</c:v>
                </c:pt>
                <c:pt idx="2968">
                  <c:v>0.12591564340805536</c:v>
                </c:pt>
                <c:pt idx="2969">
                  <c:v>0.12418368601084377</c:v>
                </c:pt>
                <c:pt idx="2970">
                  <c:v>0.12388655790488778</c:v>
                </c:pt>
                <c:pt idx="2971">
                  <c:v>0.1215816913754731</c:v>
                </c:pt>
                <c:pt idx="2972">
                  <c:v>0.12354116045847428</c:v>
                </c:pt>
                <c:pt idx="2973">
                  <c:v>0.12347086633993264</c:v>
                </c:pt>
                <c:pt idx="2974">
                  <c:v>0.12594742140828424</c:v>
                </c:pt>
                <c:pt idx="2975">
                  <c:v>0.1380129322102539</c:v>
                </c:pt>
                <c:pt idx="2976">
                  <c:v>0.12327070156192359</c:v>
                </c:pt>
                <c:pt idx="2977">
                  <c:v>0.11950430644516097</c:v>
                </c:pt>
                <c:pt idx="2978">
                  <c:v>0.11929074407597727</c:v>
                </c:pt>
                <c:pt idx="2979">
                  <c:v>0.12558465332708246</c:v>
                </c:pt>
                <c:pt idx="2980">
                  <c:v>0.12977836231246781</c:v>
                </c:pt>
                <c:pt idx="2981">
                  <c:v>0.12379763335620092</c:v>
                </c:pt>
                <c:pt idx="2982">
                  <c:v>0.12693180549498281</c:v>
                </c:pt>
                <c:pt idx="2983">
                  <c:v>0.1212918493363631</c:v>
                </c:pt>
                <c:pt idx="2984">
                  <c:v>0.11768527323583287</c:v>
                </c:pt>
                <c:pt idx="2985">
                  <c:v>0.11871216179625683</c:v>
                </c:pt>
                <c:pt idx="2986">
                  <c:v>0.12577341007013079</c:v>
                </c:pt>
                <c:pt idx="2987">
                  <c:v>0.11698794280547807</c:v>
                </c:pt>
                <c:pt idx="2988">
                  <c:v>0.13121582083486777</c:v>
                </c:pt>
                <c:pt idx="2989">
                  <c:v>0.12383523268991251</c:v>
                </c:pt>
                <c:pt idx="2990">
                  <c:v>0.12712110098469956</c:v>
                </c:pt>
                <c:pt idx="2991">
                  <c:v>0.1369522945965255</c:v>
                </c:pt>
                <c:pt idx="2992">
                  <c:v>0.12451216557990251</c:v>
                </c:pt>
                <c:pt idx="2993">
                  <c:v>0.1287520373680035</c:v>
                </c:pt>
                <c:pt idx="2994">
                  <c:v>0.1250007502773692</c:v>
                </c:pt>
                <c:pt idx="2995">
                  <c:v>0.12413292465556157</c:v>
                </c:pt>
                <c:pt idx="2996">
                  <c:v>0.13127954074264575</c:v>
                </c:pt>
                <c:pt idx="2997">
                  <c:v>0.11875156953341956</c:v>
                </c:pt>
                <c:pt idx="2998">
                  <c:v>0.12219661364153471</c:v>
                </c:pt>
                <c:pt idx="2999">
                  <c:v>0.1268974684019937</c:v>
                </c:pt>
                <c:pt idx="3000">
                  <c:v>0.11891230484522279</c:v>
                </c:pt>
                <c:pt idx="3001">
                  <c:v>0.11665405871356871</c:v>
                </c:pt>
                <c:pt idx="3002">
                  <c:v>0.1287638969954473</c:v>
                </c:pt>
                <c:pt idx="3003">
                  <c:v>0.12360036037571115</c:v>
                </c:pt>
                <c:pt idx="3004">
                  <c:v>0.12687720817848677</c:v>
                </c:pt>
                <c:pt idx="3005">
                  <c:v>0.12857620073426376</c:v>
                </c:pt>
                <c:pt idx="3006">
                  <c:v>0.12547793955169151</c:v>
                </c:pt>
                <c:pt idx="3007">
                  <c:v>0.12521708360585712</c:v>
                </c:pt>
                <c:pt idx="3008">
                  <c:v>0.11781463969987763</c:v>
                </c:pt>
                <c:pt idx="3009">
                  <c:v>0.13083279941605452</c:v>
                </c:pt>
                <c:pt idx="3010">
                  <c:v>0.1348176975998365</c:v>
                </c:pt>
                <c:pt idx="3011">
                  <c:v>0.12165368697452157</c:v>
                </c:pt>
                <c:pt idx="3012">
                  <c:v>0.13463358949426149</c:v>
                </c:pt>
                <c:pt idx="3013">
                  <c:v>0.12198729397373684</c:v>
                </c:pt>
                <c:pt idx="3014">
                  <c:v>0.1149230298868332</c:v>
                </c:pt>
                <c:pt idx="3015">
                  <c:v>0.123405570495932</c:v>
                </c:pt>
                <c:pt idx="3016">
                  <c:v>0.11607944690011782</c:v>
                </c:pt>
                <c:pt idx="3017">
                  <c:v>0.13110466643838073</c:v>
                </c:pt>
                <c:pt idx="3018">
                  <c:v>0.12312757783942145</c:v>
                </c:pt>
                <c:pt idx="3019">
                  <c:v>0.11945552409662683</c:v>
                </c:pt>
                <c:pt idx="3020">
                  <c:v>0.11772305689999585</c:v>
                </c:pt>
                <c:pt idx="3021">
                  <c:v>0.12764113766049809</c:v>
                </c:pt>
                <c:pt idx="3022">
                  <c:v>0.12777476175677366</c:v>
                </c:pt>
                <c:pt idx="3023">
                  <c:v>0.12569851014723871</c:v>
                </c:pt>
                <c:pt idx="3024">
                  <c:v>0.1267527900844499</c:v>
                </c:pt>
                <c:pt idx="3025">
                  <c:v>0.11839700840485963</c:v>
                </c:pt>
                <c:pt idx="3026">
                  <c:v>0.12326655560327315</c:v>
                </c:pt>
                <c:pt idx="3027">
                  <c:v>0.12593474801220578</c:v>
                </c:pt>
                <c:pt idx="3028">
                  <c:v>0.12224362257368007</c:v>
                </c:pt>
                <c:pt idx="3029">
                  <c:v>0.13346285379964892</c:v>
                </c:pt>
                <c:pt idx="3030">
                  <c:v>0.12729360128030179</c:v>
                </c:pt>
                <c:pt idx="3031">
                  <c:v>0.11605147976220027</c:v>
                </c:pt>
                <c:pt idx="3032">
                  <c:v>0.12178219081944425</c:v>
                </c:pt>
                <c:pt idx="3033">
                  <c:v>0.11717721603771107</c:v>
                </c:pt>
                <c:pt idx="3034">
                  <c:v>0.12979872514737356</c:v>
                </c:pt>
                <c:pt idx="3035">
                  <c:v>0.11552201839216779</c:v>
                </c:pt>
                <c:pt idx="3036">
                  <c:v>0.1204356600953414</c:v>
                </c:pt>
                <c:pt idx="3037">
                  <c:v>0.12017301510343019</c:v>
                </c:pt>
                <c:pt idx="3038">
                  <c:v>0.11703598149370974</c:v>
                </c:pt>
                <c:pt idx="3039">
                  <c:v>0.13160388052360047</c:v>
                </c:pt>
                <c:pt idx="3040">
                  <c:v>0.12866204777619872</c:v>
                </c:pt>
                <c:pt idx="3041">
                  <c:v>0.12072483322366125</c:v>
                </c:pt>
                <c:pt idx="3042">
                  <c:v>0.12210675892855327</c:v>
                </c:pt>
                <c:pt idx="3043">
                  <c:v>0.11762869423533728</c:v>
                </c:pt>
                <c:pt idx="3044">
                  <c:v>0.12439939173557583</c:v>
                </c:pt>
                <c:pt idx="3045">
                  <c:v>0.12385997018537824</c:v>
                </c:pt>
                <c:pt idx="3046">
                  <c:v>0.12115675026582565</c:v>
                </c:pt>
                <c:pt idx="3047">
                  <c:v>0.11454861653441768</c:v>
                </c:pt>
                <c:pt idx="3048">
                  <c:v>0.11859583596924383</c:v>
                </c:pt>
                <c:pt idx="3049">
                  <c:v>0.12767010061674483</c:v>
                </c:pt>
                <c:pt idx="3050">
                  <c:v>0.11807621286458315</c:v>
                </c:pt>
                <c:pt idx="3051">
                  <c:v>0.12727766160581422</c:v>
                </c:pt>
                <c:pt idx="3052">
                  <c:v>0.12394534323886114</c:v>
                </c:pt>
                <c:pt idx="3053">
                  <c:v>0.12276986278454234</c:v>
                </c:pt>
                <c:pt idx="3054">
                  <c:v>0.12706989178805514</c:v>
                </c:pt>
                <c:pt idx="3055">
                  <c:v>0.122977137786848</c:v>
                </c:pt>
                <c:pt idx="3056">
                  <c:v>0.12210691135966942</c:v>
                </c:pt>
                <c:pt idx="3057">
                  <c:v>0.1172281856996612</c:v>
                </c:pt>
                <c:pt idx="3058">
                  <c:v>0.13531407991752753</c:v>
                </c:pt>
                <c:pt idx="3059">
                  <c:v>0.14160486591010621</c:v>
                </c:pt>
                <c:pt idx="3060">
                  <c:v>0.1222178792787436</c:v>
                </c:pt>
                <c:pt idx="3061">
                  <c:v>0.12244452686464369</c:v>
                </c:pt>
                <c:pt idx="3062">
                  <c:v>0.12119506767754937</c:v>
                </c:pt>
                <c:pt idx="3063">
                  <c:v>0.11530086168833185</c:v>
                </c:pt>
                <c:pt idx="3064">
                  <c:v>0.12493150561313841</c:v>
                </c:pt>
                <c:pt idx="3065">
                  <c:v>0.12744713394067772</c:v>
                </c:pt>
                <c:pt idx="3066">
                  <c:v>0.12310440544949219</c:v>
                </c:pt>
                <c:pt idx="3067">
                  <c:v>0.13310812072157022</c:v>
                </c:pt>
                <c:pt idx="3068">
                  <c:v>0.12534349054144001</c:v>
                </c:pt>
                <c:pt idx="3069">
                  <c:v>0.12066225470308721</c:v>
                </c:pt>
                <c:pt idx="3070">
                  <c:v>0.11927773390108726</c:v>
                </c:pt>
                <c:pt idx="3071">
                  <c:v>0.11983553278372426</c:v>
                </c:pt>
                <c:pt idx="3072">
                  <c:v>0.12289707678550763</c:v>
                </c:pt>
                <c:pt idx="3073">
                  <c:v>0.12003888499787657</c:v>
                </c:pt>
                <c:pt idx="3074">
                  <c:v>0.12290985415865918</c:v>
                </c:pt>
                <c:pt idx="3075">
                  <c:v>0.12173459981262376</c:v>
                </c:pt>
                <c:pt idx="3076">
                  <c:v>0.12699637499616315</c:v>
                </c:pt>
                <c:pt idx="3077">
                  <c:v>0.12014873338750266</c:v>
                </c:pt>
                <c:pt idx="3078">
                  <c:v>0.1314333095598621</c:v>
                </c:pt>
                <c:pt idx="3079">
                  <c:v>0.11767483883156071</c:v>
                </c:pt>
                <c:pt idx="3080">
                  <c:v>0.12341104744188178</c:v>
                </c:pt>
                <c:pt idx="3081">
                  <c:v>0.11824626810471367</c:v>
                </c:pt>
                <c:pt idx="3082">
                  <c:v>0.11725408662765054</c:v>
                </c:pt>
                <c:pt idx="3083">
                  <c:v>0.12088887566630158</c:v>
                </c:pt>
                <c:pt idx="3084">
                  <c:v>0.12710260569516763</c:v>
                </c:pt>
                <c:pt idx="3085">
                  <c:v>0.12500063278296222</c:v>
                </c:pt>
                <c:pt idx="3086">
                  <c:v>0.12028219795694951</c:v>
                </c:pt>
                <c:pt idx="3087">
                  <c:v>0.12106492939527815</c:v>
                </c:pt>
                <c:pt idx="3088">
                  <c:v>0.12047694907501391</c:v>
                </c:pt>
                <c:pt idx="3089">
                  <c:v>0.12195986411821019</c:v>
                </c:pt>
                <c:pt idx="3090">
                  <c:v>0.13244734103976069</c:v>
                </c:pt>
                <c:pt idx="3091">
                  <c:v>0.12479060763473247</c:v>
                </c:pt>
                <c:pt idx="3092">
                  <c:v>0.12585872035353157</c:v>
                </c:pt>
                <c:pt idx="3093">
                  <c:v>0.11721588764906539</c:v>
                </c:pt>
                <c:pt idx="3094">
                  <c:v>0.12785695202495806</c:v>
                </c:pt>
                <c:pt idx="3095">
                  <c:v>0.11629077628298413</c:v>
                </c:pt>
                <c:pt idx="3096">
                  <c:v>0.12765572286265631</c:v>
                </c:pt>
                <c:pt idx="3097">
                  <c:v>0.12535260345562727</c:v>
                </c:pt>
                <c:pt idx="3098">
                  <c:v>0.12326722896504971</c:v>
                </c:pt>
                <c:pt idx="3099">
                  <c:v>0.12565795812946309</c:v>
                </c:pt>
                <c:pt idx="3100">
                  <c:v>0.12194495321734035</c:v>
                </c:pt>
                <c:pt idx="3101">
                  <c:v>0.12433206828540645</c:v>
                </c:pt>
                <c:pt idx="3102">
                  <c:v>0.11934299585190337</c:v>
                </c:pt>
                <c:pt idx="3103">
                  <c:v>0.13233336955437852</c:v>
                </c:pt>
                <c:pt idx="3104">
                  <c:v>0.12944034683758768</c:v>
                </c:pt>
                <c:pt idx="3105">
                  <c:v>0.12727609502918835</c:v>
                </c:pt>
                <c:pt idx="3106">
                  <c:v>0.12559683691732662</c:v>
                </c:pt>
                <c:pt idx="3107">
                  <c:v>0.11765680045724715</c:v>
                </c:pt>
                <c:pt idx="3108">
                  <c:v>0.12164444350731227</c:v>
                </c:pt>
                <c:pt idx="3109">
                  <c:v>0.11755668585281372</c:v>
                </c:pt>
                <c:pt idx="3110">
                  <c:v>0.11944036556682776</c:v>
                </c:pt>
                <c:pt idx="3111">
                  <c:v>0.1177163833634621</c:v>
                </c:pt>
                <c:pt idx="3112">
                  <c:v>0.11950574717342383</c:v>
                </c:pt>
                <c:pt idx="3113">
                  <c:v>0.12062348797987078</c:v>
                </c:pt>
                <c:pt idx="3114">
                  <c:v>0.12087416754946295</c:v>
                </c:pt>
                <c:pt idx="3115">
                  <c:v>0.11949207162908863</c:v>
                </c:pt>
                <c:pt idx="3116">
                  <c:v>0.12834150000521907</c:v>
                </c:pt>
                <c:pt idx="3117">
                  <c:v>0.12339283620898184</c:v>
                </c:pt>
                <c:pt idx="3118">
                  <c:v>0.12349813704323026</c:v>
                </c:pt>
                <c:pt idx="3119">
                  <c:v>0.12452762886733573</c:v>
                </c:pt>
                <c:pt idx="3120">
                  <c:v>0.13916071226150534</c:v>
                </c:pt>
                <c:pt idx="3121">
                  <c:v>0.12530502480264216</c:v>
                </c:pt>
                <c:pt idx="3122">
                  <c:v>0.12366827493915097</c:v>
                </c:pt>
                <c:pt idx="3123">
                  <c:v>0.12443443454965959</c:v>
                </c:pt>
                <c:pt idx="3124">
                  <c:v>0.12115085016976822</c:v>
                </c:pt>
                <c:pt idx="3125">
                  <c:v>0.12287902621048617</c:v>
                </c:pt>
                <c:pt idx="3126">
                  <c:v>0.12104624977222458</c:v>
                </c:pt>
                <c:pt idx="3127">
                  <c:v>0.12975845155508703</c:v>
                </c:pt>
                <c:pt idx="3128">
                  <c:v>0.11394784301011575</c:v>
                </c:pt>
                <c:pt idx="3129">
                  <c:v>0.12158960069461708</c:v>
                </c:pt>
                <c:pt idx="3130">
                  <c:v>0.12626968075130801</c:v>
                </c:pt>
                <c:pt idx="3131">
                  <c:v>0.11509540207155396</c:v>
                </c:pt>
                <c:pt idx="3132">
                  <c:v>0.12257510387472322</c:v>
                </c:pt>
                <c:pt idx="3133">
                  <c:v>0.12703331213286015</c:v>
                </c:pt>
                <c:pt idx="3134">
                  <c:v>0.12528515415703745</c:v>
                </c:pt>
                <c:pt idx="3135">
                  <c:v>0.12145646366641233</c:v>
                </c:pt>
                <c:pt idx="3136">
                  <c:v>0.12419929139552564</c:v>
                </c:pt>
                <c:pt idx="3137">
                  <c:v>0.1267585545457153</c:v>
                </c:pt>
                <c:pt idx="3138">
                  <c:v>0.12330212752331067</c:v>
                </c:pt>
                <c:pt idx="3139">
                  <c:v>0.12993650309497196</c:v>
                </c:pt>
                <c:pt idx="3140">
                  <c:v>0.13434197259330097</c:v>
                </c:pt>
                <c:pt idx="3141">
                  <c:v>0.12363054675493405</c:v>
                </c:pt>
                <c:pt idx="3142">
                  <c:v>0.12003612699122838</c:v>
                </c:pt>
                <c:pt idx="3143">
                  <c:v>0.1353559320853131</c:v>
                </c:pt>
                <c:pt idx="3144">
                  <c:v>0.12485223207601608</c:v>
                </c:pt>
                <c:pt idx="3145">
                  <c:v>0.12362054340396003</c:v>
                </c:pt>
                <c:pt idx="3146">
                  <c:v>0.12152271995068682</c:v>
                </c:pt>
                <c:pt idx="3147">
                  <c:v>0.11619517317431355</c:v>
                </c:pt>
                <c:pt idx="3148">
                  <c:v>0.12627441771491149</c:v>
                </c:pt>
                <c:pt idx="3149">
                  <c:v>0.12617140893135081</c:v>
                </c:pt>
                <c:pt idx="3150">
                  <c:v>0.12081900092626005</c:v>
                </c:pt>
                <c:pt idx="3151">
                  <c:v>0.1154412716778945</c:v>
                </c:pt>
                <c:pt idx="3152">
                  <c:v>0.12415013189374179</c:v>
                </c:pt>
                <c:pt idx="3153">
                  <c:v>0.1235596784468098</c:v>
                </c:pt>
                <c:pt idx="3154">
                  <c:v>0.140891753642646</c:v>
                </c:pt>
                <c:pt idx="3155">
                  <c:v>0.11913111223650286</c:v>
                </c:pt>
                <c:pt idx="3156">
                  <c:v>0.12419515319749788</c:v>
                </c:pt>
                <c:pt idx="3157">
                  <c:v>0.12240931940235894</c:v>
                </c:pt>
                <c:pt idx="3158">
                  <c:v>0.12221676146895744</c:v>
                </c:pt>
                <c:pt idx="3159">
                  <c:v>0.12681159844320647</c:v>
                </c:pt>
                <c:pt idx="3160">
                  <c:v>0.12357895905258048</c:v>
                </c:pt>
                <c:pt idx="3161">
                  <c:v>0.12276384517150939</c:v>
                </c:pt>
                <c:pt idx="3162">
                  <c:v>0.12715800484774922</c:v>
                </c:pt>
                <c:pt idx="3163">
                  <c:v>0.13041655960714524</c:v>
                </c:pt>
                <c:pt idx="3164">
                  <c:v>0.1338091048796381</c:v>
                </c:pt>
                <c:pt idx="3165">
                  <c:v>0.12244802986189431</c:v>
                </c:pt>
                <c:pt idx="3166">
                  <c:v>0.12177065502733711</c:v>
                </c:pt>
                <c:pt idx="3167">
                  <c:v>0.12724562850440335</c:v>
                </c:pt>
                <c:pt idx="3168">
                  <c:v>0.12548300309045737</c:v>
                </c:pt>
                <c:pt idx="3169">
                  <c:v>0.12696663338156869</c:v>
                </c:pt>
                <c:pt idx="3170">
                  <c:v>0.12268370763841804</c:v>
                </c:pt>
                <c:pt idx="3171">
                  <c:v>0.13254504800986774</c:v>
                </c:pt>
                <c:pt idx="3172">
                  <c:v>0.11967211746982387</c:v>
                </c:pt>
                <c:pt idx="3173">
                  <c:v>0.12347606854493043</c:v>
                </c:pt>
                <c:pt idx="3174">
                  <c:v>0.12202285806801713</c:v>
                </c:pt>
                <c:pt idx="3175">
                  <c:v>0.12002193377387843</c:v>
                </c:pt>
                <c:pt idx="3176">
                  <c:v>0.11512443728012531</c:v>
                </c:pt>
                <c:pt idx="3177">
                  <c:v>0.12183835312974861</c:v>
                </c:pt>
                <c:pt idx="3178">
                  <c:v>0.12061455045609358</c:v>
                </c:pt>
                <c:pt idx="3179">
                  <c:v>0.11759344698618408</c:v>
                </c:pt>
                <c:pt idx="3180">
                  <c:v>0.12612385573798948</c:v>
                </c:pt>
                <c:pt idx="3181">
                  <c:v>0.12148568416894359</c:v>
                </c:pt>
                <c:pt idx="3182">
                  <c:v>0.12137608527616432</c:v>
                </c:pt>
                <c:pt idx="3183">
                  <c:v>0.12256689639365918</c:v>
                </c:pt>
                <c:pt idx="3184">
                  <c:v>0.12434842018399372</c:v>
                </c:pt>
                <c:pt idx="3185">
                  <c:v>0.12481635825878734</c:v>
                </c:pt>
                <c:pt idx="3186">
                  <c:v>0.1294833465013544</c:v>
                </c:pt>
                <c:pt idx="3187">
                  <c:v>0.12540286111462265</c:v>
                </c:pt>
                <c:pt idx="3188">
                  <c:v>0.12836169218118051</c:v>
                </c:pt>
                <c:pt idx="3189">
                  <c:v>0.12581691046645979</c:v>
                </c:pt>
                <c:pt idx="3190">
                  <c:v>0.12588603256152664</c:v>
                </c:pt>
                <c:pt idx="3191">
                  <c:v>0.11816094208566429</c:v>
                </c:pt>
                <c:pt idx="3192">
                  <c:v>0.12638922762092744</c:v>
                </c:pt>
                <c:pt idx="3193">
                  <c:v>0.12555888774871807</c:v>
                </c:pt>
                <c:pt idx="3194">
                  <c:v>0.12261334609286771</c:v>
                </c:pt>
                <c:pt idx="3195">
                  <c:v>0.11637779407350958</c:v>
                </c:pt>
                <c:pt idx="3196">
                  <c:v>0.12103745524718035</c:v>
                </c:pt>
                <c:pt idx="3197">
                  <c:v>0.12162424310225003</c:v>
                </c:pt>
                <c:pt idx="3198">
                  <c:v>0.12772515829957409</c:v>
                </c:pt>
                <c:pt idx="3199">
                  <c:v>0.12190470403923262</c:v>
                </c:pt>
                <c:pt idx="3200">
                  <c:v>0.11954689080884996</c:v>
                </c:pt>
                <c:pt idx="3201">
                  <c:v>0.11833468227941554</c:v>
                </c:pt>
                <c:pt idx="3202">
                  <c:v>0.11406857625340315</c:v>
                </c:pt>
                <c:pt idx="3203">
                  <c:v>0.12483310294375105</c:v>
                </c:pt>
                <c:pt idx="3204">
                  <c:v>0.12917488726159232</c:v>
                </c:pt>
                <c:pt idx="3205">
                  <c:v>0.12211831839741834</c:v>
                </c:pt>
                <c:pt idx="3206">
                  <c:v>0.12421174066477231</c:v>
                </c:pt>
                <c:pt idx="3207">
                  <c:v>0.12952051077249144</c:v>
                </c:pt>
                <c:pt idx="3208">
                  <c:v>0.11711966217047586</c:v>
                </c:pt>
                <c:pt idx="3209">
                  <c:v>0.12028827837817686</c:v>
                </c:pt>
                <c:pt idx="3210">
                  <c:v>0.12341042879508154</c:v>
                </c:pt>
                <c:pt idx="3211">
                  <c:v>0.12129117805577665</c:v>
                </c:pt>
                <c:pt idx="3212">
                  <c:v>0.12382273507550712</c:v>
                </c:pt>
                <c:pt idx="3213">
                  <c:v>0.12261666228292811</c:v>
                </c:pt>
                <c:pt idx="3214">
                  <c:v>0.12346529885973727</c:v>
                </c:pt>
                <c:pt idx="3215">
                  <c:v>0.12153167530388137</c:v>
                </c:pt>
                <c:pt idx="3216">
                  <c:v>0.11973966472939505</c:v>
                </c:pt>
                <c:pt idx="3217">
                  <c:v>0.11954979999564468</c:v>
                </c:pt>
                <c:pt idx="3218">
                  <c:v>0.12572083042337778</c:v>
                </c:pt>
                <c:pt idx="3219">
                  <c:v>0.11954014474261933</c:v>
                </c:pt>
                <c:pt idx="3220">
                  <c:v>0.1265743168509148</c:v>
                </c:pt>
                <c:pt idx="3221">
                  <c:v>0.12243360671858823</c:v>
                </c:pt>
                <c:pt idx="3222">
                  <c:v>0.11622402681925233</c:v>
                </c:pt>
                <c:pt idx="3223">
                  <c:v>0.13675513340425188</c:v>
                </c:pt>
                <c:pt idx="3224">
                  <c:v>0.12638316175160558</c:v>
                </c:pt>
                <c:pt idx="3225">
                  <c:v>0.12340066792391342</c:v>
                </c:pt>
                <c:pt idx="3226">
                  <c:v>0.12433900650577019</c:v>
                </c:pt>
                <c:pt idx="3227">
                  <c:v>0.13262767605861564</c:v>
                </c:pt>
                <c:pt idx="3228">
                  <c:v>0.12785405437119263</c:v>
                </c:pt>
                <c:pt idx="3229">
                  <c:v>0.13577958493894848</c:v>
                </c:pt>
                <c:pt idx="3230">
                  <c:v>0.12083031313720907</c:v>
                </c:pt>
                <c:pt idx="3231">
                  <c:v>0.11651656491594711</c:v>
                </c:pt>
                <c:pt idx="3232">
                  <c:v>0.11930888664811085</c:v>
                </c:pt>
                <c:pt idx="3233">
                  <c:v>0.12030129203045253</c:v>
                </c:pt>
                <c:pt idx="3234">
                  <c:v>0.1251651376551734</c:v>
                </c:pt>
                <c:pt idx="3235">
                  <c:v>0.12568369709726274</c:v>
                </c:pt>
                <c:pt idx="3236">
                  <c:v>0.11934234565137296</c:v>
                </c:pt>
                <c:pt idx="3237">
                  <c:v>0.12215939109221886</c:v>
                </c:pt>
                <c:pt idx="3238">
                  <c:v>0.12670380680517976</c:v>
                </c:pt>
                <c:pt idx="3239">
                  <c:v>0.12687370384100524</c:v>
                </c:pt>
                <c:pt idx="3240">
                  <c:v>0.12465806564003762</c:v>
                </c:pt>
                <c:pt idx="3241">
                  <c:v>0.12725052023156025</c:v>
                </c:pt>
                <c:pt idx="3242">
                  <c:v>0.12403611051267073</c:v>
                </c:pt>
                <c:pt idx="3243">
                  <c:v>0.11866622641211469</c:v>
                </c:pt>
                <c:pt idx="3244">
                  <c:v>0.12146929699688333</c:v>
                </c:pt>
                <c:pt idx="3245">
                  <c:v>0.12801815559894325</c:v>
                </c:pt>
                <c:pt idx="3246">
                  <c:v>0.11759717748075284</c:v>
                </c:pt>
                <c:pt idx="3247">
                  <c:v>0.12101109764452316</c:v>
                </c:pt>
                <c:pt idx="3248">
                  <c:v>0.11735461581016575</c:v>
                </c:pt>
                <c:pt idx="3249">
                  <c:v>0.1180375201717678</c:v>
                </c:pt>
                <c:pt idx="3250">
                  <c:v>0.12475280382140118</c:v>
                </c:pt>
                <c:pt idx="3251">
                  <c:v>0.12382939497842388</c:v>
                </c:pt>
                <c:pt idx="3252">
                  <c:v>0.1221804694119922</c:v>
                </c:pt>
                <c:pt idx="3253">
                  <c:v>0.12778324355675036</c:v>
                </c:pt>
                <c:pt idx="3254">
                  <c:v>0.12387341175016436</c:v>
                </c:pt>
                <c:pt idx="3255">
                  <c:v>0.1216171704025967</c:v>
                </c:pt>
                <c:pt idx="3256">
                  <c:v>0.13479306758760273</c:v>
                </c:pt>
                <c:pt idx="3257">
                  <c:v>0.13222924921439722</c:v>
                </c:pt>
                <c:pt idx="3258">
                  <c:v>0.13277799864591103</c:v>
                </c:pt>
                <c:pt idx="3259">
                  <c:v>0.13744840903034314</c:v>
                </c:pt>
                <c:pt idx="3260">
                  <c:v>0.1251048208414699</c:v>
                </c:pt>
                <c:pt idx="3261">
                  <c:v>0.11984521953048086</c:v>
                </c:pt>
                <c:pt idx="3262">
                  <c:v>0.12095377430593726</c:v>
                </c:pt>
                <c:pt idx="3263">
                  <c:v>0.12059889324462224</c:v>
                </c:pt>
                <c:pt idx="3264">
                  <c:v>0.12133412187555545</c:v>
                </c:pt>
                <c:pt idx="3265">
                  <c:v>0.12247573940396622</c:v>
                </c:pt>
                <c:pt idx="3266">
                  <c:v>0.13008527095543967</c:v>
                </c:pt>
                <c:pt idx="3267">
                  <c:v>0.12182629751455663</c:v>
                </c:pt>
                <c:pt idx="3268">
                  <c:v>0.12423428243675627</c:v>
                </c:pt>
                <c:pt idx="3269">
                  <c:v>0.12579604136548408</c:v>
                </c:pt>
                <c:pt idx="3270">
                  <c:v>0.11866679016486353</c:v>
                </c:pt>
                <c:pt idx="3271">
                  <c:v>0.11832184577946571</c:v>
                </c:pt>
                <c:pt idx="3272">
                  <c:v>0.12029980491710937</c:v>
                </c:pt>
                <c:pt idx="3273">
                  <c:v>0.1191779358893698</c:v>
                </c:pt>
                <c:pt idx="3274">
                  <c:v>0.12217437536620318</c:v>
                </c:pt>
                <c:pt idx="3275">
                  <c:v>0.12581946246841452</c:v>
                </c:pt>
                <c:pt idx="3276">
                  <c:v>0.12063190622303499</c:v>
                </c:pt>
                <c:pt idx="3277">
                  <c:v>0.12243553311921301</c:v>
                </c:pt>
                <c:pt idx="3278">
                  <c:v>0.1211782691482811</c:v>
                </c:pt>
                <c:pt idx="3279">
                  <c:v>0.12430896079048749</c:v>
                </c:pt>
                <c:pt idx="3280">
                  <c:v>0.12368703355171758</c:v>
                </c:pt>
                <c:pt idx="3281">
                  <c:v>0.1311283957033994</c:v>
                </c:pt>
                <c:pt idx="3282">
                  <c:v>0.11963805798219165</c:v>
                </c:pt>
                <c:pt idx="3283">
                  <c:v>0.11621069007844144</c:v>
                </c:pt>
                <c:pt idx="3284">
                  <c:v>0.1173840056006278</c:v>
                </c:pt>
                <c:pt idx="3285">
                  <c:v>0.12124283457568014</c:v>
                </c:pt>
                <c:pt idx="3286">
                  <c:v>0.124587318571191</c:v>
                </c:pt>
                <c:pt idx="3287">
                  <c:v>0.11588314052532565</c:v>
                </c:pt>
                <c:pt idx="3288">
                  <c:v>0.1215094696190404</c:v>
                </c:pt>
                <c:pt idx="3289">
                  <c:v>0.12236157368338457</c:v>
                </c:pt>
                <c:pt idx="3290">
                  <c:v>0.12112326119495424</c:v>
                </c:pt>
                <c:pt idx="3291">
                  <c:v>0.1227949388380052</c:v>
                </c:pt>
                <c:pt idx="3292">
                  <c:v>0.12261383220456595</c:v>
                </c:pt>
                <c:pt idx="3293">
                  <c:v>0.12257553047181732</c:v>
                </c:pt>
                <c:pt idx="3294">
                  <c:v>0.11586876240604821</c:v>
                </c:pt>
                <c:pt idx="3295">
                  <c:v>0.12544780209507966</c:v>
                </c:pt>
                <c:pt idx="3296">
                  <c:v>0.11685758355795073</c:v>
                </c:pt>
                <c:pt idx="3297">
                  <c:v>0.12156818893624613</c:v>
                </c:pt>
                <c:pt idx="3298">
                  <c:v>0.11741633222764805</c:v>
                </c:pt>
                <c:pt idx="3299">
                  <c:v>0.12073013339887245</c:v>
                </c:pt>
                <c:pt idx="3300">
                  <c:v>0.12848142947352498</c:v>
                </c:pt>
                <c:pt idx="3301">
                  <c:v>0.12941504720230104</c:v>
                </c:pt>
                <c:pt idx="3302">
                  <c:v>0.13328381428469824</c:v>
                </c:pt>
                <c:pt idx="3303">
                  <c:v>0.12093061792995474</c:v>
                </c:pt>
                <c:pt idx="3304">
                  <c:v>0.12432511033182876</c:v>
                </c:pt>
                <c:pt idx="3305">
                  <c:v>0.12559970815012408</c:v>
                </c:pt>
                <c:pt idx="3306">
                  <c:v>0.12136667432173584</c:v>
                </c:pt>
                <c:pt idx="3307">
                  <c:v>0.1271722034664291</c:v>
                </c:pt>
                <c:pt idx="3308">
                  <c:v>0.12384073966719045</c:v>
                </c:pt>
                <c:pt idx="3309">
                  <c:v>0.13005332273579129</c:v>
                </c:pt>
                <c:pt idx="3310">
                  <c:v>0.1322171432801742</c:v>
                </c:pt>
                <c:pt idx="3311">
                  <c:v>0.11968495850526936</c:v>
                </c:pt>
                <c:pt idx="3312">
                  <c:v>0.12775089312114127</c:v>
                </c:pt>
                <c:pt idx="3313">
                  <c:v>0.12410737241346542</c:v>
                </c:pt>
                <c:pt idx="3314">
                  <c:v>0.12383897608113946</c:v>
                </c:pt>
                <c:pt idx="3315">
                  <c:v>0.12066063236387901</c:v>
                </c:pt>
                <c:pt idx="3316">
                  <c:v>0.1226659741722172</c:v>
                </c:pt>
                <c:pt idx="3317">
                  <c:v>0.12226446414700551</c:v>
                </c:pt>
                <c:pt idx="3318">
                  <c:v>0.11730460072469327</c:v>
                </c:pt>
                <c:pt idx="3319">
                  <c:v>0.11617261862552995</c:v>
                </c:pt>
                <c:pt idx="3320">
                  <c:v>0.11930583312760942</c:v>
                </c:pt>
                <c:pt idx="3321">
                  <c:v>0.13429280902530116</c:v>
                </c:pt>
                <c:pt idx="3322">
                  <c:v>0.11837034911167675</c:v>
                </c:pt>
                <c:pt idx="3323">
                  <c:v>0.1280663197143018</c:v>
                </c:pt>
                <c:pt idx="3324">
                  <c:v>0.11168570593422703</c:v>
                </c:pt>
                <c:pt idx="3325">
                  <c:v>0.12696328482072872</c:v>
                </c:pt>
                <c:pt idx="3326">
                  <c:v>0.12297962652032846</c:v>
                </c:pt>
                <c:pt idx="3327">
                  <c:v>0.1224921092285208</c:v>
                </c:pt>
                <c:pt idx="3328">
                  <c:v>0.1177241476745168</c:v>
                </c:pt>
                <c:pt idx="3329">
                  <c:v>0.12427043755340976</c:v>
                </c:pt>
                <c:pt idx="3330">
                  <c:v>0.13443306994314014</c:v>
                </c:pt>
                <c:pt idx="3331">
                  <c:v>0.1196814837794056</c:v>
                </c:pt>
                <c:pt idx="3332">
                  <c:v>0.13470956378883325</c:v>
                </c:pt>
                <c:pt idx="3333">
                  <c:v>0.11903271664142336</c:v>
                </c:pt>
                <c:pt idx="3334">
                  <c:v>0.12074573832230309</c:v>
                </c:pt>
                <c:pt idx="3335">
                  <c:v>0.11965570342597734</c:v>
                </c:pt>
                <c:pt idx="3336">
                  <c:v>0.14209716358824326</c:v>
                </c:pt>
                <c:pt idx="3337">
                  <c:v>0.12440183718756247</c:v>
                </c:pt>
                <c:pt idx="3338">
                  <c:v>0.11525130723689574</c:v>
                </c:pt>
                <c:pt idx="3339">
                  <c:v>0.12185975829193381</c:v>
                </c:pt>
                <c:pt idx="3340">
                  <c:v>0.12851108973436531</c:v>
                </c:pt>
                <c:pt idx="3341">
                  <c:v>0.12153067846918224</c:v>
                </c:pt>
                <c:pt idx="3342">
                  <c:v>0.12994350044299627</c:v>
                </c:pt>
                <c:pt idx="3343">
                  <c:v>0.12733793229232188</c:v>
                </c:pt>
                <c:pt idx="3344">
                  <c:v>0.12543202416815266</c:v>
                </c:pt>
                <c:pt idx="3345">
                  <c:v>0.11982331220210055</c:v>
                </c:pt>
                <c:pt idx="3346">
                  <c:v>0.12461000317498627</c:v>
                </c:pt>
                <c:pt idx="3347">
                  <c:v>0.11853888343249409</c:v>
                </c:pt>
                <c:pt idx="3348">
                  <c:v>0.12163714447086732</c:v>
                </c:pt>
                <c:pt idx="3349">
                  <c:v>0.12445228666793631</c:v>
                </c:pt>
                <c:pt idx="3350">
                  <c:v>0.12749773917131046</c:v>
                </c:pt>
                <c:pt idx="3351">
                  <c:v>0.1343630485662381</c:v>
                </c:pt>
                <c:pt idx="3352">
                  <c:v>0.12069971878783885</c:v>
                </c:pt>
                <c:pt idx="3353">
                  <c:v>0.11839921583640328</c:v>
                </c:pt>
                <c:pt idx="3354">
                  <c:v>0.130260302477676</c:v>
                </c:pt>
                <c:pt idx="3355">
                  <c:v>0.12005217484448608</c:v>
                </c:pt>
                <c:pt idx="3356">
                  <c:v>0.12036251297756657</c:v>
                </c:pt>
                <c:pt idx="3357">
                  <c:v>0.11887823789762329</c:v>
                </c:pt>
                <c:pt idx="3358">
                  <c:v>0.12430279436061689</c:v>
                </c:pt>
                <c:pt idx="3359">
                  <c:v>0.1178905343591727</c:v>
                </c:pt>
                <c:pt idx="3360">
                  <c:v>0.13157359612260405</c:v>
                </c:pt>
                <c:pt idx="3361">
                  <c:v>0.12854659505099097</c:v>
                </c:pt>
                <c:pt idx="3362">
                  <c:v>0.1287069781558253</c:v>
                </c:pt>
                <c:pt idx="3363">
                  <c:v>0.11886413026996398</c:v>
                </c:pt>
                <c:pt idx="3364">
                  <c:v>0.11685427978332663</c:v>
                </c:pt>
                <c:pt idx="3365">
                  <c:v>0.1269891753882017</c:v>
                </c:pt>
                <c:pt idx="3366">
                  <c:v>0.12665567062135516</c:v>
                </c:pt>
                <c:pt idx="3367">
                  <c:v>0.12882248912620559</c:v>
                </c:pt>
                <c:pt idx="3368">
                  <c:v>0.11838807714884887</c:v>
                </c:pt>
                <c:pt idx="3369">
                  <c:v>0.11748977385598702</c:v>
                </c:pt>
                <c:pt idx="3370">
                  <c:v>0.11747195458387708</c:v>
                </c:pt>
                <c:pt idx="3371">
                  <c:v>0.12693073773639563</c:v>
                </c:pt>
                <c:pt idx="3372">
                  <c:v>0.13259685386690806</c:v>
                </c:pt>
                <c:pt idx="3373">
                  <c:v>0.11844030666897723</c:v>
                </c:pt>
                <c:pt idx="3374">
                  <c:v>0.1155492305463474</c:v>
                </c:pt>
                <c:pt idx="3375">
                  <c:v>0.11977035637086635</c:v>
                </c:pt>
                <c:pt idx="3376">
                  <c:v>0.12306551224414231</c:v>
                </c:pt>
                <c:pt idx="3377">
                  <c:v>0.11789810455734588</c:v>
                </c:pt>
                <c:pt idx="3378">
                  <c:v>0.117464844898515</c:v>
                </c:pt>
                <c:pt idx="3379">
                  <c:v>0.12285029264693349</c:v>
                </c:pt>
                <c:pt idx="3380">
                  <c:v>0.11922224334742651</c:v>
                </c:pt>
                <c:pt idx="3381">
                  <c:v>0.12898367378663742</c:v>
                </c:pt>
                <c:pt idx="3382">
                  <c:v>0.11407832037714213</c:v>
                </c:pt>
                <c:pt idx="3383">
                  <c:v>0.12692565340208828</c:v>
                </c:pt>
                <c:pt idx="3384">
                  <c:v>0.12948499403538577</c:v>
                </c:pt>
                <c:pt idx="3385">
                  <c:v>0.13017721510998112</c:v>
                </c:pt>
                <c:pt idx="3386">
                  <c:v>0.1132691276312752</c:v>
                </c:pt>
                <c:pt idx="3387">
                  <c:v>0.1209052782053905</c:v>
                </c:pt>
                <c:pt idx="3388">
                  <c:v>0.12639378644025256</c:v>
                </c:pt>
                <c:pt idx="3389">
                  <c:v>0.1236735571223347</c:v>
                </c:pt>
                <c:pt idx="3390">
                  <c:v>0.13466065824506671</c:v>
                </c:pt>
                <c:pt idx="3391">
                  <c:v>0.12137852170242515</c:v>
                </c:pt>
                <c:pt idx="3392">
                  <c:v>0.12122944775515593</c:v>
                </c:pt>
                <c:pt idx="3393">
                  <c:v>0.12603148000304662</c:v>
                </c:pt>
                <c:pt idx="3394">
                  <c:v>0.11628912531283972</c:v>
                </c:pt>
                <c:pt idx="3395">
                  <c:v>0.12553900859990724</c:v>
                </c:pt>
                <c:pt idx="3396">
                  <c:v>0.12254059912538907</c:v>
                </c:pt>
                <c:pt idx="3397">
                  <c:v>0.12239683023664187</c:v>
                </c:pt>
                <c:pt idx="3398">
                  <c:v>0.124394867781565</c:v>
                </c:pt>
                <c:pt idx="3399">
                  <c:v>0.12360695236703682</c:v>
                </c:pt>
                <c:pt idx="3400">
                  <c:v>0.12704103374282069</c:v>
                </c:pt>
                <c:pt idx="3401">
                  <c:v>0.1222439738021795</c:v>
                </c:pt>
                <c:pt idx="3402">
                  <c:v>0.12927062376917473</c:v>
                </c:pt>
                <c:pt idx="3403">
                  <c:v>0.11854479253267854</c:v>
                </c:pt>
                <c:pt idx="3404">
                  <c:v>0.11677800760881295</c:v>
                </c:pt>
                <c:pt idx="3405">
                  <c:v>0.11696525205022355</c:v>
                </c:pt>
                <c:pt idx="3406">
                  <c:v>0.11755979424457054</c:v>
                </c:pt>
                <c:pt idx="3407">
                  <c:v>0.12664877706420608</c:v>
                </c:pt>
                <c:pt idx="3408">
                  <c:v>0.12105641816325753</c:v>
                </c:pt>
                <c:pt idx="3409">
                  <c:v>0.12699922900991747</c:v>
                </c:pt>
                <c:pt idx="3410">
                  <c:v>0.1413511657980456</c:v>
                </c:pt>
                <c:pt idx="3411">
                  <c:v>0.12510483139036965</c:v>
                </c:pt>
                <c:pt idx="3412">
                  <c:v>0.12373718144579776</c:v>
                </c:pt>
                <c:pt idx="3413">
                  <c:v>0.11704704863379714</c:v>
                </c:pt>
                <c:pt idx="3414">
                  <c:v>0.1196447464294549</c:v>
                </c:pt>
                <c:pt idx="3415">
                  <c:v>0.11898353460643844</c:v>
                </c:pt>
                <c:pt idx="3416">
                  <c:v>0.12201115126850873</c:v>
                </c:pt>
                <c:pt idx="3417">
                  <c:v>0.12771972065199411</c:v>
                </c:pt>
                <c:pt idx="3418">
                  <c:v>0.1257411908246836</c:v>
                </c:pt>
                <c:pt idx="3419">
                  <c:v>0.12055394263616684</c:v>
                </c:pt>
                <c:pt idx="3420">
                  <c:v>0.12651530295392471</c:v>
                </c:pt>
                <c:pt idx="3421">
                  <c:v>0.12290947955220782</c:v>
                </c:pt>
                <c:pt idx="3422">
                  <c:v>0.13228000468026829</c:v>
                </c:pt>
                <c:pt idx="3423">
                  <c:v>0.12161872290595574</c:v>
                </c:pt>
                <c:pt idx="3424">
                  <c:v>0.12163259749030414</c:v>
                </c:pt>
                <c:pt idx="3425">
                  <c:v>0.12696282422741725</c:v>
                </c:pt>
                <c:pt idx="3426">
                  <c:v>0.12613941935787948</c:v>
                </c:pt>
                <c:pt idx="3427">
                  <c:v>0.12156131990272177</c:v>
                </c:pt>
                <c:pt idx="3428">
                  <c:v>0.1247635614682857</c:v>
                </c:pt>
                <c:pt idx="3429">
                  <c:v>0.13050146720421549</c:v>
                </c:pt>
                <c:pt idx="3430">
                  <c:v>0.12436905139659621</c:v>
                </c:pt>
                <c:pt idx="3431">
                  <c:v>0.12389239675298307</c:v>
                </c:pt>
                <c:pt idx="3432">
                  <c:v>0.12693254017172159</c:v>
                </c:pt>
                <c:pt idx="3433">
                  <c:v>0.12756181082138598</c:v>
                </c:pt>
                <c:pt idx="3434">
                  <c:v>0.12272096661646176</c:v>
                </c:pt>
                <c:pt idx="3435">
                  <c:v>0.1260367136868499</c:v>
                </c:pt>
                <c:pt idx="3436">
                  <c:v>0.12011314114752313</c:v>
                </c:pt>
                <c:pt idx="3437">
                  <c:v>0.12942292076690171</c:v>
                </c:pt>
                <c:pt idx="3438">
                  <c:v>0.12809254914835422</c:v>
                </c:pt>
                <c:pt idx="3439">
                  <c:v>0.12120910859849041</c:v>
                </c:pt>
                <c:pt idx="3440">
                  <c:v>0.12901217970716444</c:v>
                </c:pt>
                <c:pt idx="3441">
                  <c:v>0.12139108411074337</c:v>
                </c:pt>
                <c:pt idx="3442">
                  <c:v>0.11917899195908545</c:v>
                </c:pt>
                <c:pt idx="3443">
                  <c:v>0.13175731881391664</c:v>
                </c:pt>
                <c:pt idx="3444">
                  <c:v>0.12841480815720593</c:v>
                </c:pt>
                <c:pt idx="3445">
                  <c:v>0.120504748906597</c:v>
                </c:pt>
                <c:pt idx="3446">
                  <c:v>0.11685233397031809</c:v>
                </c:pt>
                <c:pt idx="3447">
                  <c:v>0.12096747763585973</c:v>
                </c:pt>
                <c:pt idx="3448">
                  <c:v>0.12772962869126459</c:v>
                </c:pt>
                <c:pt idx="3449">
                  <c:v>0.12357349665446903</c:v>
                </c:pt>
                <c:pt idx="3450">
                  <c:v>0.13572558327279177</c:v>
                </c:pt>
                <c:pt idx="3451">
                  <c:v>0.11594169478659135</c:v>
                </c:pt>
                <c:pt idx="3452">
                  <c:v>0.12591401330633334</c:v>
                </c:pt>
                <c:pt idx="3453">
                  <c:v>0.11876499143127511</c:v>
                </c:pt>
                <c:pt idx="3454">
                  <c:v>0.128667535102061</c:v>
                </c:pt>
                <c:pt idx="3455">
                  <c:v>0.12187090615183553</c:v>
                </c:pt>
                <c:pt idx="3456">
                  <c:v>0.12515394529836116</c:v>
                </c:pt>
                <c:pt idx="3457">
                  <c:v>0.1242041694046597</c:v>
                </c:pt>
                <c:pt idx="3458">
                  <c:v>0.12088353795703556</c:v>
                </c:pt>
                <c:pt idx="3459">
                  <c:v>0.12322551744866214</c:v>
                </c:pt>
                <c:pt idx="3460">
                  <c:v>0.11768019201399882</c:v>
                </c:pt>
                <c:pt idx="3461">
                  <c:v>0.12347099201722776</c:v>
                </c:pt>
                <c:pt idx="3462">
                  <c:v>0.14497379020425163</c:v>
                </c:pt>
                <c:pt idx="3463">
                  <c:v>0.11984788410614602</c:v>
                </c:pt>
                <c:pt idx="3464">
                  <c:v>0.1231041442565438</c:v>
                </c:pt>
                <c:pt idx="3465">
                  <c:v>0.12279937528508832</c:v>
                </c:pt>
                <c:pt idx="3466">
                  <c:v>0.12834808276206425</c:v>
                </c:pt>
                <c:pt idx="3467">
                  <c:v>0.12582111066731</c:v>
                </c:pt>
                <c:pt idx="3468">
                  <c:v>0.12002863164806617</c:v>
                </c:pt>
                <c:pt idx="3469">
                  <c:v>0.12512702763177208</c:v>
                </c:pt>
                <c:pt idx="3470">
                  <c:v>0.12956001454353192</c:v>
                </c:pt>
                <c:pt idx="3471">
                  <c:v>0.12033790063400046</c:v>
                </c:pt>
                <c:pt idx="3472">
                  <c:v>0.12972218558675808</c:v>
                </c:pt>
                <c:pt idx="3473">
                  <c:v>0.12560147672102323</c:v>
                </c:pt>
                <c:pt idx="3474">
                  <c:v>0.11983156594137093</c:v>
                </c:pt>
                <c:pt idx="3475">
                  <c:v>0.13190302628431003</c:v>
                </c:pt>
                <c:pt idx="3476">
                  <c:v>0.12130697034633811</c:v>
                </c:pt>
                <c:pt idx="3477">
                  <c:v>0.12720264858824928</c:v>
                </c:pt>
                <c:pt idx="3478">
                  <c:v>0.11743707859423588</c:v>
                </c:pt>
                <c:pt idx="3479">
                  <c:v>0.12823966200970904</c:v>
                </c:pt>
                <c:pt idx="3480">
                  <c:v>0.11209728982224791</c:v>
                </c:pt>
                <c:pt idx="3481">
                  <c:v>0.13145905822040491</c:v>
                </c:pt>
                <c:pt idx="3482">
                  <c:v>0.13343075030318224</c:v>
                </c:pt>
                <c:pt idx="3483">
                  <c:v>0.117871362222048</c:v>
                </c:pt>
                <c:pt idx="3484">
                  <c:v>0.12319638314919039</c:v>
                </c:pt>
                <c:pt idx="3485">
                  <c:v>0.12387884059691612</c:v>
                </c:pt>
                <c:pt idx="3486">
                  <c:v>0.12483452211467537</c:v>
                </c:pt>
                <c:pt idx="3487">
                  <c:v>0.12249754978751896</c:v>
                </c:pt>
                <c:pt idx="3488">
                  <c:v>0.11860509909174945</c:v>
                </c:pt>
                <c:pt idx="3489">
                  <c:v>0.11794511142524687</c:v>
                </c:pt>
                <c:pt idx="3490">
                  <c:v>0.12675069059485825</c:v>
                </c:pt>
                <c:pt idx="3491">
                  <c:v>0.12075809901328786</c:v>
                </c:pt>
                <c:pt idx="3492">
                  <c:v>0.11604506734494546</c:v>
                </c:pt>
                <c:pt idx="3493">
                  <c:v>0.1276568343345709</c:v>
                </c:pt>
                <c:pt idx="3494">
                  <c:v>0.12460947147839238</c:v>
                </c:pt>
                <c:pt idx="3495">
                  <c:v>0.12927879382631488</c:v>
                </c:pt>
                <c:pt idx="3496">
                  <c:v>0.1264707156795091</c:v>
                </c:pt>
                <c:pt idx="3497">
                  <c:v>0.12077624480305221</c:v>
                </c:pt>
                <c:pt idx="3498">
                  <c:v>0.12403858703976435</c:v>
                </c:pt>
                <c:pt idx="3499">
                  <c:v>0.12901900836702082</c:v>
                </c:pt>
                <c:pt idx="3500">
                  <c:v>0.11962656302628519</c:v>
                </c:pt>
                <c:pt idx="3501">
                  <c:v>0.11871437615698385</c:v>
                </c:pt>
                <c:pt idx="3502">
                  <c:v>0.1147301822035051</c:v>
                </c:pt>
                <c:pt idx="3503">
                  <c:v>0.12656258763321093</c:v>
                </c:pt>
                <c:pt idx="3504">
                  <c:v>0.1172561063524116</c:v>
                </c:pt>
                <c:pt idx="3505">
                  <c:v>0.12985670299508598</c:v>
                </c:pt>
                <c:pt idx="3506">
                  <c:v>0.12065005864795605</c:v>
                </c:pt>
                <c:pt idx="3507">
                  <c:v>0.12652617693577681</c:v>
                </c:pt>
                <c:pt idx="3508">
                  <c:v>0.12040305206299121</c:v>
                </c:pt>
                <c:pt idx="3509">
                  <c:v>0.12037567036521923</c:v>
                </c:pt>
                <c:pt idx="3510">
                  <c:v>0.118466530992409</c:v>
                </c:pt>
                <c:pt idx="3511">
                  <c:v>0.11676066071496384</c:v>
                </c:pt>
                <c:pt idx="3512">
                  <c:v>0.12106926257617699</c:v>
                </c:pt>
                <c:pt idx="3513">
                  <c:v>0.11928635528338988</c:v>
                </c:pt>
                <c:pt idx="3514">
                  <c:v>0.12324405562730067</c:v>
                </c:pt>
                <c:pt idx="3515">
                  <c:v>0.11761388714887733</c:v>
                </c:pt>
                <c:pt idx="3516">
                  <c:v>0.12157877399367878</c:v>
                </c:pt>
                <c:pt idx="3517">
                  <c:v>0.12470063176904696</c:v>
                </c:pt>
                <c:pt idx="3518">
                  <c:v>0.11686012448596297</c:v>
                </c:pt>
                <c:pt idx="3519">
                  <c:v>0.13022381048514622</c:v>
                </c:pt>
                <c:pt idx="3520">
                  <c:v>0.12131530380699077</c:v>
                </c:pt>
                <c:pt idx="3521">
                  <c:v>0.11307732767749637</c:v>
                </c:pt>
                <c:pt idx="3522">
                  <c:v>0.12589463586983057</c:v>
                </c:pt>
                <c:pt idx="3523">
                  <c:v>0.12419124783225163</c:v>
                </c:pt>
                <c:pt idx="3524">
                  <c:v>0.12711873049482936</c:v>
                </c:pt>
                <c:pt idx="3525">
                  <c:v>0.1251485632184984</c:v>
                </c:pt>
                <c:pt idx="3526">
                  <c:v>0.12463717774902523</c:v>
                </c:pt>
                <c:pt idx="3527">
                  <c:v>0.12253090819047384</c:v>
                </c:pt>
                <c:pt idx="3528">
                  <c:v>0.12571819763879966</c:v>
                </c:pt>
                <c:pt idx="3529">
                  <c:v>0.12816512975653915</c:v>
                </c:pt>
                <c:pt idx="3530">
                  <c:v>0.11854849070798366</c:v>
                </c:pt>
                <c:pt idx="3531">
                  <c:v>0.11823214260157006</c:v>
                </c:pt>
                <c:pt idx="3532">
                  <c:v>0.1228974709718233</c:v>
                </c:pt>
                <c:pt idx="3533">
                  <c:v>0.11921343745400646</c:v>
                </c:pt>
                <c:pt idx="3534">
                  <c:v>0.11910761554016433</c:v>
                </c:pt>
                <c:pt idx="3535">
                  <c:v>0.12706996784471097</c:v>
                </c:pt>
                <c:pt idx="3536">
                  <c:v>0.11989928588775224</c:v>
                </c:pt>
                <c:pt idx="3537">
                  <c:v>0.13080278091066222</c:v>
                </c:pt>
                <c:pt idx="3538">
                  <c:v>0.1255618644882831</c:v>
                </c:pt>
                <c:pt idx="3539">
                  <c:v>0.12061219772294482</c:v>
                </c:pt>
                <c:pt idx="3540">
                  <c:v>0.11698970064440772</c:v>
                </c:pt>
                <c:pt idx="3541">
                  <c:v>0.12488041199452928</c:v>
                </c:pt>
                <c:pt idx="3542">
                  <c:v>0.11723600123056271</c:v>
                </c:pt>
                <c:pt idx="3543">
                  <c:v>0.1246165801822825</c:v>
                </c:pt>
                <c:pt idx="3544">
                  <c:v>0.12481248579070697</c:v>
                </c:pt>
                <c:pt idx="3545">
                  <c:v>0.11962706156712764</c:v>
                </c:pt>
                <c:pt idx="3546">
                  <c:v>0.12233757193278064</c:v>
                </c:pt>
                <c:pt idx="3547">
                  <c:v>0.12097169985966054</c:v>
                </c:pt>
                <c:pt idx="3548">
                  <c:v>0.12265239767485074</c:v>
                </c:pt>
                <c:pt idx="3549">
                  <c:v>0.12693160907794296</c:v>
                </c:pt>
                <c:pt idx="3550">
                  <c:v>0.12579912050912301</c:v>
                </c:pt>
                <c:pt idx="3551">
                  <c:v>0.11923392154486934</c:v>
                </c:pt>
                <c:pt idx="3552">
                  <c:v>0.12278657690207218</c:v>
                </c:pt>
                <c:pt idx="3553">
                  <c:v>0.12578550517127793</c:v>
                </c:pt>
                <c:pt idx="3554">
                  <c:v>0.11867973110689659</c:v>
                </c:pt>
                <c:pt idx="3555">
                  <c:v>0.1242302318974961</c:v>
                </c:pt>
                <c:pt idx="3556">
                  <c:v>0.12219793468045079</c:v>
                </c:pt>
                <c:pt idx="3557">
                  <c:v>0.12710741861502428</c:v>
                </c:pt>
                <c:pt idx="3558">
                  <c:v>0.1216527155821743</c:v>
                </c:pt>
                <c:pt idx="3559">
                  <c:v>0.11937191067374514</c:v>
                </c:pt>
                <c:pt idx="3560">
                  <c:v>0.12580127037306782</c:v>
                </c:pt>
                <c:pt idx="3561">
                  <c:v>0.12383721192547896</c:v>
                </c:pt>
                <c:pt idx="3562">
                  <c:v>0.12359167791251469</c:v>
                </c:pt>
                <c:pt idx="3563">
                  <c:v>0.12591969920938115</c:v>
                </c:pt>
                <c:pt idx="3564">
                  <c:v>0.12595293446959216</c:v>
                </c:pt>
                <c:pt idx="3565">
                  <c:v>0.11749833279570503</c:v>
                </c:pt>
                <c:pt idx="3566">
                  <c:v>0.12690494373408201</c:v>
                </c:pt>
                <c:pt idx="3567">
                  <c:v>0.12619168469598011</c:v>
                </c:pt>
                <c:pt idx="3568">
                  <c:v>0.11379121762365028</c:v>
                </c:pt>
                <c:pt idx="3569">
                  <c:v>0.12562563701638213</c:v>
                </c:pt>
                <c:pt idx="3570">
                  <c:v>0.12300216824324965</c:v>
                </c:pt>
                <c:pt idx="3571">
                  <c:v>0.12279043100689661</c:v>
                </c:pt>
                <c:pt idx="3572">
                  <c:v>0.11918358146386333</c:v>
                </c:pt>
                <c:pt idx="3573">
                  <c:v>0.11698207196961852</c:v>
                </c:pt>
                <c:pt idx="3574">
                  <c:v>0.12928621215317709</c:v>
                </c:pt>
                <c:pt idx="3575">
                  <c:v>0.12167699296024551</c:v>
                </c:pt>
                <c:pt idx="3576">
                  <c:v>0.13386975650405075</c:v>
                </c:pt>
                <c:pt idx="3577">
                  <c:v>0.12971919100027704</c:v>
                </c:pt>
                <c:pt idx="3578">
                  <c:v>0.12631624143382569</c:v>
                </c:pt>
                <c:pt idx="3579">
                  <c:v>0.12658140083634389</c:v>
                </c:pt>
                <c:pt idx="3580">
                  <c:v>0.1185419891063216</c:v>
                </c:pt>
                <c:pt idx="3581">
                  <c:v>0.11404736586413088</c:v>
                </c:pt>
                <c:pt idx="3582">
                  <c:v>0.12278974390013489</c:v>
                </c:pt>
                <c:pt idx="3583">
                  <c:v>0.12288621160856997</c:v>
                </c:pt>
                <c:pt idx="3584">
                  <c:v>0.13616946919602863</c:v>
                </c:pt>
                <c:pt idx="3585">
                  <c:v>0.12493722378615617</c:v>
                </c:pt>
                <c:pt idx="3586">
                  <c:v>0.13419222810494594</c:v>
                </c:pt>
                <c:pt idx="3587">
                  <c:v>0.1128897676201847</c:v>
                </c:pt>
                <c:pt idx="3588">
                  <c:v>0.12948881922966626</c:v>
                </c:pt>
                <c:pt idx="3589">
                  <c:v>0.13234584337985797</c:v>
                </c:pt>
                <c:pt idx="3590">
                  <c:v>0.12096289510397194</c:v>
                </c:pt>
                <c:pt idx="3591">
                  <c:v>0.1220282659825512</c:v>
                </c:pt>
                <c:pt idx="3592">
                  <c:v>0.12270886475839864</c:v>
                </c:pt>
                <c:pt idx="3593">
                  <c:v>0.12289184021416111</c:v>
                </c:pt>
                <c:pt idx="3594">
                  <c:v>0.12855559135652725</c:v>
                </c:pt>
                <c:pt idx="3595">
                  <c:v>0.12041992257700528</c:v>
                </c:pt>
                <c:pt idx="3596">
                  <c:v>0.12029218171288281</c:v>
                </c:pt>
                <c:pt idx="3597">
                  <c:v>0.11951266524078384</c:v>
                </c:pt>
                <c:pt idx="3598">
                  <c:v>0.12797611015071844</c:v>
                </c:pt>
                <c:pt idx="3599">
                  <c:v>0.12675637699401351</c:v>
                </c:pt>
                <c:pt idx="3600">
                  <c:v>0.11773269178140648</c:v>
                </c:pt>
                <c:pt idx="3601">
                  <c:v>0.12288337552453771</c:v>
                </c:pt>
                <c:pt idx="3602">
                  <c:v>0.12454303893334291</c:v>
                </c:pt>
                <c:pt idx="3603">
                  <c:v>0.12753402064432501</c:v>
                </c:pt>
                <c:pt idx="3604">
                  <c:v>0.11656863302350408</c:v>
                </c:pt>
                <c:pt idx="3605">
                  <c:v>0.11940248366952165</c:v>
                </c:pt>
                <c:pt idx="3606">
                  <c:v>0.11920543133087091</c:v>
                </c:pt>
                <c:pt idx="3607">
                  <c:v>0.12321646458809139</c:v>
                </c:pt>
                <c:pt idx="3608">
                  <c:v>0.12618947809222744</c:v>
                </c:pt>
                <c:pt idx="3609">
                  <c:v>0.12983903542029115</c:v>
                </c:pt>
                <c:pt idx="3610">
                  <c:v>0.12416670300840869</c:v>
                </c:pt>
                <c:pt idx="3611">
                  <c:v>0.12222800331370534</c:v>
                </c:pt>
                <c:pt idx="3612">
                  <c:v>0.12307993088797631</c:v>
                </c:pt>
                <c:pt idx="3613">
                  <c:v>0.11891293015877322</c:v>
                </c:pt>
                <c:pt idx="3614">
                  <c:v>0.12770736921033454</c:v>
                </c:pt>
                <c:pt idx="3615">
                  <c:v>0.13232089656135482</c:v>
                </c:pt>
                <c:pt idx="3616">
                  <c:v>0.12387530014069065</c:v>
                </c:pt>
                <c:pt idx="3617">
                  <c:v>0.11785727881327078</c:v>
                </c:pt>
                <c:pt idx="3618">
                  <c:v>0.11537777523551386</c:v>
                </c:pt>
                <c:pt idx="3619">
                  <c:v>0.12796027636090865</c:v>
                </c:pt>
                <c:pt idx="3620">
                  <c:v>0.11801028752903214</c:v>
                </c:pt>
                <c:pt idx="3621">
                  <c:v>0.12891705777061155</c:v>
                </c:pt>
                <c:pt idx="3622">
                  <c:v>0.12417266696496659</c:v>
                </c:pt>
                <c:pt idx="3623">
                  <c:v>0.12323201459361061</c:v>
                </c:pt>
                <c:pt idx="3624">
                  <c:v>0.12321230248791785</c:v>
                </c:pt>
                <c:pt idx="3625">
                  <c:v>0.12252541650591621</c:v>
                </c:pt>
                <c:pt idx="3626">
                  <c:v>0.12656160722654144</c:v>
                </c:pt>
                <c:pt idx="3627">
                  <c:v>0.12235186067886619</c:v>
                </c:pt>
                <c:pt idx="3628">
                  <c:v>0.14118307200645472</c:v>
                </c:pt>
                <c:pt idx="3629">
                  <c:v>0.12732021404592567</c:v>
                </c:pt>
                <c:pt idx="3630">
                  <c:v>0.12404185139605813</c:v>
                </c:pt>
                <c:pt idx="3631">
                  <c:v>0.11788044404234001</c:v>
                </c:pt>
                <c:pt idx="3632">
                  <c:v>0.12260759937638749</c:v>
                </c:pt>
                <c:pt idx="3633">
                  <c:v>0.12326238878641303</c:v>
                </c:pt>
                <c:pt idx="3634">
                  <c:v>0.12306909066156289</c:v>
                </c:pt>
                <c:pt idx="3635">
                  <c:v>0.12225207454040195</c:v>
                </c:pt>
                <c:pt idx="3636">
                  <c:v>0.13521498869984694</c:v>
                </c:pt>
                <c:pt idx="3637">
                  <c:v>0.12062027357694352</c:v>
                </c:pt>
                <c:pt idx="3638">
                  <c:v>0.12672272169981585</c:v>
                </c:pt>
                <c:pt idx="3639">
                  <c:v>0.1235621686539173</c:v>
                </c:pt>
                <c:pt idx="3640">
                  <c:v>0.12222108291197467</c:v>
                </c:pt>
                <c:pt idx="3641">
                  <c:v>0.13402907647665169</c:v>
                </c:pt>
                <c:pt idx="3642">
                  <c:v>0.12229680341008735</c:v>
                </c:pt>
                <c:pt idx="3643">
                  <c:v>0.12834203360972568</c:v>
                </c:pt>
                <c:pt idx="3644">
                  <c:v>0.12125506532521076</c:v>
                </c:pt>
                <c:pt idx="3645">
                  <c:v>0.1247079529638538</c:v>
                </c:pt>
                <c:pt idx="3646">
                  <c:v>0.12356174882641749</c:v>
                </c:pt>
                <c:pt idx="3647">
                  <c:v>0.12317038514278091</c:v>
                </c:pt>
                <c:pt idx="3648">
                  <c:v>0.12770777564653157</c:v>
                </c:pt>
                <c:pt idx="3649">
                  <c:v>0.12372344786118016</c:v>
                </c:pt>
                <c:pt idx="3650">
                  <c:v>0.12677192299707751</c:v>
                </c:pt>
                <c:pt idx="3651">
                  <c:v>0.12410755202326333</c:v>
                </c:pt>
                <c:pt idx="3652">
                  <c:v>0.12596265991383193</c:v>
                </c:pt>
                <c:pt idx="3653">
                  <c:v>0.12516373171543485</c:v>
                </c:pt>
                <c:pt idx="3654">
                  <c:v>0.12318144736021562</c:v>
                </c:pt>
                <c:pt idx="3655">
                  <c:v>0.12226835721752274</c:v>
                </c:pt>
                <c:pt idx="3656">
                  <c:v>0.12252018837219372</c:v>
                </c:pt>
                <c:pt idx="3657">
                  <c:v>0.12259756964036879</c:v>
                </c:pt>
                <c:pt idx="3658">
                  <c:v>0.11676032218419187</c:v>
                </c:pt>
                <c:pt idx="3659">
                  <c:v>0.12174257692641474</c:v>
                </c:pt>
                <c:pt idx="3660">
                  <c:v>0.13161706395439179</c:v>
                </c:pt>
                <c:pt idx="3661">
                  <c:v>0.11912662595214027</c:v>
                </c:pt>
                <c:pt idx="3662">
                  <c:v>0.12216703093678519</c:v>
                </c:pt>
                <c:pt idx="3663">
                  <c:v>0.12618301538201906</c:v>
                </c:pt>
                <c:pt idx="3664">
                  <c:v>0.12163828561216522</c:v>
                </c:pt>
                <c:pt idx="3665">
                  <c:v>0.12005883001733686</c:v>
                </c:pt>
                <c:pt idx="3666">
                  <c:v>0.12149390361963436</c:v>
                </c:pt>
                <c:pt idx="3667">
                  <c:v>0.12528283312425784</c:v>
                </c:pt>
                <c:pt idx="3668">
                  <c:v>0.1197886842904551</c:v>
                </c:pt>
                <c:pt idx="3669">
                  <c:v>0.12661812747403922</c:v>
                </c:pt>
                <c:pt idx="3670">
                  <c:v>0.12664745096206628</c:v>
                </c:pt>
                <c:pt idx="3671">
                  <c:v>0.12465237658741837</c:v>
                </c:pt>
                <c:pt idx="3672">
                  <c:v>0.1216868600906315</c:v>
                </c:pt>
                <c:pt idx="3673">
                  <c:v>0.11930368523856358</c:v>
                </c:pt>
                <c:pt idx="3674">
                  <c:v>0.13378660238434689</c:v>
                </c:pt>
                <c:pt idx="3675">
                  <c:v>0.12985741480301996</c:v>
                </c:pt>
                <c:pt idx="3676">
                  <c:v>0.12803852222922335</c:v>
                </c:pt>
                <c:pt idx="3677">
                  <c:v>0.1303671540784859</c:v>
                </c:pt>
                <c:pt idx="3678">
                  <c:v>0.11705898750589014</c:v>
                </c:pt>
                <c:pt idx="3679">
                  <c:v>0.12479746540621919</c:v>
                </c:pt>
                <c:pt idx="3680">
                  <c:v>0.12665436514788583</c:v>
                </c:pt>
                <c:pt idx="3681">
                  <c:v>0.12149236798088134</c:v>
                </c:pt>
                <c:pt idx="3682">
                  <c:v>0.11698431896468396</c:v>
                </c:pt>
                <c:pt idx="3683">
                  <c:v>0.12400840809802603</c:v>
                </c:pt>
                <c:pt idx="3684">
                  <c:v>0.12457475771502241</c:v>
                </c:pt>
                <c:pt idx="3685">
                  <c:v>0.12866096609539862</c:v>
                </c:pt>
                <c:pt idx="3686">
                  <c:v>0.11706187344399144</c:v>
                </c:pt>
                <c:pt idx="3687">
                  <c:v>0.12715226457328593</c:v>
                </c:pt>
                <c:pt idx="3688">
                  <c:v>0.12160901780163251</c:v>
                </c:pt>
                <c:pt idx="3689">
                  <c:v>0.11839290435359838</c:v>
                </c:pt>
                <c:pt idx="3690">
                  <c:v>0.12577112506106167</c:v>
                </c:pt>
                <c:pt idx="3691">
                  <c:v>0.13348668182797166</c:v>
                </c:pt>
                <c:pt idx="3692">
                  <c:v>0.12502914004013957</c:v>
                </c:pt>
                <c:pt idx="3693">
                  <c:v>0.1271854615448933</c:v>
                </c:pt>
                <c:pt idx="3694">
                  <c:v>0.12000872306914399</c:v>
                </c:pt>
                <c:pt idx="3695">
                  <c:v>0.12345093316495998</c:v>
                </c:pt>
                <c:pt idx="3696">
                  <c:v>0.12364056590651712</c:v>
                </c:pt>
                <c:pt idx="3697">
                  <c:v>0.12380922135090995</c:v>
                </c:pt>
                <c:pt idx="3698">
                  <c:v>0.13070817865084336</c:v>
                </c:pt>
                <c:pt idx="3699">
                  <c:v>0.12158729493051262</c:v>
                </c:pt>
                <c:pt idx="3700">
                  <c:v>0.12169785699349733</c:v>
                </c:pt>
                <c:pt idx="3701">
                  <c:v>0.12126157712861658</c:v>
                </c:pt>
                <c:pt idx="3702">
                  <c:v>0.11853069705354877</c:v>
                </c:pt>
                <c:pt idx="3703">
                  <c:v>0.11974557178832487</c:v>
                </c:pt>
                <c:pt idx="3704">
                  <c:v>0.12376787147856172</c:v>
                </c:pt>
                <c:pt idx="3705">
                  <c:v>0.12815678066670325</c:v>
                </c:pt>
                <c:pt idx="3706">
                  <c:v>0.11876896601261433</c:v>
                </c:pt>
                <c:pt idx="3707">
                  <c:v>0.12984806401415894</c:v>
                </c:pt>
                <c:pt idx="3708">
                  <c:v>0.11615870713010734</c:v>
                </c:pt>
                <c:pt idx="3709">
                  <c:v>0.12157871002246737</c:v>
                </c:pt>
                <c:pt idx="3710">
                  <c:v>0.12624515777133971</c:v>
                </c:pt>
                <c:pt idx="3711">
                  <c:v>0.12362208008063305</c:v>
                </c:pt>
                <c:pt idx="3712">
                  <c:v>0.11999994626425559</c:v>
                </c:pt>
                <c:pt idx="3713">
                  <c:v>0.12697959040293819</c:v>
                </c:pt>
                <c:pt idx="3714">
                  <c:v>0.12673291579013096</c:v>
                </c:pt>
                <c:pt idx="3715">
                  <c:v>0.12372055577308065</c:v>
                </c:pt>
                <c:pt idx="3716">
                  <c:v>0.12770204353427284</c:v>
                </c:pt>
                <c:pt idx="3717">
                  <c:v>0.12318075025612599</c:v>
                </c:pt>
                <c:pt idx="3718">
                  <c:v>0.11911254750133941</c:v>
                </c:pt>
                <c:pt idx="3719">
                  <c:v>0.12421202897324406</c:v>
                </c:pt>
                <c:pt idx="3720">
                  <c:v>0.13093384549002751</c:v>
                </c:pt>
                <c:pt idx="3721">
                  <c:v>0.11883738962550905</c:v>
                </c:pt>
                <c:pt idx="3722">
                  <c:v>0.12799620935337219</c:v>
                </c:pt>
                <c:pt idx="3723">
                  <c:v>0.12249989009362632</c:v>
                </c:pt>
                <c:pt idx="3724">
                  <c:v>0.12789961317703424</c:v>
                </c:pt>
                <c:pt idx="3725">
                  <c:v>0.11672213003626825</c:v>
                </c:pt>
                <c:pt idx="3726">
                  <c:v>0.13293822526789892</c:v>
                </c:pt>
                <c:pt idx="3727">
                  <c:v>0.12303843680406835</c:v>
                </c:pt>
                <c:pt idx="3728">
                  <c:v>0.11923089380911454</c:v>
                </c:pt>
                <c:pt idx="3729">
                  <c:v>0.12302455227213033</c:v>
                </c:pt>
                <c:pt idx="3730">
                  <c:v>0.12693195791153922</c:v>
                </c:pt>
                <c:pt idx="3731">
                  <c:v>0.11845821409112411</c:v>
                </c:pt>
                <c:pt idx="3732">
                  <c:v>0.12333724474059676</c:v>
                </c:pt>
                <c:pt idx="3733">
                  <c:v>0.1169265306161167</c:v>
                </c:pt>
                <c:pt idx="3734">
                  <c:v>0.12242944782397683</c:v>
                </c:pt>
                <c:pt idx="3735">
                  <c:v>0.11773624770126841</c:v>
                </c:pt>
                <c:pt idx="3736">
                  <c:v>0.12114216006216225</c:v>
                </c:pt>
                <c:pt idx="3737">
                  <c:v>0.11944159024927134</c:v>
                </c:pt>
                <c:pt idx="3738">
                  <c:v>0.12338378785318341</c:v>
                </c:pt>
                <c:pt idx="3739">
                  <c:v>0.13256207788800478</c:v>
                </c:pt>
                <c:pt idx="3740">
                  <c:v>0.12027855241669454</c:v>
                </c:pt>
                <c:pt idx="3741">
                  <c:v>0.11690504513585076</c:v>
                </c:pt>
                <c:pt idx="3742">
                  <c:v>0.11979413852860758</c:v>
                </c:pt>
                <c:pt idx="3743">
                  <c:v>0.11885445862368722</c:v>
                </c:pt>
                <c:pt idx="3744">
                  <c:v>0.11871488141079639</c:v>
                </c:pt>
                <c:pt idx="3745">
                  <c:v>0.12858726776914089</c:v>
                </c:pt>
                <c:pt idx="3746">
                  <c:v>0.12893279863340909</c:v>
                </c:pt>
                <c:pt idx="3747">
                  <c:v>0.12853632923528335</c:v>
                </c:pt>
                <c:pt idx="3748">
                  <c:v>0.12635130756219012</c:v>
                </c:pt>
                <c:pt idx="3749">
                  <c:v>0.11945622806091295</c:v>
                </c:pt>
                <c:pt idx="3750">
                  <c:v>0.11501909434747802</c:v>
                </c:pt>
                <c:pt idx="3751">
                  <c:v>0.11864174564934514</c:v>
                </c:pt>
                <c:pt idx="3752">
                  <c:v>0.11791372725411851</c:v>
                </c:pt>
                <c:pt idx="3753">
                  <c:v>0.12038038874067614</c:v>
                </c:pt>
                <c:pt idx="3754">
                  <c:v>0.11999989795267429</c:v>
                </c:pt>
                <c:pt idx="3755">
                  <c:v>0.11641425519202134</c:v>
                </c:pt>
                <c:pt idx="3756">
                  <c:v>0.13109690194003526</c:v>
                </c:pt>
                <c:pt idx="3757">
                  <c:v>0.11998237373144091</c:v>
                </c:pt>
                <c:pt idx="3758">
                  <c:v>0.12629261206174286</c:v>
                </c:pt>
                <c:pt idx="3759">
                  <c:v>0.13062028431127648</c:v>
                </c:pt>
                <c:pt idx="3760">
                  <c:v>0.12818798717948288</c:v>
                </c:pt>
                <c:pt idx="3761">
                  <c:v>0.13282687850816233</c:v>
                </c:pt>
                <c:pt idx="3762">
                  <c:v>0.12454332816495746</c:v>
                </c:pt>
                <c:pt idx="3763">
                  <c:v>0.12417561261007681</c:v>
                </c:pt>
                <c:pt idx="3764">
                  <c:v>0.12125360766512712</c:v>
                </c:pt>
                <c:pt idx="3765">
                  <c:v>0.12032089355595574</c:v>
                </c:pt>
                <c:pt idx="3766">
                  <c:v>0.11797805110408915</c:v>
                </c:pt>
                <c:pt idx="3767">
                  <c:v>0.12769706006941664</c:v>
                </c:pt>
                <c:pt idx="3768">
                  <c:v>0.11538001029746719</c:v>
                </c:pt>
                <c:pt idx="3769">
                  <c:v>0.12256425226688561</c:v>
                </c:pt>
                <c:pt idx="3770">
                  <c:v>0.11326224210488152</c:v>
                </c:pt>
                <c:pt idx="3771">
                  <c:v>0.13092174498194056</c:v>
                </c:pt>
                <c:pt idx="3772">
                  <c:v>0.12421206387788901</c:v>
                </c:pt>
                <c:pt idx="3773">
                  <c:v>0.13405337996332295</c:v>
                </c:pt>
                <c:pt idx="3774">
                  <c:v>0.11927985720969114</c:v>
                </c:pt>
                <c:pt idx="3775">
                  <c:v>0.1175440238820581</c:v>
                </c:pt>
                <c:pt idx="3776">
                  <c:v>0.12157149023387488</c:v>
                </c:pt>
                <c:pt idx="3777">
                  <c:v>0.12505702646498115</c:v>
                </c:pt>
                <c:pt idx="3778">
                  <c:v>0.12825871940212455</c:v>
                </c:pt>
                <c:pt idx="3779">
                  <c:v>0.13921319098939181</c:v>
                </c:pt>
                <c:pt idx="3780">
                  <c:v>0.12104607172139813</c:v>
                </c:pt>
                <c:pt idx="3781">
                  <c:v>0.1209189766665368</c:v>
                </c:pt>
                <c:pt idx="3782">
                  <c:v>0.11937253647824</c:v>
                </c:pt>
                <c:pt idx="3783">
                  <c:v>0.12266062896761105</c:v>
                </c:pt>
                <c:pt idx="3784">
                  <c:v>0.12439015451350204</c:v>
                </c:pt>
                <c:pt idx="3785">
                  <c:v>0.12559287365351252</c:v>
                </c:pt>
                <c:pt idx="3786">
                  <c:v>0.12531559485487026</c:v>
                </c:pt>
                <c:pt idx="3787">
                  <c:v>0.12030800727974478</c:v>
                </c:pt>
                <c:pt idx="3788">
                  <c:v>0.12487947427641331</c:v>
                </c:pt>
                <c:pt idx="3789">
                  <c:v>0.11715151952046397</c:v>
                </c:pt>
                <c:pt idx="3790">
                  <c:v>0.13059921515661299</c:v>
                </c:pt>
                <c:pt idx="3791">
                  <c:v>0.12859384815932304</c:v>
                </c:pt>
                <c:pt idx="3792">
                  <c:v>0.11872028314796222</c:v>
                </c:pt>
                <c:pt idx="3793">
                  <c:v>0.11810101793924443</c:v>
                </c:pt>
                <c:pt idx="3794">
                  <c:v>0.12845758264539278</c:v>
                </c:pt>
                <c:pt idx="3795">
                  <c:v>0.12165694893960803</c:v>
                </c:pt>
                <c:pt idx="3796">
                  <c:v>0.12380585235076332</c:v>
                </c:pt>
                <c:pt idx="3797">
                  <c:v>0.12212059919442933</c:v>
                </c:pt>
                <c:pt idx="3798">
                  <c:v>0.12455572564717696</c:v>
                </c:pt>
                <c:pt idx="3799">
                  <c:v>0.11650099462625466</c:v>
                </c:pt>
                <c:pt idx="3800">
                  <c:v>0.12008750638953455</c:v>
                </c:pt>
                <c:pt idx="3801">
                  <c:v>0.13045357999169183</c:v>
                </c:pt>
                <c:pt idx="3802">
                  <c:v>0.11940146194485635</c:v>
                </c:pt>
                <c:pt idx="3803">
                  <c:v>0.12513794894897143</c:v>
                </c:pt>
                <c:pt idx="3804">
                  <c:v>0.12115986087647826</c:v>
                </c:pt>
                <c:pt idx="3805">
                  <c:v>0.12409677566861445</c:v>
                </c:pt>
                <c:pt idx="3806">
                  <c:v>0.1287625671660998</c:v>
                </c:pt>
                <c:pt idx="3807">
                  <c:v>0.12233238186158114</c:v>
                </c:pt>
                <c:pt idx="3808">
                  <c:v>0.12405872760994401</c:v>
                </c:pt>
                <c:pt idx="3809">
                  <c:v>0.12016123314415289</c:v>
                </c:pt>
                <c:pt idx="3810">
                  <c:v>0.1430368820261948</c:v>
                </c:pt>
                <c:pt idx="3811">
                  <c:v>0.11671983975132347</c:v>
                </c:pt>
                <c:pt idx="3812">
                  <c:v>0.13541576899218144</c:v>
                </c:pt>
                <c:pt idx="3813">
                  <c:v>0.11619614773726079</c:v>
                </c:pt>
                <c:pt idx="3814">
                  <c:v>0.12721533462551371</c:v>
                </c:pt>
                <c:pt idx="3815">
                  <c:v>0.13102707439883807</c:v>
                </c:pt>
                <c:pt idx="3816">
                  <c:v>0.12201590209679788</c:v>
                </c:pt>
                <c:pt idx="3817">
                  <c:v>0.13535323056059773</c:v>
                </c:pt>
                <c:pt idx="3818">
                  <c:v>0.12650356483512029</c:v>
                </c:pt>
                <c:pt idx="3819">
                  <c:v>0.13979824772024302</c:v>
                </c:pt>
                <c:pt idx="3820">
                  <c:v>0.13180880297778227</c:v>
                </c:pt>
                <c:pt idx="3821">
                  <c:v>0.11845478277455368</c:v>
                </c:pt>
                <c:pt idx="3822">
                  <c:v>0.12611965788771271</c:v>
                </c:pt>
                <c:pt idx="3823">
                  <c:v>0.12852716207464066</c:v>
                </c:pt>
                <c:pt idx="3824">
                  <c:v>0.13152758319607591</c:v>
                </c:pt>
                <c:pt idx="3825">
                  <c:v>0.11889032718188265</c:v>
                </c:pt>
                <c:pt idx="3826">
                  <c:v>0.12796572965838116</c:v>
                </c:pt>
                <c:pt idx="3827">
                  <c:v>0.12428386188125705</c:v>
                </c:pt>
                <c:pt idx="3828">
                  <c:v>0.1168319598464211</c:v>
                </c:pt>
                <c:pt idx="3829">
                  <c:v>0.12003966045271118</c:v>
                </c:pt>
                <c:pt idx="3830">
                  <c:v>0.13150310091173256</c:v>
                </c:pt>
                <c:pt idx="3831">
                  <c:v>0.12276669638363923</c:v>
                </c:pt>
                <c:pt idx="3832">
                  <c:v>0.1231144339937551</c:v>
                </c:pt>
                <c:pt idx="3833">
                  <c:v>0.11884017603533101</c:v>
                </c:pt>
                <c:pt idx="3834">
                  <c:v>0.1209153963123723</c:v>
                </c:pt>
                <c:pt idx="3835">
                  <c:v>0.12228309000329084</c:v>
                </c:pt>
                <c:pt idx="3836">
                  <c:v>0.12842524769431171</c:v>
                </c:pt>
                <c:pt idx="3837">
                  <c:v>0.11773552815997339</c:v>
                </c:pt>
                <c:pt idx="3838">
                  <c:v>0.12168870073704031</c:v>
                </c:pt>
                <c:pt idx="3839">
                  <c:v>0.13025347382124466</c:v>
                </c:pt>
                <c:pt idx="3840">
                  <c:v>0.1279972464755457</c:v>
                </c:pt>
                <c:pt idx="3841">
                  <c:v>0.12016764395121309</c:v>
                </c:pt>
                <c:pt idx="3842">
                  <c:v>0.12753662839510688</c:v>
                </c:pt>
                <c:pt idx="3843">
                  <c:v>0.11608954963265396</c:v>
                </c:pt>
                <c:pt idx="3844">
                  <c:v>0.12339080984482897</c:v>
                </c:pt>
                <c:pt idx="3845">
                  <c:v>0.11798214468480003</c:v>
                </c:pt>
                <c:pt idx="3846">
                  <c:v>0.13371161863928449</c:v>
                </c:pt>
                <c:pt idx="3847">
                  <c:v>0.11840018419767295</c:v>
                </c:pt>
                <c:pt idx="3848">
                  <c:v>0.13026922541021846</c:v>
                </c:pt>
                <c:pt idx="3849">
                  <c:v>0.12379075078975858</c:v>
                </c:pt>
                <c:pt idx="3850">
                  <c:v>0.13474515346692892</c:v>
                </c:pt>
                <c:pt idx="3851">
                  <c:v>0.1222032125146874</c:v>
                </c:pt>
                <c:pt idx="3852">
                  <c:v>0.12213261149709814</c:v>
                </c:pt>
                <c:pt idx="3853">
                  <c:v>0.12439368873894763</c:v>
                </c:pt>
                <c:pt idx="3854">
                  <c:v>0.12063987525202578</c:v>
                </c:pt>
                <c:pt idx="3855">
                  <c:v>0.12129904607386488</c:v>
                </c:pt>
                <c:pt idx="3856">
                  <c:v>0.13950351498041319</c:v>
                </c:pt>
                <c:pt idx="3857">
                  <c:v>0.11947245902857204</c:v>
                </c:pt>
                <c:pt idx="3858">
                  <c:v>0.11907161993245514</c:v>
                </c:pt>
                <c:pt idx="3859">
                  <c:v>0.13956604469113901</c:v>
                </c:pt>
                <c:pt idx="3860">
                  <c:v>0.11937235849392147</c:v>
                </c:pt>
                <c:pt idx="3861">
                  <c:v>0.12111563753058327</c:v>
                </c:pt>
                <c:pt idx="3862">
                  <c:v>0.12577544198557777</c:v>
                </c:pt>
                <c:pt idx="3863">
                  <c:v>0.12895439059558206</c:v>
                </c:pt>
                <c:pt idx="3864">
                  <c:v>0.13298912845894861</c:v>
                </c:pt>
                <c:pt idx="3865">
                  <c:v>0.11541415112492395</c:v>
                </c:pt>
                <c:pt idx="3866">
                  <c:v>0.12815304126837815</c:v>
                </c:pt>
                <c:pt idx="3867">
                  <c:v>0.11695438826732621</c:v>
                </c:pt>
                <c:pt idx="3868">
                  <c:v>0.12369439941403448</c:v>
                </c:pt>
                <c:pt idx="3869">
                  <c:v>0.12061204142683399</c:v>
                </c:pt>
                <c:pt idx="3870">
                  <c:v>0.12393814753342143</c:v>
                </c:pt>
                <c:pt idx="3871">
                  <c:v>0.13492684853763448</c:v>
                </c:pt>
                <c:pt idx="3872">
                  <c:v>0.11840422927592355</c:v>
                </c:pt>
                <c:pt idx="3873">
                  <c:v>0.12296595907593845</c:v>
                </c:pt>
                <c:pt idx="3874">
                  <c:v>0.13450126008423505</c:v>
                </c:pt>
                <c:pt idx="3875">
                  <c:v>0.12011051988078364</c:v>
                </c:pt>
                <c:pt idx="3876">
                  <c:v>0.12334614106991174</c:v>
                </c:pt>
                <c:pt idx="3877">
                  <c:v>0.12322136238994158</c:v>
                </c:pt>
                <c:pt idx="3878">
                  <c:v>0.136308520258696</c:v>
                </c:pt>
                <c:pt idx="3879">
                  <c:v>0.12751287509446016</c:v>
                </c:pt>
                <c:pt idx="3880">
                  <c:v>0.12289815636461594</c:v>
                </c:pt>
                <c:pt idx="3881">
                  <c:v>0.12958280662161858</c:v>
                </c:pt>
                <c:pt idx="3882">
                  <c:v>0.15694505006862708</c:v>
                </c:pt>
                <c:pt idx="3883">
                  <c:v>0.11574891880276435</c:v>
                </c:pt>
                <c:pt idx="3884">
                  <c:v>0.12016858163294249</c:v>
                </c:pt>
                <c:pt idx="3885">
                  <c:v>0.11460672080948385</c:v>
                </c:pt>
                <c:pt idx="3886">
                  <c:v>0.13187739974647525</c:v>
                </c:pt>
                <c:pt idx="3887">
                  <c:v>0.12677056754284527</c:v>
                </c:pt>
                <c:pt idx="3888">
                  <c:v>0.1237871409517568</c:v>
                </c:pt>
                <c:pt idx="3889">
                  <c:v>0.11884257495434648</c:v>
                </c:pt>
                <c:pt idx="3890">
                  <c:v>0.13082461741272713</c:v>
                </c:pt>
                <c:pt idx="3891">
                  <c:v>0.12363182448907534</c:v>
                </c:pt>
                <c:pt idx="3892">
                  <c:v>0.12526574921082737</c:v>
                </c:pt>
                <c:pt idx="3893">
                  <c:v>0.11926666864057241</c:v>
                </c:pt>
                <c:pt idx="3894">
                  <c:v>0.12522354527412827</c:v>
                </c:pt>
                <c:pt idx="3895">
                  <c:v>0.1217799454597675</c:v>
                </c:pt>
                <c:pt idx="3896">
                  <c:v>0.11764770376671982</c:v>
                </c:pt>
                <c:pt idx="3897">
                  <c:v>0.13048644238493551</c:v>
                </c:pt>
                <c:pt idx="3898">
                  <c:v>0.12115799213308051</c:v>
                </c:pt>
                <c:pt idx="3899">
                  <c:v>0.11897582965677117</c:v>
                </c:pt>
                <c:pt idx="3900">
                  <c:v>0.12349194332804954</c:v>
                </c:pt>
                <c:pt idx="3901">
                  <c:v>0.11553530024049022</c:v>
                </c:pt>
                <c:pt idx="3902">
                  <c:v>0.12684303069319686</c:v>
                </c:pt>
                <c:pt idx="3903">
                  <c:v>0.11801196468494542</c:v>
                </c:pt>
                <c:pt idx="3904">
                  <c:v>0.11586294056275458</c:v>
                </c:pt>
                <c:pt idx="3905">
                  <c:v>0.13543924654625653</c:v>
                </c:pt>
                <c:pt idx="3906">
                  <c:v>0.1235110494020157</c:v>
                </c:pt>
                <c:pt idx="3907">
                  <c:v>0.1163740515248616</c:v>
                </c:pt>
                <c:pt idx="3908">
                  <c:v>0.13219829615973361</c:v>
                </c:pt>
                <c:pt idx="3909">
                  <c:v>0.11911440347690233</c:v>
                </c:pt>
                <c:pt idx="3910">
                  <c:v>0.12979947886427681</c:v>
                </c:pt>
                <c:pt idx="3911">
                  <c:v>0.12914639424965876</c:v>
                </c:pt>
                <c:pt idx="3912">
                  <c:v>0.11950124429853839</c:v>
                </c:pt>
                <c:pt idx="3913">
                  <c:v>0.12453537949461606</c:v>
                </c:pt>
                <c:pt idx="3914">
                  <c:v>0.12756218248583232</c:v>
                </c:pt>
                <c:pt idx="3915">
                  <c:v>0.1265408018310997</c:v>
                </c:pt>
                <c:pt idx="3916">
                  <c:v>0.12369574482694268</c:v>
                </c:pt>
                <c:pt idx="3917">
                  <c:v>0.11657527336250309</c:v>
                </c:pt>
                <c:pt idx="3918">
                  <c:v>0.12658743823210564</c:v>
                </c:pt>
                <c:pt idx="3919">
                  <c:v>0.12080936834736793</c:v>
                </c:pt>
                <c:pt idx="3920">
                  <c:v>0.11977901727023695</c:v>
                </c:pt>
                <c:pt idx="3921">
                  <c:v>0.1226254518471199</c:v>
                </c:pt>
                <c:pt idx="3922">
                  <c:v>0.12313883317782412</c:v>
                </c:pt>
                <c:pt idx="3923">
                  <c:v>0.12479748013412176</c:v>
                </c:pt>
                <c:pt idx="3924">
                  <c:v>0.12778505514083682</c:v>
                </c:pt>
                <c:pt idx="3925">
                  <c:v>0.12146679899681705</c:v>
                </c:pt>
                <c:pt idx="3926">
                  <c:v>0.13131282320686885</c:v>
                </c:pt>
                <c:pt idx="3927">
                  <c:v>0.12555910541802506</c:v>
                </c:pt>
                <c:pt idx="3928">
                  <c:v>0.12062627143560041</c:v>
                </c:pt>
                <c:pt idx="3929">
                  <c:v>0.11678852867519969</c:v>
                </c:pt>
                <c:pt idx="3930">
                  <c:v>0.11777028299883414</c:v>
                </c:pt>
                <c:pt idx="3931">
                  <c:v>0.12010723492308918</c:v>
                </c:pt>
                <c:pt idx="3932">
                  <c:v>0.12556088900684553</c:v>
                </c:pt>
                <c:pt idx="3933">
                  <c:v>0.11740422420279414</c:v>
                </c:pt>
                <c:pt idx="3934">
                  <c:v>0.12199183914515371</c:v>
                </c:pt>
                <c:pt idx="3935">
                  <c:v>0.12338897705087572</c:v>
                </c:pt>
                <c:pt idx="3936">
                  <c:v>0.12359308978624269</c:v>
                </c:pt>
                <c:pt idx="3937">
                  <c:v>0.11923645437076259</c:v>
                </c:pt>
                <c:pt idx="3938">
                  <c:v>0.12601165701834624</c:v>
                </c:pt>
                <c:pt idx="3939">
                  <c:v>0.12247703737947029</c:v>
                </c:pt>
                <c:pt idx="3940">
                  <c:v>0.12799497844489352</c:v>
                </c:pt>
                <c:pt idx="3941">
                  <c:v>0.1216731910332559</c:v>
                </c:pt>
                <c:pt idx="3942">
                  <c:v>0.12151191656017453</c:v>
                </c:pt>
                <c:pt idx="3943">
                  <c:v>0.11464600773616186</c:v>
                </c:pt>
                <c:pt idx="3944">
                  <c:v>0.12817711555094471</c:v>
                </c:pt>
                <c:pt idx="3945">
                  <c:v>0.12154951217549879</c:v>
                </c:pt>
                <c:pt idx="3946">
                  <c:v>0.13073481873263779</c:v>
                </c:pt>
                <c:pt idx="3947">
                  <c:v>0.13174111920192003</c:v>
                </c:pt>
                <c:pt idx="3948">
                  <c:v>0.13827394273797208</c:v>
                </c:pt>
                <c:pt idx="3949">
                  <c:v>0.12314371786424987</c:v>
                </c:pt>
                <c:pt idx="3950">
                  <c:v>0.1237628766724304</c:v>
                </c:pt>
                <c:pt idx="3951">
                  <c:v>0.12531958858808823</c:v>
                </c:pt>
                <c:pt idx="3952">
                  <c:v>0.12391496711298185</c:v>
                </c:pt>
                <c:pt idx="3953">
                  <c:v>0.12057150054006333</c:v>
                </c:pt>
                <c:pt idx="3954">
                  <c:v>0.12372837192072399</c:v>
                </c:pt>
                <c:pt idx="3955">
                  <c:v>0.1222815188165115</c:v>
                </c:pt>
                <c:pt idx="3956">
                  <c:v>0.13627238780818174</c:v>
                </c:pt>
                <c:pt idx="3957">
                  <c:v>0.12537069893567243</c:v>
                </c:pt>
                <c:pt idx="3958">
                  <c:v>0.12365713669405741</c:v>
                </c:pt>
                <c:pt idx="3959">
                  <c:v>0.1223432587398033</c:v>
                </c:pt>
                <c:pt idx="3960">
                  <c:v>0.12338870793847934</c:v>
                </c:pt>
                <c:pt idx="3961">
                  <c:v>0.1278621385646545</c:v>
                </c:pt>
                <c:pt idx="3962">
                  <c:v>0.13212578470417549</c:v>
                </c:pt>
                <c:pt idx="3963">
                  <c:v>0.12393700120114225</c:v>
                </c:pt>
                <c:pt idx="3964">
                  <c:v>0.1257035518583601</c:v>
                </c:pt>
                <c:pt idx="3965">
                  <c:v>0.11323586909294629</c:v>
                </c:pt>
                <c:pt idx="3966">
                  <c:v>0.12916259390199017</c:v>
                </c:pt>
                <c:pt idx="3967">
                  <c:v>0.12772447156591968</c:v>
                </c:pt>
                <c:pt idx="3968">
                  <c:v>0.12300727771314905</c:v>
                </c:pt>
                <c:pt idx="3969">
                  <c:v>0.12283577775326075</c:v>
                </c:pt>
                <c:pt idx="3970">
                  <c:v>0.12126926244315085</c:v>
                </c:pt>
                <c:pt idx="3971">
                  <c:v>0.12315783857924041</c:v>
                </c:pt>
                <c:pt idx="3972">
                  <c:v>0.12885920455717287</c:v>
                </c:pt>
                <c:pt idx="3973">
                  <c:v>0.12504473437859423</c:v>
                </c:pt>
                <c:pt idx="3974">
                  <c:v>0.12066613362837432</c:v>
                </c:pt>
                <c:pt idx="3975">
                  <c:v>0.12101083735159078</c:v>
                </c:pt>
                <c:pt idx="3976">
                  <c:v>0.12513054678785346</c:v>
                </c:pt>
                <c:pt idx="3977">
                  <c:v>0.12242805663528505</c:v>
                </c:pt>
                <c:pt idx="3978">
                  <c:v>0.12446099201498888</c:v>
                </c:pt>
                <c:pt idx="3979">
                  <c:v>0.12963469851686205</c:v>
                </c:pt>
                <c:pt idx="3980">
                  <c:v>0.12577632676018491</c:v>
                </c:pt>
                <c:pt idx="3981">
                  <c:v>0.11676710641522529</c:v>
                </c:pt>
                <c:pt idx="3982">
                  <c:v>0.12245617081255208</c:v>
                </c:pt>
                <c:pt idx="3983">
                  <c:v>0.12307537514592472</c:v>
                </c:pt>
                <c:pt idx="3984">
                  <c:v>0.12033301381363219</c:v>
                </c:pt>
                <c:pt idx="3985">
                  <c:v>0.12328834181265688</c:v>
                </c:pt>
                <c:pt idx="3986">
                  <c:v>0.12877044613120625</c:v>
                </c:pt>
                <c:pt idx="3987">
                  <c:v>0.11928800452337812</c:v>
                </c:pt>
                <c:pt idx="3988">
                  <c:v>0.12600385412691092</c:v>
                </c:pt>
                <c:pt idx="3989">
                  <c:v>0.12305962734093315</c:v>
                </c:pt>
                <c:pt idx="3990">
                  <c:v>0.11689044953556142</c:v>
                </c:pt>
                <c:pt idx="3991">
                  <c:v>0.12354998461369904</c:v>
                </c:pt>
                <c:pt idx="3992">
                  <c:v>0.12502713244750621</c:v>
                </c:pt>
                <c:pt idx="3993">
                  <c:v>0.11691179704187976</c:v>
                </c:pt>
                <c:pt idx="3994">
                  <c:v>0.11717742849236648</c:v>
                </c:pt>
                <c:pt idx="3995">
                  <c:v>0.13308515093130543</c:v>
                </c:pt>
                <c:pt idx="3996">
                  <c:v>0.11814589324752975</c:v>
                </c:pt>
                <c:pt idx="3997">
                  <c:v>0.12022148121554715</c:v>
                </c:pt>
                <c:pt idx="3998">
                  <c:v>0.12157580182802687</c:v>
                </c:pt>
                <c:pt idx="3999">
                  <c:v>0.12874555143872263</c:v>
                </c:pt>
                <c:pt idx="4000">
                  <c:v>0.12235437028011598</c:v>
                </c:pt>
                <c:pt idx="4001">
                  <c:v>0.13461609831255397</c:v>
                </c:pt>
                <c:pt idx="4002">
                  <c:v>0.12543590738957369</c:v>
                </c:pt>
                <c:pt idx="4003">
                  <c:v>0.1180065694642398</c:v>
                </c:pt>
                <c:pt idx="4004">
                  <c:v>0.13317243290670558</c:v>
                </c:pt>
                <c:pt idx="4005">
                  <c:v>0.12271893413366089</c:v>
                </c:pt>
                <c:pt idx="4006">
                  <c:v>0.12036107298434891</c:v>
                </c:pt>
                <c:pt idx="4007">
                  <c:v>0.12116678737166621</c:v>
                </c:pt>
                <c:pt idx="4008">
                  <c:v>0.12251372880406637</c:v>
                </c:pt>
                <c:pt idx="4009">
                  <c:v>0.12690835960380861</c:v>
                </c:pt>
                <c:pt idx="4010">
                  <c:v>0.12509731399934021</c:v>
                </c:pt>
                <c:pt idx="4011">
                  <c:v>0.13779041864953445</c:v>
                </c:pt>
                <c:pt idx="4012">
                  <c:v>0.11882680117656032</c:v>
                </c:pt>
                <c:pt idx="4013">
                  <c:v>0.11687315618385534</c:v>
                </c:pt>
                <c:pt idx="4014">
                  <c:v>0.12111085670142002</c:v>
                </c:pt>
                <c:pt idx="4015">
                  <c:v>0.12124522811038491</c:v>
                </c:pt>
                <c:pt idx="4016">
                  <c:v>0.12113669805456616</c:v>
                </c:pt>
                <c:pt idx="4017">
                  <c:v>0.13073893835887268</c:v>
                </c:pt>
                <c:pt idx="4018">
                  <c:v>0.11802428318055619</c:v>
                </c:pt>
                <c:pt idx="4019">
                  <c:v>0.12883004648606511</c:v>
                </c:pt>
                <c:pt idx="4020">
                  <c:v>0.12541055111506619</c:v>
                </c:pt>
                <c:pt idx="4021">
                  <c:v>0.12380630542007198</c:v>
                </c:pt>
                <c:pt idx="4022">
                  <c:v>0.12083515811814471</c:v>
                </c:pt>
                <c:pt idx="4023">
                  <c:v>0.12542966792570484</c:v>
                </c:pt>
                <c:pt idx="4024">
                  <c:v>0.12576647671048891</c:v>
                </c:pt>
                <c:pt idx="4025">
                  <c:v>0.12308074117469585</c:v>
                </c:pt>
                <c:pt idx="4026">
                  <c:v>0.11926069340222178</c:v>
                </c:pt>
                <c:pt idx="4027">
                  <c:v>0.12243972413357895</c:v>
                </c:pt>
                <c:pt idx="4028">
                  <c:v>0.12938994361220044</c:v>
                </c:pt>
                <c:pt idx="4029">
                  <c:v>0.11414472996137466</c:v>
                </c:pt>
                <c:pt idx="4030">
                  <c:v>0.11544662085316373</c:v>
                </c:pt>
                <c:pt idx="4031">
                  <c:v>0.12110555403972845</c:v>
                </c:pt>
                <c:pt idx="4032">
                  <c:v>0.13474032011341153</c:v>
                </c:pt>
                <c:pt idx="4033">
                  <c:v>0.13322984546153957</c:v>
                </c:pt>
                <c:pt idx="4034">
                  <c:v>0.13398135044797888</c:v>
                </c:pt>
                <c:pt idx="4035">
                  <c:v>0.12395055515498146</c:v>
                </c:pt>
                <c:pt idx="4036">
                  <c:v>0.11903871180225795</c:v>
                </c:pt>
                <c:pt idx="4037">
                  <c:v>0.11632443532760489</c:v>
                </c:pt>
                <c:pt idx="4038">
                  <c:v>0.11912956732755865</c:v>
                </c:pt>
                <c:pt idx="4039">
                  <c:v>0.11701648170067336</c:v>
                </c:pt>
                <c:pt idx="4040">
                  <c:v>0.11683005362850728</c:v>
                </c:pt>
                <c:pt idx="4041">
                  <c:v>0.12416784563109166</c:v>
                </c:pt>
                <c:pt idx="4042">
                  <c:v>0.11912985754058621</c:v>
                </c:pt>
                <c:pt idx="4043">
                  <c:v>0.12025626337923136</c:v>
                </c:pt>
                <c:pt idx="4044">
                  <c:v>0.12445222078159528</c:v>
                </c:pt>
                <c:pt idx="4045">
                  <c:v>0.12691872207015878</c:v>
                </c:pt>
                <c:pt idx="4046">
                  <c:v>0.11675942095280131</c:v>
                </c:pt>
                <c:pt idx="4047">
                  <c:v>0.12537454365971468</c:v>
                </c:pt>
                <c:pt idx="4048">
                  <c:v>0.13012939263068596</c:v>
                </c:pt>
                <c:pt idx="4049">
                  <c:v>0.12555780020461643</c:v>
                </c:pt>
                <c:pt idx="4050">
                  <c:v>0.12851095183130623</c:v>
                </c:pt>
                <c:pt idx="4051">
                  <c:v>0.12539663733864953</c:v>
                </c:pt>
                <c:pt idx="4052">
                  <c:v>0.11860234878571127</c:v>
                </c:pt>
                <c:pt idx="4053">
                  <c:v>0.12065796197504644</c:v>
                </c:pt>
                <c:pt idx="4054">
                  <c:v>0.12279362280576844</c:v>
                </c:pt>
                <c:pt idx="4055">
                  <c:v>0.11824866333345294</c:v>
                </c:pt>
                <c:pt idx="4056">
                  <c:v>0.12572796504843545</c:v>
                </c:pt>
                <c:pt idx="4057">
                  <c:v>0.12214168921801666</c:v>
                </c:pt>
                <c:pt idx="4058">
                  <c:v>0.12283717916802313</c:v>
                </c:pt>
                <c:pt idx="4059">
                  <c:v>0.12537041686278122</c:v>
                </c:pt>
                <c:pt idx="4060">
                  <c:v>0.12187162638819958</c:v>
                </c:pt>
                <c:pt idx="4061">
                  <c:v>0.11762227017374058</c:v>
                </c:pt>
                <c:pt idx="4062">
                  <c:v>0.12294239853829</c:v>
                </c:pt>
                <c:pt idx="4063">
                  <c:v>0.12481368167837951</c:v>
                </c:pt>
                <c:pt idx="4064">
                  <c:v>0.13025081865274912</c:v>
                </c:pt>
                <c:pt idx="4065">
                  <c:v>0.12251993921856258</c:v>
                </c:pt>
                <c:pt idx="4066">
                  <c:v>0.12035913405960599</c:v>
                </c:pt>
                <c:pt idx="4067">
                  <c:v>0.13145246857166759</c:v>
                </c:pt>
                <c:pt idx="4068">
                  <c:v>0.12667347027995413</c:v>
                </c:pt>
                <c:pt idx="4069">
                  <c:v>0.122381718646219</c:v>
                </c:pt>
                <c:pt idx="4070">
                  <c:v>0.12960559932901222</c:v>
                </c:pt>
                <c:pt idx="4071">
                  <c:v>0.119222471729035</c:v>
                </c:pt>
                <c:pt idx="4072">
                  <c:v>0.11693121864452496</c:v>
                </c:pt>
                <c:pt idx="4073">
                  <c:v>0.12370241217151395</c:v>
                </c:pt>
                <c:pt idx="4074">
                  <c:v>0.12598317628812333</c:v>
                </c:pt>
                <c:pt idx="4075">
                  <c:v>0.12822788902444826</c:v>
                </c:pt>
                <c:pt idx="4076">
                  <c:v>0.13089663034627699</c:v>
                </c:pt>
                <c:pt idx="4077">
                  <c:v>0.13259687167266646</c:v>
                </c:pt>
                <c:pt idx="4078">
                  <c:v>0.11973392112383642</c:v>
                </c:pt>
                <c:pt idx="4079">
                  <c:v>0.12154759770235166</c:v>
                </c:pt>
                <c:pt idx="4080">
                  <c:v>0.11939359976060042</c:v>
                </c:pt>
                <c:pt idx="4081">
                  <c:v>0.12151011016868134</c:v>
                </c:pt>
                <c:pt idx="4082">
                  <c:v>0.13343457044540094</c:v>
                </c:pt>
                <c:pt idx="4083">
                  <c:v>0.12214025849219369</c:v>
                </c:pt>
                <c:pt idx="4084">
                  <c:v>0.11703548614120435</c:v>
                </c:pt>
                <c:pt idx="4085">
                  <c:v>0.12071622760469129</c:v>
                </c:pt>
                <c:pt idx="4086">
                  <c:v>0.13217463881351507</c:v>
                </c:pt>
                <c:pt idx="4087">
                  <c:v>0.13069178538522994</c:v>
                </c:pt>
                <c:pt idx="4088">
                  <c:v>0.13115506286480852</c:v>
                </c:pt>
                <c:pt idx="4089">
                  <c:v>0.12060870563331973</c:v>
                </c:pt>
                <c:pt idx="4090">
                  <c:v>0.12266287219807059</c:v>
                </c:pt>
                <c:pt idx="4091">
                  <c:v>0.12354687292023375</c:v>
                </c:pt>
                <c:pt idx="4092">
                  <c:v>0.12133265245861981</c:v>
                </c:pt>
                <c:pt idx="4093">
                  <c:v>0.12226448947045583</c:v>
                </c:pt>
                <c:pt idx="4094">
                  <c:v>0.12387420670982556</c:v>
                </c:pt>
                <c:pt idx="4095">
                  <c:v>0.12135176346948043</c:v>
                </c:pt>
                <c:pt idx="4096">
                  <c:v>0.12821635845672799</c:v>
                </c:pt>
                <c:pt idx="4097">
                  <c:v>0.12399450808522916</c:v>
                </c:pt>
                <c:pt idx="4098">
                  <c:v>0.12716146382544607</c:v>
                </c:pt>
                <c:pt idx="4099">
                  <c:v>0.12000786754554467</c:v>
                </c:pt>
                <c:pt idx="4100">
                  <c:v>0.13023890155357493</c:v>
                </c:pt>
                <c:pt idx="4101">
                  <c:v>0.12301908937420923</c:v>
                </c:pt>
                <c:pt idx="4102">
                  <c:v>0.12373925238902024</c:v>
                </c:pt>
                <c:pt idx="4103">
                  <c:v>0.12785024039072287</c:v>
                </c:pt>
                <c:pt idx="4104">
                  <c:v>0.11814280379338879</c:v>
                </c:pt>
                <c:pt idx="4105">
                  <c:v>0.12826843896789233</c:v>
                </c:pt>
                <c:pt idx="4106">
                  <c:v>0.12270251033552114</c:v>
                </c:pt>
                <c:pt idx="4107">
                  <c:v>0.1268914149730028</c:v>
                </c:pt>
                <c:pt idx="4108">
                  <c:v>0.11757164271778553</c:v>
                </c:pt>
                <c:pt idx="4109">
                  <c:v>0.11657164707636797</c:v>
                </c:pt>
                <c:pt idx="4110">
                  <c:v>0.13608335663885068</c:v>
                </c:pt>
                <c:pt idx="4111">
                  <c:v>0.11808782093172546</c:v>
                </c:pt>
                <c:pt idx="4112">
                  <c:v>0.11514888865376811</c:v>
                </c:pt>
                <c:pt idx="4113">
                  <c:v>0.11820757219672158</c:v>
                </c:pt>
                <c:pt idx="4114">
                  <c:v>0.12424137252512729</c:v>
                </c:pt>
                <c:pt idx="4115">
                  <c:v>0.11947771190596203</c:v>
                </c:pt>
                <c:pt idx="4116">
                  <c:v>0.1240585753191195</c:v>
                </c:pt>
                <c:pt idx="4117">
                  <c:v>0.12785053816393482</c:v>
                </c:pt>
                <c:pt idx="4118">
                  <c:v>0.12853166595975549</c:v>
                </c:pt>
                <c:pt idx="4119">
                  <c:v>0.12826735671032211</c:v>
                </c:pt>
                <c:pt idx="4120">
                  <c:v>0.12646047023034168</c:v>
                </c:pt>
                <c:pt idx="4121">
                  <c:v>0.1281669495783557</c:v>
                </c:pt>
                <c:pt idx="4122">
                  <c:v>0.13463209649001132</c:v>
                </c:pt>
                <c:pt idx="4123">
                  <c:v>0.12136057974053457</c:v>
                </c:pt>
                <c:pt idx="4124">
                  <c:v>0.1264724420405301</c:v>
                </c:pt>
                <c:pt idx="4125">
                  <c:v>0.1230175663178692</c:v>
                </c:pt>
                <c:pt idx="4126">
                  <c:v>0.12595640357304683</c:v>
                </c:pt>
                <c:pt idx="4127">
                  <c:v>0.12176889070877114</c:v>
                </c:pt>
                <c:pt idx="4128">
                  <c:v>0.13447319217779796</c:v>
                </c:pt>
                <c:pt idx="4129">
                  <c:v>0.12760360990199615</c:v>
                </c:pt>
                <c:pt idx="4130">
                  <c:v>0.12276049963777053</c:v>
                </c:pt>
                <c:pt idx="4131">
                  <c:v>0.13299322083502313</c:v>
                </c:pt>
                <c:pt idx="4132">
                  <c:v>0.11866667421825922</c:v>
                </c:pt>
                <c:pt idx="4133">
                  <c:v>0.11876747888258724</c:v>
                </c:pt>
                <c:pt idx="4134">
                  <c:v>0.12720066645652339</c:v>
                </c:pt>
                <c:pt idx="4135">
                  <c:v>0.12014852348008995</c:v>
                </c:pt>
                <c:pt idx="4136">
                  <c:v>0.11883670702700788</c:v>
                </c:pt>
                <c:pt idx="4137">
                  <c:v>0.14084957903852147</c:v>
                </c:pt>
                <c:pt idx="4138">
                  <c:v>0.11885209999778976</c:v>
                </c:pt>
                <c:pt idx="4139">
                  <c:v>0.122302362210796</c:v>
                </c:pt>
                <c:pt idx="4140">
                  <c:v>0.12156349535514252</c:v>
                </c:pt>
                <c:pt idx="4141">
                  <c:v>0.12900659059985717</c:v>
                </c:pt>
                <c:pt idx="4142">
                  <c:v>0.12097823921142338</c:v>
                </c:pt>
                <c:pt idx="4143">
                  <c:v>0.12623364047906341</c:v>
                </c:pt>
                <c:pt idx="4144">
                  <c:v>0.1259782997315893</c:v>
                </c:pt>
                <c:pt idx="4145">
                  <c:v>0.1273781618911953</c:v>
                </c:pt>
                <c:pt idx="4146">
                  <c:v>0.11961540191245858</c:v>
                </c:pt>
                <c:pt idx="4147">
                  <c:v>0.12068708397912954</c:v>
                </c:pt>
                <c:pt idx="4148">
                  <c:v>0.13215354869580948</c:v>
                </c:pt>
                <c:pt idx="4149">
                  <c:v>0.12379087926141338</c:v>
                </c:pt>
                <c:pt idx="4150">
                  <c:v>0.12322706382538252</c:v>
                </c:pt>
                <c:pt idx="4151">
                  <c:v>0.11980090994691843</c:v>
                </c:pt>
                <c:pt idx="4152">
                  <c:v>0.11448925861741485</c:v>
                </c:pt>
                <c:pt idx="4153">
                  <c:v>0.12620859738909296</c:v>
                </c:pt>
                <c:pt idx="4154">
                  <c:v>0.11938644469769172</c:v>
                </c:pt>
                <c:pt idx="4155">
                  <c:v>0.11730992927695551</c:v>
                </c:pt>
                <c:pt idx="4156">
                  <c:v>0.12801616587169529</c:v>
                </c:pt>
                <c:pt idx="4157">
                  <c:v>0.11856929199534695</c:v>
                </c:pt>
                <c:pt idx="4158">
                  <c:v>0.11921886832270912</c:v>
                </c:pt>
                <c:pt idx="4159">
                  <c:v>0.12440827459259134</c:v>
                </c:pt>
                <c:pt idx="4160">
                  <c:v>0.11584711171678723</c:v>
                </c:pt>
                <c:pt idx="4161">
                  <c:v>0.12240558489898316</c:v>
                </c:pt>
                <c:pt idx="4162">
                  <c:v>0.1365599550803154</c:v>
                </c:pt>
                <c:pt idx="4163">
                  <c:v>0.11889648834925853</c:v>
                </c:pt>
                <c:pt idx="4164">
                  <c:v>0.12174585444626587</c:v>
                </c:pt>
                <c:pt idx="4165">
                  <c:v>0.12014293479899517</c:v>
                </c:pt>
                <c:pt idx="4166">
                  <c:v>0.12519898418346942</c:v>
                </c:pt>
                <c:pt idx="4167">
                  <c:v>0.11916267375255339</c:v>
                </c:pt>
                <c:pt idx="4168">
                  <c:v>0.12632727843639147</c:v>
                </c:pt>
                <c:pt idx="4169">
                  <c:v>0.1176223113358501</c:v>
                </c:pt>
                <c:pt idx="4170">
                  <c:v>0.12159801859788975</c:v>
                </c:pt>
                <c:pt idx="4171">
                  <c:v>0.12811536004112978</c:v>
                </c:pt>
                <c:pt idx="4172">
                  <c:v>0.12050167495501594</c:v>
                </c:pt>
                <c:pt idx="4173">
                  <c:v>0.11889273264036815</c:v>
                </c:pt>
                <c:pt idx="4174">
                  <c:v>0.14100502747838908</c:v>
                </c:pt>
                <c:pt idx="4175">
                  <c:v>0.11985194993507789</c:v>
                </c:pt>
                <c:pt idx="4176">
                  <c:v>0.11819094484513937</c:v>
                </c:pt>
                <c:pt idx="4177">
                  <c:v>0.11633542164162211</c:v>
                </c:pt>
                <c:pt idx="4178">
                  <c:v>0.12096870808506557</c:v>
                </c:pt>
                <c:pt idx="4179">
                  <c:v>0.12784331992538117</c:v>
                </c:pt>
                <c:pt idx="4180">
                  <c:v>0.11803602495053306</c:v>
                </c:pt>
                <c:pt idx="4181">
                  <c:v>0.12069421259466949</c:v>
                </c:pt>
                <c:pt idx="4182">
                  <c:v>0.12975084907491077</c:v>
                </c:pt>
                <c:pt idx="4183">
                  <c:v>0.12775150308008215</c:v>
                </c:pt>
                <c:pt idx="4184">
                  <c:v>0.12418391481360654</c:v>
                </c:pt>
                <c:pt idx="4185">
                  <c:v>0.12045891534961205</c:v>
                </c:pt>
                <c:pt idx="4186">
                  <c:v>0.12626366380228232</c:v>
                </c:pt>
                <c:pt idx="4187">
                  <c:v>0.13089722289926106</c:v>
                </c:pt>
                <c:pt idx="4188">
                  <c:v>0.13008361924229297</c:v>
                </c:pt>
                <c:pt idx="4189">
                  <c:v>0.12536173959080063</c:v>
                </c:pt>
                <c:pt idx="4190">
                  <c:v>0.12097602461523406</c:v>
                </c:pt>
                <c:pt idx="4191">
                  <c:v>0.12226727079341759</c:v>
                </c:pt>
                <c:pt idx="4192">
                  <c:v>0.12431686603643807</c:v>
                </c:pt>
                <c:pt idx="4193">
                  <c:v>0.11546220421237437</c:v>
                </c:pt>
                <c:pt idx="4194">
                  <c:v>0.12320910463003563</c:v>
                </c:pt>
                <c:pt idx="4195">
                  <c:v>0.12273092769843068</c:v>
                </c:pt>
                <c:pt idx="4196">
                  <c:v>0.1188093502726469</c:v>
                </c:pt>
                <c:pt idx="4197">
                  <c:v>0.12539308511942124</c:v>
                </c:pt>
                <c:pt idx="4198">
                  <c:v>0.12024515878444154</c:v>
                </c:pt>
                <c:pt idx="4199">
                  <c:v>0.1219314356789985</c:v>
                </c:pt>
                <c:pt idx="4200">
                  <c:v>0.12070194789739613</c:v>
                </c:pt>
                <c:pt idx="4201">
                  <c:v>0.12246236595745943</c:v>
                </c:pt>
                <c:pt idx="4202">
                  <c:v>0.12148411480314386</c:v>
                </c:pt>
                <c:pt idx="4203">
                  <c:v>0.12452813381174342</c:v>
                </c:pt>
                <c:pt idx="4204">
                  <c:v>0.12338988486421323</c:v>
                </c:pt>
                <c:pt idx="4205">
                  <c:v>0.12175184587540877</c:v>
                </c:pt>
                <c:pt idx="4206">
                  <c:v>0.12323516320806795</c:v>
                </c:pt>
                <c:pt idx="4207">
                  <c:v>0.12308214376210336</c:v>
                </c:pt>
                <c:pt idx="4208">
                  <c:v>0.12388824385306828</c:v>
                </c:pt>
                <c:pt idx="4209">
                  <c:v>0.13321811623659763</c:v>
                </c:pt>
                <c:pt idx="4210">
                  <c:v>0.13480139023964471</c:v>
                </c:pt>
                <c:pt idx="4211">
                  <c:v>0.11628580523838175</c:v>
                </c:pt>
                <c:pt idx="4212">
                  <c:v>0.11634843447245738</c:v>
                </c:pt>
                <c:pt idx="4213">
                  <c:v>0.12603987514190917</c:v>
                </c:pt>
                <c:pt idx="4214">
                  <c:v>0.12103018520649021</c:v>
                </c:pt>
                <c:pt idx="4215">
                  <c:v>0.12764523669543365</c:v>
                </c:pt>
                <c:pt idx="4216">
                  <c:v>0.12217603251896787</c:v>
                </c:pt>
                <c:pt idx="4217">
                  <c:v>0.14152740391916085</c:v>
                </c:pt>
                <c:pt idx="4218">
                  <c:v>0.1312596901800967</c:v>
                </c:pt>
                <c:pt idx="4219">
                  <c:v>0.12932452358589305</c:v>
                </c:pt>
                <c:pt idx="4220">
                  <c:v>0.12172621893493732</c:v>
                </c:pt>
                <c:pt idx="4221">
                  <c:v>0.12724070940256699</c:v>
                </c:pt>
                <c:pt idx="4222">
                  <c:v>0.13399276210045358</c:v>
                </c:pt>
                <c:pt idx="4223">
                  <c:v>0.12768939431838741</c:v>
                </c:pt>
                <c:pt idx="4224">
                  <c:v>0.12967456063651583</c:v>
                </c:pt>
                <c:pt idx="4225">
                  <c:v>0.12660337871675809</c:v>
                </c:pt>
                <c:pt idx="4226">
                  <c:v>0.12619806412742662</c:v>
                </c:pt>
                <c:pt idx="4227">
                  <c:v>0.1171881145611653</c:v>
                </c:pt>
                <c:pt idx="4228">
                  <c:v>0.11393227387712467</c:v>
                </c:pt>
                <c:pt idx="4229">
                  <c:v>0.12006306363403968</c:v>
                </c:pt>
                <c:pt idx="4230">
                  <c:v>0.1209655774707749</c:v>
                </c:pt>
                <c:pt idx="4231">
                  <c:v>0.11537190650941756</c:v>
                </c:pt>
                <c:pt idx="4232">
                  <c:v>0.12377421010946361</c:v>
                </c:pt>
                <c:pt idx="4233">
                  <c:v>0.12533071196412798</c:v>
                </c:pt>
                <c:pt idx="4234">
                  <c:v>0.12285523732189148</c:v>
                </c:pt>
                <c:pt idx="4235">
                  <c:v>0.12084321117583859</c:v>
                </c:pt>
                <c:pt idx="4236">
                  <c:v>0.13306921711454522</c:v>
                </c:pt>
                <c:pt idx="4237">
                  <c:v>0.12292054279069499</c:v>
                </c:pt>
                <c:pt idx="4238">
                  <c:v>0.11977800076417429</c:v>
                </c:pt>
                <c:pt idx="4239">
                  <c:v>0.12492924948579466</c:v>
                </c:pt>
                <c:pt idx="4240">
                  <c:v>0.11918055852718949</c:v>
                </c:pt>
                <c:pt idx="4241">
                  <c:v>0.11898848241550573</c:v>
                </c:pt>
                <c:pt idx="4242">
                  <c:v>0.12864235668915736</c:v>
                </c:pt>
                <c:pt idx="4243">
                  <c:v>0.12509012186792851</c:v>
                </c:pt>
                <c:pt idx="4244">
                  <c:v>0.1327166324601908</c:v>
                </c:pt>
                <c:pt idx="4245">
                  <c:v>0.12059934317162035</c:v>
                </c:pt>
                <c:pt idx="4246">
                  <c:v>0.11616500052299979</c:v>
                </c:pt>
                <c:pt idx="4247">
                  <c:v>0.11867641062242665</c:v>
                </c:pt>
                <c:pt idx="4248">
                  <c:v>0.11710832759474872</c:v>
                </c:pt>
                <c:pt idx="4249">
                  <c:v>0.12074859044722901</c:v>
                </c:pt>
                <c:pt idx="4250">
                  <c:v>0.12651659867105647</c:v>
                </c:pt>
                <c:pt idx="4251">
                  <c:v>0.12074590315640144</c:v>
                </c:pt>
                <c:pt idx="4252">
                  <c:v>0.12349298101535387</c:v>
                </c:pt>
                <c:pt idx="4253">
                  <c:v>0.13678709191485947</c:v>
                </c:pt>
                <c:pt idx="4254">
                  <c:v>0.12685634014187938</c:v>
                </c:pt>
                <c:pt idx="4255">
                  <c:v>0.12751364648477917</c:v>
                </c:pt>
                <c:pt idx="4256">
                  <c:v>0.12296398865950924</c:v>
                </c:pt>
                <c:pt idx="4257">
                  <c:v>0.12249818342056464</c:v>
                </c:pt>
                <c:pt idx="4258">
                  <c:v>0.12648535297684058</c:v>
                </c:pt>
                <c:pt idx="4259">
                  <c:v>0.11764973559224462</c:v>
                </c:pt>
                <c:pt idx="4260">
                  <c:v>0.12213402700205581</c:v>
                </c:pt>
                <c:pt idx="4261">
                  <c:v>0.12453674607785961</c:v>
                </c:pt>
                <c:pt idx="4262">
                  <c:v>0.14226187161593787</c:v>
                </c:pt>
                <c:pt idx="4263">
                  <c:v>0.12601710243134082</c:v>
                </c:pt>
                <c:pt idx="4264">
                  <c:v>0.12396688538209429</c:v>
                </c:pt>
                <c:pt idx="4265">
                  <c:v>0.12757362775604192</c:v>
                </c:pt>
                <c:pt idx="4266">
                  <c:v>0.1270595170670917</c:v>
                </c:pt>
                <c:pt idx="4267">
                  <c:v>0.12341677306038829</c:v>
                </c:pt>
                <c:pt idx="4268">
                  <c:v>0.11514059573097442</c:v>
                </c:pt>
                <c:pt idx="4269">
                  <c:v>0.12195203082672459</c:v>
                </c:pt>
                <c:pt idx="4270">
                  <c:v>0.12381955631512115</c:v>
                </c:pt>
                <c:pt idx="4271">
                  <c:v>0.11885927379704314</c:v>
                </c:pt>
                <c:pt idx="4272">
                  <c:v>0.11802070092025636</c:v>
                </c:pt>
                <c:pt idx="4273">
                  <c:v>0.11946849149842176</c:v>
                </c:pt>
                <c:pt idx="4274">
                  <c:v>0.12033749462958868</c:v>
                </c:pt>
                <c:pt idx="4275">
                  <c:v>0.12237182847909889</c:v>
                </c:pt>
                <c:pt idx="4276">
                  <c:v>0.12193400411888249</c:v>
                </c:pt>
                <c:pt idx="4277">
                  <c:v>0.11642389300765753</c:v>
                </c:pt>
                <c:pt idx="4278">
                  <c:v>0.11979798113697848</c:v>
                </c:pt>
                <c:pt idx="4279">
                  <c:v>0.12516924858504888</c:v>
                </c:pt>
                <c:pt idx="4280">
                  <c:v>0.13003408859737334</c:v>
                </c:pt>
                <c:pt idx="4281">
                  <c:v>0.12970726202252175</c:v>
                </c:pt>
                <c:pt idx="4282">
                  <c:v>0.12060551447329618</c:v>
                </c:pt>
                <c:pt idx="4283">
                  <c:v>0.11882520644324777</c:v>
                </c:pt>
                <c:pt idx="4284">
                  <c:v>0.11856896550770862</c:v>
                </c:pt>
                <c:pt idx="4285">
                  <c:v>0.12773422555701325</c:v>
                </c:pt>
                <c:pt idx="4286">
                  <c:v>0.12013405382922222</c:v>
                </c:pt>
                <c:pt idx="4287">
                  <c:v>0.12190448059398064</c:v>
                </c:pt>
                <c:pt idx="4288">
                  <c:v>0.11837577141156454</c:v>
                </c:pt>
                <c:pt idx="4289">
                  <c:v>0.11864736346405667</c:v>
                </c:pt>
                <c:pt idx="4290">
                  <c:v>0.11903470200477911</c:v>
                </c:pt>
                <c:pt idx="4291">
                  <c:v>0.11398948839211004</c:v>
                </c:pt>
                <c:pt idx="4292">
                  <c:v>0.11767757710135943</c:v>
                </c:pt>
                <c:pt idx="4293">
                  <c:v>0.12122575649244621</c:v>
                </c:pt>
                <c:pt idx="4294">
                  <c:v>0.12329551271997734</c:v>
                </c:pt>
                <c:pt idx="4295">
                  <c:v>0.12392138556231544</c:v>
                </c:pt>
                <c:pt idx="4296">
                  <c:v>0.11551916281404746</c:v>
                </c:pt>
                <c:pt idx="4297">
                  <c:v>0.12320977715198628</c:v>
                </c:pt>
                <c:pt idx="4298">
                  <c:v>0.13789887428382944</c:v>
                </c:pt>
                <c:pt idx="4299">
                  <c:v>0.12249451408631407</c:v>
                </c:pt>
                <c:pt idx="4300">
                  <c:v>0.12439572813899097</c:v>
                </c:pt>
                <c:pt idx="4301">
                  <c:v>0.1228837522961697</c:v>
                </c:pt>
                <c:pt idx="4302">
                  <c:v>0.12773112996248903</c:v>
                </c:pt>
                <c:pt idx="4303">
                  <c:v>0.12380679511930388</c:v>
                </c:pt>
                <c:pt idx="4304">
                  <c:v>0.1204227617814414</c:v>
                </c:pt>
                <c:pt idx="4305">
                  <c:v>0.12679958214081249</c:v>
                </c:pt>
                <c:pt idx="4306">
                  <c:v>0.11660436732387643</c:v>
                </c:pt>
                <c:pt idx="4307">
                  <c:v>0.12900600238346693</c:v>
                </c:pt>
                <c:pt idx="4308">
                  <c:v>0.11759475294118288</c:v>
                </c:pt>
                <c:pt idx="4309">
                  <c:v>0.12280981539523704</c:v>
                </c:pt>
                <c:pt idx="4310">
                  <c:v>0.12935851074822538</c:v>
                </c:pt>
                <c:pt idx="4311">
                  <c:v>0.12325381535604055</c:v>
                </c:pt>
                <c:pt idx="4312">
                  <c:v>0.12015610744367067</c:v>
                </c:pt>
                <c:pt idx="4313">
                  <c:v>0.11899589131184625</c:v>
                </c:pt>
                <c:pt idx="4314">
                  <c:v>0.11794317264021098</c:v>
                </c:pt>
                <c:pt idx="4315">
                  <c:v>0.11958133814714766</c:v>
                </c:pt>
                <c:pt idx="4316">
                  <c:v>0.11309370975821444</c:v>
                </c:pt>
                <c:pt idx="4317">
                  <c:v>0.11617236547082152</c:v>
                </c:pt>
                <c:pt idx="4318">
                  <c:v>0.12419136482821304</c:v>
                </c:pt>
                <c:pt idx="4319">
                  <c:v>0.12673477283267889</c:v>
                </c:pt>
                <c:pt idx="4320">
                  <c:v>0.127173577652887</c:v>
                </c:pt>
                <c:pt idx="4321">
                  <c:v>0.12992565614500423</c:v>
                </c:pt>
                <c:pt idx="4322">
                  <c:v>0.13068928604610619</c:v>
                </c:pt>
                <c:pt idx="4323">
                  <c:v>0.12280183594114596</c:v>
                </c:pt>
                <c:pt idx="4324">
                  <c:v>0.12685822867081256</c:v>
                </c:pt>
                <c:pt idx="4325">
                  <c:v>0.11875718285879902</c:v>
                </c:pt>
                <c:pt idx="4326">
                  <c:v>0.12234362396028547</c:v>
                </c:pt>
                <c:pt idx="4327">
                  <c:v>0.13158955734364683</c:v>
                </c:pt>
                <c:pt idx="4328">
                  <c:v>0.11772569100780271</c:v>
                </c:pt>
                <c:pt idx="4329">
                  <c:v>0.12867348249624147</c:v>
                </c:pt>
                <c:pt idx="4330">
                  <c:v>0.12043458648465788</c:v>
                </c:pt>
                <c:pt idx="4331">
                  <c:v>0.12254885662855639</c:v>
                </c:pt>
                <c:pt idx="4332">
                  <c:v>0.12605178143813592</c:v>
                </c:pt>
                <c:pt idx="4333">
                  <c:v>0.12507038186141192</c:v>
                </c:pt>
                <c:pt idx="4334">
                  <c:v>0.13361175854744395</c:v>
                </c:pt>
                <c:pt idx="4335">
                  <c:v>0.12493246944481734</c:v>
                </c:pt>
                <c:pt idx="4336">
                  <c:v>0.12312345799595907</c:v>
                </c:pt>
                <c:pt idx="4337">
                  <c:v>0.12761221357688984</c:v>
                </c:pt>
                <c:pt idx="4338">
                  <c:v>0.1236703097745418</c:v>
                </c:pt>
                <c:pt idx="4339">
                  <c:v>0.12050534311357607</c:v>
                </c:pt>
                <c:pt idx="4340">
                  <c:v>0.12082822718616729</c:v>
                </c:pt>
                <c:pt idx="4341">
                  <c:v>0.1238821359648182</c:v>
                </c:pt>
                <c:pt idx="4342">
                  <c:v>0.12862429581109538</c:v>
                </c:pt>
                <c:pt idx="4343">
                  <c:v>0.12320528469649696</c:v>
                </c:pt>
                <c:pt idx="4344">
                  <c:v>0.12193569872526681</c:v>
                </c:pt>
                <c:pt idx="4345">
                  <c:v>0.12360724048088435</c:v>
                </c:pt>
                <c:pt idx="4346">
                  <c:v>0.13172638708490525</c:v>
                </c:pt>
                <c:pt idx="4347">
                  <c:v>0.13267382097807673</c:v>
                </c:pt>
                <c:pt idx="4348">
                  <c:v>0.12615059234477277</c:v>
                </c:pt>
                <c:pt idx="4349">
                  <c:v>0.11979336965477032</c:v>
                </c:pt>
                <c:pt idx="4350">
                  <c:v>0.12124500768896966</c:v>
                </c:pt>
                <c:pt idx="4351">
                  <c:v>0.12433901568603839</c:v>
                </c:pt>
                <c:pt idx="4352">
                  <c:v>0.12956014494735774</c:v>
                </c:pt>
                <c:pt idx="4353">
                  <c:v>0.12322358602649272</c:v>
                </c:pt>
                <c:pt idx="4354">
                  <c:v>0.12874431740006101</c:v>
                </c:pt>
                <c:pt idx="4355">
                  <c:v>0.12066484604293198</c:v>
                </c:pt>
                <c:pt idx="4356">
                  <c:v>0.12639813935627878</c:v>
                </c:pt>
                <c:pt idx="4357">
                  <c:v>0.12424187316448339</c:v>
                </c:pt>
                <c:pt idx="4358">
                  <c:v>0.12553394784618344</c:v>
                </c:pt>
                <c:pt idx="4359">
                  <c:v>0.11911068238568912</c:v>
                </c:pt>
                <c:pt idx="4360">
                  <c:v>0.12132109462875293</c:v>
                </c:pt>
                <c:pt idx="4361">
                  <c:v>0.12709361749078504</c:v>
                </c:pt>
                <c:pt idx="4362">
                  <c:v>0.12295442245497434</c:v>
                </c:pt>
                <c:pt idx="4363">
                  <c:v>0.12202892695826252</c:v>
                </c:pt>
                <c:pt idx="4364">
                  <c:v>0.14457098345699823</c:v>
                </c:pt>
                <c:pt idx="4365">
                  <c:v>0.11700459286731983</c:v>
                </c:pt>
                <c:pt idx="4366">
                  <c:v>0.12672509551547972</c:v>
                </c:pt>
                <c:pt idx="4367">
                  <c:v>0.12826384541551905</c:v>
                </c:pt>
                <c:pt idx="4368">
                  <c:v>0.12450694479578928</c:v>
                </c:pt>
                <c:pt idx="4369">
                  <c:v>0.12791256273546797</c:v>
                </c:pt>
                <c:pt idx="4370">
                  <c:v>0.12330068576987421</c:v>
                </c:pt>
                <c:pt idx="4371">
                  <c:v>0.12041215656139305</c:v>
                </c:pt>
                <c:pt idx="4372">
                  <c:v>0.12581881000394582</c:v>
                </c:pt>
                <c:pt idx="4373">
                  <c:v>0.1232264707093453</c:v>
                </c:pt>
                <c:pt idx="4374">
                  <c:v>0.12613681067216806</c:v>
                </c:pt>
                <c:pt idx="4375">
                  <c:v>0.13204952931404204</c:v>
                </c:pt>
                <c:pt idx="4376">
                  <c:v>0.1206290600148071</c:v>
                </c:pt>
                <c:pt idx="4377">
                  <c:v>0.12081040670990985</c:v>
                </c:pt>
                <c:pt idx="4378">
                  <c:v>0.12528717988718049</c:v>
                </c:pt>
                <c:pt idx="4379">
                  <c:v>0.1167219828954721</c:v>
                </c:pt>
                <c:pt idx="4380">
                  <c:v>0.13015216292122819</c:v>
                </c:pt>
                <c:pt idx="4381">
                  <c:v>0.12379928760380939</c:v>
                </c:pt>
                <c:pt idx="4382">
                  <c:v>0.12412559583662273</c:v>
                </c:pt>
                <c:pt idx="4383">
                  <c:v>0.14228375165972176</c:v>
                </c:pt>
                <c:pt idx="4384">
                  <c:v>0.12466790164417366</c:v>
                </c:pt>
                <c:pt idx="4385">
                  <c:v>0.11564654464160903</c:v>
                </c:pt>
                <c:pt idx="4386">
                  <c:v>0.13162890117895118</c:v>
                </c:pt>
                <c:pt idx="4387">
                  <c:v>0.12295552029231692</c:v>
                </c:pt>
                <c:pt idx="4388">
                  <c:v>0.1246251275119305</c:v>
                </c:pt>
                <c:pt idx="4389">
                  <c:v>0.13108930534513244</c:v>
                </c:pt>
                <c:pt idx="4390">
                  <c:v>0.12443331209695022</c:v>
                </c:pt>
                <c:pt idx="4391">
                  <c:v>0.12529626969777</c:v>
                </c:pt>
                <c:pt idx="4392">
                  <c:v>0.12891500006374887</c:v>
                </c:pt>
                <c:pt idx="4393">
                  <c:v>0.12229714400723908</c:v>
                </c:pt>
                <c:pt idx="4394">
                  <c:v>0.122213717016559</c:v>
                </c:pt>
                <c:pt idx="4395">
                  <c:v>0.12112963789894585</c:v>
                </c:pt>
                <c:pt idx="4396">
                  <c:v>0.12806165612108872</c:v>
                </c:pt>
                <c:pt idx="4397">
                  <c:v>0.12337500846976682</c:v>
                </c:pt>
                <c:pt idx="4398">
                  <c:v>0.13605335010897951</c:v>
                </c:pt>
                <c:pt idx="4399">
                  <c:v>0.12411316085914904</c:v>
                </c:pt>
                <c:pt idx="4400">
                  <c:v>0.12694504124872774</c:v>
                </c:pt>
                <c:pt idx="4401">
                  <c:v>0.12634772506529285</c:v>
                </c:pt>
                <c:pt idx="4402">
                  <c:v>0.1216882150943551</c:v>
                </c:pt>
                <c:pt idx="4403">
                  <c:v>0.12441416165437492</c:v>
                </c:pt>
                <c:pt idx="4404">
                  <c:v>0.12338061813603</c:v>
                </c:pt>
                <c:pt idx="4405">
                  <c:v>0.12512740510728326</c:v>
                </c:pt>
                <c:pt idx="4406">
                  <c:v>0.12205046258591379</c:v>
                </c:pt>
                <c:pt idx="4407">
                  <c:v>0.12686088776393273</c:v>
                </c:pt>
                <c:pt idx="4408">
                  <c:v>0.12076158791674546</c:v>
                </c:pt>
                <c:pt idx="4409">
                  <c:v>0.11834186485328857</c:v>
                </c:pt>
                <c:pt idx="4410">
                  <c:v>0.12370435325260193</c:v>
                </c:pt>
                <c:pt idx="4411">
                  <c:v>0.11604973495067923</c:v>
                </c:pt>
                <c:pt idx="4412">
                  <c:v>0.11963162985209007</c:v>
                </c:pt>
                <c:pt idx="4413">
                  <c:v>0.122986876315525</c:v>
                </c:pt>
                <c:pt idx="4414">
                  <c:v>0.12488535071134943</c:v>
                </c:pt>
                <c:pt idx="4415">
                  <c:v>0.13341011658273921</c:v>
                </c:pt>
                <c:pt idx="4416">
                  <c:v>0.11820870572812152</c:v>
                </c:pt>
                <c:pt idx="4417">
                  <c:v>0.12967827684521607</c:v>
                </c:pt>
                <c:pt idx="4418">
                  <c:v>0.12191223311273516</c:v>
                </c:pt>
                <c:pt idx="4419">
                  <c:v>0.12474533062176442</c:v>
                </c:pt>
                <c:pt idx="4420">
                  <c:v>0.11800232597985405</c:v>
                </c:pt>
                <c:pt idx="4421">
                  <c:v>0.1195040942290625</c:v>
                </c:pt>
                <c:pt idx="4422">
                  <c:v>0.12245963049122274</c:v>
                </c:pt>
                <c:pt idx="4423">
                  <c:v>0.11795032469541973</c:v>
                </c:pt>
                <c:pt idx="4424">
                  <c:v>0.11880722173638369</c:v>
                </c:pt>
                <c:pt idx="4425">
                  <c:v>0.1262980539051205</c:v>
                </c:pt>
                <c:pt idx="4426">
                  <c:v>0.12630420993577579</c:v>
                </c:pt>
                <c:pt idx="4427">
                  <c:v>0.11658263914865712</c:v>
                </c:pt>
                <c:pt idx="4428">
                  <c:v>0.12245709634077494</c:v>
                </c:pt>
                <c:pt idx="4429">
                  <c:v>0.12853055244549058</c:v>
                </c:pt>
                <c:pt idx="4430">
                  <c:v>0.12098453858442254</c:v>
                </c:pt>
                <c:pt idx="4431">
                  <c:v>0.1243421305841599</c:v>
                </c:pt>
                <c:pt idx="4432">
                  <c:v>0.13138943668532355</c:v>
                </c:pt>
                <c:pt idx="4433">
                  <c:v>0.11942666701079248</c:v>
                </c:pt>
                <c:pt idx="4434">
                  <c:v>0.12160794822328855</c:v>
                </c:pt>
                <c:pt idx="4435">
                  <c:v>0.12344058854270362</c:v>
                </c:pt>
                <c:pt idx="4436">
                  <c:v>0.12410936167283897</c:v>
                </c:pt>
                <c:pt idx="4437">
                  <c:v>0.13127397933509538</c:v>
                </c:pt>
                <c:pt idx="4438">
                  <c:v>0.1211923217311031</c:v>
                </c:pt>
                <c:pt idx="4439">
                  <c:v>0.12044203132398404</c:v>
                </c:pt>
                <c:pt idx="4440">
                  <c:v>0.12415108779385349</c:v>
                </c:pt>
                <c:pt idx="4441">
                  <c:v>0.11767859179349364</c:v>
                </c:pt>
                <c:pt idx="4442">
                  <c:v>0.12819430954116362</c:v>
                </c:pt>
                <c:pt idx="4443">
                  <c:v>0.12900834003026884</c:v>
                </c:pt>
                <c:pt idx="4444">
                  <c:v>0.12294376875958468</c:v>
                </c:pt>
                <c:pt idx="4445">
                  <c:v>0.12150349815108916</c:v>
                </c:pt>
                <c:pt idx="4446">
                  <c:v>0.1177429163835394</c:v>
                </c:pt>
                <c:pt idx="4447">
                  <c:v>0.11932487533245785</c:v>
                </c:pt>
                <c:pt idx="4448">
                  <c:v>0.1240528292854543</c:v>
                </c:pt>
                <c:pt idx="4449">
                  <c:v>0.12937088346857301</c:v>
                </c:pt>
                <c:pt idx="4450">
                  <c:v>0.12113444008938244</c:v>
                </c:pt>
                <c:pt idx="4451">
                  <c:v>0.12640710356724608</c:v>
                </c:pt>
                <c:pt idx="4452">
                  <c:v>0.12491794999113856</c:v>
                </c:pt>
                <c:pt idx="4453">
                  <c:v>0.12132021512307112</c:v>
                </c:pt>
                <c:pt idx="4454">
                  <c:v>0.12762758353793921</c:v>
                </c:pt>
                <c:pt idx="4455">
                  <c:v>0.12672189760801822</c:v>
                </c:pt>
                <c:pt idx="4456">
                  <c:v>0.12310661430495058</c:v>
                </c:pt>
                <c:pt idx="4457">
                  <c:v>0.11723953229425661</c:v>
                </c:pt>
                <c:pt idx="4458">
                  <c:v>0.1130564562777872</c:v>
                </c:pt>
                <c:pt idx="4459">
                  <c:v>0.12049597632782866</c:v>
                </c:pt>
                <c:pt idx="4460">
                  <c:v>0.12159349714753871</c:v>
                </c:pt>
                <c:pt idx="4461">
                  <c:v>0.12690145726200108</c:v>
                </c:pt>
                <c:pt idx="4462">
                  <c:v>0.12718493569681602</c:v>
                </c:pt>
                <c:pt idx="4463">
                  <c:v>0.12481831459060824</c:v>
                </c:pt>
                <c:pt idx="4464">
                  <c:v>0.12268138307714199</c:v>
                </c:pt>
                <c:pt idx="4465">
                  <c:v>0.12029859977382795</c:v>
                </c:pt>
                <c:pt idx="4466">
                  <c:v>0.1204228830176228</c:v>
                </c:pt>
                <c:pt idx="4467">
                  <c:v>0.12243188613706403</c:v>
                </c:pt>
                <c:pt idx="4468">
                  <c:v>0.12101427016190255</c:v>
                </c:pt>
                <c:pt idx="4469">
                  <c:v>0.1226206673675949</c:v>
                </c:pt>
                <c:pt idx="4470">
                  <c:v>0.12183715266425563</c:v>
                </c:pt>
                <c:pt idx="4471">
                  <c:v>0.12400892349397202</c:v>
                </c:pt>
                <c:pt idx="4472">
                  <c:v>0.12423849262721794</c:v>
                </c:pt>
                <c:pt idx="4473">
                  <c:v>0.12320904958182663</c:v>
                </c:pt>
                <c:pt idx="4474">
                  <c:v>0.12729227832725801</c:v>
                </c:pt>
                <c:pt idx="4475">
                  <c:v>0.12180950356063847</c:v>
                </c:pt>
                <c:pt idx="4476">
                  <c:v>0.12149056283462366</c:v>
                </c:pt>
                <c:pt idx="4477">
                  <c:v>0.12107213226609646</c:v>
                </c:pt>
                <c:pt idx="4478">
                  <c:v>0.12165008502332803</c:v>
                </c:pt>
                <c:pt idx="4479">
                  <c:v>0.13380691724931068</c:v>
                </c:pt>
                <c:pt idx="4480">
                  <c:v>0.12505782052043105</c:v>
                </c:pt>
                <c:pt idx="4481">
                  <c:v>0.13188845244767811</c:v>
                </c:pt>
                <c:pt idx="4482">
                  <c:v>0.11640396820912152</c:v>
                </c:pt>
                <c:pt idx="4483">
                  <c:v>0.12066922777978339</c:v>
                </c:pt>
                <c:pt idx="4484">
                  <c:v>0.12881192810888029</c:v>
                </c:pt>
                <c:pt idx="4485">
                  <c:v>0.11647665929588662</c:v>
                </c:pt>
                <c:pt idx="4486">
                  <c:v>0.12733996159844369</c:v>
                </c:pt>
                <c:pt idx="4487">
                  <c:v>0.14296048365737282</c:v>
                </c:pt>
                <c:pt idx="4488">
                  <c:v>0.12314449446744086</c:v>
                </c:pt>
                <c:pt idx="4489">
                  <c:v>0.12009099031546248</c:v>
                </c:pt>
                <c:pt idx="4490">
                  <c:v>0.13826826311797014</c:v>
                </c:pt>
                <c:pt idx="4491">
                  <c:v>0.12167951357883017</c:v>
                </c:pt>
                <c:pt idx="4492">
                  <c:v>0.12526434426874911</c:v>
                </c:pt>
                <c:pt idx="4493">
                  <c:v>0.13481018801592992</c:v>
                </c:pt>
                <c:pt idx="4494">
                  <c:v>0.13135491599391355</c:v>
                </c:pt>
                <c:pt idx="4495">
                  <c:v>0.11991888612621407</c:v>
                </c:pt>
                <c:pt idx="4496">
                  <c:v>0.13205378536471984</c:v>
                </c:pt>
                <c:pt idx="4497">
                  <c:v>0.12480528317489457</c:v>
                </c:pt>
                <c:pt idx="4498">
                  <c:v>0.12861007850866479</c:v>
                </c:pt>
                <c:pt idx="4499">
                  <c:v>0.13190164638282087</c:v>
                </c:pt>
                <c:pt idx="4500">
                  <c:v>0.12262393606207386</c:v>
                </c:pt>
                <c:pt idx="4501">
                  <c:v>0.11988085841821523</c:v>
                </c:pt>
                <c:pt idx="4502">
                  <c:v>0.12403006527646421</c:v>
                </c:pt>
                <c:pt idx="4503">
                  <c:v>0.12723176942490766</c:v>
                </c:pt>
                <c:pt idx="4504">
                  <c:v>0.12920968290239268</c:v>
                </c:pt>
                <c:pt idx="4505">
                  <c:v>0.12534943491812026</c:v>
                </c:pt>
                <c:pt idx="4506">
                  <c:v>0.12327832690380697</c:v>
                </c:pt>
                <c:pt idx="4507">
                  <c:v>0.12018143667972442</c:v>
                </c:pt>
                <c:pt idx="4508">
                  <c:v>0.11420643450620782</c:v>
                </c:pt>
                <c:pt idx="4509">
                  <c:v>0.12882322103987523</c:v>
                </c:pt>
                <c:pt idx="4510">
                  <c:v>0.12557250134564893</c:v>
                </c:pt>
                <c:pt idx="4511">
                  <c:v>0.12794794962466094</c:v>
                </c:pt>
                <c:pt idx="4512">
                  <c:v>0.1247379122104787</c:v>
                </c:pt>
                <c:pt idx="4513">
                  <c:v>0.12097944229736365</c:v>
                </c:pt>
                <c:pt idx="4514">
                  <c:v>0.11536424932832576</c:v>
                </c:pt>
                <c:pt idx="4515">
                  <c:v>0.11622338952053088</c:v>
                </c:pt>
                <c:pt idx="4516">
                  <c:v>0.11774324185760195</c:v>
                </c:pt>
                <c:pt idx="4517">
                  <c:v>0.12846148248536762</c:v>
                </c:pt>
                <c:pt idx="4518">
                  <c:v>0.11842209024816168</c:v>
                </c:pt>
                <c:pt idx="4519">
                  <c:v>0.1233878713290104</c:v>
                </c:pt>
                <c:pt idx="4520">
                  <c:v>0.12354488813362337</c:v>
                </c:pt>
                <c:pt idx="4521">
                  <c:v>0.12464081159853944</c:v>
                </c:pt>
                <c:pt idx="4522">
                  <c:v>0.12671118889860028</c:v>
                </c:pt>
                <c:pt idx="4523">
                  <c:v>0.1351021910315473</c:v>
                </c:pt>
                <c:pt idx="4524">
                  <c:v>0.11895094051772478</c:v>
                </c:pt>
                <c:pt idx="4525">
                  <c:v>0.12232532816129718</c:v>
                </c:pt>
                <c:pt idx="4526">
                  <c:v>0.12433840327946827</c:v>
                </c:pt>
                <c:pt idx="4527">
                  <c:v>0.11594296282481714</c:v>
                </c:pt>
                <c:pt idx="4528">
                  <c:v>0.12430436934990809</c:v>
                </c:pt>
                <c:pt idx="4529">
                  <c:v>0.1251252616366858</c:v>
                </c:pt>
                <c:pt idx="4530">
                  <c:v>0.12127369135514393</c:v>
                </c:pt>
                <c:pt idx="4531">
                  <c:v>0.12474433883821917</c:v>
                </c:pt>
                <c:pt idx="4532">
                  <c:v>0.12778484752887342</c:v>
                </c:pt>
                <c:pt idx="4533">
                  <c:v>0.11832585325851783</c:v>
                </c:pt>
                <c:pt idx="4534">
                  <c:v>0.12160237457203885</c:v>
                </c:pt>
                <c:pt idx="4535">
                  <c:v>0.12553745232111116</c:v>
                </c:pt>
                <c:pt idx="4536">
                  <c:v>0.12659760418183688</c:v>
                </c:pt>
                <c:pt idx="4537">
                  <c:v>0.11945068527210345</c:v>
                </c:pt>
                <c:pt idx="4538">
                  <c:v>0.11764633225789473</c:v>
                </c:pt>
                <c:pt idx="4539">
                  <c:v>0.12522455308273103</c:v>
                </c:pt>
                <c:pt idx="4540">
                  <c:v>0.1219852735890317</c:v>
                </c:pt>
                <c:pt idx="4541">
                  <c:v>0.11864271459866857</c:v>
                </c:pt>
                <c:pt idx="4542">
                  <c:v>0.121725900597608</c:v>
                </c:pt>
                <c:pt idx="4543">
                  <c:v>0.12591125686574611</c:v>
                </c:pt>
                <c:pt idx="4544">
                  <c:v>0.13287998604400608</c:v>
                </c:pt>
                <c:pt idx="4545">
                  <c:v>0.11814201490418996</c:v>
                </c:pt>
                <c:pt idx="4546">
                  <c:v>0.12320243921457245</c:v>
                </c:pt>
                <c:pt idx="4547">
                  <c:v>0.1227255172767255</c:v>
                </c:pt>
                <c:pt idx="4548">
                  <c:v>0.11980037594768091</c:v>
                </c:pt>
                <c:pt idx="4549">
                  <c:v>0.12413297496343309</c:v>
                </c:pt>
                <c:pt idx="4550">
                  <c:v>0.1157231378271469</c:v>
                </c:pt>
                <c:pt idx="4551">
                  <c:v>0.13370020953762693</c:v>
                </c:pt>
                <c:pt idx="4552">
                  <c:v>0.11528092684005414</c:v>
                </c:pt>
                <c:pt idx="4553">
                  <c:v>0.13292556586216245</c:v>
                </c:pt>
                <c:pt idx="4554">
                  <c:v>0.12031775973018527</c:v>
                </c:pt>
                <c:pt idx="4555">
                  <c:v>0.11899838838551119</c:v>
                </c:pt>
                <c:pt idx="4556">
                  <c:v>0.12659593879569753</c:v>
                </c:pt>
                <c:pt idx="4557">
                  <c:v>0.11956930205166737</c:v>
                </c:pt>
                <c:pt idx="4558">
                  <c:v>0.12766085388100556</c:v>
                </c:pt>
                <c:pt idx="4559">
                  <c:v>0.12717329907032396</c:v>
                </c:pt>
                <c:pt idx="4560">
                  <c:v>0.12263344157486679</c:v>
                </c:pt>
                <c:pt idx="4561">
                  <c:v>0.12083786738820167</c:v>
                </c:pt>
                <c:pt idx="4562">
                  <c:v>0.12914966879022327</c:v>
                </c:pt>
                <c:pt idx="4563">
                  <c:v>0.12076650973138307</c:v>
                </c:pt>
                <c:pt idx="4564">
                  <c:v>0.12797252618516966</c:v>
                </c:pt>
                <c:pt idx="4565">
                  <c:v>0.11936528131105949</c:v>
                </c:pt>
                <c:pt idx="4566">
                  <c:v>0.12171644287386629</c:v>
                </c:pt>
                <c:pt idx="4567">
                  <c:v>0.12309278849736946</c:v>
                </c:pt>
                <c:pt idx="4568">
                  <c:v>0.12385398833692897</c:v>
                </c:pt>
                <c:pt idx="4569">
                  <c:v>0.11561450585743048</c:v>
                </c:pt>
                <c:pt idx="4570">
                  <c:v>0.1221119943654095</c:v>
                </c:pt>
                <c:pt idx="4571">
                  <c:v>0.12926713420801436</c:v>
                </c:pt>
                <c:pt idx="4572">
                  <c:v>0.12845281416630849</c:v>
                </c:pt>
                <c:pt idx="4573">
                  <c:v>0.12305998853239354</c:v>
                </c:pt>
                <c:pt idx="4574">
                  <c:v>0.11459319102938925</c:v>
                </c:pt>
                <c:pt idx="4575">
                  <c:v>0.12463414126216121</c:v>
                </c:pt>
                <c:pt idx="4576">
                  <c:v>0.11679242127411854</c:v>
                </c:pt>
                <c:pt idx="4577">
                  <c:v>0.1213065781691277</c:v>
                </c:pt>
                <c:pt idx="4578">
                  <c:v>0.12236206545465675</c:v>
                </c:pt>
                <c:pt idx="4579">
                  <c:v>0.12271598249184196</c:v>
                </c:pt>
                <c:pt idx="4580">
                  <c:v>0.1282427178960947</c:v>
                </c:pt>
                <c:pt idx="4581">
                  <c:v>0.11978964856205372</c:v>
                </c:pt>
                <c:pt idx="4582">
                  <c:v>0.12269444202264886</c:v>
                </c:pt>
                <c:pt idx="4583">
                  <c:v>0.11665947902852798</c:v>
                </c:pt>
                <c:pt idx="4584">
                  <c:v>0.12176047009490573</c:v>
                </c:pt>
                <c:pt idx="4585">
                  <c:v>0.14492518807461688</c:v>
                </c:pt>
                <c:pt idx="4586">
                  <c:v>0.12122609322734573</c:v>
                </c:pt>
                <c:pt idx="4587">
                  <c:v>0.13014392197196351</c:v>
                </c:pt>
                <c:pt idx="4588">
                  <c:v>0.12178652937035339</c:v>
                </c:pt>
                <c:pt idx="4589">
                  <c:v>0.12498002197965374</c:v>
                </c:pt>
                <c:pt idx="4590">
                  <c:v>0.13227310739997941</c:v>
                </c:pt>
                <c:pt idx="4591">
                  <c:v>0.12034586761591749</c:v>
                </c:pt>
                <c:pt idx="4592">
                  <c:v>0.12878672511848377</c:v>
                </c:pt>
                <c:pt idx="4593">
                  <c:v>0.12935238723616402</c:v>
                </c:pt>
                <c:pt idx="4594">
                  <c:v>0.13093770930772497</c:v>
                </c:pt>
                <c:pt idx="4595">
                  <c:v>0.11721323657108423</c:v>
                </c:pt>
                <c:pt idx="4596">
                  <c:v>0.1213032568811411</c:v>
                </c:pt>
                <c:pt idx="4597">
                  <c:v>0.12201736803279874</c:v>
                </c:pt>
                <c:pt idx="4598">
                  <c:v>0.12420254611133774</c:v>
                </c:pt>
                <c:pt idx="4599">
                  <c:v>0.12578438451576177</c:v>
                </c:pt>
                <c:pt idx="4600">
                  <c:v>0.1175415523529009</c:v>
                </c:pt>
                <c:pt idx="4601">
                  <c:v>0.13044920839441806</c:v>
                </c:pt>
                <c:pt idx="4602">
                  <c:v>0.13183255051900875</c:v>
                </c:pt>
                <c:pt idx="4603">
                  <c:v>0.12139368613673585</c:v>
                </c:pt>
                <c:pt idx="4604">
                  <c:v>0.1325169039456047</c:v>
                </c:pt>
                <c:pt idx="4605">
                  <c:v>0.11752819508973915</c:v>
                </c:pt>
                <c:pt idx="4606">
                  <c:v>0.12054782248890078</c:v>
                </c:pt>
                <c:pt idx="4607">
                  <c:v>0.12628633032818121</c:v>
                </c:pt>
                <c:pt idx="4608">
                  <c:v>0.1169506194604652</c:v>
                </c:pt>
                <c:pt idx="4609">
                  <c:v>0.12594028689865422</c:v>
                </c:pt>
                <c:pt idx="4610">
                  <c:v>0.12023132127613634</c:v>
                </c:pt>
                <c:pt idx="4611">
                  <c:v>0.11771454387859506</c:v>
                </c:pt>
                <c:pt idx="4612">
                  <c:v>0.1239816528837643</c:v>
                </c:pt>
                <c:pt idx="4613">
                  <c:v>0.12405179283742361</c:v>
                </c:pt>
                <c:pt idx="4614">
                  <c:v>0.11879960468706643</c:v>
                </c:pt>
                <c:pt idx="4615">
                  <c:v>0.12628756949292289</c:v>
                </c:pt>
                <c:pt idx="4616">
                  <c:v>0.12624803127036391</c:v>
                </c:pt>
                <c:pt idx="4617">
                  <c:v>0.11776952503313678</c:v>
                </c:pt>
                <c:pt idx="4618">
                  <c:v>0.12506694020211384</c:v>
                </c:pt>
                <c:pt idx="4619">
                  <c:v>0.12823510784364117</c:v>
                </c:pt>
                <c:pt idx="4620">
                  <c:v>0.12466319245944184</c:v>
                </c:pt>
                <c:pt idx="4621">
                  <c:v>0.11670771384374694</c:v>
                </c:pt>
                <c:pt idx="4622">
                  <c:v>0.11512026661004564</c:v>
                </c:pt>
                <c:pt idx="4623">
                  <c:v>0.12665444096034467</c:v>
                </c:pt>
                <c:pt idx="4624">
                  <c:v>0.12022487758157209</c:v>
                </c:pt>
                <c:pt idx="4625">
                  <c:v>0.1210776083607598</c:v>
                </c:pt>
                <c:pt idx="4626">
                  <c:v>0.11896189296100607</c:v>
                </c:pt>
                <c:pt idx="4627">
                  <c:v>0.12540416088821976</c:v>
                </c:pt>
                <c:pt idx="4628">
                  <c:v>0.12297454405907778</c:v>
                </c:pt>
                <c:pt idx="4629">
                  <c:v>0.13399213073822464</c:v>
                </c:pt>
                <c:pt idx="4630">
                  <c:v>0.12010351802785371</c:v>
                </c:pt>
                <c:pt idx="4631">
                  <c:v>0.11813823072488903</c:v>
                </c:pt>
                <c:pt idx="4632">
                  <c:v>0.12566493546440716</c:v>
                </c:pt>
                <c:pt idx="4633">
                  <c:v>0.11826694231600421</c:v>
                </c:pt>
                <c:pt idx="4634">
                  <c:v>0.12338783916085057</c:v>
                </c:pt>
                <c:pt idx="4635">
                  <c:v>0.12490290710890584</c:v>
                </c:pt>
                <c:pt idx="4636">
                  <c:v>0.12872413478694558</c:v>
                </c:pt>
                <c:pt idx="4637">
                  <c:v>0.12486199599509591</c:v>
                </c:pt>
                <c:pt idx="4638">
                  <c:v>0.11826164234514114</c:v>
                </c:pt>
                <c:pt idx="4639">
                  <c:v>0.12272601771547097</c:v>
                </c:pt>
                <c:pt idx="4640">
                  <c:v>0.1162751952030241</c:v>
                </c:pt>
                <c:pt idx="4641">
                  <c:v>0.12048635608169958</c:v>
                </c:pt>
                <c:pt idx="4642">
                  <c:v>0.12139205006315698</c:v>
                </c:pt>
                <c:pt idx="4643">
                  <c:v>0.12197429824818791</c:v>
                </c:pt>
                <c:pt idx="4644">
                  <c:v>0.12049328084339045</c:v>
                </c:pt>
                <c:pt idx="4645">
                  <c:v>0.12740859662225429</c:v>
                </c:pt>
                <c:pt idx="4646">
                  <c:v>0.12778083745250723</c:v>
                </c:pt>
                <c:pt idx="4647">
                  <c:v>0.12991631594097808</c:v>
                </c:pt>
                <c:pt idx="4648">
                  <c:v>0.13162596617209754</c:v>
                </c:pt>
                <c:pt idx="4649">
                  <c:v>0.1260106056716348</c:v>
                </c:pt>
                <c:pt idx="4650">
                  <c:v>0.13270926658621193</c:v>
                </c:pt>
                <c:pt idx="4651">
                  <c:v>0.12683712278036632</c:v>
                </c:pt>
                <c:pt idx="4652">
                  <c:v>0.12139647704217818</c:v>
                </c:pt>
                <c:pt idx="4653">
                  <c:v>0.13073740304811268</c:v>
                </c:pt>
                <c:pt idx="4654">
                  <c:v>0.12438314323817104</c:v>
                </c:pt>
                <c:pt idx="4655">
                  <c:v>0.12482003669286051</c:v>
                </c:pt>
                <c:pt idx="4656">
                  <c:v>0.12048258437735261</c:v>
                </c:pt>
                <c:pt idx="4657">
                  <c:v>0.12348500737697907</c:v>
                </c:pt>
                <c:pt idx="4658">
                  <c:v>0.1280955366564106</c:v>
                </c:pt>
                <c:pt idx="4659">
                  <c:v>0.12316209873996024</c:v>
                </c:pt>
                <c:pt idx="4660">
                  <c:v>0.11951225394982759</c:v>
                </c:pt>
                <c:pt idx="4661">
                  <c:v>0.12022239162477755</c:v>
                </c:pt>
                <c:pt idx="4662">
                  <c:v>0.12276628138888358</c:v>
                </c:pt>
                <c:pt idx="4663">
                  <c:v>0.11854971273502507</c:v>
                </c:pt>
                <c:pt idx="4664">
                  <c:v>0.12702712833452035</c:v>
                </c:pt>
                <c:pt idx="4665">
                  <c:v>0.12377401509604616</c:v>
                </c:pt>
                <c:pt idx="4666">
                  <c:v>0.11673277913347947</c:v>
                </c:pt>
                <c:pt idx="4667">
                  <c:v>0.12361973625650038</c:v>
                </c:pt>
                <c:pt idx="4668">
                  <c:v>0.11566261969154767</c:v>
                </c:pt>
                <c:pt idx="4669">
                  <c:v>0.12571005286008061</c:v>
                </c:pt>
                <c:pt idx="4670">
                  <c:v>0.14173289999235419</c:v>
                </c:pt>
                <c:pt idx="4671">
                  <c:v>0.12921426223076904</c:v>
                </c:pt>
                <c:pt idx="4672">
                  <c:v>0.11951365186905642</c:v>
                </c:pt>
                <c:pt idx="4673">
                  <c:v>0.12108285552290775</c:v>
                </c:pt>
                <c:pt idx="4674">
                  <c:v>0.12568768741958766</c:v>
                </c:pt>
                <c:pt idx="4675">
                  <c:v>0.12324540472342825</c:v>
                </c:pt>
                <c:pt idx="4676">
                  <c:v>0.11990686412165956</c:v>
                </c:pt>
                <c:pt idx="4677">
                  <c:v>0.11778601139693001</c:v>
                </c:pt>
                <c:pt idx="4678">
                  <c:v>0.12519360373145369</c:v>
                </c:pt>
                <c:pt idx="4679">
                  <c:v>0.12207929442335665</c:v>
                </c:pt>
                <c:pt idx="4680">
                  <c:v>0.1189448304322287</c:v>
                </c:pt>
                <c:pt idx="4681">
                  <c:v>0.12045031257499211</c:v>
                </c:pt>
                <c:pt idx="4682">
                  <c:v>0.12120161095700831</c:v>
                </c:pt>
                <c:pt idx="4683">
                  <c:v>0.1242578894454609</c:v>
                </c:pt>
                <c:pt idx="4684">
                  <c:v>0.12641439941150059</c:v>
                </c:pt>
                <c:pt idx="4685">
                  <c:v>0.11745730722309405</c:v>
                </c:pt>
                <c:pt idx="4686">
                  <c:v>0.1196526639495275</c:v>
                </c:pt>
                <c:pt idx="4687">
                  <c:v>0.12371006982943827</c:v>
                </c:pt>
                <c:pt idx="4688">
                  <c:v>0.12333049468864596</c:v>
                </c:pt>
                <c:pt idx="4689">
                  <c:v>0.12774237450034379</c:v>
                </c:pt>
                <c:pt idx="4690">
                  <c:v>0.12370524239195246</c:v>
                </c:pt>
                <c:pt idx="4691">
                  <c:v>0.12235719870401819</c:v>
                </c:pt>
                <c:pt idx="4692">
                  <c:v>0.12230657972546646</c:v>
                </c:pt>
                <c:pt idx="4693">
                  <c:v>0.12314275724765214</c:v>
                </c:pt>
                <c:pt idx="4694">
                  <c:v>0.12354158270227765</c:v>
                </c:pt>
                <c:pt idx="4695">
                  <c:v>0.12678252217888838</c:v>
                </c:pt>
                <c:pt idx="4696">
                  <c:v>0.12458621719916586</c:v>
                </c:pt>
                <c:pt idx="4697">
                  <c:v>0.12263605267459754</c:v>
                </c:pt>
                <c:pt idx="4698">
                  <c:v>0.11709911705660231</c:v>
                </c:pt>
                <c:pt idx="4699">
                  <c:v>0.12527992082088782</c:v>
                </c:pt>
                <c:pt idx="4700">
                  <c:v>0.12388395371599503</c:v>
                </c:pt>
                <c:pt idx="4701">
                  <c:v>0.13062017700530035</c:v>
                </c:pt>
                <c:pt idx="4702">
                  <c:v>0.12413391102323007</c:v>
                </c:pt>
                <c:pt idx="4703">
                  <c:v>0.12410799301723409</c:v>
                </c:pt>
                <c:pt idx="4704">
                  <c:v>0.12009799396182333</c:v>
                </c:pt>
                <c:pt idx="4705">
                  <c:v>0.11733973162367367</c:v>
                </c:pt>
                <c:pt idx="4706">
                  <c:v>0.12064429373442052</c:v>
                </c:pt>
                <c:pt idx="4707">
                  <c:v>0.12208212721212609</c:v>
                </c:pt>
                <c:pt idx="4708">
                  <c:v>0.12854258134900376</c:v>
                </c:pt>
                <c:pt idx="4709">
                  <c:v>0.12141445243423926</c:v>
                </c:pt>
                <c:pt idx="4710">
                  <c:v>0.12674210302079228</c:v>
                </c:pt>
                <c:pt idx="4711">
                  <c:v>0.12396201853212571</c:v>
                </c:pt>
                <c:pt idx="4712">
                  <c:v>0.12565789654897316</c:v>
                </c:pt>
                <c:pt idx="4713">
                  <c:v>0.12423736134159974</c:v>
                </c:pt>
                <c:pt idx="4714">
                  <c:v>0.121024935148441</c:v>
                </c:pt>
                <c:pt idx="4715">
                  <c:v>0.12360991388347679</c:v>
                </c:pt>
                <c:pt idx="4716">
                  <c:v>0.12936492706418681</c:v>
                </c:pt>
                <c:pt idx="4717">
                  <c:v>0.1286557009771927</c:v>
                </c:pt>
                <c:pt idx="4718">
                  <c:v>0.11799506151181978</c:v>
                </c:pt>
                <c:pt idx="4719">
                  <c:v>0.12088196341210984</c:v>
                </c:pt>
                <c:pt idx="4720">
                  <c:v>0.12438638813209546</c:v>
                </c:pt>
                <c:pt idx="4721">
                  <c:v>0.12452115333607361</c:v>
                </c:pt>
                <c:pt idx="4722">
                  <c:v>0.12384963609463233</c:v>
                </c:pt>
                <c:pt idx="4723">
                  <c:v>0.12221342296025178</c:v>
                </c:pt>
                <c:pt idx="4724">
                  <c:v>0.12187613235430392</c:v>
                </c:pt>
                <c:pt idx="4725">
                  <c:v>0.11986868439516947</c:v>
                </c:pt>
                <c:pt idx="4726">
                  <c:v>0.11807366148582613</c:v>
                </c:pt>
                <c:pt idx="4727">
                  <c:v>0.12748111650331284</c:v>
                </c:pt>
                <c:pt idx="4728">
                  <c:v>0.12956360685545584</c:v>
                </c:pt>
                <c:pt idx="4729">
                  <c:v>0.11993903429502281</c:v>
                </c:pt>
                <c:pt idx="4730">
                  <c:v>0.12637968783115405</c:v>
                </c:pt>
                <c:pt idx="4731">
                  <c:v>0.12820285593805039</c:v>
                </c:pt>
                <c:pt idx="4732">
                  <c:v>0.12033765286073639</c:v>
                </c:pt>
                <c:pt idx="4733">
                  <c:v>0.13140468079927189</c:v>
                </c:pt>
                <c:pt idx="4734">
                  <c:v>0.12588698669673912</c:v>
                </c:pt>
                <c:pt idx="4735">
                  <c:v>0.12101904860676822</c:v>
                </c:pt>
                <c:pt idx="4736">
                  <c:v>0.12818757281306184</c:v>
                </c:pt>
                <c:pt idx="4737">
                  <c:v>0.12353566838487313</c:v>
                </c:pt>
                <c:pt idx="4738">
                  <c:v>0.12194053362987869</c:v>
                </c:pt>
                <c:pt idx="4739">
                  <c:v>0.12058215361300022</c:v>
                </c:pt>
                <c:pt idx="4740">
                  <c:v>0.11614237046094757</c:v>
                </c:pt>
                <c:pt idx="4741">
                  <c:v>0.11488264218682977</c:v>
                </c:pt>
                <c:pt idx="4742">
                  <c:v>0.12717453267671686</c:v>
                </c:pt>
                <c:pt idx="4743">
                  <c:v>0.12504273435380905</c:v>
                </c:pt>
                <c:pt idx="4744">
                  <c:v>0.11921507613607897</c:v>
                </c:pt>
                <c:pt idx="4745">
                  <c:v>0.11992160431298994</c:v>
                </c:pt>
                <c:pt idx="4746">
                  <c:v>0.12316706111372479</c:v>
                </c:pt>
                <c:pt idx="4747">
                  <c:v>0.12499857095953036</c:v>
                </c:pt>
                <c:pt idx="4748">
                  <c:v>0.12004503969639312</c:v>
                </c:pt>
                <c:pt idx="4749">
                  <c:v>0.12414385292753657</c:v>
                </c:pt>
                <c:pt idx="4750">
                  <c:v>0.12269650403968289</c:v>
                </c:pt>
                <c:pt idx="4751">
                  <c:v>0.11710217404830295</c:v>
                </c:pt>
                <c:pt idx="4752">
                  <c:v>0.13038575703590741</c:v>
                </c:pt>
                <c:pt idx="4753">
                  <c:v>0.12066028562795311</c:v>
                </c:pt>
                <c:pt idx="4754">
                  <c:v>0.12522273800020567</c:v>
                </c:pt>
                <c:pt idx="4755">
                  <c:v>0.12928607030875086</c:v>
                </c:pt>
                <c:pt idx="4756">
                  <c:v>0.1283488980562438</c:v>
                </c:pt>
                <c:pt idx="4757">
                  <c:v>0.1260466863464815</c:v>
                </c:pt>
                <c:pt idx="4758">
                  <c:v>0.12251531434262569</c:v>
                </c:pt>
                <c:pt idx="4759">
                  <c:v>0.11805144478468448</c:v>
                </c:pt>
                <c:pt idx="4760">
                  <c:v>0.11858051622873929</c:v>
                </c:pt>
                <c:pt idx="4761">
                  <c:v>0.12210755354406777</c:v>
                </c:pt>
                <c:pt idx="4762">
                  <c:v>0.11887960769829849</c:v>
                </c:pt>
                <c:pt idx="4763">
                  <c:v>0.12288952798283995</c:v>
                </c:pt>
                <c:pt idx="4764">
                  <c:v>0.12416369011841459</c:v>
                </c:pt>
                <c:pt idx="4765">
                  <c:v>0.12700018530560778</c:v>
                </c:pt>
                <c:pt idx="4766">
                  <c:v>0.12340174640565205</c:v>
                </c:pt>
                <c:pt idx="4767">
                  <c:v>0.12826386897061323</c:v>
                </c:pt>
                <c:pt idx="4768">
                  <c:v>0.12280324876546198</c:v>
                </c:pt>
                <c:pt idx="4769">
                  <c:v>0.11787984835457764</c:v>
                </c:pt>
                <c:pt idx="4770">
                  <c:v>0.11785905727117553</c:v>
                </c:pt>
                <c:pt idx="4771">
                  <c:v>0.12095110874015257</c:v>
                </c:pt>
                <c:pt idx="4772">
                  <c:v>0.12561490874106418</c:v>
                </c:pt>
                <c:pt idx="4773">
                  <c:v>0.11994045185239975</c:v>
                </c:pt>
                <c:pt idx="4774">
                  <c:v>0.12943087302369341</c:v>
                </c:pt>
                <c:pt idx="4775">
                  <c:v>0.12300157822066721</c:v>
                </c:pt>
                <c:pt idx="4776">
                  <c:v>0.1231661720455399</c:v>
                </c:pt>
                <c:pt idx="4777">
                  <c:v>0.11905941953373646</c:v>
                </c:pt>
                <c:pt idx="4778">
                  <c:v>0.12880660313130698</c:v>
                </c:pt>
                <c:pt idx="4779">
                  <c:v>0.13538347935754438</c:v>
                </c:pt>
                <c:pt idx="4780">
                  <c:v>0.12332026372761273</c:v>
                </c:pt>
                <c:pt idx="4781">
                  <c:v>0.11800426083430096</c:v>
                </c:pt>
                <c:pt idx="4782">
                  <c:v>0.12822143431225022</c:v>
                </c:pt>
                <c:pt idx="4783">
                  <c:v>0.12327038908172365</c:v>
                </c:pt>
                <c:pt idx="4784">
                  <c:v>0.13219386397740196</c:v>
                </c:pt>
                <c:pt idx="4785">
                  <c:v>0.13059026213046029</c:v>
                </c:pt>
                <c:pt idx="4786">
                  <c:v>0.12758836787667319</c:v>
                </c:pt>
                <c:pt idx="4787">
                  <c:v>0.12273037807748424</c:v>
                </c:pt>
                <c:pt idx="4788">
                  <c:v>0.11530506711577122</c:v>
                </c:pt>
                <c:pt idx="4789">
                  <c:v>0.11795312072587182</c:v>
                </c:pt>
                <c:pt idx="4790">
                  <c:v>0.1348925789701591</c:v>
                </c:pt>
                <c:pt idx="4791">
                  <c:v>0.12942852424688464</c:v>
                </c:pt>
                <c:pt idx="4792">
                  <c:v>0.1203334707492929</c:v>
                </c:pt>
                <c:pt idx="4793">
                  <c:v>0.12276947693789443</c:v>
                </c:pt>
                <c:pt idx="4794">
                  <c:v>0.12400302091523641</c:v>
                </c:pt>
                <c:pt idx="4795">
                  <c:v>0.11783723676616314</c:v>
                </c:pt>
                <c:pt idx="4796">
                  <c:v>0.12367754918263721</c:v>
                </c:pt>
                <c:pt idx="4797">
                  <c:v>0.13234217685304181</c:v>
                </c:pt>
                <c:pt idx="4798">
                  <c:v>0.13581382704796424</c:v>
                </c:pt>
                <c:pt idx="4799">
                  <c:v>0.12205242321644459</c:v>
                </c:pt>
                <c:pt idx="4800">
                  <c:v>0.12023867156633836</c:v>
                </c:pt>
                <c:pt idx="4801">
                  <c:v>0.12986781322201943</c:v>
                </c:pt>
                <c:pt idx="4802">
                  <c:v>0.12129245462102987</c:v>
                </c:pt>
                <c:pt idx="4803">
                  <c:v>0.13201535948171894</c:v>
                </c:pt>
                <c:pt idx="4804">
                  <c:v>0.1238923893420449</c:v>
                </c:pt>
                <c:pt idx="4805">
                  <c:v>0.11898335794883111</c:v>
                </c:pt>
                <c:pt idx="4806">
                  <c:v>0.12217916587932197</c:v>
                </c:pt>
                <c:pt idx="4807">
                  <c:v>0.1273146740181913</c:v>
                </c:pt>
                <c:pt idx="4808">
                  <c:v>0.13382638918527848</c:v>
                </c:pt>
                <c:pt idx="4809">
                  <c:v>0.12392691692940577</c:v>
                </c:pt>
                <c:pt idx="4810">
                  <c:v>0.1185512961922703</c:v>
                </c:pt>
                <c:pt idx="4811">
                  <c:v>0.13075549441464965</c:v>
                </c:pt>
                <c:pt idx="4812">
                  <c:v>0.12346511783242832</c:v>
                </c:pt>
                <c:pt idx="4813">
                  <c:v>0.12116912494783738</c:v>
                </c:pt>
                <c:pt idx="4814">
                  <c:v>0.12295113811428716</c:v>
                </c:pt>
                <c:pt idx="4815">
                  <c:v>0.12148363641547567</c:v>
                </c:pt>
                <c:pt idx="4816">
                  <c:v>0.14154750633859389</c:v>
                </c:pt>
                <c:pt idx="4817">
                  <c:v>0.1282638729787377</c:v>
                </c:pt>
                <c:pt idx="4818">
                  <c:v>0.12061444364639264</c:v>
                </c:pt>
                <c:pt idx="4819">
                  <c:v>0.12535739649289124</c:v>
                </c:pt>
                <c:pt idx="4820">
                  <c:v>0.1251500656398776</c:v>
                </c:pt>
                <c:pt idx="4821">
                  <c:v>0.11826929421996149</c:v>
                </c:pt>
                <c:pt idx="4822">
                  <c:v>0.1175010497383647</c:v>
                </c:pt>
                <c:pt idx="4823">
                  <c:v>0.11718028406099364</c:v>
                </c:pt>
                <c:pt idx="4824">
                  <c:v>0.11918658510040074</c:v>
                </c:pt>
                <c:pt idx="4825">
                  <c:v>0.11806349851163678</c:v>
                </c:pt>
                <c:pt idx="4826">
                  <c:v>0.1317111057568803</c:v>
                </c:pt>
                <c:pt idx="4827">
                  <c:v>0.11947283578406799</c:v>
                </c:pt>
                <c:pt idx="4828">
                  <c:v>0.11473658697019699</c:v>
                </c:pt>
                <c:pt idx="4829">
                  <c:v>0.11834629221572202</c:v>
                </c:pt>
                <c:pt idx="4830">
                  <c:v>0.11819884338554078</c:v>
                </c:pt>
                <c:pt idx="4831">
                  <c:v>0.12804971326710271</c:v>
                </c:pt>
                <c:pt idx="4832">
                  <c:v>0.12085124913554829</c:v>
                </c:pt>
                <c:pt idx="4833">
                  <c:v>0.11997513950208165</c:v>
                </c:pt>
                <c:pt idx="4834">
                  <c:v>0.1347013442612606</c:v>
                </c:pt>
                <c:pt idx="4835">
                  <c:v>0.12223307965206316</c:v>
                </c:pt>
                <c:pt idx="4836">
                  <c:v>0.12244334150120335</c:v>
                </c:pt>
                <c:pt idx="4837">
                  <c:v>0.11938359167784818</c:v>
                </c:pt>
                <c:pt idx="4838">
                  <c:v>0.12533311783351236</c:v>
                </c:pt>
                <c:pt idx="4839">
                  <c:v>0.127214355766021</c:v>
                </c:pt>
                <c:pt idx="4840">
                  <c:v>0.12926500931043028</c:v>
                </c:pt>
                <c:pt idx="4841">
                  <c:v>0.12297155455160362</c:v>
                </c:pt>
                <c:pt idx="4842">
                  <c:v>0.11712928376711716</c:v>
                </c:pt>
                <c:pt idx="4843">
                  <c:v>0.12618642126345656</c:v>
                </c:pt>
                <c:pt idx="4844">
                  <c:v>0.12460805121693411</c:v>
                </c:pt>
                <c:pt idx="4845">
                  <c:v>0.11958909286093516</c:v>
                </c:pt>
                <c:pt idx="4846">
                  <c:v>0.12278957738503005</c:v>
                </c:pt>
                <c:pt idx="4847">
                  <c:v>0.11991356903222068</c:v>
                </c:pt>
                <c:pt idx="4848">
                  <c:v>0.12634796453816008</c:v>
                </c:pt>
                <c:pt idx="4849">
                  <c:v>0.12104039109512847</c:v>
                </c:pt>
                <c:pt idx="4850">
                  <c:v>0.11328300193899554</c:v>
                </c:pt>
                <c:pt idx="4851">
                  <c:v>0.11778011434817867</c:v>
                </c:pt>
                <c:pt idx="4852">
                  <c:v>0.13281781978915322</c:v>
                </c:pt>
                <c:pt idx="4853">
                  <c:v>0.12372516412893962</c:v>
                </c:pt>
                <c:pt idx="4854">
                  <c:v>0.12066746022710825</c:v>
                </c:pt>
                <c:pt idx="4855">
                  <c:v>0.12641818627475571</c:v>
                </c:pt>
                <c:pt idx="4856">
                  <c:v>0.12949153827660884</c:v>
                </c:pt>
                <c:pt idx="4857">
                  <c:v>0.12525559785403581</c:v>
                </c:pt>
                <c:pt idx="4858">
                  <c:v>0.12057596442582481</c:v>
                </c:pt>
                <c:pt idx="4859">
                  <c:v>0.12469317086104385</c:v>
                </c:pt>
                <c:pt idx="4860">
                  <c:v>0.1188904481681376</c:v>
                </c:pt>
                <c:pt idx="4861">
                  <c:v>0.12353584811947248</c:v>
                </c:pt>
                <c:pt idx="4862">
                  <c:v>0.128334381922763</c:v>
                </c:pt>
                <c:pt idx="4863">
                  <c:v>0.12772295966861602</c:v>
                </c:pt>
                <c:pt idx="4864">
                  <c:v>0.12193992700642134</c:v>
                </c:pt>
                <c:pt idx="4865">
                  <c:v>0.12512166477643535</c:v>
                </c:pt>
                <c:pt idx="4866">
                  <c:v>0.12783444252283696</c:v>
                </c:pt>
                <c:pt idx="4867">
                  <c:v>0.11888396423391298</c:v>
                </c:pt>
                <c:pt idx="4868">
                  <c:v>0.13350900069920432</c:v>
                </c:pt>
                <c:pt idx="4869">
                  <c:v>0.13277712610630529</c:v>
                </c:pt>
                <c:pt idx="4870">
                  <c:v>0.11940979869089577</c:v>
                </c:pt>
                <c:pt idx="4871">
                  <c:v>0.12154615923746503</c:v>
                </c:pt>
                <c:pt idx="4872">
                  <c:v>0.12746182758126973</c:v>
                </c:pt>
                <c:pt idx="4873">
                  <c:v>0.12160588368651191</c:v>
                </c:pt>
                <c:pt idx="4874">
                  <c:v>0.12282832775232529</c:v>
                </c:pt>
                <c:pt idx="4875">
                  <c:v>0.12496649001590816</c:v>
                </c:pt>
                <c:pt idx="4876">
                  <c:v>0.13231691231091711</c:v>
                </c:pt>
                <c:pt idx="4877">
                  <c:v>0.11956958509223403</c:v>
                </c:pt>
                <c:pt idx="4878">
                  <c:v>0.12067002737940974</c:v>
                </c:pt>
                <c:pt idx="4879">
                  <c:v>0.12182906784137632</c:v>
                </c:pt>
                <c:pt idx="4880">
                  <c:v>0.12295456717674781</c:v>
                </c:pt>
                <c:pt idx="4881">
                  <c:v>0.1299664339844433</c:v>
                </c:pt>
                <c:pt idx="4882">
                  <c:v>0.12657385034236585</c:v>
                </c:pt>
                <c:pt idx="4883">
                  <c:v>0.12319392946848695</c:v>
                </c:pt>
                <c:pt idx="4884">
                  <c:v>0.11608387740234118</c:v>
                </c:pt>
                <c:pt idx="4885">
                  <c:v>0.13027536337299503</c:v>
                </c:pt>
                <c:pt idx="4886">
                  <c:v>0.12206849621807769</c:v>
                </c:pt>
                <c:pt idx="4887">
                  <c:v>0.1474929600098133</c:v>
                </c:pt>
                <c:pt idx="4888">
                  <c:v>0.1219859976318502</c:v>
                </c:pt>
                <c:pt idx="4889">
                  <c:v>0.1228983901712413</c:v>
                </c:pt>
                <c:pt idx="4890">
                  <c:v>0.12766636956714783</c:v>
                </c:pt>
                <c:pt idx="4891">
                  <c:v>0.12971581402652385</c:v>
                </c:pt>
                <c:pt idx="4892">
                  <c:v>0.12843254145597224</c:v>
                </c:pt>
                <c:pt idx="4893">
                  <c:v>0.12242584268418033</c:v>
                </c:pt>
                <c:pt idx="4894">
                  <c:v>0.12260271406944824</c:v>
                </c:pt>
                <c:pt idx="4895">
                  <c:v>0.12068399339847388</c:v>
                </c:pt>
                <c:pt idx="4896">
                  <c:v>0.12432484399049107</c:v>
                </c:pt>
                <c:pt idx="4897">
                  <c:v>0.13206711497068438</c:v>
                </c:pt>
                <c:pt idx="4898">
                  <c:v>0.12277455641670462</c:v>
                </c:pt>
                <c:pt idx="4899">
                  <c:v>0.12997160385719803</c:v>
                </c:pt>
                <c:pt idx="4900">
                  <c:v>0.12227344087460536</c:v>
                </c:pt>
                <c:pt idx="4901">
                  <c:v>0.11969518127926149</c:v>
                </c:pt>
                <c:pt idx="4902">
                  <c:v>0.12275312192088007</c:v>
                </c:pt>
                <c:pt idx="4903">
                  <c:v>0.12411473812590509</c:v>
                </c:pt>
                <c:pt idx="4904">
                  <c:v>0.12613367392389116</c:v>
                </c:pt>
                <c:pt idx="4905">
                  <c:v>0.12356855911225563</c:v>
                </c:pt>
                <c:pt idx="4906">
                  <c:v>0.12575010931419905</c:v>
                </c:pt>
                <c:pt idx="4907">
                  <c:v>0.13164520313615194</c:v>
                </c:pt>
                <c:pt idx="4908">
                  <c:v>0.12118236523312413</c:v>
                </c:pt>
                <c:pt idx="4909">
                  <c:v>0.12149258808017528</c:v>
                </c:pt>
                <c:pt idx="4910">
                  <c:v>0.12642584448362715</c:v>
                </c:pt>
                <c:pt idx="4911">
                  <c:v>0.12724805996382257</c:v>
                </c:pt>
                <c:pt idx="4912">
                  <c:v>0.12193100794755186</c:v>
                </c:pt>
                <c:pt idx="4913">
                  <c:v>0.12640790930173598</c:v>
                </c:pt>
                <c:pt idx="4914">
                  <c:v>0.11720469325336716</c:v>
                </c:pt>
                <c:pt idx="4915">
                  <c:v>0.1323671194822866</c:v>
                </c:pt>
                <c:pt idx="4916">
                  <c:v>0.1207400728577985</c:v>
                </c:pt>
                <c:pt idx="4917">
                  <c:v>0.11732438113744592</c:v>
                </c:pt>
                <c:pt idx="4918">
                  <c:v>0.12903840384489229</c:v>
                </c:pt>
                <c:pt idx="4919">
                  <c:v>0.12688859348957085</c:v>
                </c:pt>
                <c:pt idx="4920">
                  <c:v>0.1332531234805307</c:v>
                </c:pt>
                <c:pt idx="4921">
                  <c:v>0.12900723409021367</c:v>
                </c:pt>
                <c:pt idx="4922">
                  <c:v>0.12979173517615886</c:v>
                </c:pt>
                <c:pt idx="4923">
                  <c:v>0.12712682947997361</c:v>
                </c:pt>
                <c:pt idx="4924">
                  <c:v>0.12267554060130953</c:v>
                </c:pt>
                <c:pt idx="4925">
                  <c:v>0.12572107801948826</c:v>
                </c:pt>
                <c:pt idx="4926">
                  <c:v>0.12807609043959009</c:v>
                </c:pt>
                <c:pt idx="4927">
                  <c:v>0.12479122754112783</c:v>
                </c:pt>
                <c:pt idx="4928">
                  <c:v>0.12513817390275192</c:v>
                </c:pt>
                <c:pt idx="4929">
                  <c:v>0.11823295634091201</c:v>
                </c:pt>
                <c:pt idx="4930">
                  <c:v>0.12281336215600472</c:v>
                </c:pt>
                <c:pt idx="4931">
                  <c:v>0.12808648543506052</c:v>
                </c:pt>
                <c:pt idx="4932">
                  <c:v>0.126058219662396</c:v>
                </c:pt>
                <c:pt idx="4933">
                  <c:v>0.12497734841309341</c:v>
                </c:pt>
                <c:pt idx="4934">
                  <c:v>0.12532752908138897</c:v>
                </c:pt>
                <c:pt idx="4935">
                  <c:v>0.13143565383178962</c:v>
                </c:pt>
                <c:pt idx="4936">
                  <c:v>0.13044549027124916</c:v>
                </c:pt>
                <c:pt idx="4937">
                  <c:v>0.12915083636249902</c:v>
                </c:pt>
                <c:pt idx="4938">
                  <c:v>0.13382913682543621</c:v>
                </c:pt>
                <c:pt idx="4939">
                  <c:v>0.12568660406422497</c:v>
                </c:pt>
                <c:pt idx="4940">
                  <c:v>0.137075959267877</c:v>
                </c:pt>
                <c:pt idx="4941">
                  <c:v>0.1201797680273414</c:v>
                </c:pt>
                <c:pt idx="4942">
                  <c:v>0.12422190791784897</c:v>
                </c:pt>
                <c:pt idx="4943">
                  <c:v>0.12330078684067682</c:v>
                </c:pt>
                <c:pt idx="4944">
                  <c:v>0.1310680975477537</c:v>
                </c:pt>
                <c:pt idx="4945">
                  <c:v>0.12260968838312436</c:v>
                </c:pt>
                <c:pt idx="4946">
                  <c:v>0.12038214771276382</c:v>
                </c:pt>
                <c:pt idx="4947">
                  <c:v>0.12656839379204013</c:v>
                </c:pt>
                <c:pt idx="4948">
                  <c:v>0.11701441768818038</c:v>
                </c:pt>
                <c:pt idx="4949">
                  <c:v>0.11780245509950071</c:v>
                </c:pt>
                <c:pt idx="4950">
                  <c:v>0.11939563587188683</c:v>
                </c:pt>
                <c:pt idx="4951">
                  <c:v>0.13366240007098587</c:v>
                </c:pt>
                <c:pt idx="4952">
                  <c:v>0.12368934292469196</c:v>
                </c:pt>
                <c:pt idx="4953">
                  <c:v>0.12222245998430285</c:v>
                </c:pt>
                <c:pt idx="4954">
                  <c:v>0.12966627578030382</c:v>
                </c:pt>
                <c:pt idx="4955">
                  <c:v>0.12157808067183927</c:v>
                </c:pt>
                <c:pt idx="4956">
                  <c:v>0.12553859737006132</c:v>
                </c:pt>
                <c:pt idx="4957">
                  <c:v>0.13176969051221257</c:v>
                </c:pt>
                <c:pt idx="4958">
                  <c:v>0.12265875072231637</c:v>
                </c:pt>
                <c:pt idx="4959">
                  <c:v>0.12429089364082781</c:v>
                </c:pt>
                <c:pt idx="4960">
                  <c:v>0.11865591922456084</c:v>
                </c:pt>
                <c:pt idx="4961">
                  <c:v>0.12814171520618456</c:v>
                </c:pt>
                <c:pt idx="4962">
                  <c:v>0.12795539032209677</c:v>
                </c:pt>
                <c:pt idx="4963">
                  <c:v>0.12899173229223632</c:v>
                </c:pt>
                <c:pt idx="4964">
                  <c:v>0.12397818323592665</c:v>
                </c:pt>
                <c:pt idx="4965">
                  <c:v>0.11994934161674582</c:v>
                </c:pt>
                <c:pt idx="4966">
                  <c:v>0.12214700405423945</c:v>
                </c:pt>
                <c:pt idx="4967">
                  <c:v>0.11504479747564923</c:v>
                </c:pt>
                <c:pt idx="4968">
                  <c:v>0.11885462391561698</c:v>
                </c:pt>
                <c:pt idx="4969">
                  <c:v>0.12069770374357787</c:v>
                </c:pt>
                <c:pt idx="4970">
                  <c:v>0.12703128146564327</c:v>
                </c:pt>
                <c:pt idx="4971">
                  <c:v>0.1209080380838298</c:v>
                </c:pt>
                <c:pt idx="4972">
                  <c:v>0.12305371859337128</c:v>
                </c:pt>
                <c:pt idx="4973">
                  <c:v>0.11751349847229815</c:v>
                </c:pt>
                <c:pt idx="4974">
                  <c:v>0.13133527323020788</c:v>
                </c:pt>
                <c:pt idx="4975">
                  <c:v>0.12020261893213921</c:v>
                </c:pt>
                <c:pt idx="4976">
                  <c:v>0.12314311283993851</c:v>
                </c:pt>
                <c:pt idx="4977">
                  <c:v>0.11907903972910475</c:v>
                </c:pt>
                <c:pt idx="4978">
                  <c:v>0.12507951291004138</c:v>
                </c:pt>
                <c:pt idx="4979">
                  <c:v>0.12839416173174098</c:v>
                </c:pt>
                <c:pt idx="4980">
                  <c:v>0.12971591501599211</c:v>
                </c:pt>
                <c:pt idx="4981">
                  <c:v>0.12216814081232913</c:v>
                </c:pt>
                <c:pt idx="4982">
                  <c:v>0.14383418135960338</c:v>
                </c:pt>
                <c:pt idx="4983">
                  <c:v>0.13491165586219969</c:v>
                </c:pt>
                <c:pt idx="4984">
                  <c:v>0.12648271366659553</c:v>
                </c:pt>
                <c:pt idx="4985">
                  <c:v>0.12520078218361433</c:v>
                </c:pt>
                <c:pt idx="4986">
                  <c:v>0.13866240328855128</c:v>
                </c:pt>
                <c:pt idx="4987">
                  <c:v>0.11683756548892713</c:v>
                </c:pt>
                <c:pt idx="4988">
                  <c:v>0.11803466370412209</c:v>
                </c:pt>
                <c:pt idx="4989">
                  <c:v>0.12600532655750585</c:v>
                </c:pt>
                <c:pt idx="4990">
                  <c:v>0.12968563633825131</c:v>
                </c:pt>
                <c:pt idx="4991">
                  <c:v>0.11640961169208532</c:v>
                </c:pt>
                <c:pt idx="4992">
                  <c:v>0.11914556237132565</c:v>
                </c:pt>
                <c:pt idx="4993">
                  <c:v>0.12051203067506512</c:v>
                </c:pt>
                <c:pt idx="4994">
                  <c:v>0.12465691151518289</c:v>
                </c:pt>
                <c:pt idx="4995">
                  <c:v>0.11904264870702061</c:v>
                </c:pt>
                <c:pt idx="4996">
                  <c:v>0.12385327333564332</c:v>
                </c:pt>
                <c:pt idx="4997">
                  <c:v>0.12195793853523876</c:v>
                </c:pt>
                <c:pt idx="4998">
                  <c:v>0.12860321283978213</c:v>
                </c:pt>
                <c:pt idx="4999">
                  <c:v>0.12286374116219617</c:v>
                </c:pt>
                <c:pt idx="5000">
                  <c:v>0.12012475740541423</c:v>
                </c:pt>
              </c:numCache>
            </c:numRef>
          </c:xVal>
          <c:yVal>
            <c:numRef>
              <c:f>'Efficient Frontier'!$D$37:$D$5037</c:f>
              <c:numCache>
                <c:formatCode>General</c:formatCode>
                <c:ptCount val="5001"/>
                <c:pt idx="0" formatCode="0.00%">
                  <c:v>0.17076687111137245</c:v>
                </c:pt>
                <c:pt idx="1">
                  <c:v>0.13032659865145754</c:v>
                </c:pt>
                <c:pt idx="2">
                  <c:v>0.13292002333728939</c:v>
                </c:pt>
                <c:pt idx="3">
                  <c:v>0.11341976110150374</c:v>
                </c:pt>
                <c:pt idx="4">
                  <c:v>0.14672746914693979</c:v>
                </c:pt>
                <c:pt idx="5">
                  <c:v>0.12676618764464789</c:v>
                </c:pt>
                <c:pt idx="6">
                  <c:v>0.14388690802097845</c:v>
                </c:pt>
                <c:pt idx="7">
                  <c:v>0.13207123767168946</c:v>
                </c:pt>
                <c:pt idx="8">
                  <c:v>0.14645216810077233</c:v>
                </c:pt>
                <c:pt idx="9">
                  <c:v>0.14395144137381718</c:v>
                </c:pt>
                <c:pt idx="10">
                  <c:v>0.13080575913713322</c:v>
                </c:pt>
                <c:pt idx="11">
                  <c:v>0.13547133327768879</c:v>
                </c:pt>
                <c:pt idx="12">
                  <c:v>0.14460226897433459</c:v>
                </c:pt>
                <c:pt idx="13">
                  <c:v>0.14404813538301661</c:v>
                </c:pt>
                <c:pt idx="14">
                  <c:v>0.15391104885817369</c:v>
                </c:pt>
                <c:pt idx="15">
                  <c:v>0.12128464519902427</c:v>
                </c:pt>
                <c:pt idx="16">
                  <c:v>0.14538123462942082</c:v>
                </c:pt>
                <c:pt idx="17">
                  <c:v>0.1268389864491003</c:v>
                </c:pt>
                <c:pt idx="18">
                  <c:v>0.12454321792300235</c:v>
                </c:pt>
                <c:pt idx="19">
                  <c:v>0.14171305962683509</c:v>
                </c:pt>
                <c:pt idx="20">
                  <c:v>0.1468943491571881</c:v>
                </c:pt>
                <c:pt idx="21">
                  <c:v>0.13697737124633014</c:v>
                </c:pt>
                <c:pt idx="22">
                  <c:v>0.14169435536508559</c:v>
                </c:pt>
                <c:pt idx="23">
                  <c:v>0.12787493328690577</c:v>
                </c:pt>
                <c:pt idx="24">
                  <c:v>0.14254460069572583</c:v>
                </c:pt>
                <c:pt idx="25">
                  <c:v>0.125830093084113</c:v>
                </c:pt>
                <c:pt idx="26">
                  <c:v>0.12714088748842092</c:v>
                </c:pt>
                <c:pt idx="27">
                  <c:v>0.14392102530793843</c:v>
                </c:pt>
                <c:pt idx="28">
                  <c:v>0.1202450709876243</c:v>
                </c:pt>
                <c:pt idx="29">
                  <c:v>0.11351727738619073</c:v>
                </c:pt>
                <c:pt idx="30">
                  <c:v>0.14331859424816609</c:v>
                </c:pt>
                <c:pt idx="31">
                  <c:v>0.12729651583507645</c:v>
                </c:pt>
                <c:pt idx="32">
                  <c:v>0.13907613913057407</c:v>
                </c:pt>
                <c:pt idx="33">
                  <c:v>0.13531326527851634</c:v>
                </c:pt>
                <c:pt idx="34">
                  <c:v>0.13077137194878322</c:v>
                </c:pt>
                <c:pt idx="35">
                  <c:v>0.13650462378263412</c:v>
                </c:pt>
                <c:pt idx="36">
                  <c:v>0.12712204912578612</c:v>
                </c:pt>
                <c:pt idx="37">
                  <c:v>0.13387786433547033</c:v>
                </c:pt>
                <c:pt idx="38">
                  <c:v>0.1375359102280897</c:v>
                </c:pt>
                <c:pt idx="39">
                  <c:v>0.13653781610828886</c:v>
                </c:pt>
                <c:pt idx="40">
                  <c:v>0.14341553620425515</c:v>
                </c:pt>
                <c:pt idx="41">
                  <c:v>0.1393213925683856</c:v>
                </c:pt>
                <c:pt idx="42">
                  <c:v>0.12984016051474911</c:v>
                </c:pt>
                <c:pt idx="43">
                  <c:v>0.13751169471835809</c:v>
                </c:pt>
                <c:pt idx="44">
                  <c:v>0.13345133111235266</c:v>
                </c:pt>
                <c:pt idx="45">
                  <c:v>0.14148415001148584</c:v>
                </c:pt>
                <c:pt idx="46">
                  <c:v>0.1363319977088884</c:v>
                </c:pt>
                <c:pt idx="47">
                  <c:v>0.13825684736758587</c:v>
                </c:pt>
                <c:pt idx="48">
                  <c:v>0.13649836964891318</c:v>
                </c:pt>
                <c:pt idx="49">
                  <c:v>0.14924460366897238</c:v>
                </c:pt>
                <c:pt idx="50">
                  <c:v>0.12626468302457758</c:v>
                </c:pt>
                <c:pt idx="51">
                  <c:v>0.12319189116770071</c:v>
                </c:pt>
                <c:pt idx="52">
                  <c:v>0.13452589928863676</c:v>
                </c:pt>
                <c:pt idx="53">
                  <c:v>0.13714154719012753</c:v>
                </c:pt>
                <c:pt idx="54">
                  <c:v>0.13634839243549995</c:v>
                </c:pt>
                <c:pt idx="55">
                  <c:v>0.13719900200638135</c:v>
                </c:pt>
                <c:pt idx="56">
                  <c:v>0.13312691754355466</c:v>
                </c:pt>
                <c:pt idx="57">
                  <c:v>0.14531300949061846</c:v>
                </c:pt>
                <c:pt idx="58">
                  <c:v>0.14635408846530126</c:v>
                </c:pt>
                <c:pt idx="59">
                  <c:v>0.15645223541017589</c:v>
                </c:pt>
                <c:pt idx="60">
                  <c:v>0.12797734904082031</c:v>
                </c:pt>
                <c:pt idx="61">
                  <c:v>0.12559719803021688</c:v>
                </c:pt>
                <c:pt idx="62">
                  <c:v>0.14035605370487084</c:v>
                </c:pt>
                <c:pt idx="63">
                  <c:v>0.13555102920521953</c:v>
                </c:pt>
                <c:pt idx="64">
                  <c:v>0.13146714558154454</c:v>
                </c:pt>
                <c:pt idx="65">
                  <c:v>0.119765416262453</c:v>
                </c:pt>
                <c:pt idx="66">
                  <c:v>0.15028284948226764</c:v>
                </c:pt>
                <c:pt idx="67">
                  <c:v>0.1221600408403164</c:v>
                </c:pt>
                <c:pt idx="68">
                  <c:v>0.14105148436503245</c:v>
                </c:pt>
                <c:pt idx="69">
                  <c:v>0.14188567814161934</c:v>
                </c:pt>
                <c:pt idx="70">
                  <c:v>0.1455172690480134</c:v>
                </c:pt>
                <c:pt idx="71">
                  <c:v>0.14310230932788703</c:v>
                </c:pt>
                <c:pt idx="72">
                  <c:v>0.1497386524322471</c:v>
                </c:pt>
                <c:pt idx="73">
                  <c:v>0.14101815341417043</c:v>
                </c:pt>
                <c:pt idx="74">
                  <c:v>0.1289187258734284</c:v>
                </c:pt>
                <c:pt idx="75">
                  <c:v>0.13588988619096307</c:v>
                </c:pt>
                <c:pt idx="76">
                  <c:v>0.13909768200399231</c:v>
                </c:pt>
                <c:pt idx="77">
                  <c:v>0.12344842418825475</c:v>
                </c:pt>
                <c:pt idx="78">
                  <c:v>0.15287778623079173</c:v>
                </c:pt>
                <c:pt idx="79">
                  <c:v>0.10696036784605568</c:v>
                </c:pt>
                <c:pt idx="80">
                  <c:v>0.12862527253492126</c:v>
                </c:pt>
                <c:pt idx="81">
                  <c:v>0.14061077358481486</c:v>
                </c:pt>
                <c:pt idx="82">
                  <c:v>0.13646070458870926</c:v>
                </c:pt>
                <c:pt idx="83">
                  <c:v>0.13039144519859888</c:v>
                </c:pt>
                <c:pt idx="84">
                  <c:v>0.14656458750228912</c:v>
                </c:pt>
                <c:pt idx="85">
                  <c:v>0.15158470867755128</c:v>
                </c:pt>
                <c:pt idx="86">
                  <c:v>0.12481247461360095</c:v>
                </c:pt>
                <c:pt idx="87">
                  <c:v>0.15455491261756299</c:v>
                </c:pt>
                <c:pt idx="88">
                  <c:v>0.13561813090136304</c:v>
                </c:pt>
                <c:pt idx="89">
                  <c:v>0.14089243422396655</c:v>
                </c:pt>
                <c:pt idx="90">
                  <c:v>0.13067862591420826</c:v>
                </c:pt>
                <c:pt idx="91">
                  <c:v>0.13614484797412457</c:v>
                </c:pt>
                <c:pt idx="92">
                  <c:v>0.14145510834330421</c:v>
                </c:pt>
                <c:pt idx="93">
                  <c:v>0.15631911444478422</c:v>
                </c:pt>
                <c:pt idx="94">
                  <c:v>0.12991462485720831</c:v>
                </c:pt>
                <c:pt idx="95">
                  <c:v>0.1390017843393074</c:v>
                </c:pt>
                <c:pt idx="96">
                  <c:v>0.14866065082794344</c:v>
                </c:pt>
                <c:pt idx="97">
                  <c:v>0.1482528038376964</c:v>
                </c:pt>
                <c:pt idx="98">
                  <c:v>0.13535697407255184</c:v>
                </c:pt>
                <c:pt idx="99">
                  <c:v>0.14242524407527174</c:v>
                </c:pt>
                <c:pt idx="100">
                  <c:v>0.13513980332667042</c:v>
                </c:pt>
                <c:pt idx="101">
                  <c:v>0.13450065613262596</c:v>
                </c:pt>
                <c:pt idx="102">
                  <c:v>0.13743782086564041</c:v>
                </c:pt>
                <c:pt idx="103">
                  <c:v>0.1475233479133885</c:v>
                </c:pt>
                <c:pt idx="104">
                  <c:v>0.14029780538641171</c:v>
                </c:pt>
                <c:pt idx="105">
                  <c:v>0.14416319672707489</c:v>
                </c:pt>
                <c:pt idx="106">
                  <c:v>0.16198565697940784</c:v>
                </c:pt>
                <c:pt idx="107">
                  <c:v>0.14562796487144786</c:v>
                </c:pt>
                <c:pt idx="108">
                  <c:v>0.15174381125739705</c:v>
                </c:pt>
                <c:pt idx="109">
                  <c:v>0.14542726454643146</c:v>
                </c:pt>
                <c:pt idx="110">
                  <c:v>0.135349109657463</c:v>
                </c:pt>
                <c:pt idx="111">
                  <c:v>0.13188223547401398</c:v>
                </c:pt>
                <c:pt idx="112">
                  <c:v>0.12896161765051983</c:v>
                </c:pt>
                <c:pt idx="113">
                  <c:v>0.15868747589492488</c:v>
                </c:pt>
                <c:pt idx="114">
                  <c:v>0.12968666517360466</c:v>
                </c:pt>
                <c:pt idx="115">
                  <c:v>0.134991549545908</c:v>
                </c:pt>
                <c:pt idx="116">
                  <c:v>0.1312900382521888</c:v>
                </c:pt>
                <c:pt idx="117">
                  <c:v>0.12569176202290908</c:v>
                </c:pt>
                <c:pt idx="118">
                  <c:v>0.1329488125203673</c:v>
                </c:pt>
                <c:pt idx="119">
                  <c:v>0.14902703319824717</c:v>
                </c:pt>
                <c:pt idx="120">
                  <c:v>0.12587718740813875</c:v>
                </c:pt>
                <c:pt idx="121">
                  <c:v>0.15082627757706035</c:v>
                </c:pt>
                <c:pt idx="122">
                  <c:v>0.12655742302292081</c:v>
                </c:pt>
                <c:pt idx="123">
                  <c:v>0.15628682355924861</c:v>
                </c:pt>
                <c:pt idx="124">
                  <c:v>0.12795470158665898</c:v>
                </c:pt>
                <c:pt idx="125">
                  <c:v>0.15970493145395098</c:v>
                </c:pt>
                <c:pt idx="126">
                  <c:v>0.14347759116131359</c:v>
                </c:pt>
                <c:pt idx="127">
                  <c:v>0.14191273136932353</c:v>
                </c:pt>
                <c:pt idx="128">
                  <c:v>0.14336059506944024</c:v>
                </c:pt>
                <c:pt idx="129">
                  <c:v>0.14814422729271451</c:v>
                </c:pt>
                <c:pt idx="130">
                  <c:v>0.1161167770569768</c:v>
                </c:pt>
                <c:pt idx="131">
                  <c:v>0.13844497742858963</c:v>
                </c:pt>
                <c:pt idx="132">
                  <c:v>0.13221226226867597</c:v>
                </c:pt>
                <c:pt idx="133">
                  <c:v>0.13772988721857571</c:v>
                </c:pt>
                <c:pt idx="134">
                  <c:v>0.14523463207337226</c:v>
                </c:pt>
                <c:pt idx="135">
                  <c:v>0.13543599169235551</c:v>
                </c:pt>
                <c:pt idx="136">
                  <c:v>0.14553600101927042</c:v>
                </c:pt>
                <c:pt idx="137">
                  <c:v>0.13565861933197232</c:v>
                </c:pt>
                <c:pt idx="138">
                  <c:v>0.13428053190773775</c:v>
                </c:pt>
                <c:pt idx="139">
                  <c:v>0.15038095237443333</c:v>
                </c:pt>
                <c:pt idx="140">
                  <c:v>0.12241350487310575</c:v>
                </c:pt>
                <c:pt idx="141">
                  <c:v>0.12948397278234863</c:v>
                </c:pt>
                <c:pt idx="142">
                  <c:v>0.1507157378209662</c:v>
                </c:pt>
                <c:pt idx="143">
                  <c:v>0.1342005650096858</c:v>
                </c:pt>
                <c:pt idx="144">
                  <c:v>0.14586002611997806</c:v>
                </c:pt>
                <c:pt idx="145">
                  <c:v>0.13085232095671093</c:v>
                </c:pt>
                <c:pt idx="146">
                  <c:v>0.13648327962497478</c:v>
                </c:pt>
                <c:pt idx="147">
                  <c:v>0.14562143150640783</c:v>
                </c:pt>
                <c:pt idx="148">
                  <c:v>0.12926789118404308</c:v>
                </c:pt>
                <c:pt idx="149">
                  <c:v>0.16335667905939455</c:v>
                </c:pt>
                <c:pt idx="150">
                  <c:v>0.146372668832988</c:v>
                </c:pt>
                <c:pt idx="151">
                  <c:v>0.14134947785768609</c:v>
                </c:pt>
                <c:pt idx="152">
                  <c:v>0.14185363195307993</c:v>
                </c:pt>
                <c:pt idx="153">
                  <c:v>0.1460713899920387</c:v>
                </c:pt>
                <c:pt idx="154">
                  <c:v>0.12899673554365829</c:v>
                </c:pt>
                <c:pt idx="155">
                  <c:v>0.13988784557900136</c:v>
                </c:pt>
                <c:pt idx="156">
                  <c:v>0.13134825252802954</c:v>
                </c:pt>
                <c:pt idx="157">
                  <c:v>0.14389057715934486</c:v>
                </c:pt>
                <c:pt idx="158">
                  <c:v>0.13356192638820369</c:v>
                </c:pt>
                <c:pt idx="159">
                  <c:v>0.13305633941290868</c:v>
                </c:pt>
                <c:pt idx="160">
                  <c:v>0.14466256392815077</c:v>
                </c:pt>
                <c:pt idx="161">
                  <c:v>0.1503424464418211</c:v>
                </c:pt>
                <c:pt idx="162">
                  <c:v>0.135973421259896</c:v>
                </c:pt>
                <c:pt idx="163">
                  <c:v>0.12872652158659556</c:v>
                </c:pt>
                <c:pt idx="164">
                  <c:v>0.12878567485931056</c:v>
                </c:pt>
                <c:pt idx="165">
                  <c:v>0.13933934524335392</c:v>
                </c:pt>
                <c:pt idx="166">
                  <c:v>0.15123847523185005</c:v>
                </c:pt>
                <c:pt idx="167">
                  <c:v>0.14186734991770045</c:v>
                </c:pt>
                <c:pt idx="168">
                  <c:v>0.13773229696927561</c:v>
                </c:pt>
                <c:pt idx="169">
                  <c:v>0.14034186828042289</c:v>
                </c:pt>
                <c:pt idx="170">
                  <c:v>0.14031736415502083</c:v>
                </c:pt>
                <c:pt idx="171">
                  <c:v>0.14636600719080678</c:v>
                </c:pt>
                <c:pt idx="172">
                  <c:v>0.1395153775701036</c:v>
                </c:pt>
                <c:pt idx="173">
                  <c:v>0.13396626797388439</c:v>
                </c:pt>
                <c:pt idx="174">
                  <c:v>0.11615117127807019</c:v>
                </c:pt>
                <c:pt idx="175">
                  <c:v>0.12929334486461153</c:v>
                </c:pt>
                <c:pt idx="176">
                  <c:v>0.1307787504192153</c:v>
                </c:pt>
                <c:pt idx="177">
                  <c:v>0.13674635421967268</c:v>
                </c:pt>
                <c:pt idx="178">
                  <c:v>0.12306251086025893</c:v>
                </c:pt>
                <c:pt idx="179">
                  <c:v>0.1357178063503672</c:v>
                </c:pt>
                <c:pt idx="180">
                  <c:v>0.13071081278084887</c:v>
                </c:pt>
                <c:pt idx="181">
                  <c:v>0.15473924913114592</c:v>
                </c:pt>
                <c:pt idx="182">
                  <c:v>0.14571062954012023</c:v>
                </c:pt>
                <c:pt idx="183">
                  <c:v>0.12951829443691518</c:v>
                </c:pt>
                <c:pt idx="184">
                  <c:v>0.1521513915062439</c:v>
                </c:pt>
                <c:pt idx="185">
                  <c:v>0.14541266104306588</c:v>
                </c:pt>
                <c:pt idx="186">
                  <c:v>0.14044662854186371</c:v>
                </c:pt>
                <c:pt idx="187">
                  <c:v>0.16330768922530864</c:v>
                </c:pt>
                <c:pt idx="188">
                  <c:v>0.13749554401467984</c:v>
                </c:pt>
                <c:pt idx="189">
                  <c:v>0.13714482625999769</c:v>
                </c:pt>
                <c:pt idx="190">
                  <c:v>0.14442707058498661</c:v>
                </c:pt>
                <c:pt idx="191">
                  <c:v>0.12351387832355266</c:v>
                </c:pt>
                <c:pt idx="192">
                  <c:v>0.13259240302928998</c:v>
                </c:pt>
                <c:pt idx="193">
                  <c:v>0.12967772935005922</c:v>
                </c:pt>
                <c:pt idx="194">
                  <c:v>0.12584654102820503</c:v>
                </c:pt>
                <c:pt idx="195">
                  <c:v>0.14775831266303732</c:v>
                </c:pt>
                <c:pt idx="196">
                  <c:v>0.15085425220407536</c:v>
                </c:pt>
                <c:pt idx="197">
                  <c:v>0.13487615359005567</c:v>
                </c:pt>
                <c:pt idx="198">
                  <c:v>0.13940568248937835</c:v>
                </c:pt>
                <c:pt idx="199">
                  <c:v>0.13981891289941978</c:v>
                </c:pt>
                <c:pt idx="200">
                  <c:v>0.14160329273831654</c:v>
                </c:pt>
                <c:pt idx="201">
                  <c:v>0.12461354481619466</c:v>
                </c:pt>
                <c:pt idx="202">
                  <c:v>0.12165768220884363</c:v>
                </c:pt>
                <c:pt idx="203">
                  <c:v>0.13224263464221697</c:v>
                </c:pt>
                <c:pt idx="204">
                  <c:v>0.14788353423868966</c:v>
                </c:pt>
                <c:pt idx="205">
                  <c:v>0.13799633409395212</c:v>
                </c:pt>
                <c:pt idx="206">
                  <c:v>0.13422939386994071</c:v>
                </c:pt>
                <c:pt idx="207">
                  <c:v>0.1412377019909388</c:v>
                </c:pt>
                <c:pt idx="208">
                  <c:v>0.15485706734573051</c:v>
                </c:pt>
                <c:pt idx="209">
                  <c:v>0.13715640081796121</c:v>
                </c:pt>
                <c:pt idx="210">
                  <c:v>0.14483614218834204</c:v>
                </c:pt>
                <c:pt idx="211">
                  <c:v>0.15421601335765586</c:v>
                </c:pt>
                <c:pt idx="212">
                  <c:v>0.12395696191663591</c:v>
                </c:pt>
                <c:pt idx="213">
                  <c:v>0.129478909743445</c:v>
                </c:pt>
                <c:pt idx="214">
                  <c:v>0.148294543163732</c:v>
                </c:pt>
                <c:pt idx="215">
                  <c:v>0.15737359301057491</c:v>
                </c:pt>
                <c:pt idx="216">
                  <c:v>0.13480452852586849</c:v>
                </c:pt>
                <c:pt idx="217">
                  <c:v>0.14144934043922283</c:v>
                </c:pt>
                <c:pt idx="218">
                  <c:v>0.14256297921490438</c:v>
                </c:pt>
                <c:pt idx="219">
                  <c:v>0.13382069305287786</c:v>
                </c:pt>
                <c:pt idx="220">
                  <c:v>0.14238117446377591</c:v>
                </c:pt>
                <c:pt idx="221">
                  <c:v>0.12602558983336112</c:v>
                </c:pt>
                <c:pt idx="222">
                  <c:v>0.14410469130685033</c:v>
                </c:pt>
                <c:pt idx="223">
                  <c:v>0.14865969609876217</c:v>
                </c:pt>
                <c:pt idx="224">
                  <c:v>0.1424720482273634</c:v>
                </c:pt>
                <c:pt idx="225">
                  <c:v>0.14425534711808832</c:v>
                </c:pt>
                <c:pt idx="226">
                  <c:v>0.13143396208158678</c:v>
                </c:pt>
                <c:pt idx="227">
                  <c:v>0.12621961118545527</c:v>
                </c:pt>
                <c:pt idx="228">
                  <c:v>0.16482420703273229</c:v>
                </c:pt>
                <c:pt idx="229">
                  <c:v>0.15321769413760467</c:v>
                </c:pt>
                <c:pt idx="230">
                  <c:v>0.13623067899110383</c:v>
                </c:pt>
                <c:pt idx="231">
                  <c:v>0.14840142784912735</c:v>
                </c:pt>
                <c:pt idx="232">
                  <c:v>0.14756771760976581</c:v>
                </c:pt>
                <c:pt idx="233">
                  <c:v>0.1272252119420994</c:v>
                </c:pt>
                <c:pt idx="234">
                  <c:v>0.13406007478260279</c:v>
                </c:pt>
                <c:pt idx="235">
                  <c:v>0.13785376407082892</c:v>
                </c:pt>
                <c:pt idx="236">
                  <c:v>0.15637059769785103</c:v>
                </c:pt>
                <c:pt idx="237">
                  <c:v>0.12447442361976001</c:v>
                </c:pt>
                <c:pt idx="238">
                  <c:v>0.13537665902611626</c:v>
                </c:pt>
                <c:pt idx="239">
                  <c:v>0.14301245043438349</c:v>
                </c:pt>
                <c:pt idx="240">
                  <c:v>0.14747243147905809</c:v>
                </c:pt>
                <c:pt idx="241">
                  <c:v>0.13760059242173384</c:v>
                </c:pt>
                <c:pt idx="242">
                  <c:v>0.1435076283427443</c:v>
                </c:pt>
                <c:pt idx="243">
                  <c:v>0.12170868116715111</c:v>
                </c:pt>
                <c:pt idx="244">
                  <c:v>0.12475997471961868</c:v>
                </c:pt>
                <c:pt idx="245">
                  <c:v>0.14620094990372731</c:v>
                </c:pt>
                <c:pt idx="246">
                  <c:v>0.14767402089076714</c:v>
                </c:pt>
                <c:pt idx="247">
                  <c:v>0.14960434467093725</c:v>
                </c:pt>
                <c:pt idx="248">
                  <c:v>0.14635581650028776</c:v>
                </c:pt>
                <c:pt idx="249">
                  <c:v>0.14067967488867841</c:v>
                </c:pt>
                <c:pt idx="250">
                  <c:v>0.14031584119627744</c:v>
                </c:pt>
                <c:pt idx="251">
                  <c:v>0.14275650700424941</c:v>
                </c:pt>
                <c:pt idx="252">
                  <c:v>0.15933639083136328</c:v>
                </c:pt>
                <c:pt idx="253">
                  <c:v>0.14572673454467605</c:v>
                </c:pt>
                <c:pt idx="254">
                  <c:v>0.13639469130781368</c:v>
                </c:pt>
                <c:pt idx="255">
                  <c:v>0.13133898783156789</c:v>
                </c:pt>
                <c:pt idx="256">
                  <c:v>0.13739822397881424</c:v>
                </c:pt>
                <c:pt idx="257">
                  <c:v>0.13188094576608284</c:v>
                </c:pt>
                <c:pt idx="258">
                  <c:v>0.15402024005896614</c:v>
                </c:pt>
                <c:pt idx="259">
                  <c:v>0.13860023672931424</c:v>
                </c:pt>
                <c:pt idx="260">
                  <c:v>0.14172156511692174</c:v>
                </c:pt>
                <c:pt idx="261">
                  <c:v>0.14337497417874459</c:v>
                </c:pt>
                <c:pt idx="262">
                  <c:v>0.15871959496392174</c:v>
                </c:pt>
                <c:pt idx="263">
                  <c:v>0.13842307448743679</c:v>
                </c:pt>
                <c:pt idx="264">
                  <c:v>0.12782958219896989</c:v>
                </c:pt>
                <c:pt idx="265">
                  <c:v>0.13627394092101769</c:v>
                </c:pt>
                <c:pt idx="266">
                  <c:v>0.13127206583257359</c:v>
                </c:pt>
                <c:pt idx="267">
                  <c:v>0.14583898343543172</c:v>
                </c:pt>
                <c:pt idx="268">
                  <c:v>0.13008702263919159</c:v>
                </c:pt>
                <c:pt idx="269">
                  <c:v>0.13093936130697964</c:v>
                </c:pt>
                <c:pt idx="270">
                  <c:v>0.15054964284675074</c:v>
                </c:pt>
                <c:pt idx="271">
                  <c:v>0.13325112964749067</c:v>
                </c:pt>
                <c:pt idx="272">
                  <c:v>0.15396349607459811</c:v>
                </c:pt>
                <c:pt idx="273">
                  <c:v>0.14120246784430923</c:v>
                </c:pt>
                <c:pt idx="274">
                  <c:v>0.12368959246227607</c:v>
                </c:pt>
                <c:pt idx="275">
                  <c:v>0.14323729378945232</c:v>
                </c:pt>
                <c:pt idx="276">
                  <c:v>0.12534270789197918</c:v>
                </c:pt>
                <c:pt idx="277">
                  <c:v>0.14514370303325316</c:v>
                </c:pt>
                <c:pt idx="278">
                  <c:v>0.13953119477475839</c:v>
                </c:pt>
                <c:pt idx="279">
                  <c:v>0.13968138477138184</c:v>
                </c:pt>
                <c:pt idx="280">
                  <c:v>0.12855494027995945</c:v>
                </c:pt>
                <c:pt idx="281">
                  <c:v>0.13046300878673803</c:v>
                </c:pt>
                <c:pt idx="282">
                  <c:v>0.14846550250321866</c:v>
                </c:pt>
                <c:pt idx="283">
                  <c:v>0.13079441153212998</c:v>
                </c:pt>
                <c:pt idx="284">
                  <c:v>0.14928014524240468</c:v>
                </c:pt>
                <c:pt idx="285">
                  <c:v>0.13986225729106511</c:v>
                </c:pt>
                <c:pt idx="286">
                  <c:v>0.15789339546526171</c:v>
                </c:pt>
                <c:pt idx="287">
                  <c:v>0.12841621366984463</c:v>
                </c:pt>
                <c:pt idx="288">
                  <c:v>0.13271744311832365</c:v>
                </c:pt>
                <c:pt idx="289">
                  <c:v>0.11755774157750357</c:v>
                </c:pt>
                <c:pt idx="290">
                  <c:v>0.11777430733550162</c:v>
                </c:pt>
                <c:pt idx="291">
                  <c:v>0.13852300769256007</c:v>
                </c:pt>
                <c:pt idx="292">
                  <c:v>0.13278632412548044</c:v>
                </c:pt>
                <c:pt idx="293">
                  <c:v>0.1341654141086758</c:v>
                </c:pt>
                <c:pt idx="294">
                  <c:v>0.13065540572583989</c:v>
                </c:pt>
                <c:pt idx="295">
                  <c:v>0.13392541972343572</c:v>
                </c:pt>
                <c:pt idx="296">
                  <c:v>0.14755828045161715</c:v>
                </c:pt>
                <c:pt idx="297">
                  <c:v>0.12906213014196741</c:v>
                </c:pt>
                <c:pt idx="298">
                  <c:v>0.15575791044627252</c:v>
                </c:pt>
                <c:pt idx="299">
                  <c:v>0.14314507192555986</c:v>
                </c:pt>
                <c:pt idx="300">
                  <c:v>0.15852944820952888</c:v>
                </c:pt>
                <c:pt idx="301">
                  <c:v>0.14373342984756987</c:v>
                </c:pt>
                <c:pt idx="302">
                  <c:v>0.14490717221059413</c:v>
                </c:pt>
                <c:pt idx="303">
                  <c:v>0.14719179576303021</c:v>
                </c:pt>
                <c:pt idx="304">
                  <c:v>0.14010001950610657</c:v>
                </c:pt>
                <c:pt idx="305">
                  <c:v>0.14811825133322615</c:v>
                </c:pt>
                <c:pt idx="306">
                  <c:v>0.14601022333126773</c:v>
                </c:pt>
                <c:pt idx="307">
                  <c:v>0.12734873562039467</c:v>
                </c:pt>
                <c:pt idx="308">
                  <c:v>0.13732250141907834</c:v>
                </c:pt>
                <c:pt idx="309">
                  <c:v>0.14358712374539134</c:v>
                </c:pt>
                <c:pt idx="310">
                  <c:v>0.14334147359201224</c:v>
                </c:pt>
                <c:pt idx="311">
                  <c:v>0.14214296045405558</c:v>
                </c:pt>
                <c:pt idx="312">
                  <c:v>0.137398604730229</c:v>
                </c:pt>
                <c:pt idx="313">
                  <c:v>0.1400781922052026</c:v>
                </c:pt>
                <c:pt idx="314">
                  <c:v>0.13471441456887107</c:v>
                </c:pt>
                <c:pt idx="315">
                  <c:v>0.14139291948378868</c:v>
                </c:pt>
                <c:pt idx="316">
                  <c:v>0.14489489857431134</c:v>
                </c:pt>
                <c:pt idx="317">
                  <c:v>0.12918947431764483</c:v>
                </c:pt>
                <c:pt idx="318">
                  <c:v>0.15262633395295028</c:v>
                </c:pt>
                <c:pt idx="319">
                  <c:v>0.15517077820572556</c:v>
                </c:pt>
                <c:pt idx="320">
                  <c:v>0.13687809760519148</c:v>
                </c:pt>
                <c:pt idx="321">
                  <c:v>0.13513768022624215</c:v>
                </c:pt>
                <c:pt idx="322">
                  <c:v>0.1507546141804452</c:v>
                </c:pt>
                <c:pt idx="323">
                  <c:v>0.15394703646272848</c:v>
                </c:pt>
                <c:pt idx="324">
                  <c:v>0.13481887062056216</c:v>
                </c:pt>
                <c:pt idx="325">
                  <c:v>0.12666367753594537</c:v>
                </c:pt>
                <c:pt idx="326">
                  <c:v>0.12875723355512361</c:v>
                </c:pt>
                <c:pt idx="327">
                  <c:v>0.13942755235064044</c:v>
                </c:pt>
                <c:pt idx="328">
                  <c:v>0.14809129917050862</c:v>
                </c:pt>
                <c:pt idx="329">
                  <c:v>0.16186341887394445</c:v>
                </c:pt>
                <c:pt idx="330">
                  <c:v>0.14430304924180573</c:v>
                </c:pt>
                <c:pt idx="331">
                  <c:v>0.15191920558622007</c:v>
                </c:pt>
                <c:pt idx="332">
                  <c:v>0.15096891982503635</c:v>
                </c:pt>
                <c:pt idx="333">
                  <c:v>0.14834742303786902</c:v>
                </c:pt>
                <c:pt idx="334">
                  <c:v>0.1305110735758287</c:v>
                </c:pt>
                <c:pt idx="335">
                  <c:v>0.13627926276955538</c:v>
                </c:pt>
                <c:pt idx="336">
                  <c:v>0.1317339181978055</c:v>
                </c:pt>
                <c:pt idx="337">
                  <c:v>0.14138381664313243</c:v>
                </c:pt>
                <c:pt idx="338">
                  <c:v>0.12981765259396419</c:v>
                </c:pt>
                <c:pt idx="339">
                  <c:v>0.14199115565053438</c:v>
                </c:pt>
                <c:pt idx="340">
                  <c:v>0.12896048117599401</c:v>
                </c:pt>
                <c:pt idx="341">
                  <c:v>0.13070726541107047</c:v>
                </c:pt>
                <c:pt idx="342">
                  <c:v>0.16122424251194381</c:v>
                </c:pt>
                <c:pt idx="343">
                  <c:v>0.1396448559371963</c:v>
                </c:pt>
                <c:pt idx="344">
                  <c:v>0.14171949188433697</c:v>
                </c:pt>
                <c:pt idx="345">
                  <c:v>0.12238956609941587</c:v>
                </c:pt>
                <c:pt idx="346">
                  <c:v>0.12806824512470624</c:v>
                </c:pt>
                <c:pt idx="347">
                  <c:v>0.14109707352298761</c:v>
                </c:pt>
                <c:pt idx="348">
                  <c:v>0.14945928320740992</c:v>
                </c:pt>
                <c:pt idx="349">
                  <c:v>0.13276146321478205</c:v>
                </c:pt>
                <c:pt idx="350">
                  <c:v>0.13604443228554786</c:v>
                </c:pt>
                <c:pt idx="351">
                  <c:v>0.13744559195574951</c:v>
                </c:pt>
                <c:pt idx="352">
                  <c:v>0.14644431208289094</c:v>
                </c:pt>
                <c:pt idx="353">
                  <c:v>0.12526165594605093</c:v>
                </c:pt>
                <c:pt idx="354">
                  <c:v>0.1267415902032778</c:v>
                </c:pt>
                <c:pt idx="355">
                  <c:v>0.13901690998009114</c:v>
                </c:pt>
                <c:pt idx="356">
                  <c:v>0.13633960355214714</c:v>
                </c:pt>
                <c:pt idx="357">
                  <c:v>0.14113628788144145</c:v>
                </c:pt>
                <c:pt idx="358">
                  <c:v>0.134678587141111</c:v>
                </c:pt>
                <c:pt idx="359">
                  <c:v>0.13356647467401303</c:v>
                </c:pt>
                <c:pt idx="360">
                  <c:v>0.12969127149865492</c:v>
                </c:pt>
                <c:pt idx="361">
                  <c:v>0.15484455674259248</c:v>
                </c:pt>
                <c:pt idx="362">
                  <c:v>0.12862255894193475</c:v>
                </c:pt>
                <c:pt idx="363">
                  <c:v>0.12982197566894615</c:v>
                </c:pt>
                <c:pt idx="364">
                  <c:v>0.14233507507821344</c:v>
                </c:pt>
                <c:pt idx="365">
                  <c:v>0.1660890398790649</c:v>
                </c:pt>
                <c:pt idx="366">
                  <c:v>0.14555447070628094</c:v>
                </c:pt>
                <c:pt idx="367">
                  <c:v>0.13692108898786326</c:v>
                </c:pt>
                <c:pt idx="368">
                  <c:v>0.1474401957932911</c:v>
                </c:pt>
                <c:pt idx="369">
                  <c:v>0.14215610256998965</c:v>
                </c:pt>
                <c:pt idx="370">
                  <c:v>0.14784440016557468</c:v>
                </c:pt>
                <c:pt idx="371">
                  <c:v>0.13353972827235855</c:v>
                </c:pt>
                <c:pt idx="372">
                  <c:v>0.14496900615684555</c:v>
                </c:pt>
                <c:pt idx="373">
                  <c:v>0.14042779194835145</c:v>
                </c:pt>
                <c:pt idx="374">
                  <c:v>0.12129576029504478</c:v>
                </c:pt>
                <c:pt idx="375">
                  <c:v>0.1286574915877268</c:v>
                </c:pt>
                <c:pt idx="376">
                  <c:v>0.158599264251613</c:v>
                </c:pt>
                <c:pt idx="377">
                  <c:v>0.1344437579825426</c:v>
                </c:pt>
                <c:pt idx="378">
                  <c:v>0.14956713723504386</c:v>
                </c:pt>
                <c:pt idx="379">
                  <c:v>0.14159926595877256</c:v>
                </c:pt>
                <c:pt idx="380">
                  <c:v>0.12785772793456554</c:v>
                </c:pt>
                <c:pt idx="381">
                  <c:v>0.14019858488292344</c:v>
                </c:pt>
                <c:pt idx="382">
                  <c:v>0.11698278933670482</c:v>
                </c:pt>
                <c:pt idx="383">
                  <c:v>0.12737196331484205</c:v>
                </c:pt>
                <c:pt idx="384">
                  <c:v>0.16578964435832452</c:v>
                </c:pt>
                <c:pt idx="385">
                  <c:v>0.15490471683627011</c:v>
                </c:pt>
                <c:pt idx="386">
                  <c:v>0.14169458651952543</c:v>
                </c:pt>
                <c:pt idx="387">
                  <c:v>0.13981902084942538</c:v>
                </c:pt>
                <c:pt idx="388">
                  <c:v>0.13078694088472653</c:v>
                </c:pt>
                <c:pt idx="389">
                  <c:v>0.1476382258430935</c:v>
                </c:pt>
                <c:pt idx="390">
                  <c:v>0.14634136341002457</c:v>
                </c:pt>
                <c:pt idx="391">
                  <c:v>0.12564916335660126</c:v>
                </c:pt>
                <c:pt idx="392">
                  <c:v>0.14273131595714281</c:v>
                </c:pt>
                <c:pt idx="393">
                  <c:v>0.13618102585123909</c:v>
                </c:pt>
                <c:pt idx="394">
                  <c:v>0.1293042762304859</c:v>
                </c:pt>
                <c:pt idx="395">
                  <c:v>0.13201313781439838</c:v>
                </c:pt>
                <c:pt idx="396">
                  <c:v>0.12762022920163688</c:v>
                </c:pt>
                <c:pt idx="397">
                  <c:v>0.12970821942067487</c:v>
                </c:pt>
                <c:pt idx="398">
                  <c:v>0.13908193913484845</c:v>
                </c:pt>
                <c:pt idx="399">
                  <c:v>0.14523804558635395</c:v>
                </c:pt>
                <c:pt idx="400">
                  <c:v>0.13905414068848682</c:v>
                </c:pt>
                <c:pt idx="401">
                  <c:v>0.13474598536198479</c:v>
                </c:pt>
                <c:pt idx="402">
                  <c:v>0.16356072786819065</c:v>
                </c:pt>
                <c:pt idx="403">
                  <c:v>0.14579881577917225</c:v>
                </c:pt>
                <c:pt idx="404">
                  <c:v>0.14902016166526494</c:v>
                </c:pt>
                <c:pt idx="405">
                  <c:v>0.13216503679076369</c:v>
                </c:pt>
                <c:pt idx="406">
                  <c:v>0.13573606146650352</c:v>
                </c:pt>
                <c:pt idx="407">
                  <c:v>0.1329962371105079</c:v>
                </c:pt>
                <c:pt idx="408">
                  <c:v>0.14915118087540413</c:v>
                </c:pt>
                <c:pt idx="409">
                  <c:v>0.14454349421870888</c:v>
                </c:pt>
                <c:pt idx="410">
                  <c:v>0.13901291423167181</c:v>
                </c:pt>
                <c:pt idx="411">
                  <c:v>0.14763593369867722</c:v>
                </c:pt>
                <c:pt idx="412">
                  <c:v>0.13296036426202215</c:v>
                </c:pt>
                <c:pt idx="413">
                  <c:v>0.13972529273429873</c:v>
                </c:pt>
                <c:pt idx="414">
                  <c:v>0.14454413092755833</c:v>
                </c:pt>
                <c:pt idx="415">
                  <c:v>0.14573825252967892</c:v>
                </c:pt>
                <c:pt idx="416">
                  <c:v>0.14520800286321067</c:v>
                </c:pt>
                <c:pt idx="417">
                  <c:v>0.13603791363518225</c:v>
                </c:pt>
                <c:pt idx="418">
                  <c:v>0.12445141335095536</c:v>
                </c:pt>
                <c:pt idx="419">
                  <c:v>0.13812954547723894</c:v>
                </c:pt>
                <c:pt idx="420">
                  <c:v>0.11914644048569631</c:v>
                </c:pt>
                <c:pt idx="421">
                  <c:v>0.1209300687144936</c:v>
                </c:pt>
                <c:pt idx="422">
                  <c:v>0.13489528359347838</c:v>
                </c:pt>
                <c:pt idx="423">
                  <c:v>0.14884714504282445</c:v>
                </c:pt>
                <c:pt idx="424">
                  <c:v>0.14317124773735329</c:v>
                </c:pt>
                <c:pt idx="425">
                  <c:v>0.13221000195692043</c:v>
                </c:pt>
                <c:pt idx="426">
                  <c:v>0.14129740451070505</c:v>
                </c:pt>
                <c:pt idx="427">
                  <c:v>0.13127128546082883</c:v>
                </c:pt>
                <c:pt idx="428">
                  <c:v>0.12863470695192189</c:v>
                </c:pt>
                <c:pt idx="429">
                  <c:v>0.15641212047865397</c:v>
                </c:pt>
                <c:pt idx="430">
                  <c:v>0.15255417095581658</c:v>
                </c:pt>
                <c:pt idx="431">
                  <c:v>0.16492290960657097</c:v>
                </c:pt>
                <c:pt idx="432">
                  <c:v>0.13402266658222337</c:v>
                </c:pt>
                <c:pt idx="433">
                  <c:v>0.13032353045823117</c:v>
                </c:pt>
                <c:pt idx="434">
                  <c:v>0.14045085636415527</c:v>
                </c:pt>
                <c:pt idx="435">
                  <c:v>0.15020227083416324</c:v>
                </c:pt>
                <c:pt idx="436">
                  <c:v>0.14747812279950637</c:v>
                </c:pt>
                <c:pt idx="437">
                  <c:v>0.139341217399192</c:v>
                </c:pt>
                <c:pt idx="438">
                  <c:v>0.14129388063251883</c:v>
                </c:pt>
                <c:pt idx="439">
                  <c:v>0.14320615346955948</c:v>
                </c:pt>
                <c:pt idx="440">
                  <c:v>0.12334589409787167</c:v>
                </c:pt>
                <c:pt idx="441">
                  <c:v>0.11557063511548733</c:v>
                </c:pt>
                <c:pt idx="442">
                  <c:v>0.14641875467798196</c:v>
                </c:pt>
                <c:pt idx="443">
                  <c:v>0.14731972302260249</c:v>
                </c:pt>
                <c:pt idx="444">
                  <c:v>0.1363002630003744</c:v>
                </c:pt>
                <c:pt idx="445">
                  <c:v>0.12693252312429787</c:v>
                </c:pt>
                <c:pt idx="446">
                  <c:v>0.14157035705963869</c:v>
                </c:pt>
                <c:pt idx="447">
                  <c:v>0.13040077738584765</c:v>
                </c:pt>
                <c:pt idx="448">
                  <c:v>0.12639371070845629</c:v>
                </c:pt>
                <c:pt idx="449">
                  <c:v>0.12975901623722641</c:v>
                </c:pt>
                <c:pt idx="450">
                  <c:v>0.14812654793983179</c:v>
                </c:pt>
                <c:pt idx="451">
                  <c:v>0.14639803935181558</c:v>
                </c:pt>
                <c:pt idx="452">
                  <c:v>0.13706939721133385</c:v>
                </c:pt>
                <c:pt idx="453">
                  <c:v>0.12999207446066591</c:v>
                </c:pt>
                <c:pt idx="454">
                  <c:v>0.13990180485686177</c:v>
                </c:pt>
                <c:pt idx="455">
                  <c:v>0.1570304223672806</c:v>
                </c:pt>
                <c:pt idx="456">
                  <c:v>0.14333859836794358</c:v>
                </c:pt>
                <c:pt idx="457">
                  <c:v>0.13847245829065324</c:v>
                </c:pt>
                <c:pt idx="458">
                  <c:v>0.12949847385492994</c:v>
                </c:pt>
                <c:pt idx="459">
                  <c:v>0.14401254268825514</c:v>
                </c:pt>
                <c:pt idx="460">
                  <c:v>0.14614835360753048</c:v>
                </c:pt>
                <c:pt idx="461">
                  <c:v>0.12970657278064288</c:v>
                </c:pt>
                <c:pt idx="462">
                  <c:v>0.13780302318761017</c:v>
                </c:pt>
                <c:pt idx="463">
                  <c:v>0.12878976189992991</c:v>
                </c:pt>
                <c:pt idx="464">
                  <c:v>0.14232961986130063</c:v>
                </c:pt>
                <c:pt idx="465">
                  <c:v>0.13620736451690907</c:v>
                </c:pt>
                <c:pt idx="466">
                  <c:v>0.14923227917699872</c:v>
                </c:pt>
                <c:pt idx="467">
                  <c:v>0.12733219958127598</c:v>
                </c:pt>
                <c:pt idx="468">
                  <c:v>0.13558082274258074</c:v>
                </c:pt>
                <c:pt idx="469">
                  <c:v>0.12953724307064904</c:v>
                </c:pt>
                <c:pt idx="470">
                  <c:v>0.14001724402308283</c:v>
                </c:pt>
                <c:pt idx="471">
                  <c:v>0.1337241816332258</c:v>
                </c:pt>
                <c:pt idx="472">
                  <c:v>0.15758724868358176</c:v>
                </c:pt>
                <c:pt idx="473">
                  <c:v>0.12697165428954127</c:v>
                </c:pt>
                <c:pt idx="474">
                  <c:v>0.14198786825272186</c:v>
                </c:pt>
                <c:pt idx="475">
                  <c:v>0.13284508162814715</c:v>
                </c:pt>
                <c:pt idx="476">
                  <c:v>0.15260682615786234</c:v>
                </c:pt>
                <c:pt idx="477">
                  <c:v>0.14463656121308288</c:v>
                </c:pt>
                <c:pt idx="478">
                  <c:v>0.12231259626745632</c:v>
                </c:pt>
                <c:pt idx="479">
                  <c:v>0.12021856180517455</c:v>
                </c:pt>
                <c:pt idx="480">
                  <c:v>0.13080814450809525</c:v>
                </c:pt>
                <c:pt idx="481">
                  <c:v>0.14314883952139015</c:v>
                </c:pt>
                <c:pt idx="482">
                  <c:v>0.13945811801853655</c:v>
                </c:pt>
                <c:pt idx="483">
                  <c:v>0.1205777258327513</c:v>
                </c:pt>
                <c:pt idx="484">
                  <c:v>0.13984874670249992</c:v>
                </c:pt>
                <c:pt idx="485">
                  <c:v>0.13589571130509118</c:v>
                </c:pt>
                <c:pt idx="486">
                  <c:v>0.13927919518840395</c:v>
                </c:pt>
                <c:pt idx="487">
                  <c:v>0.12940839613766886</c:v>
                </c:pt>
                <c:pt idx="488">
                  <c:v>0.13107760052424025</c:v>
                </c:pt>
                <c:pt idx="489">
                  <c:v>0.14750753544016254</c:v>
                </c:pt>
                <c:pt idx="490">
                  <c:v>0.14463560443509363</c:v>
                </c:pt>
                <c:pt idx="491">
                  <c:v>0.11560395738184463</c:v>
                </c:pt>
                <c:pt idx="492">
                  <c:v>0.12644864158716221</c:v>
                </c:pt>
                <c:pt idx="493">
                  <c:v>0.14652127329634382</c:v>
                </c:pt>
                <c:pt idx="494">
                  <c:v>0.15271561665178382</c:v>
                </c:pt>
                <c:pt idx="495">
                  <c:v>0.13017816673736077</c:v>
                </c:pt>
                <c:pt idx="496">
                  <c:v>0.12254062438407411</c:v>
                </c:pt>
                <c:pt idx="497">
                  <c:v>0.13360809497648771</c:v>
                </c:pt>
                <c:pt idx="498">
                  <c:v>0.14237983222912196</c:v>
                </c:pt>
                <c:pt idx="499">
                  <c:v>0.1457479384285425</c:v>
                </c:pt>
                <c:pt idx="500">
                  <c:v>0.1349798280781126</c:v>
                </c:pt>
                <c:pt idx="501">
                  <c:v>0.13412579878683425</c:v>
                </c:pt>
                <c:pt idx="502">
                  <c:v>0.1306814873769768</c:v>
                </c:pt>
                <c:pt idx="503">
                  <c:v>0.13463695736350945</c:v>
                </c:pt>
                <c:pt idx="504">
                  <c:v>0.14741623778545407</c:v>
                </c:pt>
                <c:pt idx="505">
                  <c:v>0.15197006403835031</c:v>
                </c:pt>
                <c:pt idx="506">
                  <c:v>0.14853628852971096</c:v>
                </c:pt>
                <c:pt idx="507">
                  <c:v>0.15141956929362929</c:v>
                </c:pt>
                <c:pt idx="508">
                  <c:v>0.13207195725341858</c:v>
                </c:pt>
                <c:pt idx="509">
                  <c:v>0.14271138493279639</c:v>
                </c:pt>
                <c:pt idx="510">
                  <c:v>0.1225576900693169</c:v>
                </c:pt>
                <c:pt idx="511">
                  <c:v>0.143372612095055</c:v>
                </c:pt>
                <c:pt idx="512">
                  <c:v>0.13302764304892381</c:v>
                </c:pt>
                <c:pt idx="513">
                  <c:v>0.14155878423714688</c:v>
                </c:pt>
                <c:pt idx="514">
                  <c:v>0.14807840842949435</c:v>
                </c:pt>
                <c:pt idx="515">
                  <c:v>0.13362193902455743</c:v>
                </c:pt>
                <c:pt idx="516">
                  <c:v>0.14060673433970761</c:v>
                </c:pt>
                <c:pt idx="517">
                  <c:v>0.1409186446624705</c:v>
                </c:pt>
                <c:pt idx="518">
                  <c:v>0.14619761608761975</c:v>
                </c:pt>
                <c:pt idx="519">
                  <c:v>0.14067309216013663</c:v>
                </c:pt>
                <c:pt idx="520">
                  <c:v>0.13932745219039955</c:v>
                </c:pt>
                <c:pt idx="521">
                  <c:v>0.12589492724603879</c:v>
                </c:pt>
                <c:pt idx="522">
                  <c:v>0.14010794357839729</c:v>
                </c:pt>
                <c:pt idx="523">
                  <c:v>0.125355651129545</c:v>
                </c:pt>
                <c:pt idx="524">
                  <c:v>0.13770453146020437</c:v>
                </c:pt>
                <c:pt idx="525">
                  <c:v>0.13503361132619504</c:v>
                </c:pt>
                <c:pt idx="526">
                  <c:v>0.14678703477070632</c:v>
                </c:pt>
                <c:pt idx="527">
                  <c:v>0.13447769458433334</c:v>
                </c:pt>
                <c:pt idx="528">
                  <c:v>0.13817829662424311</c:v>
                </c:pt>
                <c:pt idx="529">
                  <c:v>0.13877469246380447</c:v>
                </c:pt>
                <c:pt idx="530">
                  <c:v>0.16320326643595168</c:v>
                </c:pt>
                <c:pt idx="531">
                  <c:v>0.13869809833517527</c:v>
                </c:pt>
                <c:pt idx="532">
                  <c:v>0.16462836495419006</c:v>
                </c:pt>
                <c:pt idx="533">
                  <c:v>0.13491305698238862</c:v>
                </c:pt>
                <c:pt idx="534">
                  <c:v>0.14845611665288697</c:v>
                </c:pt>
                <c:pt idx="535">
                  <c:v>0.14231601944130828</c:v>
                </c:pt>
                <c:pt idx="536">
                  <c:v>0.13902845244715084</c:v>
                </c:pt>
                <c:pt idx="537">
                  <c:v>0.12893254379632163</c:v>
                </c:pt>
                <c:pt idx="538">
                  <c:v>0.13782533711634568</c:v>
                </c:pt>
                <c:pt idx="539">
                  <c:v>0.13579881649250156</c:v>
                </c:pt>
                <c:pt idx="540">
                  <c:v>0.14335458310290922</c:v>
                </c:pt>
                <c:pt idx="541">
                  <c:v>0.13503738842228355</c:v>
                </c:pt>
                <c:pt idx="542">
                  <c:v>0.14368189162354753</c:v>
                </c:pt>
                <c:pt idx="543">
                  <c:v>0.14333728012860786</c:v>
                </c:pt>
                <c:pt idx="544">
                  <c:v>0.15054791889384708</c:v>
                </c:pt>
                <c:pt idx="545">
                  <c:v>0.14960503780925799</c:v>
                </c:pt>
                <c:pt idx="546">
                  <c:v>0.1511649985150684</c:v>
                </c:pt>
                <c:pt idx="547">
                  <c:v>0.12072566689451096</c:v>
                </c:pt>
                <c:pt idx="548">
                  <c:v>0.12621894876330123</c:v>
                </c:pt>
                <c:pt idx="549">
                  <c:v>0.14125164743325438</c:v>
                </c:pt>
                <c:pt idx="550">
                  <c:v>0.13822907824307004</c:v>
                </c:pt>
                <c:pt idx="551">
                  <c:v>0.15558307563587409</c:v>
                </c:pt>
                <c:pt idx="552">
                  <c:v>0.12095565313238013</c:v>
                </c:pt>
                <c:pt idx="553">
                  <c:v>0.12125058031038619</c:v>
                </c:pt>
                <c:pt idx="554">
                  <c:v>0.16543605919744128</c:v>
                </c:pt>
                <c:pt idx="555">
                  <c:v>0.13653936080221701</c:v>
                </c:pt>
                <c:pt idx="556">
                  <c:v>0.14514774139579126</c:v>
                </c:pt>
                <c:pt idx="557">
                  <c:v>0.13625340503039943</c:v>
                </c:pt>
                <c:pt idx="558">
                  <c:v>0.13262115957624787</c:v>
                </c:pt>
                <c:pt idx="559">
                  <c:v>0.15982536971080066</c:v>
                </c:pt>
                <c:pt idx="560">
                  <c:v>0.14093429894974396</c:v>
                </c:pt>
                <c:pt idx="561">
                  <c:v>0.14253886742366945</c:v>
                </c:pt>
                <c:pt idx="562">
                  <c:v>0.14230263533708656</c:v>
                </c:pt>
                <c:pt idx="563">
                  <c:v>0.12999076370774659</c:v>
                </c:pt>
                <c:pt idx="564">
                  <c:v>0.1332801825264549</c:v>
                </c:pt>
                <c:pt idx="565">
                  <c:v>0.15208455976360502</c:v>
                </c:pt>
                <c:pt idx="566">
                  <c:v>0.14345267266305708</c:v>
                </c:pt>
                <c:pt idx="567">
                  <c:v>0.14644389147865153</c:v>
                </c:pt>
                <c:pt idx="568">
                  <c:v>0.12882160828025663</c:v>
                </c:pt>
                <c:pt idx="569">
                  <c:v>0.14550930125765657</c:v>
                </c:pt>
                <c:pt idx="570">
                  <c:v>0.1472077821526088</c:v>
                </c:pt>
                <c:pt idx="571">
                  <c:v>0.1385610136519892</c:v>
                </c:pt>
                <c:pt idx="572">
                  <c:v>0.12953532272696297</c:v>
                </c:pt>
                <c:pt idx="573">
                  <c:v>0.14381346849434373</c:v>
                </c:pt>
                <c:pt idx="574">
                  <c:v>0.13475211003249785</c:v>
                </c:pt>
                <c:pt idx="575">
                  <c:v>0.14826377342828681</c:v>
                </c:pt>
                <c:pt idx="576">
                  <c:v>0.13703725866497057</c:v>
                </c:pt>
                <c:pt idx="577">
                  <c:v>0.14233774801347096</c:v>
                </c:pt>
                <c:pt idx="578">
                  <c:v>0.16293123070671953</c:v>
                </c:pt>
                <c:pt idx="579">
                  <c:v>0.12332223753243197</c:v>
                </c:pt>
                <c:pt idx="580">
                  <c:v>0.13842555474700188</c:v>
                </c:pt>
                <c:pt idx="581">
                  <c:v>0.15126070169448783</c:v>
                </c:pt>
                <c:pt idx="582">
                  <c:v>0.12475672046215895</c:v>
                </c:pt>
                <c:pt idx="583">
                  <c:v>0.14961109877294881</c:v>
                </c:pt>
                <c:pt idx="584">
                  <c:v>0.13431381556092084</c:v>
                </c:pt>
                <c:pt idx="585">
                  <c:v>0.13993702338560263</c:v>
                </c:pt>
                <c:pt idx="586">
                  <c:v>0.13597983965363683</c:v>
                </c:pt>
                <c:pt idx="587">
                  <c:v>0.14364764884889031</c:v>
                </c:pt>
                <c:pt idx="588">
                  <c:v>0.15450519886067754</c:v>
                </c:pt>
                <c:pt idx="589">
                  <c:v>0.14850227842788452</c:v>
                </c:pt>
                <c:pt idx="590">
                  <c:v>0.13744568376846111</c:v>
                </c:pt>
                <c:pt idx="591">
                  <c:v>0.13978328442947913</c:v>
                </c:pt>
                <c:pt idx="592">
                  <c:v>0.14460924473977627</c:v>
                </c:pt>
                <c:pt idx="593">
                  <c:v>0.14117076134534692</c:v>
                </c:pt>
                <c:pt idx="594">
                  <c:v>0.14927950979173776</c:v>
                </c:pt>
                <c:pt idx="595">
                  <c:v>0.12927317124414239</c:v>
                </c:pt>
                <c:pt idx="596">
                  <c:v>0.15869961005351824</c:v>
                </c:pt>
                <c:pt idx="597">
                  <c:v>0.13798066785148322</c:v>
                </c:pt>
                <c:pt idx="598">
                  <c:v>0.14480702318800492</c:v>
                </c:pt>
                <c:pt idx="599">
                  <c:v>0.13183586455588794</c:v>
                </c:pt>
                <c:pt idx="600">
                  <c:v>0.13062281770358913</c:v>
                </c:pt>
                <c:pt idx="601">
                  <c:v>0.15298176114904766</c:v>
                </c:pt>
                <c:pt idx="602">
                  <c:v>0.13422495936795653</c:v>
                </c:pt>
                <c:pt idx="603">
                  <c:v>0.12984973938881361</c:v>
                </c:pt>
                <c:pt idx="604">
                  <c:v>0.14037813754253242</c:v>
                </c:pt>
                <c:pt idx="605">
                  <c:v>0.12393468423141674</c:v>
                </c:pt>
                <c:pt idx="606">
                  <c:v>0.14984633280869294</c:v>
                </c:pt>
                <c:pt idx="607">
                  <c:v>0.15255385866634572</c:v>
                </c:pt>
                <c:pt idx="608">
                  <c:v>0.1386133097004415</c:v>
                </c:pt>
                <c:pt idx="609">
                  <c:v>0.13729889052488858</c:v>
                </c:pt>
                <c:pt idx="610">
                  <c:v>0.14710627061093512</c:v>
                </c:pt>
                <c:pt idx="611">
                  <c:v>0.14113025669029508</c:v>
                </c:pt>
                <c:pt idx="612">
                  <c:v>0.14322889799379498</c:v>
                </c:pt>
                <c:pt idx="613">
                  <c:v>0.13398406923841488</c:v>
                </c:pt>
                <c:pt idx="614">
                  <c:v>0.15012202298741562</c:v>
                </c:pt>
                <c:pt idx="615">
                  <c:v>0.12565122787688313</c:v>
                </c:pt>
                <c:pt idx="616">
                  <c:v>0.13910764373610018</c:v>
                </c:pt>
                <c:pt idx="617">
                  <c:v>0.13373560788670039</c:v>
                </c:pt>
                <c:pt idx="618">
                  <c:v>0.12247994054307941</c:v>
                </c:pt>
                <c:pt idx="619">
                  <c:v>0.14503406889823328</c:v>
                </c:pt>
                <c:pt idx="620">
                  <c:v>0.15216767930676034</c:v>
                </c:pt>
                <c:pt idx="621">
                  <c:v>0.11848323235383672</c:v>
                </c:pt>
                <c:pt idx="622">
                  <c:v>0.12798104855599041</c:v>
                </c:pt>
                <c:pt idx="623">
                  <c:v>0.14244818410163634</c:v>
                </c:pt>
                <c:pt idx="624">
                  <c:v>0.14768815572288146</c:v>
                </c:pt>
                <c:pt idx="625">
                  <c:v>0.14015870072685183</c:v>
                </c:pt>
                <c:pt idx="626">
                  <c:v>0.14228806553236745</c:v>
                </c:pt>
                <c:pt idx="627">
                  <c:v>0.13674408572130653</c:v>
                </c:pt>
                <c:pt idx="628">
                  <c:v>0.14627014574843389</c:v>
                </c:pt>
                <c:pt idx="629">
                  <c:v>0.13718105867190172</c:v>
                </c:pt>
                <c:pt idx="630">
                  <c:v>0.15087164658588995</c:v>
                </c:pt>
                <c:pt idx="631">
                  <c:v>0.13229440267067016</c:v>
                </c:pt>
                <c:pt idx="632">
                  <c:v>0.1562893842574993</c:v>
                </c:pt>
                <c:pt idx="633">
                  <c:v>0.14848645368093111</c:v>
                </c:pt>
                <c:pt idx="634">
                  <c:v>0.15345896955781255</c:v>
                </c:pt>
                <c:pt idx="635">
                  <c:v>0.14829786788814195</c:v>
                </c:pt>
                <c:pt idx="636">
                  <c:v>0.14688413707427445</c:v>
                </c:pt>
                <c:pt idx="637">
                  <c:v>0.13563089533123143</c:v>
                </c:pt>
                <c:pt idx="638">
                  <c:v>0.13456762441987319</c:v>
                </c:pt>
                <c:pt idx="639">
                  <c:v>0.13437985227068255</c:v>
                </c:pt>
                <c:pt idx="640">
                  <c:v>0.12629999018745955</c:v>
                </c:pt>
                <c:pt idx="641">
                  <c:v>0.13272864563354453</c:v>
                </c:pt>
                <c:pt idx="642">
                  <c:v>0.14699365496922462</c:v>
                </c:pt>
                <c:pt idx="643">
                  <c:v>0.13081007973432501</c:v>
                </c:pt>
                <c:pt idx="644">
                  <c:v>0.14302428009463039</c:v>
                </c:pt>
                <c:pt idx="645">
                  <c:v>0.14126027999649701</c:v>
                </c:pt>
                <c:pt idx="646">
                  <c:v>0.14152085935378322</c:v>
                </c:pt>
                <c:pt idx="647">
                  <c:v>0.1477761626806835</c:v>
                </c:pt>
                <c:pt idx="648">
                  <c:v>0.13908553809100518</c:v>
                </c:pt>
                <c:pt idx="649">
                  <c:v>0.1376696472045647</c:v>
                </c:pt>
                <c:pt idx="650">
                  <c:v>0.13707511178790072</c:v>
                </c:pt>
                <c:pt idx="651">
                  <c:v>0.14390055510619679</c:v>
                </c:pt>
                <c:pt idx="652">
                  <c:v>0.14361778707009468</c:v>
                </c:pt>
                <c:pt idx="653">
                  <c:v>0.14007925636446145</c:v>
                </c:pt>
                <c:pt idx="654">
                  <c:v>0.14387989501384313</c:v>
                </c:pt>
                <c:pt idx="655">
                  <c:v>0.15335559328976711</c:v>
                </c:pt>
                <c:pt idx="656">
                  <c:v>0.13260312613306821</c:v>
                </c:pt>
                <c:pt idx="657">
                  <c:v>0.11697339635474423</c:v>
                </c:pt>
                <c:pt idx="658">
                  <c:v>0.11378638655972492</c:v>
                </c:pt>
                <c:pt idx="659">
                  <c:v>0.13381206876423105</c:v>
                </c:pt>
                <c:pt idx="660">
                  <c:v>0.14794125853900039</c:v>
                </c:pt>
                <c:pt idx="661">
                  <c:v>0.11714232723379003</c:v>
                </c:pt>
                <c:pt idx="662">
                  <c:v>0.15152326226839963</c:v>
                </c:pt>
                <c:pt idx="663">
                  <c:v>0.12234856404368054</c:v>
                </c:pt>
                <c:pt idx="664">
                  <c:v>0.12480261230622496</c:v>
                </c:pt>
                <c:pt idx="665">
                  <c:v>0.14563559801529138</c:v>
                </c:pt>
                <c:pt idx="666">
                  <c:v>0.13560819106706018</c:v>
                </c:pt>
                <c:pt idx="667">
                  <c:v>0.13128441135027696</c:v>
                </c:pt>
                <c:pt idx="668">
                  <c:v>0.13376539644522698</c:v>
                </c:pt>
                <c:pt idx="669">
                  <c:v>0.13415670647154149</c:v>
                </c:pt>
                <c:pt idx="670">
                  <c:v>0.12549532121537527</c:v>
                </c:pt>
                <c:pt idx="671">
                  <c:v>0.13139108540061534</c:v>
                </c:pt>
                <c:pt idx="672">
                  <c:v>0.1407736176317175</c:v>
                </c:pt>
                <c:pt idx="673">
                  <c:v>0.12674552994020769</c:v>
                </c:pt>
                <c:pt idx="674">
                  <c:v>0.13964433348504326</c:v>
                </c:pt>
                <c:pt idx="675">
                  <c:v>0.12963143823834999</c:v>
                </c:pt>
                <c:pt idx="676">
                  <c:v>0.13119429082522457</c:v>
                </c:pt>
                <c:pt idx="677">
                  <c:v>0.13717754608645674</c:v>
                </c:pt>
                <c:pt idx="678">
                  <c:v>0.15111964324994132</c:v>
                </c:pt>
                <c:pt idx="679">
                  <c:v>0.13665775333340394</c:v>
                </c:pt>
                <c:pt idx="680">
                  <c:v>0.14395744862643883</c:v>
                </c:pt>
                <c:pt idx="681">
                  <c:v>0.11750586590026382</c:v>
                </c:pt>
                <c:pt idx="682">
                  <c:v>0.14751613864458663</c:v>
                </c:pt>
                <c:pt idx="683">
                  <c:v>0.13923143620955436</c:v>
                </c:pt>
                <c:pt idx="684">
                  <c:v>0.14758201923140041</c:v>
                </c:pt>
                <c:pt idx="685">
                  <c:v>0.13998357567178493</c:v>
                </c:pt>
                <c:pt idx="686">
                  <c:v>0.1252340696335211</c:v>
                </c:pt>
                <c:pt idx="687">
                  <c:v>0.13250013963103993</c:v>
                </c:pt>
                <c:pt idx="688">
                  <c:v>0.13884759884345665</c:v>
                </c:pt>
                <c:pt idx="689">
                  <c:v>0.16364570777013973</c:v>
                </c:pt>
                <c:pt idx="690">
                  <c:v>0.13896040331736181</c:v>
                </c:pt>
                <c:pt idx="691">
                  <c:v>0.14309486538586824</c:v>
                </c:pt>
                <c:pt idx="692">
                  <c:v>0.13778650362186354</c:v>
                </c:pt>
                <c:pt idx="693">
                  <c:v>0.13799227099488137</c:v>
                </c:pt>
                <c:pt idx="694">
                  <c:v>0.12504188515637221</c:v>
                </c:pt>
                <c:pt idx="695">
                  <c:v>0.14767070081736194</c:v>
                </c:pt>
                <c:pt idx="696">
                  <c:v>0.13809989190749736</c:v>
                </c:pt>
                <c:pt idx="697">
                  <c:v>0.13368018208165941</c:v>
                </c:pt>
                <c:pt idx="698">
                  <c:v>0.12872733222538146</c:v>
                </c:pt>
                <c:pt idx="699">
                  <c:v>0.13855084082775801</c:v>
                </c:pt>
                <c:pt idx="700">
                  <c:v>0.1469771234826511</c:v>
                </c:pt>
                <c:pt idx="701">
                  <c:v>0.15107171106603368</c:v>
                </c:pt>
                <c:pt idx="702">
                  <c:v>0.1169183972947869</c:v>
                </c:pt>
                <c:pt idx="703">
                  <c:v>0.13812120921288004</c:v>
                </c:pt>
                <c:pt idx="704">
                  <c:v>0.14595009509259108</c:v>
                </c:pt>
                <c:pt idx="705">
                  <c:v>0.14102919938440558</c:v>
                </c:pt>
                <c:pt idx="706">
                  <c:v>0.13182583998053829</c:v>
                </c:pt>
                <c:pt idx="707">
                  <c:v>0.11482503573056321</c:v>
                </c:pt>
                <c:pt idx="708">
                  <c:v>0.1199671867158493</c:v>
                </c:pt>
                <c:pt idx="709">
                  <c:v>0.14539969013142015</c:v>
                </c:pt>
                <c:pt idx="710">
                  <c:v>0.14354792437804867</c:v>
                </c:pt>
                <c:pt idx="711">
                  <c:v>0.15419700753770538</c:v>
                </c:pt>
                <c:pt idx="712">
                  <c:v>0.10568415701623715</c:v>
                </c:pt>
                <c:pt idx="713">
                  <c:v>0.15745893279439493</c:v>
                </c:pt>
                <c:pt idx="714">
                  <c:v>0.12563211510223141</c:v>
                </c:pt>
                <c:pt idx="715">
                  <c:v>0.12925180934962902</c:v>
                </c:pt>
                <c:pt idx="716">
                  <c:v>0.13057940639519611</c:v>
                </c:pt>
                <c:pt idx="717">
                  <c:v>0.14819014713856438</c:v>
                </c:pt>
                <c:pt idx="718">
                  <c:v>0.13513052891808663</c:v>
                </c:pt>
                <c:pt idx="719">
                  <c:v>0.12989071932750232</c:v>
                </c:pt>
                <c:pt idx="720">
                  <c:v>0.13534496023824116</c:v>
                </c:pt>
                <c:pt idx="721">
                  <c:v>0.14214431363849203</c:v>
                </c:pt>
                <c:pt idx="722">
                  <c:v>0.1388231613473544</c:v>
                </c:pt>
                <c:pt idx="723">
                  <c:v>0.15070076325861204</c:v>
                </c:pt>
                <c:pt idx="724">
                  <c:v>0.13179599352668195</c:v>
                </c:pt>
                <c:pt idx="725">
                  <c:v>0.12881257234967919</c:v>
                </c:pt>
                <c:pt idx="726">
                  <c:v>0.16193181336549359</c:v>
                </c:pt>
                <c:pt idx="727">
                  <c:v>0.13812977412267138</c:v>
                </c:pt>
                <c:pt idx="728">
                  <c:v>0.13684527476693459</c:v>
                </c:pt>
                <c:pt idx="729">
                  <c:v>0.14027630582239289</c:v>
                </c:pt>
                <c:pt idx="730">
                  <c:v>0.14836150180147661</c:v>
                </c:pt>
                <c:pt idx="731">
                  <c:v>0.1398827877457913</c:v>
                </c:pt>
                <c:pt idx="732">
                  <c:v>0.1449063873305878</c:v>
                </c:pt>
                <c:pt idx="733">
                  <c:v>0.16811508224607935</c:v>
                </c:pt>
                <c:pt idx="734">
                  <c:v>0.13369336081996136</c:v>
                </c:pt>
                <c:pt idx="735">
                  <c:v>0.14837435123155013</c:v>
                </c:pt>
                <c:pt idx="736">
                  <c:v>0.11904581827340394</c:v>
                </c:pt>
                <c:pt idx="737">
                  <c:v>0.13104579248776879</c:v>
                </c:pt>
                <c:pt idx="738">
                  <c:v>0.13261158278165183</c:v>
                </c:pt>
                <c:pt idx="739">
                  <c:v>0.14159380906073124</c:v>
                </c:pt>
                <c:pt idx="740">
                  <c:v>0.14672265759885766</c:v>
                </c:pt>
                <c:pt idx="741">
                  <c:v>0.14622703524441427</c:v>
                </c:pt>
                <c:pt idx="742">
                  <c:v>0.12980002661686088</c:v>
                </c:pt>
                <c:pt idx="743">
                  <c:v>0.13655803557153695</c:v>
                </c:pt>
                <c:pt idx="744">
                  <c:v>0.13447138056002975</c:v>
                </c:pt>
                <c:pt idx="745">
                  <c:v>0.13859719830716299</c:v>
                </c:pt>
                <c:pt idx="746">
                  <c:v>0.14125760741760468</c:v>
                </c:pt>
                <c:pt idx="747">
                  <c:v>0.14309026429017829</c:v>
                </c:pt>
                <c:pt idx="748">
                  <c:v>0.14309957674221677</c:v>
                </c:pt>
                <c:pt idx="749">
                  <c:v>0.13011669271640122</c:v>
                </c:pt>
                <c:pt idx="750">
                  <c:v>0.12782677746266488</c:v>
                </c:pt>
                <c:pt idx="751">
                  <c:v>0.13887163337775416</c:v>
                </c:pt>
                <c:pt idx="752">
                  <c:v>0.14774577831062308</c:v>
                </c:pt>
                <c:pt idx="753">
                  <c:v>0.14768034606842564</c:v>
                </c:pt>
                <c:pt idx="754">
                  <c:v>0.14425334481355989</c:v>
                </c:pt>
                <c:pt idx="755">
                  <c:v>0.14051965378638709</c:v>
                </c:pt>
                <c:pt idx="756">
                  <c:v>0.1411066489653284</c:v>
                </c:pt>
                <c:pt idx="757">
                  <c:v>0.12672223354384154</c:v>
                </c:pt>
                <c:pt idx="758">
                  <c:v>0.14233467914748724</c:v>
                </c:pt>
                <c:pt idx="759">
                  <c:v>0.1335266907250782</c:v>
                </c:pt>
                <c:pt idx="760">
                  <c:v>0.13524917836535433</c:v>
                </c:pt>
                <c:pt idx="761">
                  <c:v>0.13469506173668713</c:v>
                </c:pt>
                <c:pt idx="762">
                  <c:v>0.13337110482177089</c:v>
                </c:pt>
                <c:pt idx="763">
                  <c:v>0.13141935563839444</c:v>
                </c:pt>
                <c:pt idx="764">
                  <c:v>0.15175967920399036</c:v>
                </c:pt>
                <c:pt idx="765">
                  <c:v>0.14201767590815098</c:v>
                </c:pt>
                <c:pt idx="766">
                  <c:v>0.14392429172419804</c:v>
                </c:pt>
                <c:pt idx="767">
                  <c:v>0.12467625442636809</c:v>
                </c:pt>
                <c:pt idx="768">
                  <c:v>0.15405937902088168</c:v>
                </c:pt>
                <c:pt idx="769">
                  <c:v>0.14703436372281023</c:v>
                </c:pt>
                <c:pt idx="770">
                  <c:v>0.1326306918351968</c:v>
                </c:pt>
                <c:pt idx="771">
                  <c:v>0.13500949162921203</c:v>
                </c:pt>
                <c:pt idx="772">
                  <c:v>0.12528424557963028</c:v>
                </c:pt>
                <c:pt idx="773">
                  <c:v>0.13691024518910119</c:v>
                </c:pt>
                <c:pt idx="774">
                  <c:v>0.11811311204719233</c:v>
                </c:pt>
                <c:pt idx="775">
                  <c:v>0.12678221729231612</c:v>
                </c:pt>
                <c:pt idx="776">
                  <c:v>0.14590060705130603</c:v>
                </c:pt>
                <c:pt idx="777">
                  <c:v>0.13774351401714957</c:v>
                </c:pt>
                <c:pt idx="778">
                  <c:v>0.13627028880463971</c:v>
                </c:pt>
                <c:pt idx="779">
                  <c:v>0.14779440850396275</c:v>
                </c:pt>
                <c:pt idx="780">
                  <c:v>0.13684144674058779</c:v>
                </c:pt>
                <c:pt idx="781">
                  <c:v>0.16066678531709658</c:v>
                </c:pt>
                <c:pt idx="782">
                  <c:v>0.14218663815811405</c:v>
                </c:pt>
                <c:pt idx="783">
                  <c:v>0.14090614264743753</c:v>
                </c:pt>
                <c:pt idx="784">
                  <c:v>0.13893764394579292</c:v>
                </c:pt>
                <c:pt idx="785">
                  <c:v>0.13341461597428761</c:v>
                </c:pt>
                <c:pt idx="786">
                  <c:v>0.14419003632342509</c:v>
                </c:pt>
                <c:pt idx="787">
                  <c:v>0.14231574175666994</c:v>
                </c:pt>
                <c:pt idx="788">
                  <c:v>0.1357437481606153</c:v>
                </c:pt>
                <c:pt idx="789">
                  <c:v>0.12208082243945791</c:v>
                </c:pt>
                <c:pt idx="790">
                  <c:v>0.1209900508614124</c:v>
                </c:pt>
                <c:pt idx="791">
                  <c:v>0.15509379396295284</c:v>
                </c:pt>
                <c:pt idx="792">
                  <c:v>0.14388734049464383</c:v>
                </c:pt>
                <c:pt idx="793">
                  <c:v>0.1396911947874161</c:v>
                </c:pt>
                <c:pt idx="794">
                  <c:v>0.13456234394357802</c:v>
                </c:pt>
                <c:pt idx="795">
                  <c:v>0.13219891741519463</c:v>
                </c:pt>
                <c:pt idx="796">
                  <c:v>0.13245045815916465</c:v>
                </c:pt>
                <c:pt idx="797">
                  <c:v>0.15300401985040923</c:v>
                </c:pt>
                <c:pt idx="798">
                  <c:v>0.1418945899661786</c:v>
                </c:pt>
                <c:pt idx="799">
                  <c:v>0.14793995924977452</c:v>
                </c:pt>
                <c:pt idx="800">
                  <c:v>0.13585216083905619</c:v>
                </c:pt>
                <c:pt idx="801">
                  <c:v>0.13669146438422322</c:v>
                </c:pt>
                <c:pt idx="802">
                  <c:v>0.13474424511127792</c:v>
                </c:pt>
                <c:pt idx="803">
                  <c:v>0.15188325618066001</c:v>
                </c:pt>
                <c:pt idx="804">
                  <c:v>0.12539559107016321</c:v>
                </c:pt>
                <c:pt idx="805">
                  <c:v>0.13919501820375293</c:v>
                </c:pt>
                <c:pt idx="806">
                  <c:v>0.1372309271903232</c:v>
                </c:pt>
                <c:pt idx="807">
                  <c:v>0.14768632698308307</c:v>
                </c:pt>
                <c:pt idx="808">
                  <c:v>0.14175257745168379</c:v>
                </c:pt>
                <c:pt idx="809">
                  <c:v>0.12092273942645917</c:v>
                </c:pt>
                <c:pt idx="810">
                  <c:v>0.12255065548383466</c:v>
                </c:pt>
                <c:pt idx="811">
                  <c:v>0.15088642127419619</c:v>
                </c:pt>
                <c:pt idx="812">
                  <c:v>0.12617925443047853</c:v>
                </c:pt>
                <c:pt idx="813">
                  <c:v>0.13929732735991945</c:v>
                </c:pt>
                <c:pt idx="814">
                  <c:v>0.13587862891160035</c:v>
                </c:pt>
                <c:pt idx="815">
                  <c:v>0.14184187395555009</c:v>
                </c:pt>
                <c:pt idx="816">
                  <c:v>0.13794057538471874</c:v>
                </c:pt>
                <c:pt idx="817">
                  <c:v>0.13255202907012273</c:v>
                </c:pt>
                <c:pt idx="818">
                  <c:v>0.12976316454110826</c:v>
                </c:pt>
                <c:pt idx="819">
                  <c:v>0.14113280862845112</c:v>
                </c:pt>
                <c:pt idx="820">
                  <c:v>0.13493651990620414</c:v>
                </c:pt>
                <c:pt idx="821">
                  <c:v>0.14475284344016476</c:v>
                </c:pt>
                <c:pt idx="822">
                  <c:v>0.11753576315036977</c:v>
                </c:pt>
                <c:pt idx="823">
                  <c:v>0.12829391402230486</c:v>
                </c:pt>
                <c:pt idx="824">
                  <c:v>0.14236059629735737</c:v>
                </c:pt>
                <c:pt idx="825">
                  <c:v>0.13103580463258091</c:v>
                </c:pt>
                <c:pt idx="826">
                  <c:v>0.12107697427151183</c:v>
                </c:pt>
                <c:pt idx="827">
                  <c:v>0.13116564241655737</c:v>
                </c:pt>
                <c:pt idx="828">
                  <c:v>0.13545308522898725</c:v>
                </c:pt>
                <c:pt idx="829">
                  <c:v>0.13638542705118351</c:v>
                </c:pt>
                <c:pt idx="830">
                  <c:v>0.13381282583617665</c:v>
                </c:pt>
                <c:pt idx="831">
                  <c:v>0.15835026788610421</c:v>
                </c:pt>
                <c:pt idx="832">
                  <c:v>0.14121766388094653</c:v>
                </c:pt>
                <c:pt idx="833">
                  <c:v>0.11824225507440395</c:v>
                </c:pt>
                <c:pt idx="834">
                  <c:v>0.13560791906801234</c:v>
                </c:pt>
                <c:pt idx="835">
                  <c:v>0.13246080684777434</c:v>
                </c:pt>
                <c:pt idx="836">
                  <c:v>0.14196977548481132</c:v>
                </c:pt>
                <c:pt idx="837">
                  <c:v>0.13335575855451812</c:v>
                </c:pt>
                <c:pt idx="838">
                  <c:v>0.12064346191949007</c:v>
                </c:pt>
                <c:pt idx="839">
                  <c:v>0.13621175699667518</c:v>
                </c:pt>
                <c:pt idx="840">
                  <c:v>0.14918337875961898</c:v>
                </c:pt>
                <c:pt idx="841">
                  <c:v>0.13570541560853039</c:v>
                </c:pt>
                <c:pt idx="842">
                  <c:v>0.14785332085848862</c:v>
                </c:pt>
                <c:pt idx="843">
                  <c:v>0.14189822543068789</c:v>
                </c:pt>
                <c:pt idx="844">
                  <c:v>0.11287132864301512</c:v>
                </c:pt>
                <c:pt idx="845">
                  <c:v>0.12159566380438264</c:v>
                </c:pt>
                <c:pt idx="846">
                  <c:v>0.15123797782661585</c:v>
                </c:pt>
                <c:pt idx="847">
                  <c:v>0.13556720981275774</c:v>
                </c:pt>
                <c:pt idx="848">
                  <c:v>0.12606636998154458</c:v>
                </c:pt>
                <c:pt idx="849">
                  <c:v>0.13517555422836222</c:v>
                </c:pt>
                <c:pt idx="850">
                  <c:v>0.1358328428514371</c:v>
                </c:pt>
                <c:pt idx="851">
                  <c:v>0.11952656265318916</c:v>
                </c:pt>
                <c:pt idx="852">
                  <c:v>0.11443927599011565</c:v>
                </c:pt>
                <c:pt idx="853">
                  <c:v>0.13066649602577685</c:v>
                </c:pt>
                <c:pt idx="854">
                  <c:v>0.1434958831215643</c:v>
                </c:pt>
                <c:pt idx="855">
                  <c:v>0.15201384823987321</c:v>
                </c:pt>
                <c:pt idx="856">
                  <c:v>0.1515325260428243</c:v>
                </c:pt>
                <c:pt idx="857">
                  <c:v>0.13208685276355722</c:v>
                </c:pt>
                <c:pt idx="858">
                  <c:v>0.14095142016727902</c:v>
                </c:pt>
                <c:pt idx="859">
                  <c:v>0.13084845428673825</c:v>
                </c:pt>
                <c:pt idx="860">
                  <c:v>0.15598426283633895</c:v>
                </c:pt>
                <c:pt idx="861">
                  <c:v>0.14464476822970612</c:v>
                </c:pt>
                <c:pt idx="862">
                  <c:v>0.16606846839793837</c:v>
                </c:pt>
                <c:pt idx="863">
                  <c:v>0.13739033884185337</c:v>
                </c:pt>
                <c:pt idx="864">
                  <c:v>0.12995093672564323</c:v>
                </c:pt>
                <c:pt idx="865">
                  <c:v>0.12311799009856521</c:v>
                </c:pt>
                <c:pt idx="866">
                  <c:v>0.1333968731610384</c:v>
                </c:pt>
                <c:pt idx="867">
                  <c:v>0.13747694616759279</c:v>
                </c:pt>
                <c:pt idx="868">
                  <c:v>0.11843745373696189</c:v>
                </c:pt>
                <c:pt idx="869">
                  <c:v>0.1270322046600158</c:v>
                </c:pt>
                <c:pt idx="870">
                  <c:v>0.12415068118034142</c:v>
                </c:pt>
                <c:pt idx="871">
                  <c:v>0.14499025304089486</c:v>
                </c:pt>
                <c:pt idx="872">
                  <c:v>0.12780132569291236</c:v>
                </c:pt>
                <c:pt idx="873">
                  <c:v>0.126749607194553</c:v>
                </c:pt>
                <c:pt idx="874">
                  <c:v>0.13029339271770018</c:v>
                </c:pt>
                <c:pt idx="875">
                  <c:v>0.13368825554191247</c:v>
                </c:pt>
                <c:pt idx="876">
                  <c:v>0.13715794404098042</c:v>
                </c:pt>
                <c:pt idx="877">
                  <c:v>0.13793421934177216</c:v>
                </c:pt>
                <c:pt idx="878">
                  <c:v>0.1396461976297618</c:v>
                </c:pt>
                <c:pt idx="879">
                  <c:v>0.14871808369594197</c:v>
                </c:pt>
                <c:pt idx="880">
                  <c:v>0.14676860894199251</c:v>
                </c:pt>
                <c:pt idx="881">
                  <c:v>0.1329715368123647</c:v>
                </c:pt>
                <c:pt idx="882">
                  <c:v>0.13763544579318837</c:v>
                </c:pt>
                <c:pt idx="883">
                  <c:v>0.1446418779469337</c:v>
                </c:pt>
                <c:pt idx="884">
                  <c:v>0.1374799747257508</c:v>
                </c:pt>
                <c:pt idx="885">
                  <c:v>0.13998580615245504</c:v>
                </c:pt>
                <c:pt idx="886">
                  <c:v>0.13172144980501282</c:v>
                </c:pt>
                <c:pt idx="887">
                  <c:v>0.14691751665832531</c:v>
                </c:pt>
                <c:pt idx="888">
                  <c:v>0.12885095927750648</c:v>
                </c:pt>
                <c:pt idx="889">
                  <c:v>0.13286077658735326</c:v>
                </c:pt>
                <c:pt idx="890">
                  <c:v>0.13367531388621501</c:v>
                </c:pt>
                <c:pt idx="891">
                  <c:v>0.13866073089299025</c:v>
                </c:pt>
                <c:pt idx="892">
                  <c:v>0.13045161295201327</c:v>
                </c:pt>
                <c:pt idx="893">
                  <c:v>0.14765279936529552</c:v>
                </c:pt>
                <c:pt idx="894">
                  <c:v>0.13229712320000631</c:v>
                </c:pt>
                <c:pt idx="895">
                  <c:v>0.14130731485242182</c:v>
                </c:pt>
                <c:pt idx="896">
                  <c:v>0.13862749440868294</c:v>
                </c:pt>
                <c:pt idx="897">
                  <c:v>0.13076110382710371</c:v>
                </c:pt>
                <c:pt idx="898">
                  <c:v>0.14310342217491706</c:v>
                </c:pt>
                <c:pt idx="899">
                  <c:v>0.15179830059017679</c:v>
                </c:pt>
                <c:pt idx="900">
                  <c:v>0.14221256104699467</c:v>
                </c:pt>
                <c:pt idx="901">
                  <c:v>0.13423708972231124</c:v>
                </c:pt>
                <c:pt idx="902">
                  <c:v>0.12557673331102201</c:v>
                </c:pt>
                <c:pt idx="903">
                  <c:v>0.15143208558916518</c:v>
                </c:pt>
                <c:pt idx="904">
                  <c:v>0.12625426144909468</c:v>
                </c:pt>
                <c:pt idx="905">
                  <c:v>0.13733985107986116</c:v>
                </c:pt>
                <c:pt idx="906">
                  <c:v>0.14630600722033579</c:v>
                </c:pt>
                <c:pt idx="907">
                  <c:v>0.13539915584787499</c:v>
                </c:pt>
                <c:pt idx="908">
                  <c:v>0.13727596497751571</c:v>
                </c:pt>
                <c:pt idx="909">
                  <c:v>0.12958583322336062</c:v>
                </c:pt>
                <c:pt idx="910">
                  <c:v>0.13398643108218319</c:v>
                </c:pt>
                <c:pt idx="911">
                  <c:v>0.13425983610594952</c:v>
                </c:pt>
                <c:pt idx="912">
                  <c:v>0.14475145807660145</c:v>
                </c:pt>
                <c:pt idx="913">
                  <c:v>0.15198818586058749</c:v>
                </c:pt>
                <c:pt idx="914">
                  <c:v>0.13736558636038115</c:v>
                </c:pt>
                <c:pt idx="915">
                  <c:v>0.1498921126435856</c:v>
                </c:pt>
                <c:pt idx="916">
                  <c:v>0.13934082936587955</c:v>
                </c:pt>
                <c:pt idx="917">
                  <c:v>0.15026215865967929</c:v>
                </c:pt>
                <c:pt idx="918">
                  <c:v>0.13967346066340383</c:v>
                </c:pt>
                <c:pt idx="919">
                  <c:v>0.13096009040659115</c:v>
                </c:pt>
                <c:pt idx="920">
                  <c:v>0.13662274740744806</c:v>
                </c:pt>
                <c:pt idx="921">
                  <c:v>0.12518040993787655</c:v>
                </c:pt>
                <c:pt idx="922">
                  <c:v>0.12811684080394339</c:v>
                </c:pt>
                <c:pt idx="923">
                  <c:v>0.12634892091603667</c:v>
                </c:pt>
                <c:pt idx="924">
                  <c:v>0.14211304355899346</c:v>
                </c:pt>
                <c:pt idx="925">
                  <c:v>0.1197438665480571</c:v>
                </c:pt>
                <c:pt idx="926">
                  <c:v>0.14291843891388309</c:v>
                </c:pt>
                <c:pt idx="927">
                  <c:v>0.13287485231087459</c:v>
                </c:pt>
                <c:pt idx="928">
                  <c:v>0.14354179982614088</c:v>
                </c:pt>
                <c:pt idx="929">
                  <c:v>0.13182108462290298</c:v>
                </c:pt>
                <c:pt idx="930">
                  <c:v>0.13052153979749967</c:v>
                </c:pt>
                <c:pt idx="931">
                  <c:v>0.12674293552593688</c:v>
                </c:pt>
                <c:pt idx="932">
                  <c:v>0.15385441194041813</c:v>
                </c:pt>
                <c:pt idx="933">
                  <c:v>0.14173614835910783</c:v>
                </c:pt>
                <c:pt idx="934">
                  <c:v>0.1267535800992127</c:v>
                </c:pt>
                <c:pt idx="935">
                  <c:v>0.13873341695035385</c:v>
                </c:pt>
                <c:pt idx="936">
                  <c:v>0.13396528375647013</c:v>
                </c:pt>
                <c:pt idx="937">
                  <c:v>0.1239421568851938</c:v>
                </c:pt>
                <c:pt idx="938">
                  <c:v>0.12620115265793785</c:v>
                </c:pt>
                <c:pt idx="939">
                  <c:v>0.1564627033704469</c:v>
                </c:pt>
                <c:pt idx="940">
                  <c:v>0.13086489641936577</c:v>
                </c:pt>
                <c:pt idx="941">
                  <c:v>0.14773409023334177</c:v>
                </c:pt>
                <c:pt idx="942">
                  <c:v>0.1350213544608268</c:v>
                </c:pt>
                <c:pt idx="943">
                  <c:v>0.14359532103711509</c:v>
                </c:pt>
                <c:pt idx="944">
                  <c:v>0.14649527823550038</c:v>
                </c:pt>
                <c:pt idx="945">
                  <c:v>0.14885311960598877</c:v>
                </c:pt>
                <c:pt idx="946">
                  <c:v>0.13440709786294558</c:v>
                </c:pt>
                <c:pt idx="947">
                  <c:v>0.13383851159206955</c:v>
                </c:pt>
                <c:pt idx="948">
                  <c:v>0.13400408989779769</c:v>
                </c:pt>
                <c:pt idx="949">
                  <c:v>0.13980767502628913</c:v>
                </c:pt>
                <c:pt idx="950">
                  <c:v>0.13733366772153666</c:v>
                </c:pt>
                <c:pt idx="951">
                  <c:v>0.14216205987311087</c:v>
                </c:pt>
                <c:pt idx="952">
                  <c:v>0.12149700176243902</c:v>
                </c:pt>
                <c:pt idx="953">
                  <c:v>0.14382525108406541</c:v>
                </c:pt>
                <c:pt idx="954">
                  <c:v>0.13796156663515868</c:v>
                </c:pt>
                <c:pt idx="955">
                  <c:v>0.12070319038466995</c:v>
                </c:pt>
                <c:pt idx="956">
                  <c:v>0.14306687431395587</c:v>
                </c:pt>
                <c:pt idx="957">
                  <c:v>0.13570539484834518</c:v>
                </c:pt>
                <c:pt idx="958">
                  <c:v>0.12338125448009325</c:v>
                </c:pt>
                <c:pt idx="959">
                  <c:v>0.14632949567227943</c:v>
                </c:pt>
                <c:pt idx="960">
                  <c:v>0.14676735045884812</c:v>
                </c:pt>
                <c:pt idx="961">
                  <c:v>0.15893433469103654</c:v>
                </c:pt>
                <c:pt idx="962">
                  <c:v>0.12484093017684043</c:v>
                </c:pt>
                <c:pt idx="963">
                  <c:v>0.1406964684299909</c:v>
                </c:pt>
                <c:pt idx="964">
                  <c:v>0.12885490794014176</c:v>
                </c:pt>
                <c:pt idx="965">
                  <c:v>0.12799497265683449</c:v>
                </c:pt>
                <c:pt idx="966">
                  <c:v>0.14394780060763052</c:v>
                </c:pt>
                <c:pt idx="967">
                  <c:v>0.14635511957183289</c:v>
                </c:pt>
                <c:pt idx="968">
                  <c:v>0.14542409358070407</c:v>
                </c:pt>
                <c:pt idx="969">
                  <c:v>0.1537656788461968</c:v>
                </c:pt>
                <c:pt idx="970">
                  <c:v>0.13531597678034285</c:v>
                </c:pt>
                <c:pt idx="971">
                  <c:v>0.1486941613940696</c:v>
                </c:pt>
                <c:pt idx="972">
                  <c:v>0.12899897656954284</c:v>
                </c:pt>
                <c:pt idx="973">
                  <c:v>0.14813646133478148</c:v>
                </c:pt>
                <c:pt idx="974">
                  <c:v>0.1247238123233925</c:v>
                </c:pt>
                <c:pt idx="975">
                  <c:v>0.13247112849273898</c:v>
                </c:pt>
                <c:pt idx="976">
                  <c:v>0.13560887437621535</c:v>
                </c:pt>
                <c:pt idx="977">
                  <c:v>0.13184022015817304</c:v>
                </c:pt>
                <c:pt idx="978">
                  <c:v>0.12557730888147633</c:v>
                </c:pt>
                <c:pt idx="979">
                  <c:v>0.14005801038471272</c:v>
                </c:pt>
                <c:pt idx="980">
                  <c:v>0.13518467979716303</c:v>
                </c:pt>
                <c:pt idx="981">
                  <c:v>0.12673245129358465</c:v>
                </c:pt>
                <c:pt idx="982">
                  <c:v>0.12736579819106472</c:v>
                </c:pt>
                <c:pt idx="983">
                  <c:v>0.12907232123152534</c:v>
                </c:pt>
                <c:pt idx="984">
                  <c:v>0.12176647413998877</c:v>
                </c:pt>
                <c:pt idx="985">
                  <c:v>0.13873159970738086</c:v>
                </c:pt>
                <c:pt idx="986">
                  <c:v>0.1529026518294416</c:v>
                </c:pt>
                <c:pt idx="987">
                  <c:v>0.13537757427386615</c:v>
                </c:pt>
                <c:pt idx="988">
                  <c:v>0.14782284417761427</c:v>
                </c:pt>
                <c:pt idx="989">
                  <c:v>0.15198939002352294</c:v>
                </c:pt>
                <c:pt idx="990">
                  <c:v>0.12023896954664196</c:v>
                </c:pt>
                <c:pt idx="991">
                  <c:v>0.13553105983332933</c:v>
                </c:pt>
                <c:pt idx="992">
                  <c:v>0.13020489529029791</c:v>
                </c:pt>
                <c:pt idx="993">
                  <c:v>0.12656460466737796</c:v>
                </c:pt>
                <c:pt idx="994">
                  <c:v>0.13672977500958983</c:v>
                </c:pt>
                <c:pt idx="995">
                  <c:v>0.14276142413300685</c:v>
                </c:pt>
                <c:pt idx="996">
                  <c:v>0.15563120051171492</c:v>
                </c:pt>
                <c:pt idx="997">
                  <c:v>0.14673913211068609</c:v>
                </c:pt>
                <c:pt idx="998">
                  <c:v>0.12230476577656958</c:v>
                </c:pt>
                <c:pt idx="999">
                  <c:v>0.14196925445378356</c:v>
                </c:pt>
                <c:pt idx="1000">
                  <c:v>0.13120832922084377</c:v>
                </c:pt>
                <c:pt idx="1001">
                  <c:v>0.14575131388367318</c:v>
                </c:pt>
                <c:pt idx="1002">
                  <c:v>0.13984300978486064</c:v>
                </c:pt>
                <c:pt idx="1003">
                  <c:v>0.15228084513176654</c:v>
                </c:pt>
                <c:pt idx="1004">
                  <c:v>0.14517212150975489</c:v>
                </c:pt>
                <c:pt idx="1005">
                  <c:v>0.14403719485035454</c:v>
                </c:pt>
                <c:pt idx="1006">
                  <c:v>0.12501529165468442</c:v>
                </c:pt>
                <c:pt idx="1007">
                  <c:v>0.15362524649087211</c:v>
                </c:pt>
                <c:pt idx="1008">
                  <c:v>0.12805028265453178</c:v>
                </c:pt>
                <c:pt idx="1009">
                  <c:v>0.15506145560323004</c:v>
                </c:pt>
                <c:pt idx="1010">
                  <c:v>0.15923383813367953</c:v>
                </c:pt>
                <c:pt idx="1011">
                  <c:v>0.1475600012792963</c:v>
                </c:pt>
                <c:pt idx="1012">
                  <c:v>0.11379271702515635</c:v>
                </c:pt>
                <c:pt idx="1013">
                  <c:v>0.1426493038245806</c:v>
                </c:pt>
                <c:pt idx="1014">
                  <c:v>0.14278787419936687</c:v>
                </c:pt>
                <c:pt idx="1015">
                  <c:v>0.1458887147973735</c:v>
                </c:pt>
                <c:pt idx="1016">
                  <c:v>0.15921630429564401</c:v>
                </c:pt>
                <c:pt idx="1017">
                  <c:v>0.14454158997131608</c:v>
                </c:pt>
                <c:pt idx="1018">
                  <c:v>0.14835058456795211</c:v>
                </c:pt>
                <c:pt idx="1019">
                  <c:v>0.13162021992874548</c:v>
                </c:pt>
                <c:pt idx="1020">
                  <c:v>0.1472425710607019</c:v>
                </c:pt>
                <c:pt idx="1021">
                  <c:v>0.1319658463494866</c:v>
                </c:pt>
                <c:pt idx="1022">
                  <c:v>0.14018170585286227</c:v>
                </c:pt>
                <c:pt idx="1023">
                  <c:v>0.12947528037207862</c:v>
                </c:pt>
                <c:pt idx="1024">
                  <c:v>0.13338524129353915</c:v>
                </c:pt>
                <c:pt idx="1025">
                  <c:v>0.1269339666179583</c:v>
                </c:pt>
                <c:pt idx="1026">
                  <c:v>0.14422714168057102</c:v>
                </c:pt>
                <c:pt idx="1027">
                  <c:v>0.13087154192620123</c:v>
                </c:pt>
                <c:pt idx="1028">
                  <c:v>0.15158675150730877</c:v>
                </c:pt>
                <c:pt idx="1029">
                  <c:v>0.13217304762202781</c:v>
                </c:pt>
                <c:pt idx="1030">
                  <c:v>0.14645981861034735</c:v>
                </c:pt>
                <c:pt idx="1031">
                  <c:v>0.14061320892287354</c:v>
                </c:pt>
                <c:pt idx="1032">
                  <c:v>0.1324318030805782</c:v>
                </c:pt>
                <c:pt idx="1033">
                  <c:v>0.13309489224696514</c:v>
                </c:pt>
                <c:pt idx="1034">
                  <c:v>0.14938895008943026</c:v>
                </c:pt>
                <c:pt idx="1035">
                  <c:v>0.13054277917307303</c:v>
                </c:pt>
                <c:pt idx="1036">
                  <c:v>0.14024865510974288</c:v>
                </c:pt>
                <c:pt idx="1037">
                  <c:v>0.1378612711778309</c:v>
                </c:pt>
                <c:pt idx="1038">
                  <c:v>0.14885077752444606</c:v>
                </c:pt>
                <c:pt idx="1039">
                  <c:v>0.13711628032529707</c:v>
                </c:pt>
                <c:pt idx="1040">
                  <c:v>0.14368802866874134</c:v>
                </c:pt>
                <c:pt idx="1041">
                  <c:v>0.14771634398384365</c:v>
                </c:pt>
                <c:pt idx="1042">
                  <c:v>0.134994441332215</c:v>
                </c:pt>
                <c:pt idx="1043">
                  <c:v>0.14387331752950416</c:v>
                </c:pt>
                <c:pt idx="1044">
                  <c:v>0.14058801640133203</c:v>
                </c:pt>
                <c:pt idx="1045">
                  <c:v>0.15561816058026801</c:v>
                </c:pt>
                <c:pt idx="1046">
                  <c:v>0.13811196214858937</c:v>
                </c:pt>
                <c:pt idx="1047">
                  <c:v>0.16209540300073311</c:v>
                </c:pt>
                <c:pt idx="1048">
                  <c:v>0.15195012998449381</c:v>
                </c:pt>
                <c:pt idx="1049">
                  <c:v>0.14190540312412267</c:v>
                </c:pt>
                <c:pt idx="1050">
                  <c:v>0.13397716503726029</c:v>
                </c:pt>
                <c:pt idx="1051">
                  <c:v>0.12286518454439395</c:v>
                </c:pt>
                <c:pt idx="1052">
                  <c:v>0.13506996825587925</c:v>
                </c:pt>
                <c:pt idx="1053">
                  <c:v>0.1345536874656606</c:v>
                </c:pt>
                <c:pt idx="1054">
                  <c:v>0.13819420623498027</c:v>
                </c:pt>
                <c:pt idx="1055">
                  <c:v>0.12355265737015393</c:v>
                </c:pt>
                <c:pt idx="1056">
                  <c:v>0.14246619109855943</c:v>
                </c:pt>
                <c:pt idx="1057">
                  <c:v>0.12690090240365232</c:v>
                </c:pt>
                <c:pt idx="1058">
                  <c:v>0.12772851338941324</c:v>
                </c:pt>
                <c:pt idx="1059">
                  <c:v>0.13705969824371622</c:v>
                </c:pt>
                <c:pt idx="1060">
                  <c:v>0.13714421678801925</c:v>
                </c:pt>
                <c:pt idx="1061">
                  <c:v>0.13948400500072686</c:v>
                </c:pt>
                <c:pt idx="1062">
                  <c:v>0.12485266354508297</c:v>
                </c:pt>
                <c:pt idx="1063">
                  <c:v>0.13057261540507245</c:v>
                </c:pt>
                <c:pt idx="1064">
                  <c:v>0.13582724734854096</c:v>
                </c:pt>
                <c:pt idx="1065">
                  <c:v>0.13436613726681337</c:v>
                </c:pt>
                <c:pt idx="1066">
                  <c:v>0.13710576726462007</c:v>
                </c:pt>
                <c:pt idx="1067">
                  <c:v>0.14024199041397795</c:v>
                </c:pt>
                <c:pt idx="1068">
                  <c:v>0.12996955180039935</c:v>
                </c:pt>
                <c:pt idx="1069">
                  <c:v>0.14092063696021359</c:v>
                </c:pt>
                <c:pt idx="1070">
                  <c:v>0.15397665745733649</c:v>
                </c:pt>
                <c:pt idx="1071">
                  <c:v>0.14608945437184914</c:v>
                </c:pt>
                <c:pt idx="1072">
                  <c:v>0.12736504146848232</c:v>
                </c:pt>
                <c:pt idx="1073">
                  <c:v>0.12881590145592764</c:v>
                </c:pt>
                <c:pt idx="1074">
                  <c:v>0.15200378526351341</c:v>
                </c:pt>
                <c:pt idx="1075">
                  <c:v>0.14993346844228303</c:v>
                </c:pt>
                <c:pt idx="1076">
                  <c:v>0.14350422296627496</c:v>
                </c:pt>
                <c:pt idx="1077">
                  <c:v>0.12567555052415205</c:v>
                </c:pt>
                <c:pt idx="1078">
                  <c:v>0.13374119070693125</c:v>
                </c:pt>
                <c:pt idx="1079">
                  <c:v>0.1535592192908998</c:v>
                </c:pt>
                <c:pt idx="1080">
                  <c:v>0.14102048899348507</c:v>
                </c:pt>
                <c:pt idx="1081">
                  <c:v>0.13879718076075853</c:v>
                </c:pt>
                <c:pt idx="1082">
                  <c:v>0.14475158999396742</c:v>
                </c:pt>
                <c:pt idx="1083">
                  <c:v>0.13863012668867467</c:v>
                </c:pt>
                <c:pt idx="1084">
                  <c:v>0.14728011355921022</c:v>
                </c:pt>
                <c:pt idx="1085">
                  <c:v>0.14533392878846224</c:v>
                </c:pt>
                <c:pt idx="1086">
                  <c:v>0.14192580309325672</c:v>
                </c:pt>
                <c:pt idx="1087">
                  <c:v>0.15788430673377807</c:v>
                </c:pt>
                <c:pt idx="1088">
                  <c:v>0.14735906736882687</c:v>
                </c:pt>
                <c:pt idx="1089">
                  <c:v>0.13519342517629612</c:v>
                </c:pt>
                <c:pt idx="1090">
                  <c:v>0.15675913516427359</c:v>
                </c:pt>
                <c:pt idx="1091">
                  <c:v>0.14794669074211095</c:v>
                </c:pt>
                <c:pt idx="1092">
                  <c:v>0.15059928134745107</c:v>
                </c:pt>
                <c:pt idx="1093">
                  <c:v>0.13204101785871999</c:v>
                </c:pt>
                <c:pt idx="1094">
                  <c:v>0.11795416200422619</c:v>
                </c:pt>
                <c:pt idx="1095">
                  <c:v>0.13457546552145913</c:v>
                </c:pt>
                <c:pt idx="1096">
                  <c:v>0.12849154459505369</c:v>
                </c:pt>
                <c:pt idx="1097">
                  <c:v>0.15436488062326204</c:v>
                </c:pt>
                <c:pt idx="1098">
                  <c:v>0.12285822519910267</c:v>
                </c:pt>
                <c:pt idx="1099">
                  <c:v>0.14803695998759381</c:v>
                </c:pt>
                <c:pt idx="1100">
                  <c:v>0.14223444995208537</c:v>
                </c:pt>
                <c:pt idx="1101">
                  <c:v>0.14571905611991043</c:v>
                </c:pt>
                <c:pt idx="1102">
                  <c:v>0.13953566392643221</c:v>
                </c:pt>
                <c:pt idx="1103">
                  <c:v>0.15406631085653938</c:v>
                </c:pt>
                <c:pt idx="1104">
                  <c:v>0.14279305992617625</c:v>
                </c:pt>
                <c:pt idx="1105">
                  <c:v>0.13416918044242251</c:v>
                </c:pt>
                <c:pt idx="1106">
                  <c:v>0.14766746262702812</c:v>
                </c:pt>
                <c:pt idx="1107">
                  <c:v>0.1271424103322743</c:v>
                </c:pt>
                <c:pt idx="1108">
                  <c:v>0.14359472535839152</c:v>
                </c:pt>
                <c:pt idx="1109">
                  <c:v>0.13059203010914569</c:v>
                </c:pt>
                <c:pt idx="1110">
                  <c:v>0.13657990218734647</c:v>
                </c:pt>
                <c:pt idx="1111">
                  <c:v>0.12614417599783201</c:v>
                </c:pt>
                <c:pt idx="1112">
                  <c:v>0.1405986903357159</c:v>
                </c:pt>
                <c:pt idx="1113">
                  <c:v>0.13968725581982483</c:v>
                </c:pt>
                <c:pt idx="1114">
                  <c:v>0.14994325498752664</c:v>
                </c:pt>
                <c:pt idx="1115">
                  <c:v>0.13674783485497125</c:v>
                </c:pt>
                <c:pt idx="1116">
                  <c:v>0.15825769071958329</c:v>
                </c:pt>
                <c:pt idx="1117">
                  <c:v>0.14823204163355255</c:v>
                </c:pt>
                <c:pt idx="1118">
                  <c:v>0.14980843185884357</c:v>
                </c:pt>
                <c:pt idx="1119">
                  <c:v>0.14914626333754705</c:v>
                </c:pt>
                <c:pt idx="1120">
                  <c:v>0.13884260091139908</c:v>
                </c:pt>
                <c:pt idx="1121">
                  <c:v>0.12225279797596154</c:v>
                </c:pt>
                <c:pt idx="1122">
                  <c:v>0.12790958977929556</c:v>
                </c:pt>
                <c:pt idx="1123">
                  <c:v>0.13069450533386395</c:v>
                </c:pt>
                <c:pt idx="1124">
                  <c:v>0.12633321131221428</c:v>
                </c:pt>
                <c:pt idx="1125">
                  <c:v>0.13099050877446564</c:v>
                </c:pt>
                <c:pt idx="1126">
                  <c:v>0.13770575318784159</c:v>
                </c:pt>
                <c:pt idx="1127">
                  <c:v>0.14188413828393132</c:v>
                </c:pt>
                <c:pt idx="1128">
                  <c:v>0.13874327609471365</c:v>
                </c:pt>
                <c:pt idx="1129">
                  <c:v>0.15205988343697507</c:v>
                </c:pt>
                <c:pt idx="1130">
                  <c:v>0.13773666315389374</c:v>
                </c:pt>
                <c:pt idx="1131">
                  <c:v>0.15373745970029912</c:v>
                </c:pt>
                <c:pt idx="1132">
                  <c:v>0.15422785313969192</c:v>
                </c:pt>
                <c:pt idx="1133">
                  <c:v>0.13886100954110381</c:v>
                </c:pt>
                <c:pt idx="1134">
                  <c:v>0.1271469988921872</c:v>
                </c:pt>
                <c:pt idx="1135">
                  <c:v>0.1333535081582729</c:v>
                </c:pt>
                <c:pt idx="1136">
                  <c:v>0.13237973402678938</c:v>
                </c:pt>
                <c:pt idx="1137">
                  <c:v>0.13927769670717402</c:v>
                </c:pt>
                <c:pt idx="1138">
                  <c:v>0.13314942207978786</c:v>
                </c:pt>
                <c:pt idx="1139">
                  <c:v>0.13159224345762408</c:v>
                </c:pt>
                <c:pt idx="1140">
                  <c:v>0.14063862360654095</c:v>
                </c:pt>
                <c:pt idx="1141">
                  <c:v>0.13808376656857185</c:v>
                </c:pt>
                <c:pt idx="1142">
                  <c:v>0.13963016201567394</c:v>
                </c:pt>
                <c:pt idx="1143">
                  <c:v>0.1393985439352414</c:v>
                </c:pt>
                <c:pt idx="1144">
                  <c:v>0.13352384182275989</c:v>
                </c:pt>
                <c:pt idx="1145">
                  <c:v>0.14031547393415936</c:v>
                </c:pt>
                <c:pt idx="1146">
                  <c:v>0.15536408462433215</c:v>
                </c:pt>
                <c:pt idx="1147">
                  <c:v>0.13251112421310907</c:v>
                </c:pt>
                <c:pt idx="1148">
                  <c:v>0.16369010185821767</c:v>
                </c:pt>
                <c:pt idx="1149">
                  <c:v>0.14363754496978601</c:v>
                </c:pt>
                <c:pt idx="1150">
                  <c:v>0.14009718402430993</c:v>
                </c:pt>
                <c:pt idx="1151">
                  <c:v>0.16985779748160254</c:v>
                </c:pt>
                <c:pt idx="1152">
                  <c:v>0.13078267454722778</c:v>
                </c:pt>
                <c:pt idx="1153">
                  <c:v>0.14596117478122536</c:v>
                </c:pt>
                <c:pt idx="1154">
                  <c:v>0.14219319772187536</c:v>
                </c:pt>
                <c:pt idx="1155">
                  <c:v>0.13366426231780226</c:v>
                </c:pt>
                <c:pt idx="1156">
                  <c:v>0.13754971526100376</c:v>
                </c:pt>
                <c:pt idx="1157">
                  <c:v>0.14270773123460653</c:v>
                </c:pt>
                <c:pt idx="1158">
                  <c:v>0.13298286964347039</c:v>
                </c:pt>
                <c:pt idx="1159">
                  <c:v>0.12151658855329864</c:v>
                </c:pt>
                <c:pt idx="1160">
                  <c:v>0.14008383216893822</c:v>
                </c:pt>
                <c:pt idx="1161">
                  <c:v>0.14829304496605733</c:v>
                </c:pt>
                <c:pt idx="1162">
                  <c:v>0.15142824565427343</c:v>
                </c:pt>
                <c:pt idx="1163">
                  <c:v>0.1381410362923641</c:v>
                </c:pt>
                <c:pt idx="1164">
                  <c:v>0.13733420844183028</c:v>
                </c:pt>
                <c:pt idx="1165">
                  <c:v>0.14051969113893104</c:v>
                </c:pt>
                <c:pt idx="1166">
                  <c:v>0.13920619372386916</c:v>
                </c:pt>
                <c:pt idx="1167">
                  <c:v>0.13212588182176466</c:v>
                </c:pt>
                <c:pt idx="1168">
                  <c:v>0.14563302576030562</c:v>
                </c:pt>
                <c:pt idx="1169">
                  <c:v>0.14514067592323682</c:v>
                </c:pt>
                <c:pt idx="1170">
                  <c:v>0.14424048252783184</c:v>
                </c:pt>
                <c:pt idx="1171">
                  <c:v>0.13640496815914019</c:v>
                </c:pt>
                <c:pt idx="1172">
                  <c:v>0.13545266003145495</c:v>
                </c:pt>
                <c:pt idx="1173">
                  <c:v>0.14200638632424492</c:v>
                </c:pt>
                <c:pt idx="1174">
                  <c:v>0.14232676487311469</c:v>
                </c:pt>
                <c:pt idx="1175">
                  <c:v>0.1700972226976071</c:v>
                </c:pt>
                <c:pt idx="1176">
                  <c:v>0.13772977028332112</c:v>
                </c:pt>
                <c:pt idx="1177">
                  <c:v>0.14095950586791592</c:v>
                </c:pt>
                <c:pt idx="1178">
                  <c:v>0.15609812985664795</c:v>
                </c:pt>
                <c:pt idx="1179">
                  <c:v>0.13923074450996731</c:v>
                </c:pt>
                <c:pt idx="1180">
                  <c:v>0.13810129706410343</c:v>
                </c:pt>
                <c:pt idx="1181">
                  <c:v>0.12683879375210738</c:v>
                </c:pt>
                <c:pt idx="1182">
                  <c:v>0.14341065121045057</c:v>
                </c:pt>
                <c:pt idx="1183">
                  <c:v>0.13113010950063486</c:v>
                </c:pt>
                <c:pt idx="1184">
                  <c:v>0.13205368901440218</c:v>
                </c:pt>
                <c:pt idx="1185">
                  <c:v>0.13810877539983493</c:v>
                </c:pt>
                <c:pt idx="1186">
                  <c:v>0.14318391807527175</c:v>
                </c:pt>
                <c:pt idx="1187">
                  <c:v>0.14931846910439123</c:v>
                </c:pt>
                <c:pt idx="1188">
                  <c:v>0.15608079037340319</c:v>
                </c:pt>
                <c:pt idx="1189">
                  <c:v>0.11473672099094462</c:v>
                </c:pt>
                <c:pt idx="1190">
                  <c:v>0.15661901801823386</c:v>
                </c:pt>
                <c:pt idx="1191">
                  <c:v>0.12295119075197385</c:v>
                </c:pt>
                <c:pt idx="1192">
                  <c:v>0.15213313816331922</c:v>
                </c:pt>
                <c:pt idx="1193">
                  <c:v>0.13621528949724532</c:v>
                </c:pt>
                <c:pt idx="1194">
                  <c:v>0.14431076085539471</c:v>
                </c:pt>
                <c:pt idx="1195">
                  <c:v>0.14211088056654217</c:v>
                </c:pt>
                <c:pt idx="1196">
                  <c:v>0.13894562107969824</c:v>
                </c:pt>
                <c:pt idx="1197">
                  <c:v>0.13890331210640164</c:v>
                </c:pt>
                <c:pt idx="1198">
                  <c:v>0.15608986813682979</c:v>
                </c:pt>
                <c:pt idx="1199">
                  <c:v>0.15123199353431005</c:v>
                </c:pt>
                <c:pt idx="1200">
                  <c:v>0.1469321658015646</c:v>
                </c:pt>
                <c:pt idx="1201">
                  <c:v>0.13023531615286221</c:v>
                </c:pt>
                <c:pt idx="1202">
                  <c:v>0.16149865676809524</c:v>
                </c:pt>
                <c:pt idx="1203">
                  <c:v>0.13219578577456623</c:v>
                </c:pt>
                <c:pt idx="1204">
                  <c:v>0.13493179332450905</c:v>
                </c:pt>
                <c:pt idx="1205">
                  <c:v>0.13549563526620267</c:v>
                </c:pt>
                <c:pt idx="1206">
                  <c:v>0.14491631436354177</c:v>
                </c:pt>
                <c:pt idx="1207">
                  <c:v>0.12181500305268966</c:v>
                </c:pt>
                <c:pt idx="1208">
                  <c:v>0.1214255900507438</c:v>
                </c:pt>
                <c:pt idx="1209">
                  <c:v>0.13524865409737202</c:v>
                </c:pt>
                <c:pt idx="1210">
                  <c:v>0.13525112406022033</c:v>
                </c:pt>
                <c:pt idx="1211">
                  <c:v>0.1273122322783177</c:v>
                </c:pt>
                <c:pt idx="1212">
                  <c:v>0.12182665593661005</c:v>
                </c:pt>
                <c:pt idx="1213">
                  <c:v>0.13168504786578064</c:v>
                </c:pt>
                <c:pt idx="1214">
                  <c:v>0.14118504594383277</c:v>
                </c:pt>
                <c:pt idx="1215">
                  <c:v>0.12485333984277214</c:v>
                </c:pt>
                <c:pt idx="1216">
                  <c:v>0.12720103337623459</c:v>
                </c:pt>
                <c:pt idx="1217">
                  <c:v>0.14208414325977292</c:v>
                </c:pt>
                <c:pt idx="1218">
                  <c:v>0.11761398493057401</c:v>
                </c:pt>
                <c:pt idx="1219">
                  <c:v>0.12632886817167308</c:v>
                </c:pt>
                <c:pt idx="1220">
                  <c:v>0.13856497540052154</c:v>
                </c:pt>
                <c:pt idx="1221">
                  <c:v>0.1491633984129237</c:v>
                </c:pt>
                <c:pt idx="1222">
                  <c:v>0.1218248590788063</c:v>
                </c:pt>
                <c:pt idx="1223">
                  <c:v>0.13726895054793828</c:v>
                </c:pt>
                <c:pt idx="1224">
                  <c:v>0.15994665472778158</c:v>
                </c:pt>
                <c:pt idx="1225">
                  <c:v>0.12534678963331833</c:v>
                </c:pt>
                <c:pt idx="1226">
                  <c:v>0.1382792937422932</c:v>
                </c:pt>
                <c:pt idx="1227">
                  <c:v>0.13221708621336115</c:v>
                </c:pt>
                <c:pt idx="1228">
                  <c:v>0.14406357351708338</c:v>
                </c:pt>
                <c:pt idx="1229">
                  <c:v>0.13827380728281774</c:v>
                </c:pt>
                <c:pt idx="1230">
                  <c:v>0.1302020609543991</c:v>
                </c:pt>
                <c:pt idx="1231">
                  <c:v>0.16291320485252261</c:v>
                </c:pt>
                <c:pt idx="1232">
                  <c:v>0.12866973215727456</c:v>
                </c:pt>
                <c:pt idx="1233">
                  <c:v>0.15103804883478969</c:v>
                </c:pt>
                <c:pt idx="1234">
                  <c:v>0.13754834437154387</c:v>
                </c:pt>
                <c:pt idx="1235">
                  <c:v>0.13120868948366418</c:v>
                </c:pt>
                <c:pt idx="1236">
                  <c:v>0.1420985632600972</c:v>
                </c:pt>
                <c:pt idx="1237">
                  <c:v>0.13426183416989371</c:v>
                </c:pt>
                <c:pt idx="1238">
                  <c:v>0.15388455959115685</c:v>
                </c:pt>
                <c:pt idx="1239">
                  <c:v>0.13514145895985749</c:v>
                </c:pt>
                <c:pt idx="1240">
                  <c:v>0.14601460759711338</c:v>
                </c:pt>
                <c:pt idx="1241">
                  <c:v>0.16536640566698235</c:v>
                </c:pt>
                <c:pt idx="1242">
                  <c:v>0.13859964369150851</c:v>
                </c:pt>
                <c:pt idx="1243">
                  <c:v>0.13697199398055804</c:v>
                </c:pt>
                <c:pt idx="1244">
                  <c:v>0.14107912939285511</c:v>
                </c:pt>
                <c:pt idx="1245">
                  <c:v>0.12317310966025695</c:v>
                </c:pt>
                <c:pt idx="1246">
                  <c:v>0.13169216025771444</c:v>
                </c:pt>
                <c:pt idx="1247">
                  <c:v>0.13025147139871573</c:v>
                </c:pt>
                <c:pt idx="1248">
                  <c:v>0.1385174960919375</c:v>
                </c:pt>
                <c:pt idx="1249">
                  <c:v>0.13524074453421758</c:v>
                </c:pt>
                <c:pt idx="1250">
                  <c:v>0.13156292006682241</c:v>
                </c:pt>
                <c:pt idx="1251">
                  <c:v>0.15509073278916477</c:v>
                </c:pt>
                <c:pt idx="1252">
                  <c:v>0.13943824938670496</c:v>
                </c:pt>
                <c:pt idx="1253">
                  <c:v>0.136311764120566</c:v>
                </c:pt>
                <c:pt idx="1254">
                  <c:v>0.15153008429537967</c:v>
                </c:pt>
                <c:pt idx="1255">
                  <c:v>0.14114469264207355</c:v>
                </c:pt>
                <c:pt idx="1256">
                  <c:v>0.12688864406497985</c:v>
                </c:pt>
                <c:pt idx="1257">
                  <c:v>0.12840659771943719</c:v>
                </c:pt>
                <c:pt idx="1258">
                  <c:v>0.14271681593436758</c:v>
                </c:pt>
                <c:pt idx="1259">
                  <c:v>0.1440077327704419</c:v>
                </c:pt>
                <c:pt idx="1260">
                  <c:v>0.12271401872691466</c:v>
                </c:pt>
                <c:pt idx="1261">
                  <c:v>0.1280434619136209</c:v>
                </c:pt>
                <c:pt idx="1262">
                  <c:v>0.14035843847983015</c:v>
                </c:pt>
                <c:pt idx="1263">
                  <c:v>0.15906128233713696</c:v>
                </c:pt>
                <c:pt idx="1264">
                  <c:v>0.16351725295694119</c:v>
                </c:pt>
                <c:pt idx="1265">
                  <c:v>0.14434591249580109</c:v>
                </c:pt>
                <c:pt idx="1266">
                  <c:v>0.12227028145008396</c:v>
                </c:pt>
                <c:pt idx="1267">
                  <c:v>0.15781882458984528</c:v>
                </c:pt>
                <c:pt idx="1268">
                  <c:v>0.13694291823357108</c:v>
                </c:pt>
                <c:pt idx="1269">
                  <c:v>0.13752230385464906</c:v>
                </c:pt>
                <c:pt idx="1270">
                  <c:v>0.12692871493783772</c:v>
                </c:pt>
                <c:pt idx="1271">
                  <c:v>0.1514438229958916</c:v>
                </c:pt>
                <c:pt idx="1272">
                  <c:v>0.14482177352959941</c:v>
                </c:pt>
                <c:pt idx="1273">
                  <c:v>0.14067545529579459</c:v>
                </c:pt>
                <c:pt idx="1274">
                  <c:v>0.12340113679184887</c:v>
                </c:pt>
                <c:pt idx="1275">
                  <c:v>0.14593489304901602</c:v>
                </c:pt>
                <c:pt idx="1276">
                  <c:v>0.14521045134803226</c:v>
                </c:pt>
                <c:pt idx="1277">
                  <c:v>0.1428717954151193</c:v>
                </c:pt>
                <c:pt idx="1278">
                  <c:v>0.14285463100226786</c:v>
                </c:pt>
                <c:pt idx="1279">
                  <c:v>0.1455074126562064</c:v>
                </c:pt>
                <c:pt idx="1280">
                  <c:v>0.12393878481140379</c:v>
                </c:pt>
                <c:pt idx="1281">
                  <c:v>0.13706670401456342</c:v>
                </c:pt>
                <c:pt idx="1282">
                  <c:v>0.13617601506302121</c:v>
                </c:pt>
                <c:pt idx="1283">
                  <c:v>0.16777342836324605</c:v>
                </c:pt>
                <c:pt idx="1284">
                  <c:v>0.15047000591326015</c:v>
                </c:pt>
                <c:pt idx="1285">
                  <c:v>0.14558588702057271</c:v>
                </c:pt>
                <c:pt idx="1286">
                  <c:v>0.14247002166085004</c:v>
                </c:pt>
                <c:pt idx="1287">
                  <c:v>0.13751527693180807</c:v>
                </c:pt>
                <c:pt idx="1288">
                  <c:v>0.13966295229726408</c:v>
                </c:pt>
                <c:pt idx="1289">
                  <c:v>0.13009612055240008</c:v>
                </c:pt>
                <c:pt idx="1290">
                  <c:v>0.14269384116075409</c:v>
                </c:pt>
                <c:pt idx="1291">
                  <c:v>0.13267950178427138</c:v>
                </c:pt>
                <c:pt idx="1292">
                  <c:v>0.12454119648970702</c:v>
                </c:pt>
                <c:pt idx="1293">
                  <c:v>0.14349021823736349</c:v>
                </c:pt>
                <c:pt idx="1294">
                  <c:v>0.13616223259420118</c:v>
                </c:pt>
                <c:pt idx="1295">
                  <c:v>0.12578732311258972</c:v>
                </c:pt>
                <c:pt idx="1296">
                  <c:v>0.12651817520680023</c:v>
                </c:pt>
                <c:pt idx="1297">
                  <c:v>0.14028950084271893</c:v>
                </c:pt>
                <c:pt idx="1298">
                  <c:v>0.13262605588221776</c:v>
                </c:pt>
                <c:pt idx="1299">
                  <c:v>0.13673476275780794</c:v>
                </c:pt>
                <c:pt idx="1300">
                  <c:v>0.14139788846040338</c:v>
                </c:pt>
                <c:pt idx="1301">
                  <c:v>0.14027810123129178</c:v>
                </c:pt>
                <c:pt idx="1302">
                  <c:v>0.14583294160146179</c:v>
                </c:pt>
                <c:pt idx="1303">
                  <c:v>0.14556522371837508</c:v>
                </c:pt>
                <c:pt idx="1304">
                  <c:v>0.13588825793838583</c:v>
                </c:pt>
                <c:pt idx="1305">
                  <c:v>0.14216004067089041</c:v>
                </c:pt>
                <c:pt idx="1306">
                  <c:v>0.14164701160238349</c:v>
                </c:pt>
                <c:pt idx="1307">
                  <c:v>0.12590525477294987</c:v>
                </c:pt>
                <c:pt idx="1308">
                  <c:v>0.15183313561768508</c:v>
                </c:pt>
                <c:pt idx="1309">
                  <c:v>0.14971536528606361</c:v>
                </c:pt>
                <c:pt idx="1310">
                  <c:v>0.1357328409234595</c:v>
                </c:pt>
                <c:pt idx="1311">
                  <c:v>0.14311621513843961</c:v>
                </c:pt>
                <c:pt idx="1312">
                  <c:v>0.13561140564191509</c:v>
                </c:pt>
                <c:pt idx="1313">
                  <c:v>0.13564779704659341</c:v>
                </c:pt>
                <c:pt idx="1314">
                  <c:v>0.1339000136750772</c:v>
                </c:pt>
                <c:pt idx="1315">
                  <c:v>0.14230506321089426</c:v>
                </c:pt>
                <c:pt idx="1316">
                  <c:v>0.15892941073789355</c:v>
                </c:pt>
                <c:pt idx="1317">
                  <c:v>0.15783731885048558</c:v>
                </c:pt>
                <c:pt idx="1318">
                  <c:v>0.13674674153615032</c:v>
                </c:pt>
                <c:pt idx="1319">
                  <c:v>0.13387760173843211</c:v>
                </c:pt>
                <c:pt idx="1320">
                  <c:v>0.12642091483381654</c:v>
                </c:pt>
                <c:pt idx="1321">
                  <c:v>0.13001464880102825</c:v>
                </c:pt>
                <c:pt idx="1322">
                  <c:v>0.12393764798905123</c:v>
                </c:pt>
                <c:pt idx="1323">
                  <c:v>0.14573413809733968</c:v>
                </c:pt>
                <c:pt idx="1324">
                  <c:v>0.1424637060388188</c:v>
                </c:pt>
                <c:pt idx="1325">
                  <c:v>0.13799400230707876</c:v>
                </c:pt>
                <c:pt idx="1326">
                  <c:v>0.14949417719207725</c:v>
                </c:pt>
                <c:pt idx="1327">
                  <c:v>0.13745477297913383</c:v>
                </c:pt>
                <c:pt idx="1328">
                  <c:v>0.13692224766929706</c:v>
                </c:pt>
                <c:pt idx="1329">
                  <c:v>0.14084885669006947</c:v>
                </c:pt>
                <c:pt idx="1330">
                  <c:v>0.13037958739845151</c:v>
                </c:pt>
                <c:pt idx="1331">
                  <c:v>0.15234422677352727</c:v>
                </c:pt>
                <c:pt idx="1332">
                  <c:v>0.13772488537087954</c:v>
                </c:pt>
                <c:pt idx="1333">
                  <c:v>0.12975133451640972</c:v>
                </c:pt>
                <c:pt idx="1334">
                  <c:v>0.14260383553927586</c:v>
                </c:pt>
                <c:pt idx="1335">
                  <c:v>0.1402446520796837</c:v>
                </c:pt>
                <c:pt idx="1336">
                  <c:v>0.13383959032696252</c:v>
                </c:pt>
                <c:pt idx="1337">
                  <c:v>0.14620228424106202</c:v>
                </c:pt>
                <c:pt idx="1338">
                  <c:v>0.12678906526985967</c:v>
                </c:pt>
                <c:pt idx="1339">
                  <c:v>0.13263483202827256</c:v>
                </c:pt>
                <c:pt idx="1340">
                  <c:v>0.12022595663490113</c:v>
                </c:pt>
                <c:pt idx="1341">
                  <c:v>0.1297542706265539</c:v>
                </c:pt>
                <c:pt idx="1342">
                  <c:v>0.13468003042751917</c:v>
                </c:pt>
                <c:pt idx="1343">
                  <c:v>0.13190942406955947</c:v>
                </c:pt>
                <c:pt idx="1344">
                  <c:v>0.13889977316764052</c:v>
                </c:pt>
                <c:pt idx="1345">
                  <c:v>0.12992653461466205</c:v>
                </c:pt>
                <c:pt idx="1346">
                  <c:v>0.12380793000145539</c:v>
                </c:pt>
                <c:pt idx="1347">
                  <c:v>0.15137174765805353</c:v>
                </c:pt>
                <c:pt idx="1348">
                  <c:v>0.10993326817058159</c:v>
                </c:pt>
                <c:pt idx="1349">
                  <c:v>0.14806553085420657</c:v>
                </c:pt>
                <c:pt idx="1350">
                  <c:v>0.14540005450386731</c:v>
                </c:pt>
                <c:pt idx="1351">
                  <c:v>0.1536414403462798</c:v>
                </c:pt>
                <c:pt idx="1352">
                  <c:v>0.14013667241941677</c:v>
                </c:pt>
                <c:pt idx="1353">
                  <c:v>0.13696211594272367</c:v>
                </c:pt>
                <c:pt idx="1354">
                  <c:v>0.13843333964811358</c:v>
                </c:pt>
                <c:pt idx="1355">
                  <c:v>0.14091464190847069</c:v>
                </c:pt>
                <c:pt idx="1356">
                  <c:v>0.12295550458501874</c:v>
                </c:pt>
                <c:pt idx="1357">
                  <c:v>0.13091719413710887</c:v>
                </c:pt>
                <c:pt idx="1358">
                  <c:v>0.12192429626365392</c:v>
                </c:pt>
                <c:pt idx="1359">
                  <c:v>0.13712138222741552</c:v>
                </c:pt>
                <c:pt idx="1360">
                  <c:v>0.14137539211785755</c:v>
                </c:pt>
                <c:pt idx="1361">
                  <c:v>0.14139646395748298</c:v>
                </c:pt>
                <c:pt idx="1362">
                  <c:v>0.12989859942690982</c:v>
                </c:pt>
                <c:pt idx="1363">
                  <c:v>0.14525692060925308</c:v>
                </c:pt>
                <c:pt idx="1364">
                  <c:v>0.14347124236359091</c:v>
                </c:pt>
                <c:pt idx="1365">
                  <c:v>0.12791954489870047</c:v>
                </c:pt>
                <c:pt idx="1366">
                  <c:v>0.14080752220273271</c:v>
                </c:pt>
                <c:pt idx="1367">
                  <c:v>0.13309287511506288</c:v>
                </c:pt>
                <c:pt idx="1368">
                  <c:v>0.1409863998773333</c:v>
                </c:pt>
                <c:pt idx="1369">
                  <c:v>0.15399508997522549</c:v>
                </c:pt>
                <c:pt idx="1370">
                  <c:v>0.12371650659978634</c:v>
                </c:pt>
                <c:pt idx="1371">
                  <c:v>0.15001911087977671</c:v>
                </c:pt>
                <c:pt idx="1372">
                  <c:v>0.13097380663140756</c:v>
                </c:pt>
                <c:pt idx="1373">
                  <c:v>0.15333106767910601</c:v>
                </c:pt>
                <c:pt idx="1374">
                  <c:v>0.14676183773465654</c:v>
                </c:pt>
                <c:pt idx="1375">
                  <c:v>0.13256034465918262</c:v>
                </c:pt>
                <c:pt idx="1376">
                  <c:v>0.13045186985658869</c:v>
                </c:pt>
                <c:pt idx="1377">
                  <c:v>0.13188045361058887</c:v>
                </c:pt>
                <c:pt idx="1378">
                  <c:v>0.14404067117278363</c:v>
                </c:pt>
                <c:pt idx="1379">
                  <c:v>0.13933631430121121</c:v>
                </c:pt>
                <c:pt idx="1380">
                  <c:v>0.12104105127622408</c:v>
                </c:pt>
                <c:pt idx="1381">
                  <c:v>0.11920324329823821</c:v>
                </c:pt>
                <c:pt idx="1382">
                  <c:v>0.13060391109130634</c:v>
                </c:pt>
                <c:pt idx="1383">
                  <c:v>0.1336242435770677</c:v>
                </c:pt>
                <c:pt idx="1384">
                  <c:v>0.14267374974740865</c:v>
                </c:pt>
                <c:pt idx="1385">
                  <c:v>0.13248199081396603</c:v>
                </c:pt>
                <c:pt idx="1386">
                  <c:v>0.13327831340678031</c:v>
                </c:pt>
                <c:pt idx="1387">
                  <c:v>0.13078923486297817</c:v>
                </c:pt>
                <c:pt idx="1388">
                  <c:v>0.13774754563501465</c:v>
                </c:pt>
                <c:pt idx="1389">
                  <c:v>0.13614156068834066</c:v>
                </c:pt>
                <c:pt idx="1390">
                  <c:v>0.14016805254685183</c:v>
                </c:pt>
                <c:pt idx="1391">
                  <c:v>0.12906646666192606</c:v>
                </c:pt>
                <c:pt idx="1392">
                  <c:v>0.14679073212150764</c:v>
                </c:pt>
                <c:pt idx="1393">
                  <c:v>0.12306311147391497</c:v>
                </c:pt>
                <c:pt idx="1394">
                  <c:v>0.13071356343259771</c:v>
                </c:pt>
                <c:pt idx="1395">
                  <c:v>0.13368480678038328</c:v>
                </c:pt>
                <c:pt idx="1396">
                  <c:v>0.13513224858669273</c:v>
                </c:pt>
                <c:pt idx="1397">
                  <c:v>0.1412624352668552</c:v>
                </c:pt>
                <c:pt idx="1398">
                  <c:v>0.13975554920838293</c:v>
                </c:pt>
                <c:pt idx="1399">
                  <c:v>0.14746509309342465</c:v>
                </c:pt>
                <c:pt idx="1400">
                  <c:v>0.14197380343456475</c:v>
                </c:pt>
                <c:pt idx="1401">
                  <c:v>0.13778527861648365</c:v>
                </c:pt>
                <c:pt idx="1402">
                  <c:v>0.13353450282943674</c:v>
                </c:pt>
                <c:pt idx="1403">
                  <c:v>0.1339764292297575</c:v>
                </c:pt>
                <c:pt idx="1404">
                  <c:v>0.12427240336120515</c:v>
                </c:pt>
                <c:pt idx="1405">
                  <c:v>0.12917446640449279</c:v>
                </c:pt>
                <c:pt idx="1406">
                  <c:v>0.12762113294501798</c:v>
                </c:pt>
                <c:pt idx="1407">
                  <c:v>0.13684104535365588</c:v>
                </c:pt>
                <c:pt idx="1408">
                  <c:v>0.13951462338222181</c:v>
                </c:pt>
                <c:pt idx="1409">
                  <c:v>0.13010434119449071</c:v>
                </c:pt>
                <c:pt idx="1410">
                  <c:v>0.12300377216600056</c:v>
                </c:pt>
                <c:pt idx="1411">
                  <c:v>0.12808208656740375</c:v>
                </c:pt>
                <c:pt idx="1412">
                  <c:v>0.12341649436058873</c:v>
                </c:pt>
                <c:pt idx="1413">
                  <c:v>0.14325490630278789</c:v>
                </c:pt>
                <c:pt idx="1414">
                  <c:v>0.13829057259396571</c:v>
                </c:pt>
                <c:pt idx="1415">
                  <c:v>0.14117500890988291</c:v>
                </c:pt>
                <c:pt idx="1416">
                  <c:v>0.15652751786252297</c:v>
                </c:pt>
                <c:pt idx="1417">
                  <c:v>0.13487554400372265</c:v>
                </c:pt>
                <c:pt idx="1418">
                  <c:v>0.15068926215891343</c:v>
                </c:pt>
                <c:pt idx="1419">
                  <c:v>0.14594066643932724</c:v>
                </c:pt>
                <c:pt idx="1420">
                  <c:v>0.13093021644342964</c:v>
                </c:pt>
                <c:pt idx="1421">
                  <c:v>0.1413716239269136</c:v>
                </c:pt>
                <c:pt idx="1422">
                  <c:v>0.15045165010611458</c:v>
                </c:pt>
                <c:pt idx="1423">
                  <c:v>0.14515037141056802</c:v>
                </c:pt>
                <c:pt idx="1424">
                  <c:v>0.14265114300418352</c:v>
                </c:pt>
                <c:pt idx="1425">
                  <c:v>0.1405415899335751</c:v>
                </c:pt>
                <c:pt idx="1426">
                  <c:v>0.14793542807256757</c:v>
                </c:pt>
                <c:pt idx="1427">
                  <c:v>0.14269753324160173</c:v>
                </c:pt>
                <c:pt idx="1428">
                  <c:v>0.12671501240992106</c:v>
                </c:pt>
                <c:pt idx="1429">
                  <c:v>0.13598630270874945</c:v>
                </c:pt>
                <c:pt idx="1430">
                  <c:v>0.13278228536178696</c:v>
                </c:pt>
                <c:pt idx="1431">
                  <c:v>0.13575200591194117</c:v>
                </c:pt>
                <c:pt idx="1432">
                  <c:v>0.14869794950554444</c:v>
                </c:pt>
                <c:pt idx="1433">
                  <c:v>0.15069492613817237</c:v>
                </c:pt>
                <c:pt idx="1434">
                  <c:v>0.13212660588432307</c:v>
                </c:pt>
                <c:pt idx="1435">
                  <c:v>0.13376955200854873</c:v>
                </c:pt>
                <c:pt idx="1436">
                  <c:v>0.11236070064874387</c:v>
                </c:pt>
                <c:pt idx="1437">
                  <c:v>0.13640619621916114</c:v>
                </c:pt>
                <c:pt idx="1438">
                  <c:v>0.13838826108551253</c:v>
                </c:pt>
                <c:pt idx="1439">
                  <c:v>0.1456343180111826</c:v>
                </c:pt>
                <c:pt idx="1440">
                  <c:v>0.1301811426388442</c:v>
                </c:pt>
                <c:pt idx="1441">
                  <c:v>0.14475637885634032</c:v>
                </c:pt>
                <c:pt idx="1442">
                  <c:v>0.13781981362792073</c:v>
                </c:pt>
                <c:pt idx="1443">
                  <c:v>0.13694277276955241</c:v>
                </c:pt>
                <c:pt idx="1444">
                  <c:v>0.15265423469816089</c:v>
                </c:pt>
                <c:pt idx="1445">
                  <c:v>0.13694032878042586</c:v>
                </c:pt>
                <c:pt idx="1446">
                  <c:v>0.15253492419089787</c:v>
                </c:pt>
                <c:pt idx="1447">
                  <c:v>0.13502878298835022</c:v>
                </c:pt>
                <c:pt idx="1448">
                  <c:v>0.11645468527598755</c:v>
                </c:pt>
                <c:pt idx="1449">
                  <c:v>0.14095695744277756</c:v>
                </c:pt>
                <c:pt idx="1450">
                  <c:v>0.13026004878379926</c:v>
                </c:pt>
                <c:pt idx="1451">
                  <c:v>0.1554728312903447</c:v>
                </c:pt>
                <c:pt idx="1452">
                  <c:v>0.14368227233102632</c:v>
                </c:pt>
                <c:pt idx="1453">
                  <c:v>0.13932264998383218</c:v>
                </c:pt>
                <c:pt idx="1454">
                  <c:v>0.11946127381907529</c:v>
                </c:pt>
                <c:pt idx="1455">
                  <c:v>0.15027941435696215</c:v>
                </c:pt>
                <c:pt idx="1456">
                  <c:v>0.14179635355376377</c:v>
                </c:pt>
                <c:pt idx="1457">
                  <c:v>0.14307191881586501</c:v>
                </c:pt>
                <c:pt idx="1458">
                  <c:v>0.11734038509501381</c:v>
                </c:pt>
                <c:pt idx="1459">
                  <c:v>0.14081970580698863</c:v>
                </c:pt>
                <c:pt idx="1460">
                  <c:v>0.13801815595188774</c:v>
                </c:pt>
                <c:pt idx="1461">
                  <c:v>0.16237380599330736</c:v>
                </c:pt>
                <c:pt idx="1462">
                  <c:v>0.16004681356410796</c:v>
                </c:pt>
                <c:pt idx="1463">
                  <c:v>0.12539332884932197</c:v>
                </c:pt>
                <c:pt idx="1464">
                  <c:v>0.14736842710300335</c:v>
                </c:pt>
                <c:pt idx="1465">
                  <c:v>0.13430280633065089</c:v>
                </c:pt>
                <c:pt idx="1466">
                  <c:v>0.13294748674669757</c:v>
                </c:pt>
                <c:pt idx="1467">
                  <c:v>0.12315747115997189</c:v>
                </c:pt>
                <c:pt idx="1468">
                  <c:v>0.12432370263684792</c:v>
                </c:pt>
                <c:pt idx="1469">
                  <c:v>0.13642253545340527</c:v>
                </c:pt>
                <c:pt idx="1470">
                  <c:v>0.14021660894521507</c:v>
                </c:pt>
                <c:pt idx="1471">
                  <c:v>0.1341062471578208</c:v>
                </c:pt>
                <c:pt idx="1472">
                  <c:v>0.13981703916070234</c:v>
                </c:pt>
                <c:pt idx="1473">
                  <c:v>0.13299760810235009</c:v>
                </c:pt>
                <c:pt idx="1474">
                  <c:v>0.12926437239636754</c:v>
                </c:pt>
                <c:pt idx="1475">
                  <c:v>0.1469391869520113</c:v>
                </c:pt>
                <c:pt idx="1476">
                  <c:v>0.16368285967772775</c:v>
                </c:pt>
                <c:pt idx="1477">
                  <c:v>0.13751880675489092</c:v>
                </c:pt>
                <c:pt idx="1478">
                  <c:v>0.13165941944462811</c:v>
                </c:pt>
                <c:pt idx="1479">
                  <c:v>0.12836226170791229</c:v>
                </c:pt>
                <c:pt idx="1480">
                  <c:v>0.14569781422399822</c:v>
                </c:pt>
                <c:pt idx="1481">
                  <c:v>0.13690962079792532</c:v>
                </c:pt>
                <c:pt idx="1482">
                  <c:v>0.13317994635898481</c:v>
                </c:pt>
                <c:pt idx="1483">
                  <c:v>0.15352164505159657</c:v>
                </c:pt>
                <c:pt idx="1484">
                  <c:v>0.13415266595202105</c:v>
                </c:pt>
                <c:pt idx="1485">
                  <c:v>0.13527323572332825</c:v>
                </c:pt>
                <c:pt idx="1486">
                  <c:v>0.13525742833434265</c:v>
                </c:pt>
                <c:pt idx="1487">
                  <c:v>0.13787308359538938</c:v>
                </c:pt>
                <c:pt idx="1488">
                  <c:v>0.13101727781566855</c:v>
                </c:pt>
                <c:pt idx="1489">
                  <c:v>0.13680434818032494</c:v>
                </c:pt>
                <c:pt idx="1490">
                  <c:v>0.13860721435367901</c:v>
                </c:pt>
                <c:pt idx="1491">
                  <c:v>0.13385381825497294</c:v>
                </c:pt>
                <c:pt idx="1492">
                  <c:v>0.14894874893219584</c:v>
                </c:pt>
                <c:pt idx="1493">
                  <c:v>0.14275356962018601</c:v>
                </c:pt>
                <c:pt idx="1494">
                  <c:v>0.14338372956982193</c:v>
                </c:pt>
                <c:pt idx="1495">
                  <c:v>0.12394314011056667</c:v>
                </c:pt>
                <c:pt idx="1496">
                  <c:v>0.13720299425002841</c:v>
                </c:pt>
                <c:pt idx="1497">
                  <c:v>0.13603044567907197</c:v>
                </c:pt>
                <c:pt idx="1498">
                  <c:v>0.12980244378533742</c:v>
                </c:pt>
                <c:pt idx="1499">
                  <c:v>0.13491528497765962</c:v>
                </c:pt>
                <c:pt idx="1500">
                  <c:v>0.11586369972985422</c:v>
                </c:pt>
                <c:pt idx="1501">
                  <c:v>0.14295652295487762</c:v>
                </c:pt>
                <c:pt idx="1502">
                  <c:v>0.14436168834026297</c:v>
                </c:pt>
                <c:pt idx="1503">
                  <c:v>0.13783358365101653</c:v>
                </c:pt>
                <c:pt idx="1504">
                  <c:v>0.12926926310860815</c:v>
                </c:pt>
                <c:pt idx="1505">
                  <c:v>0.13732354431812321</c:v>
                </c:pt>
                <c:pt idx="1506">
                  <c:v>0.139464543799979</c:v>
                </c:pt>
                <c:pt idx="1507">
                  <c:v>0.1398368338340808</c:v>
                </c:pt>
                <c:pt idx="1508">
                  <c:v>0.1289650276285286</c:v>
                </c:pt>
                <c:pt idx="1509">
                  <c:v>0.14761147366212957</c:v>
                </c:pt>
                <c:pt idx="1510">
                  <c:v>0.14299881166929482</c:v>
                </c:pt>
                <c:pt idx="1511">
                  <c:v>0.1347791179670465</c:v>
                </c:pt>
                <c:pt idx="1512">
                  <c:v>0.13979126103435438</c:v>
                </c:pt>
                <c:pt idx="1513">
                  <c:v>0.13585727954353033</c:v>
                </c:pt>
                <c:pt idx="1514">
                  <c:v>0.12276429026927552</c:v>
                </c:pt>
                <c:pt idx="1515">
                  <c:v>0.14445281305683691</c:v>
                </c:pt>
                <c:pt idx="1516">
                  <c:v>0.13253137539766399</c:v>
                </c:pt>
                <c:pt idx="1517">
                  <c:v>0.14952859338492075</c:v>
                </c:pt>
                <c:pt idx="1518">
                  <c:v>0.13849012334680713</c:v>
                </c:pt>
                <c:pt idx="1519">
                  <c:v>0.13980277574619693</c:v>
                </c:pt>
                <c:pt idx="1520">
                  <c:v>0.16286429096534949</c:v>
                </c:pt>
                <c:pt idx="1521">
                  <c:v>0.14851035549179092</c:v>
                </c:pt>
                <c:pt idx="1522">
                  <c:v>0.12900954514045621</c:v>
                </c:pt>
                <c:pt idx="1523">
                  <c:v>0.14658015105664843</c:v>
                </c:pt>
                <c:pt idx="1524">
                  <c:v>0.150623185075728</c:v>
                </c:pt>
                <c:pt idx="1525">
                  <c:v>0.11568820260783455</c:v>
                </c:pt>
                <c:pt idx="1526">
                  <c:v>0.15637466271636741</c:v>
                </c:pt>
                <c:pt idx="1527">
                  <c:v>0.14332583686556646</c:v>
                </c:pt>
                <c:pt idx="1528">
                  <c:v>0.13564884623467016</c:v>
                </c:pt>
                <c:pt idx="1529">
                  <c:v>0.1347099637562324</c:v>
                </c:pt>
                <c:pt idx="1530">
                  <c:v>0.14110415243672894</c:v>
                </c:pt>
                <c:pt idx="1531">
                  <c:v>0.12206957425474491</c:v>
                </c:pt>
                <c:pt idx="1532">
                  <c:v>0.1416407008522198</c:v>
                </c:pt>
                <c:pt idx="1533">
                  <c:v>0.13765569496353397</c:v>
                </c:pt>
                <c:pt idx="1534">
                  <c:v>0.11862602357158089</c:v>
                </c:pt>
                <c:pt idx="1535">
                  <c:v>0.14717858375139409</c:v>
                </c:pt>
                <c:pt idx="1536">
                  <c:v>0.14187850831041252</c:v>
                </c:pt>
                <c:pt idx="1537">
                  <c:v>0.13485898046073552</c:v>
                </c:pt>
                <c:pt idx="1538">
                  <c:v>0.14656961579266109</c:v>
                </c:pt>
                <c:pt idx="1539">
                  <c:v>0.15642200300680939</c:v>
                </c:pt>
                <c:pt idx="1540">
                  <c:v>0.14138286509290898</c:v>
                </c:pt>
                <c:pt idx="1541">
                  <c:v>0.13668475352571058</c:v>
                </c:pt>
                <c:pt idx="1542">
                  <c:v>0.13610503186246214</c:v>
                </c:pt>
                <c:pt idx="1543">
                  <c:v>0.16376633146802444</c:v>
                </c:pt>
                <c:pt idx="1544">
                  <c:v>0.13702778434306934</c:v>
                </c:pt>
                <c:pt idx="1545">
                  <c:v>0.13994070215067306</c:v>
                </c:pt>
                <c:pt idx="1546">
                  <c:v>0.15288166567291153</c:v>
                </c:pt>
                <c:pt idx="1547">
                  <c:v>0.15618484434107566</c:v>
                </c:pt>
                <c:pt idx="1548">
                  <c:v>0.14211713398286727</c:v>
                </c:pt>
                <c:pt idx="1549">
                  <c:v>0.14445047626480229</c:v>
                </c:pt>
                <c:pt idx="1550">
                  <c:v>0.145869938901449</c:v>
                </c:pt>
                <c:pt idx="1551">
                  <c:v>0.1285571244836004</c:v>
                </c:pt>
                <c:pt idx="1552">
                  <c:v>0.13660258807820108</c:v>
                </c:pt>
                <c:pt idx="1553">
                  <c:v>0.15153419129849108</c:v>
                </c:pt>
                <c:pt idx="1554">
                  <c:v>0.14492134622636765</c:v>
                </c:pt>
                <c:pt idx="1555">
                  <c:v>0.12127531260437392</c:v>
                </c:pt>
                <c:pt idx="1556">
                  <c:v>0.14465635513830669</c:v>
                </c:pt>
                <c:pt idx="1557">
                  <c:v>0.13526917942722577</c:v>
                </c:pt>
                <c:pt idx="1558">
                  <c:v>0.13650180869172132</c:v>
                </c:pt>
                <c:pt idx="1559">
                  <c:v>0.13633853194455869</c:v>
                </c:pt>
                <c:pt idx="1560">
                  <c:v>0.1423810572688948</c:v>
                </c:pt>
                <c:pt idx="1561">
                  <c:v>0.15430604749158577</c:v>
                </c:pt>
                <c:pt idx="1562">
                  <c:v>0.14922234234154602</c:v>
                </c:pt>
                <c:pt idx="1563">
                  <c:v>0.13884019812856518</c:v>
                </c:pt>
                <c:pt idx="1564">
                  <c:v>0.126474820677237</c:v>
                </c:pt>
                <c:pt idx="1565">
                  <c:v>0.1394272076492622</c:v>
                </c:pt>
                <c:pt idx="1566">
                  <c:v>0.14157606393464081</c:v>
                </c:pt>
                <c:pt idx="1567">
                  <c:v>0.12120284803309479</c:v>
                </c:pt>
                <c:pt idx="1568">
                  <c:v>0.12557535337847903</c:v>
                </c:pt>
                <c:pt idx="1569">
                  <c:v>0.14507688788081294</c:v>
                </c:pt>
                <c:pt idx="1570">
                  <c:v>0.1550713610085791</c:v>
                </c:pt>
                <c:pt idx="1571">
                  <c:v>0.1304883549882308</c:v>
                </c:pt>
                <c:pt idx="1572">
                  <c:v>0.14214989366956868</c:v>
                </c:pt>
                <c:pt idx="1573">
                  <c:v>0.12165590253722373</c:v>
                </c:pt>
                <c:pt idx="1574">
                  <c:v>0.12865056524915816</c:v>
                </c:pt>
                <c:pt idx="1575">
                  <c:v>0.12290835969185689</c:v>
                </c:pt>
                <c:pt idx="1576">
                  <c:v>0.13856411016006109</c:v>
                </c:pt>
                <c:pt idx="1577">
                  <c:v>0.12472926887721715</c:v>
                </c:pt>
                <c:pt idx="1578">
                  <c:v>0.12708793005666613</c:v>
                </c:pt>
                <c:pt idx="1579">
                  <c:v>0.12878074949640644</c:v>
                </c:pt>
                <c:pt idx="1580">
                  <c:v>0.14022177169723724</c:v>
                </c:pt>
                <c:pt idx="1581">
                  <c:v>0.1379249359859373</c:v>
                </c:pt>
                <c:pt idx="1582">
                  <c:v>0.12891360938644245</c:v>
                </c:pt>
                <c:pt idx="1583">
                  <c:v>0.14724015088071746</c:v>
                </c:pt>
                <c:pt idx="1584">
                  <c:v>0.13255075158627994</c:v>
                </c:pt>
                <c:pt idx="1585">
                  <c:v>0.1252949859156402</c:v>
                </c:pt>
                <c:pt idx="1586">
                  <c:v>0.12393540349820158</c:v>
                </c:pt>
                <c:pt idx="1587">
                  <c:v>0.15431114457605044</c:v>
                </c:pt>
                <c:pt idx="1588">
                  <c:v>0.14287937140462414</c:v>
                </c:pt>
                <c:pt idx="1589">
                  <c:v>0.14023230838791398</c:v>
                </c:pt>
                <c:pt idx="1590">
                  <c:v>0.12898215243070885</c:v>
                </c:pt>
                <c:pt idx="1591">
                  <c:v>0.13267400353868333</c:v>
                </c:pt>
                <c:pt idx="1592">
                  <c:v>0.14432381800607436</c:v>
                </c:pt>
                <c:pt idx="1593">
                  <c:v>0.13633593186163218</c:v>
                </c:pt>
                <c:pt idx="1594">
                  <c:v>0.13871543705393849</c:v>
                </c:pt>
                <c:pt idx="1595">
                  <c:v>0.11541947530575587</c:v>
                </c:pt>
                <c:pt idx="1596">
                  <c:v>0.14463600173168922</c:v>
                </c:pt>
                <c:pt idx="1597">
                  <c:v>0.14267727704342786</c:v>
                </c:pt>
                <c:pt idx="1598">
                  <c:v>0.15989908651428433</c:v>
                </c:pt>
                <c:pt idx="1599">
                  <c:v>0.1262631011842065</c:v>
                </c:pt>
                <c:pt idx="1600">
                  <c:v>0.12952132873132255</c:v>
                </c:pt>
                <c:pt idx="1601">
                  <c:v>0.15180405669588759</c:v>
                </c:pt>
                <c:pt idx="1602">
                  <c:v>0.12893336969113453</c:v>
                </c:pt>
                <c:pt idx="1603">
                  <c:v>0.14425354088413053</c:v>
                </c:pt>
                <c:pt idx="1604">
                  <c:v>0.13820627267504915</c:v>
                </c:pt>
                <c:pt idx="1605">
                  <c:v>0.12869243234340386</c:v>
                </c:pt>
                <c:pt idx="1606">
                  <c:v>0.12306073443439824</c:v>
                </c:pt>
                <c:pt idx="1607">
                  <c:v>0.14545555415320854</c:v>
                </c:pt>
                <c:pt idx="1608">
                  <c:v>0.14539600948963641</c:v>
                </c:pt>
                <c:pt idx="1609">
                  <c:v>0.13043329922926855</c:v>
                </c:pt>
                <c:pt idx="1610">
                  <c:v>0.13897755481747251</c:v>
                </c:pt>
                <c:pt idx="1611">
                  <c:v>0.11030512447259851</c:v>
                </c:pt>
                <c:pt idx="1612">
                  <c:v>0.12786057227857325</c:v>
                </c:pt>
                <c:pt idx="1613">
                  <c:v>0.14847006134305507</c:v>
                </c:pt>
                <c:pt idx="1614">
                  <c:v>0.16149283006456272</c:v>
                </c:pt>
                <c:pt idx="1615">
                  <c:v>0.13717338213172542</c:v>
                </c:pt>
                <c:pt idx="1616">
                  <c:v>0.12460813459188549</c:v>
                </c:pt>
                <c:pt idx="1617">
                  <c:v>0.13355295110816015</c:v>
                </c:pt>
                <c:pt idx="1618">
                  <c:v>0.13638035333887261</c:v>
                </c:pt>
                <c:pt idx="1619">
                  <c:v>0.13064329692105328</c:v>
                </c:pt>
                <c:pt idx="1620">
                  <c:v>0.13942507050351585</c:v>
                </c:pt>
                <c:pt idx="1621">
                  <c:v>0.15229459653455635</c:v>
                </c:pt>
                <c:pt idx="1622">
                  <c:v>0.13443604182019908</c:v>
                </c:pt>
                <c:pt idx="1623">
                  <c:v>0.13162584003767658</c:v>
                </c:pt>
                <c:pt idx="1624">
                  <c:v>0.15289954305973827</c:v>
                </c:pt>
                <c:pt idx="1625">
                  <c:v>0.13888871463360619</c:v>
                </c:pt>
                <c:pt idx="1626">
                  <c:v>0.15799606776390512</c:v>
                </c:pt>
                <c:pt idx="1627">
                  <c:v>0.14386022460358128</c:v>
                </c:pt>
                <c:pt idx="1628">
                  <c:v>0.13506480061141543</c:v>
                </c:pt>
                <c:pt idx="1629">
                  <c:v>0.16366898647241762</c:v>
                </c:pt>
                <c:pt idx="1630">
                  <c:v>0.14887803567415153</c:v>
                </c:pt>
                <c:pt idx="1631">
                  <c:v>0.1431579365016771</c:v>
                </c:pt>
                <c:pt idx="1632">
                  <c:v>0.14748050812539049</c:v>
                </c:pt>
                <c:pt idx="1633">
                  <c:v>0.15750689988596042</c:v>
                </c:pt>
                <c:pt idx="1634">
                  <c:v>0.15640450903801337</c:v>
                </c:pt>
                <c:pt idx="1635">
                  <c:v>0.14870633601174668</c:v>
                </c:pt>
                <c:pt idx="1636">
                  <c:v>0.14150524219384583</c:v>
                </c:pt>
                <c:pt idx="1637">
                  <c:v>0.14447187116974347</c:v>
                </c:pt>
                <c:pt idx="1638">
                  <c:v>0.14808320244698273</c:v>
                </c:pt>
                <c:pt idx="1639">
                  <c:v>0.13742864998488905</c:v>
                </c:pt>
                <c:pt idx="1640">
                  <c:v>0.1412545878040499</c:v>
                </c:pt>
                <c:pt idx="1641">
                  <c:v>0.14296157207935825</c:v>
                </c:pt>
                <c:pt idx="1642">
                  <c:v>0.1324115748277328</c:v>
                </c:pt>
                <c:pt idx="1643">
                  <c:v>0.15689445440749136</c:v>
                </c:pt>
                <c:pt idx="1644">
                  <c:v>0.14739207730703272</c:v>
                </c:pt>
                <c:pt idx="1645">
                  <c:v>0.14095513619371677</c:v>
                </c:pt>
                <c:pt idx="1646">
                  <c:v>0.12950588288488346</c:v>
                </c:pt>
                <c:pt idx="1647">
                  <c:v>0.13731330789171028</c:v>
                </c:pt>
                <c:pt idx="1648">
                  <c:v>0.14015827873518705</c:v>
                </c:pt>
                <c:pt idx="1649">
                  <c:v>0.14226524449865108</c:v>
                </c:pt>
                <c:pt idx="1650">
                  <c:v>0.14003607806293042</c:v>
                </c:pt>
                <c:pt idx="1651">
                  <c:v>0.13939123993980962</c:v>
                </c:pt>
                <c:pt idx="1652">
                  <c:v>0.1294089863106393</c:v>
                </c:pt>
                <c:pt idx="1653">
                  <c:v>0.12305187803850198</c:v>
                </c:pt>
                <c:pt idx="1654">
                  <c:v>0.13465346327915806</c:v>
                </c:pt>
                <c:pt idx="1655">
                  <c:v>0.12596130102520856</c:v>
                </c:pt>
                <c:pt idx="1656">
                  <c:v>0.14457267558966613</c:v>
                </c:pt>
                <c:pt idx="1657">
                  <c:v>0.16887320716851645</c:v>
                </c:pt>
                <c:pt idx="1658">
                  <c:v>0.14037018776254179</c:v>
                </c:pt>
                <c:pt idx="1659">
                  <c:v>0.1394217279905183</c:v>
                </c:pt>
                <c:pt idx="1660">
                  <c:v>0.1407566300618768</c:v>
                </c:pt>
                <c:pt idx="1661">
                  <c:v>0.12388095048518796</c:v>
                </c:pt>
                <c:pt idx="1662">
                  <c:v>0.14426281623664261</c:v>
                </c:pt>
                <c:pt idx="1663">
                  <c:v>0.13651380487699288</c:v>
                </c:pt>
                <c:pt idx="1664">
                  <c:v>0.1390803887882561</c:v>
                </c:pt>
                <c:pt idx="1665">
                  <c:v>0.13408719467459482</c:v>
                </c:pt>
                <c:pt idx="1666">
                  <c:v>0.1245682289112138</c:v>
                </c:pt>
                <c:pt idx="1667">
                  <c:v>0.11706700014257315</c:v>
                </c:pt>
                <c:pt idx="1668">
                  <c:v>0.13154876187679926</c:v>
                </c:pt>
                <c:pt idx="1669">
                  <c:v>0.14246114241763064</c:v>
                </c:pt>
                <c:pt idx="1670">
                  <c:v>0.14129693592508483</c:v>
                </c:pt>
                <c:pt idx="1671">
                  <c:v>0.12364446187041167</c:v>
                </c:pt>
                <c:pt idx="1672">
                  <c:v>0.12617806740441351</c:v>
                </c:pt>
                <c:pt idx="1673">
                  <c:v>0.13729895395099312</c:v>
                </c:pt>
                <c:pt idx="1674">
                  <c:v>0.1492535329469549</c:v>
                </c:pt>
                <c:pt idx="1675">
                  <c:v>0.15459274362804631</c:v>
                </c:pt>
                <c:pt idx="1676">
                  <c:v>0.14838905587774845</c:v>
                </c:pt>
                <c:pt idx="1677">
                  <c:v>0.14161912890519285</c:v>
                </c:pt>
                <c:pt idx="1678">
                  <c:v>0.13280137580123949</c:v>
                </c:pt>
                <c:pt idx="1679">
                  <c:v>0.15190488924459511</c:v>
                </c:pt>
                <c:pt idx="1680">
                  <c:v>0.12773101370556972</c:v>
                </c:pt>
                <c:pt idx="1681">
                  <c:v>0.12476274857842495</c:v>
                </c:pt>
                <c:pt idx="1682">
                  <c:v>0.13543689581011253</c:v>
                </c:pt>
                <c:pt idx="1683">
                  <c:v>0.14129709800429938</c:v>
                </c:pt>
                <c:pt idx="1684">
                  <c:v>0.1396056948687559</c:v>
                </c:pt>
                <c:pt idx="1685">
                  <c:v>0.13143511603958846</c:v>
                </c:pt>
                <c:pt idx="1686">
                  <c:v>0.14648633574944936</c:v>
                </c:pt>
                <c:pt idx="1687">
                  <c:v>0.13561181521264012</c:v>
                </c:pt>
                <c:pt idx="1688">
                  <c:v>0.13067528678896909</c:v>
                </c:pt>
                <c:pt idx="1689">
                  <c:v>0.13426934008230856</c:v>
                </c:pt>
                <c:pt idx="1690">
                  <c:v>0.12660478732629343</c:v>
                </c:pt>
                <c:pt idx="1691">
                  <c:v>0.13395243696350298</c:v>
                </c:pt>
                <c:pt idx="1692">
                  <c:v>0.15772714583478151</c:v>
                </c:pt>
                <c:pt idx="1693">
                  <c:v>0.13167297822309385</c:v>
                </c:pt>
                <c:pt idx="1694">
                  <c:v>0.12628587372293301</c:v>
                </c:pt>
                <c:pt idx="1695">
                  <c:v>0.15046642268036678</c:v>
                </c:pt>
                <c:pt idx="1696">
                  <c:v>0.12467305475469379</c:v>
                </c:pt>
                <c:pt idx="1697">
                  <c:v>0.14098134417770841</c:v>
                </c:pt>
                <c:pt idx="1698">
                  <c:v>0.13005858744373205</c:v>
                </c:pt>
                <c:pt idx="1699">
                  <c:v>0.14131358330866756</c:v>
                </c:pt>
                <c:pt idx="1700">
                  <c:v>0.12160180705042443</c:v>
                </c:pt>
                <c:pt idx="1701">
                  <c:v>0.1455742619280565</c:v>
                </c:pt>
                <c:pt idx="1702">
                  <c:v>0.12453038655060227</c:v>
                </c:pt>
                <c:pt idx="1703">
                  <c:v>0.1252891139398733</c:v>
                </c:pt>
                <c:pt idx="1704">
                  <c:v>0.13659718575334023</c:v>
                </c:pt>
                <c:pt idx="1705">
                  <c:v>0.15352856012633595</c:v>
                </c:pt>
                <c:pt idx="1706">
                  <c:v>0.15587592414178428</c:v>
                </c:pt>
                <c:pt idx="1707">
                  <c:v>0.13622606854255254</c:v>
                </c:pt>
                <c:pt idx="1708">
                  <c:v>0.13461737265966672</c:v>
                </c:pt>
                <c:pt idx="1709">
                  <c:v>0.14026740149496963</c:v>
                </c:pt>
                <c:pt idx="1710">
                  <c:v>0.12436799190236009</c:v>
                </c:pt>
                <c:pt idx="1711">
                  <c:v>0.13718840940301624</c:v>
                </c:pt>
                <c:pt idx="1712">
                  <c:v>0.1505103426234736</c:v>
                </c:pt>
                <c:pt idx="1713">
                  <c:v>0.1403099809338772</c:v>
                </c:pt>
                <c:pt idx="1714">
                  <c:v>0.12427355950610385</c:v>
                </c:pt>
                <c:pt idx="1715">
                  <c:v>0.16506387976062942</c:v>
                </c:pt>
                <c:pt idx="1716">
                  <c:v>0.15162558221826747</c:v>
                </c:pt>
                <c:pt idx="1717">
                  <c:v>0.13059591159580056</c:v>
                </c:pt>
                <c:pt idx="1718">
                  <c:v>0.13682234039852487</c:v>
                </c:pt>
                <c:pt idx="1719">
                  <c:v>0.12190577624141836</c:v>
                </c:pt>
                <c:pt idx="1720">
                  <c:v>0.15174072192680862</c:v>
                </c:pt>
                <c:pt idx="1721">
                  <c:v>0.12732993904582901</c:v>
                </c:pt>
                <c:pt idx="1722">
                  <c:v>0.13271234603645515</c:v>
                </c:pt>
                <c:pt idx="1723">
                  <c:v>0.12654554306201107</c:v>
                </c:pt>
                <c:pt idx="1724">
                  <c:v>0.13540514591482072</c:v>
                </c:pt>
                <c:pt idx="1725">
                  <c:v>0.12531825037461469</c:v>
                </c:pt>
                <c:pt idx="1726">
                  <c:v>0.13332106035448457</c:v>
                </c:pt>
                <c:pt idx="1727">
                  <c:v>0.12955395977251744</c:v>
                </c:pt>
                <c:pt idx="1728">
                  <c:v>0.14782504821931947</c:v>
                </c:pt>
                <c:pt idx="1729">
                  <c:v>0.14033510289234405</c:v>
                </c:pt>
                <c:pt idx="1730">
                  <c:v>0.1440958750049301</c:v>
                </c:pt>
                <c:pt idx="1731">
                  <c:v>0.14858035953898999</c:v>
                </c:pt>
                <c:pt idx="1732">
                  <c:v>0.12749995348056167</c:v>
                </c:pt>
                <c:pt idx="1733">
                  <c:v>0.12476425995138725</c:v>
                </c:pt>
                <c:pt idx="1734">
                  <c:v>0.15327893818970678</c:v>
                </c:pt>
                <c:pt idx="1735">
                  <c:v>0.13931580223060797</c:v>
                </c:pt>
                <c:pt idx="1736">
                  <c:v>0.14298036434024494</c:v>
                </c:pt>
                <c:pt idx="1737">
                  <c:v>0.12622416940537826</c:v>
                </c:pt>
                <c:pt idx="1738">
                  <c:v>0.13055617672453679</c:v>
                </c:pt>
                <c:pt idx="1739">
                  <c:v>0.15091105831262466</c:v>
                </c:pt>
                <c:pt idx="1740">
                  <c:v>0.14860464416577979</c:v>
                </c:pt>
                <c:pt idx="1741">
                  <c:v>0.13144504595542189</c:v>
                </c:pt>
                <c:pt idx="1742">
                  <c:v>0.13962503373542173</c:v>
                </c:pt>
                <c:pt idx="1743">
                  <c:v>0.14766350239394035</c:v>
                </c:pt>
                <c:pt idx="1744">
                  <c:v>0.1350965932158463</c:v>
                </c:pt>
                <c:pt idx="1745">
                  <c:v>0.13255044161595553</c:v>
                </c:pt>
                <c:pt idx="1746">
                  <c:v>0.13590885857966528</c:v>
                </c:pt>
                <c:pt idx="1747">
                  <c:v>0.12668248365371707</c:v>
                </c:pt>
                <c:pt idx="1748">
                  <c:v>0.13252638296827862</c:v>
                </c:pt>
                <c:pt idx="1749">
                  <c:v>0.12909083014172779</c:v>
                </c:pt>
                <c:pt idx="1750">
                  <c:v>0.13777001753383777</c:v>
                </c:pt>
                <c:pt idx="1751">
                  <c:v>0.13714736933036142</c:v>
                </c:pt>
                <c:pt idx="1752">
                  <c:v>0.12978791460534167</c:v>
                </c:pt>
                <c:pt idx="1753">
                  <c:v>0.156064821971377</c:v>
                </c:pt>
                <c:pt idx="1754">
                  <c:v>0.13770204420951601</c:v>
                </c:pt>
                <c:pt idx="1755">
                  <c:v>0.14735011100283721</c:v>
                </c:pt>
                <c:pt idx="1756">
                  <c:v>0.13575946690485496</c:v>
                </c:pt>
                <c:pt idx="1757">
                  <c:v>0.12970795857246323</c:v>
                </c:pt>
                <c:pt idx="1758">
                  <c:v>0.13742251275708339</c:v>
                </c:pt>
                <c:pt idx="1759">
                  <c:v>0.12673357569780444</c:v>
                </c:pt>
                <c:pt idx="1760">
                  <c:v>0.12913037020431017</c:v>
                </c:pt>
                <c:pt idx="1761">
                  <c:v>0.15736878000987589</c:v>
                </c:pt>
                <c:pt idx="1762">
                  <c:v>0.13990764520252288</c:v>
                </c:pt>
                <c:pt idx="1763">
                  <c:v>0.12623687283258486</c:v>
                </c:pt>
                <c:pt idx="1764">
                  <c:v>0.14701345501136504</c:v>
                </c:pt>
                <c:pt idx="1765">
                  <c:v>0.15739345843729652</c:v>
                </c:pt>
                <c:pt idx="1766">
                  <c:v>0.12589959073217313</c:v>
                </c:pt>
                <c:pt idx="1767">
                  <c:v>0.12846279079263512</c:v>
                </c:pt>
                <c:pt idx="1768">
                  <c:v>0.1414417321998224</c:v>
                </c:pt>
                <c:pt idx="1769">
                  <c:v>0.14916235667441408</c:v>
                </c:pt>
                <c:pt idx="1770">
                  <c:v>0.13671460032780253</c:v>
                </c:pt>
                <c:pt idx="1771">
                  <c:v>0.13606582548484691</c:v>
                </c:pt>
                <c:pt idx="1772">
                  <c:v>0.13962371476745455</c:v>
                </c:pt>
                <c:pt idx="1773">
                  <c:v>0.14272677201881051</c:v>
                </c:pt>
                <c:pt idx="1774">
                  <c:v>0.13959245793233069</c:v>
                </c:pt>
                <c:pt idx="1775">
                  <c:v>0.14523148228583455</c:v>
                </c:pt>
                <c:pt idx="1776">
                  <c:v>0.14989261858813147</c:v>
                </c:pt>
                <c:pt idx="1777">
                  <c:v>0.12162373745712693</c:v>
                </c:pt>
                <c:pt idx="1778">
                  <c:v>0.13716608442203854</c:v>
                </c:pt>
                <c:pt idx="1779">
                  <c:v>0.14959439158096702</c:v>
                </c:pt>
                <c:pt idx="1780">
                  <c:v>0.13874431389536127</c:v>
                </c:pt>
                <c:pt idx="1781">
                  <c:v>0.13500275835142778</c:v>
                </c:pt>
                <c:pt idx="1782">
                  <c:v>0.14331701804540184</c:v>
                </c:pt>
                <c:pt idx="1783">
                  <c:v>0.13677998419697707</c:v>
                </c:pt>
                <c:pt idx="1784">
                  <c:v>0.14286082245930418</c:v>
                </c:pt>
                <c:pt idx="1785">
                  <c:v>0.14210607391893179</c:v>
                </c:pt>
                <c:pt idx="1786">
                  <c:v>0.13513835411021421</c:v>
                </c:pt>
                <c:pt idx="1787">
                  <c:v>0.13686092753797074</c:v>
                </c:pt>
                <c:pt idx="1788">
                  <c:v>0.12264472095875083</c:v>
                </c:pt>
                <c:pt idx="1789">
                  <c:v>0.13963412372071549</c:v>
                </c:pt>
                <c:pt idx="1790">
                  <c:v>0.12319842633842604</c:v>
                </c:pt>
                <c:pt idx="1791">
                  <c:v>0.12594252065945111</c:v>
                </c:pt>
                <c:pt idx="1792">
                  <c:v>0.13541287644306477</c:v>
                </c:pt>
                <c:pt idx="1793">
                  <c:v>0.13310494384679261</c:v>
                </c:pt>
                <c:pt idx="1794">
                  <c:v>0.13308256212475142</c:v>
                </c:pt>
                <c:pt idx="1795">
                  <c:v>0.14242433147495315</c:v>
                </c:pt>
                <c:pt idx="1796">
                  <c:v>0.13110476953815467</c:v>
                </c:pt>
                <c:pt idx="1797">
                  <c:v>0.14994782980514357</c:v>
                </c:pt>
                <c:pt idx="1798">
                  <c:v>0.14040306670193137</c:v>
                </c:pt>
                <c:pt idx="1799">
                  <c:v>0.14587201544471753</c:v>
                </c:pt>
                <c:pt idx="1800">
                  <c:v>0.12196497102636658</c:v>
                </c:pt>
                <c:pt idx="1801">
                  <c:v>0.1270729092287943</c:v>
                </c:pt>
                <c:pt idx="1802">
                  <c:v>0.1362812145769251</c:v>
                </c:pt>
                <c:pt idx="1803">
                  <c:v>0.13465125392225097</c:v>
                </c:pt>
                <c:pt idx="1804">
                  <c:v>0.1349852580239447</c:v>
                </c:pt>
                <c:pt idx="1805">
                  <c:v>0.12018700699118771</c:v>
                </c:pt>
                <c:pt idx="1806">
                  <c:v>0.13332896573742137</c:v>
                </c:pt>
                <c:pt idx="1807">
                  <c:v>0.14355828173444379</c:v>
                </c:pt>
                <c:pt idx="1808">
                  <c:v>0.13653859139348845</c:v>
                </c:pt>
                <c:pt idx="1809">
                  <c:v>0.14083099272885938</c:v>
                </c:pt>
                <c:pt idx="1810">
                  <c:v>0.14664767575549506</c:v>
                </c:pt>
                <c:pt idx="1811">
                  <c:v>0.14675867830422443</c:v>
                </c:pt>
                <c:pt idx="1812">
                  <c:v>0.12589195907092307</c:v>
                </c:pt>
                <c:pt idx="1813">
                  <c:v>0.14369205846869379</c:v>
                </c:pt>
                <c:pt idx="1814">
                  <c:v>0.1429360210939396</c:v>
                </c:pt>
                <c:pt idx="1815">
                  <c:v>0.12986266271905697</c:v>
                </c:pt>
                <c:pt idx="1816">
                  <c:v>0.13276877847650478</c:v>
                </c:pt>
                <c:pt idx="1817">
                  <c:v>0.15396185688599653</c:v>
                </c:pt>
                <c:pt idx="1818">
                  <c:v>0.14357371477127392</c:v>
                </c:pt>
                <c:pt idx="1819">
                  <c:v>0.12761333114401713</c:v>
                </c:pt>
                <c:pt idx="1820">
                  <c:v>0.12866666419214645</c:v>
                </c:pt>
                <c:pt idx="1821">
                  <c:v>0.14146315637030282</c:v>
                </c:pt>
                <c:pt idx="1822">
                  <c:v>0.14778973647621726</c:v>
                </c:pt>
                <c:pt idx="1823">
                  <c:v>0.14516841457819907</c:v>
                </c:pt>
                <c:pt idx="1824">
                  <c:v>0.14439808204692214</c:v>
                </c:pt>
                <c:pt idx="1825">
                  <c:v>0.15700450175368399</c:v>
                </c:pt>
                <c:pt idx="1826">
                  <c:v>0.145587068622476</c:v>
                </c:pt>
                <c:pt idx="1827">
                  <c:v>0.144914265598835</c:v>
                </c:pt>
                <c:pt idx="1828">
                  <c:v>0.1297781273395503</c:v>
                </c:pt>
                <c:pt idx="1829">
                  <c:v>0.14933947451424834</c:v>
                </c:pt>
                <c:pt idx="1830">
                  <c:v>0.13511074615610125</c:v>
                </c:pt>
                <c:pt idx="1831">
                  <c:v>0.13243180481162031</c:v>
                </c:pt>
                <c:pt idx="1832">
                  <c:v>0.13503094961684112</c:v>
                </c:pt>
                <c:pt idx="1833">
                  <c:v>0.13676241005622236</c:v>
                </c:pt>
                <c:pt idx="1834">
                  <c:v>0.1356623437564225</c:v>
                </c:pt>
                <c:pt idx="1835">
                  <c:v>0.13929041789634036</c:v>
                </c:pt>
                <c:pt idx="1836">
                  <c:v>0.13773255316393501</c:v>
                </c:pt>
                <c:pt idx="1837">
                  <c:v>0.13151123991290875</c:v>
                </c:pt>
                <c:pt idx="1838">
                  <c:v>0.12991981705271427</c:v>
                </c:pt>
                <c:pt idx="1839">
                  <c:v>0.13014317518231935</c:v>
                </c:pt>
                <c:pt idx="1840">
                  <c:v>0.1557954484421416</c:v>
                </c:pt>
                <c:pt idx="1841">
                  <c:v>0.14474725803276872</c:v>
                </c:pt>
                <c:pt idx="1842">
                  <c:v>0.13386465451353236</c:v>
                </c:pt>
                <c:pt idx="1843">
                  <c:v>0.14642974277981538</c:v>
                </c:pt>
                <c:pt idx="1844">
                  <c:v>0.13709955257261933</c:v>
                </c:pt>
                <c:pt idx="1845">
                  <c:v>0.14921016135494525</c:v>
                </c:pt>
                <c:pt idx="1846">
                  <c:v>0.13947346570310554</c:v>
                </c:pt>
                <c:pt idx="1847">
                  <c:v>0.14254858820901839</c:v>
                </c:pt>
                <c:pt idx="1848">
                  <c:v>0.13782209904163364</c:v>
                </c:pt>
                <c:pt idx="1849">
                  <c:v>0.14047616950580907</c:v>
                </c:pt>
                <c:pt idx="1850">
                  <c:v>0.1411324274961929</c:v>
                </c:pt>
                <c:pt idx="1851">
                  <c:v>0.13946280657017293</c:v>
                </c:pt>
                <c:pt idx="1852">
                  <c:v>0.14150185046835839</c:v>
                </c:pt>
                <c:pt idx="1853">
                  <c:v>0.15325308201455548</c:v>
                </c:pt>
                <c:pt idx="1854">
                  <c:v>0.1451003422289055</c:v>
                </c:pt>
                <c:pt idx="1855">
                  <c:v>0.14076755031647326</c:v>
                </c:pt>
                <c:pt idx="1856">
                  <c:v>0.15636071912144459</c:v>
                </c:pt>
                <c:pt idx="1857">
                  <c:v>0.14287753327877664</c:v>
                </c:pt>
                <c:pt idx="1858">
                  <c:v>0.16364197983344325</c:v>
                </c:pt>
                <c:pt idx="1859">
                  <c:v>0.14349049378019449</c:v>
                </c:pt>
                <c:pt idx="1860">
                  <c:v>0.13586921744512359</c:v>
                </c:pt>
                <c:pt idx="1861">
                  <c:v>0.14725682068811904</c:v>
                </c:pt>
                <c:pt idx="1862">
                  <c:v>0.14075941520766752</c:v>
                </c:pt>
                <c:pt idx="1863">
                  <c:v>0.12556029332294388</c:v>
                </c:pt>
                <c:pt idx="1864">
                  <c:v>0.13682324220262035</c:v>
                </c:pt>
                <c:pt idx="1865">
                  <c:v>0.13351498458064592</c:v>
                </c:pt>
                <c:pt idx="1866">
                  <c:v>0.16307929066078564</c:v>
                </c:pt>
                <c:pt idx="1867">
                  <c:v>0.13600153314449617</c:v>
                </c:pt>
                <c:pt idx="1868">
                  <c:v>0.13879509561776823</c:v>
                </c:pt>
                <c:pt idx="1869">
                  <c:v>0.12138831049297322</c:v>
                </c:pt>
                <c:pt idx="1870">
                  <c:v>0.13860563471248363</c:v>
                </c:pt>
                <c:pt idx="1871">
                  <c:v>0.13492670581738464</c:v>
                </c:pt>
                <c:pt idx="1872">
                  <c:v>0.12848281947563503</c:v>
                </c:pt>
                <c:pt idx="1873">
                  <c:v>0.14694688061202951</c:v>
                </c:pt>
                <c:pt idx="1874">
                  <c:v>0.12866207558766216</c:v>
                </c:pt>
                <c:pt idx="1875">
                  <c:v>0.12301807692092517</c:v>
                </c:pt>
                <c:pt idx="1876">
                  <c:v>0.14572182827429328</c:v>
                </c:pt>
                <c:pt idx="1877">
                  <c:v>0.14188577929422691</c:v>
                </c:pt>
                <c:pt idx="1878">
                  <c:v>0.14021009487293634</c:v>
                </c:pt>
                <c:pt idx="1879">
                  <c:v>0.1443608460921921</c:v>
                </c:pt>
                <c:pt idx="1880">
                  <c:v>0.14816727460926374</c:v>
                </c:pt>
                <c:pt idx="1881">
                  <c:v>0.14605634692183936</c:v>
                </c:pt>
                <c:pt idx="1882">
                  <c:v>0.14573165604421329</c:v>
                </c:pt>
                <c:pt idx="1883">
                  <c:v>0.11868975428092314</c:v>
                </c:pt>
                <c:pt idx="1884">
                  <c:v>0.14230055801259492</c:v>
                </c:pt>
                <c:pt idx="1885">
                  <c:v>0.13149453176119766</c:v>
                </c:pt>
                <c:pt idx="1886">
                  <c:v>0.15736847696169853</c:v>
                </c:pt>
                <c:pt idx="1887">
                  <c:v>0.13456548855394768</c:v>
                </c:pt>
                <c:pt idx="1888">
                  <c:v>0.14163369548857571</c:v>
                </c:pt>
                <c:pt idx="1889">
                  <c:v>0.13763450496295512</c:v>
                </c:pt>
                <c:pt idx="1890">
                  <c:v>0.15701276687775231</c:v>
                </c:pt>
                <c:pt idx="1891">
                  <c:v>0.1522020740304503</c:v>
                </c:pt>
                <c:pt idx="1892">
                  <c:v>0.13851665532110324</c:v>
                </c:pt>
                <c:pt idx="1893">
                  <c:v>0.13197853570635981</c:v>
                </c:pt>
                <c:pt idx="1894">
                  <c:v>0.14812164999378569</c:v>
                </c:pt>
                <c:pt idx="1895">
                  <c:v>0.13946272237907806</c:v>
                </c:pt>
                <c:pt idx="1896">
                  <c:v>0.15633869011012747</c:v>
                </c:pt>
                <c:pt idx="1897">
                  <c:v>0.14695943967383265</c:v>
                </c:pt>
                <c:pt idx="1898">
                  <c:v>0.11349917577141203</c:v>
                </c:pt>
                <c:pt idx="1899">
                  <c:v>0.15094140145521576</c:v>
                </c:pt>
                <c:pt idx="1900">
                  <c:v>0.13721837532970915</c:v>
                </c:pt>
                <c:pt idx="1901">
                  <c:v>0.14243729219422188</c:v>
                </c:pt>
                <c:pt idx="1902">
                  <c:v>0.1417684013150316</c:v>
                </c:pt>
                <c:pt idx="1903">
                  <c:v>0.15729451719168683</c:v>
                </c:pt>
                <c:pt idx="1904">
                  <c:v>0.12070753069413623</c:v>
                </c:pt>
                <c:pt idx="1905">
                  <c:v>0.14264275482268274</c:v>
                </c:pt>
                <c:pt idx="1906">
                  <c:v>0.12720324883416378</c:v>
                </c:pt>
                <c:pt idx="1907">
                  <c:v>0.12752037138567401</c:v>
                </c:pt>
                <c:pt idx="1908">
                  <c:v>0.13857984297630091</c:v>
                </c:pt>
                <c:pt idx="1909">
                  <c:v>0.13729266046005456</c:v>
                </c:pt>
                <c:pt idx="1910">
                  <c:v>0.1522439123695157</c:v>
                </c:pt>
                <c:pt idx="1911">
                  <c:v>0.12537543251726915</c:v>
                </c:pt>
                <c:pt idx="1912">
                  <c:v>0.13132542218984625</c:v>
                </c:pt>
                <c:pt idx="1913">
                  <c:v>0.13354148698157975</c:v>
                </c:pt>
                <c:pt idx="1914">
                  <c:v>0.12765360837711642</c:v>
                </c:pt>
                <c:pt idx="1915">
                  <c:v>0.13330413292029208</c:v>
                </c:pt>
                <c:pt idx="1916">
                  <c:v>0.13403226010751651</c:v>
                </c:pt>
                <c:pt idx="1917">
                  <c:v>0.14384756803590254</c:v>
                </c:pt>
                <c:pt idx="1918">
                  <c:v>0.16042751645217809</c:v>
                </c:pt>
                <c:pt idx="1919">
                  <c:v>0.13349067424126695</c:v>
                </c:pt>
                <c:pt idx="1920">
                  <c:v>0.12941141806766315</c:v>
                </c:pt>
                <c:pt idx="1921">
                  <c:v>0.13246927176494774</c:v>
                </c:pt>
                <c:pt idx="1922">
                  <c:v>0.14774910383352635</c:v>
                </c:pt>
                <c:pt idx="1923">
                  <c:v>0.1408005761847701</c:v>
                </c:pt>
                <c:pt idx="1924">
                  <c:v>0.15334253328275682</c:v>
                </c:pt>
                <c:pt idx="1925">
                  <c:v>0.13953573849126474</c:v>
                </c:pt>
                <c:pt idx="1926">
                  <c:v>0.12242430002747107</c:v>
                </c:pt>
                <c:pt idx="1927">
                  <c:v>0.14757563590681003</c:v>
                </c:pt>
                <c:pt idx="1928">
                  <c:v>0.13132533003602351</c:v>
                </c:pt>
                <c:pt idx="1929">
                  <c:v>0.13032042110703287</c:v>
                </c:pt>
                <c:pt idx="1930">
                  <c:v>0.13700357313760814</c:v>
                </c:pt>
                <c:pt idx="1931">
                  <c:v>0.14404531872612622</c:v>
                </c:pt>
                <c:pt idx="1932">
                  <c:v>0.12986204282999106</c:v>
                </c:pt>
                <c:pt idx="1933">
                  <c:v>0.13482025868235384</c:v>
                </c:pt>
                <c:pt idx="1934">
                  <c:v>0.12323587018237231</c:v>
                </c:pt>
                <c:pt idx="1935">
                  <c:v>0.14659321857558485</c:v>
                </c:pt>
                <c:pt idx="1936">
                  <c:v>0.12935643854870832</c:v>
                </c:pt>
                <c:pt idx="1937">
                  <c:v>0.13032194383014117</c:v>
                </c:pt>
                <c:pt idx="1938">
                  <c:v>0.14685376015024765</c:v>
                </c:pt>
                <c:pt idx="1939">
                  <c:v>0.1481992030171326</c:v>
                </c:pt>
                <c:pt idx="1940">
                  <c:v>0.13531676509266344</c:v>
                </c:pt>
                <c:pt idx="1941">
                  <c:v>0.12239986258697666</c:v>
                </c:pt>
                <c:pt idx="1942">
                  <c:v>0.13630257025842965</c:v>
                </c:pt>
                <c:pt idx="1943">
                  <c:v>0.16119487229651996</c:v>
                </c:pt>
                <c:pt idx="1944">
                  <c:v>0.12255607220835633</c:v>
                </c:pt>
                <c:pt idx="1945">
                  <c:v>0.12973971658549038</c:v>
                </c:pt>
                <c:pt idx="1946">
                  <c:v>0.14799114969659777</c:v>
                </c:pt>
                <c:pt idx="1947">
                  <c:v>0.14187425800869824</c:v>
                </c:pt>
                <c:pt idx="1948">
                  <c:v>0.13207180210382913</c:v>
                </c:pt>
                <c:pt idx="1949">
                  <c:v>0.12541510603645215</c:v>
                </c:pt>
                <c:pt idx="1950">
                  <c:v>0.13188779415897689</c:v>
                </c:pt>
                <c:pt idx="1951">
                  <c:v>0.13871573344163884</c:v>
                </c:pt>
                <c:pt idx="1952">
                  <c:v>0.13161401393147851</c:v>
                </c:pt>
                <c:pt idx="1953">
                  <c:v>0.14130392724672478</c:v>
                </c:pt>
                <c:pt idx="1954">
                  <c:v>0.13521201409267752</c:v>
                </c:pt>
                <c:pt idx="1955">
                  <c:v>0.13526604915902313</c:v>
                </c:pt>
                <c:pt idx="1956">
                  <c:v>0.12985119659002498</c:v>
                </c:pt>
                <c:pt idx="1957">
                  <c:v>0.14276340075869817</c:v>
                </c:pt>
                <c:pt idx="1958">
                  <c:v>0.13568555015574837</c:v>
                </c:pt>
                <c:pt idx="1959">
                  <c:v>0.12465629598476016</c:v>
                </c:pt>
                <c:pt idx="1960">
                  <c:v>0.13108197749675995</c:v>
                </c:pt>
                <c:pt idx="1961">
                  <c:v>0.14471616286764818</c:v>
                </c:pt>
                <c:pt idx="1962">
                  <c:v>0.13712062777719039</c:v>
                </c:pt>
                <c:pt idx="1963">
                  <c:v>0.15487677689437437</c:v>
                </c:pt>
                <c:pt idx="1964">
                  <c:v>0.13223367160830723</c:v>
                </c:pt>
                <c:pt idx="1965">
                  <c:v>0.13660163379133369</c:v>
                </c:pt>
                <c:pt idx="1966">
                  <c:v>0.12320612303552095</c:v>
                </c:pt>
                <c:pt idx="1967">
                  <c:v>0.12920188520139214</c:v>
                </c:pt>
                <c:pt idx="1968">
                  <c:v>0.1362471816981296</c:v>
                </c:pt>
                <c:pt idx="1969">
                  <c:v>0.13897272786914852</c:v>
                </c:pt>
                <c:pt idx="1970">
                  <c:v>0.1587158102328505</c:v>
                </c:pt>
                <c:pt idx="1971">
                  <c:v>0.15005017563733472</c:v>
                </c:pt>
                <c:pt idx="1972">
                  <c:v>0.13981417474011706</c:v>
                </c:pt>
                <c:pt idx="1973">
                  <c:v>0.14945050824980352</c:v>
                </c:pt>
                <c:pt idx="1974">
                  <c:v>0.14569866024911679</c:v>
                </c:pt>
                <c:pt idx="1975">
                  <c:v>0.15352601491002224</c:v>
                </c:pt>
                <c:pt idx="1976">
                  <c:v>0.13819218552315668</c:v>
                </c:pt>
                <c:pt idx="1977">
                  <c:v>0.14838735415784543</c:v>
                </c:pt>
                <c:pt idx="1978">
                  <c:v>0.1448265699585462</c:v>
                </c:pt>
                <c:pt idx="1979">
                  <c:v>0.14534983831805659</c:v>
                </c:pt>
                <c:pt idx="1980">
                  <c:v>0.15034268067416731</c:v>
                </c:pt>
                <c:pt idx="1981">
                  <c:v>0.12798304826233003</c:v>
                </c:pt>
                <c:pt idx="1982">
                  <c:v>0.13549084637616426</c:v>
                </c:pt>
                <c:pt idx="1983">
                  <c:v>0.12920736114108991</c:v>
                </c:pt>
                <c:pt idx="1984">
                  <c:v>0.13073608586883284</c:v>
                </c:pt>
                <c:pt idx="1985">
                  <c:v>0.1168270251751697</c:v>
                </c:pt>
                <c:pt idx="1986">
                  <c:v>0.12398725470230827</c:v>
                </c:pt>
                <c:pt idx="1987">
                  <c:v>0.13854069610707959</c:v>
                </c:pt>
                <c:pt idx="1988">
                  <c:v>0.12850778337230653</c:v>
                </c:pt>
                <c:pt idx="1989">
                  <c:v>0.13801678981726168</c:v>
                </c:pt>
                <c:pt idx="1990">
                  <c:v>0.10340631009045838</c:v>
                </c:pt>
                <c:pt idx="1991">
                  <c:v>0.11924720522435435</c:v>
                </c:pt>
                <c:pt idx="1992">
                  <c:v>0.12855075090800736</c:v>
                </c:pt>
                <c:pt idx="1993">
                  <c:v>0.13407494017241584</c:v>
                </c:pt>
                <c:pt idx="1994">
                  <c:v>0.1446211832170442</c:v>
                </c:pt>
                <c:pt idx="1995">
                  <c:v>0.12641906292201219</c:v>
                </c:pt>
                <c:pt idx="1996">
                  <c:v>0.14543883992174489</c:v>
                </c:pt>
                <c:pt idx="1997">
                  <c:v>0.130110683077197</c:v>
                </c:pt>
                <c:pt idx="1998">
                  <c:v>0.15913770395341623</c:v>
                </c:pt>
                <c:pt idx="1999">
                  <c:v>0.15403422353787838</c:v>
                </c:pt>
                <c:pt idx="2000">
                  <c:v>0.14992736184501526</c:v>
                </c:pt>
                <c:pt idx="2001">
                  <c:v>0.13334881043008934</c:v>
                </c:pt>
                <c:pt idx="2002">
                  <c:v>0.1375030260082809</c:v>
                </c:pt>
                <c:pt idx="2003">
                  <c:v>0.14054435182290551</c:v>
                </c:pt>
                <c:pt idx="2004">
                  <c:v>0.13131028299268466</c:v>
                </c:pt>
                <c:pt idx="2005">
                  <c:v>0.13608234282878351</c:v>
                </c:pt>
                <c:pt idx="2006">
                  <c:v>0.12687179009246444</c:v>
                </c:pt>
                <c:pt idx="2007">
                  <c:v>0.14143221697386113</c:v>
                </c:pt>
                <c:pt idx="2008">
                  <c:v>0.12389381256209596</c:v>
                </c:pt>
                <c:pt idx="2009">
                  <c:v>0.13641537628149017</c:v>
                </c:pt>
                <c:pt idx="2010">
                  <c:v>0.13490303237592957</c:v>
                </c:pt>
                <c:pt idx="2011">
                  <c:v>0.12179251131430753</c:v>
                </c:pt>
                <c:pt idx="2012">
                  <c:v>0.13955098850758979</c:v>
                </c:pt>
                <c:pt idx="2013">
                  <c:v>0.1425878654506276</c:v>
                </c:pt>
                <c:pt idx="2014">
                  <c:v>0.12264554166814118</c:v>
                </c:pt>
                <c:pt idx="2015">
                  <c:v>0.1377876980916066</c:v>
                </c:pt>
                <c:pt idx="2016">
                  <c:v>0.14127036427239548</c:v>
                </c:pt>
                <c:pt idx="2017">
                  <c:v>0.13283258405438048</c:v>
                </c:pt>
                <c:pt idx="2018">
                  <c:v>0.12948245559666888</c:v>
                </c:pt>
                <c:pt idx="2019">
                  <c:v>0.14183785734723678</c:v>
                </c:pt>
                <c:pt idx="2020">
                  <c:v>0.12452846112949137</c:v>
                </c:pt>
                <c:pt idx="2021">
                  <c:v>0.12154507932201131</c:v>
                </c:pt>
                <c:pt idx="2022">
                  <c:v>0.11653453313409265</c:v>
                </c:pt>
                <c:pt idx="2023">
                  <c:v>0.14840553596939821</c:v>
                </c:pt>
                <c:pt idx="2024">
                  <c:v>0.13546208317690453</c:v>
                </c:pt>
                <c:pt idx="2025">
                  <c:v>0.13790368823972696</c:v>
                </c:pt>
                <c:pt idx="2026">
                  <c:v>0.14254322272222414</c:v>
                </c:pt>
                <c:pt idx="2027">
                  <c:v>0.14771913776206802</c:v>
                </c:pt>
                <c:pt idx="2028">
                  <c:v>0.12566120192179012</c:v>
                </c:pt>
                <c:pt idx="2029">
                  <c:v>0.1540335880802958</c:v>
                </c:pt>
                <c:pt idx="2030">
                  <c:v>0.15142464659161062</c:v>
                </c:pt>
                <c:pt idx="2031">
                  <c:v>0.13342047516664887</c:v>
                </c:pt>
                <c:pt idx="2032">
                  <c:v>0.1466829781916395</c:v>
                </c:pt>
                <c:pt idx="2033">
                  <c:v>0.12392172222671308</c:v>
                </c:pt>
                <c:pt idx="2034">
                  <c:v>0.14457798592389517</c:v>
                </c:pt>
                <c:pt idx="2035">
                  <c:v>0.13128891832456038</c:v>
                </c:pt>
                <c:pt idx="2036">
                  <c:v>0.14650150191787439</c:v>
                </c:pt>
                <c:pt idx="2037">
                  <c:v>0.12496403207441645</c:v>
                </c:pt>
                <c:pt idx="2038">
                  <c:v>0.136538763990707</c:v>
                </c:pt>
                <c:pt idx="2039">
                  <c:v>0.15107093877599009</c:v>
                </c:pt>
                <c:pt idx="2040">
                  <c:v>0.12339975401373238</c:v>
                </c:pt>
                <c:pt idx="2041">
                  <c:v>0.14029738149376683</c:v>
                </c:pt>
                <c:pt idx="2042">
                  <c:v>0.14758616088244614</c:v>
                </c:pt>
                <c:pt idx="2043">
                  <c:v>0.15011513815499025</c:v>
                </c:pt>
                <c:pt idx="2044">
                  <c:v>0.15169922143483702</c:v>
                </c:pt>
                <c:pt idx="2045">
                  <c:v>0.14604133547840764</c:v>
                </c:pt>
                <c:pt idx="2046">
                  <c:v>0.14961324685146443</c:v>
                </c:pt>
                <c:pt idx="2047">
                  <c:v>0.13706948991595647</c:v>
                </c:pt>
                <c:pt idx="2048">
                  <c:v>0.15712730782142292</c:v>
                </c:pt>
                <c:pt idx="2049">
                  <c:v>0.14097183372725847</c:v>
                </c:pt>
                <c:pt idx="2050">
                  <c:v>0.12252251244898549</c:v>
                </c:pt>
                <c:pt idx="2051">
                  <c:v>0.13156718985256022</c:v>
                </c:pt>
                <c:pt idx="2052">
                  <c:v>0.13683006582979784</c:v>
                </c:pt>
                <c:pt idx="2053">
                  <c:v>0.14516036761192175</c:v>
                </c:pt>
                <c:pt idx="2054">
                  <c:v>0.14083146318909726</c:v>
                </c:pt>
                <c:pt idx="2055">
                  <c:v>0.14037152985463894</c:v>
                </c:pt>
                <c:pt idx="2056">
                  <c:v>0.14145278840633951</c:v>
                </c:pt>
                <c:pt idx="2057">
                  <c:v>0.14331928456896434</c:v>
                </c:pt>
                <c:pt idx="2058">
                  <c:v>0.13596712654408782</c:v>
                </c:pt>
                <c:pt idx="2059">
                  <c:v>0.15036587753253061</c:v>
                </c:pt>
                <c:pt idx="2060">
                  <c:v>0.13876249512893282</c:v>
                </c:pt>
                <c:pt idx="2061">
                  <c:v>0.13341522160692387</c:v>
                </c:pt>
                <c:pt idx="2062">
                  <c:v>0.14641149625348679</c:v>
                </c:pt>
                <c:pt idx="2063">
                  <c:v>0.14148288360757746</c:v>
                </c:pt>
                <c:pt idx="2064">
                  <c:v>0.12884521227288429</c:v>
                </c:pt>
                <c:pt idx="2065">
                  <c:v>0.1546660584398315</c:v>
                </c:pt>
                <c:pt idx="2066">
                  <c:v>0.15254549459052971</c:v>
                </c:pt>
                <c:pt idx="2067">
                  <c:v>0.1583709741763264</c:v>
                </c:pt>
                <c:pt idx="2068">
                  <c:v>0.12662722281904587</c:v>
                </c:pt>
                <c:pt idx="2069">
                  <c:v>0.142571948665936</c:v>
                </c:pt>
                <c:pt idx="2070">
                  <c:v>0.1471687206540114</c:v>
                </c:pt>
                <c:pt idx="2071">
                  <c:v>0.14181025081178683</c:v>
                </c:pt>
                <c:pt idx="2072">
                  <c:v>0.15149706743129104</c:v>
                </c:pt>
                <c:pt idx="2073">
                  <c:v>0.14603066818548877</c:v>
                </c:pt>
                <c:pt idx="2074">
                  <c:v>0.12958465090437615</c:v>
                </c:pt>
                <c:pt idx="2075">
                  <c:v>0.13256195284625943</c:v>
                </c:pt>
                <c:pt idx="2076">
                  <c:v>0.13052481774777061</c:v>
                </c:pt>
                <c:pt idx="2077">
                  <c:v>0.13426478129440964</c:v>
                </c:pt>
                <c:pt idx="2078">
                  <c:v>0.1270617164200851</c:v>
                </c:pt>
                <c:pt idx="2079">
                  <c:v>0.14335564653073146</c:v>
                </c:pt>
                <c:pt idx="2080">
                  <c:v>0.12879332257085524</c:v>
                </c:pt>
                <c:pt idx="2081">
                  <c:v>0.14185031158356229</c:v>
                </c:pt>
                <c:pt idx="2082">
                  <c:v>0.13952163480531254</c:v>
                </c:pt>
                <c:pt idx="2083">
                  <c:v>0.1279215161183076</c:v>
                </c:pt>
                <c:pt idx="2084">
                  <c:v>0.122814233761188</c:v>
                </c:pt>
                <c:pt idx="2085">
                  <c:v>0.13058188033629148</c:v>
                </c:pt>
                <c:pt idx="2086">
                  <c:v>0.15106968475952992</c:v>
                </c:pt>
                <c:pt idx="2087">
                  <c:v>0.13897791819193275</c:v>
                </c:pt>
                <c:pt idx="2088">
                  <c:v>0.13573353688367706</c:v>
                </c:pt>
                <c:pt idx="2089">
                  <c:v>0.12770380939834267</c:v>
                </c:pt>
                <c:pt idx="2090">
                  <c:v>0.16036631865153697</c:v>
                </c:pt>
                <c:pt idx="2091">
                  <c:v>0.14670644471282202</c:v>
                </c:pt>
                <c:pt idx="2092">
                  <c:v>0.12763013516358845</c:v>
                </c:pt>
                <c:pt idx="2093">
                  <c:v>0.13496534829287776</c:v>
                </c:pt>
                <c:pt idx="2094">
                  <c:v>0.13174533303487129</c:v>
                </c:pt>
                <c:pt idx="2095">
                  <c:v>0.1380924180400058</c:v>
                </c:pt>
                <c:pt idx="2096">
                  <c:v>0.15045949955894677</c:v>
                </c:pt>
                <c:pt idx="2097">
                  <c:v>0.13440965425425594</c:v>
                </c:pt>
                <c:pt idx="2098">
                  <c:v>0.12088691547327271</c:v>
                </c:pt>
                <c:pt idx="2099">
                  <c:v>0.12904330931884833</c:v>
                </c:pt>
                <c:pt idx="2100">
                  <c:v>0.12321574940371742</c:v>
                </c:pt>
                <c:pt idx="2101">
                  <c:v>0.13593791986546089</c:v>
                </c:pt>
                <c:pt idx="2102">
                  <c:v>0.15408521873394593</c:v>
                </c:pt>
                <c:pt idx="2103">
                  <c:v>0.13741711054361513</c:v>
                </c:pt>
                <c:pt idx="2104">
                  <c:v>0.13715967913310215</c:v>
                </c:pt>
                <c:pt idx="2105">
                  <c:v>0.15725622791459332</c:v>
                </c:pt>
                <c:pt idx="2106">
                  <c:v>0.13037300893832637</c:v>
                </c:pt>
                <c:pt idx="2107">
                  <c:v>0.14268825404190505</c:v>
                </c:pt>
                <c:pt idx="2108">
                  <c:v>0.13813482134841168</c:v>
                </c:pt>
                <c:pt idx="2109">
                  <c:v>0.13873381926264364</c:v>
                </c:pt>
                <c:pt idx="2110">
                  <c:v>0.15817396949643225</c:v>
                </c:pt>
                <c:pt idx="2111">
                  <c:v>0.13944020311072219</c:v>
                </c:pt>
                <c:pt idx="2112">
                  <c:v>0.14910735731334679</c:v>
                </c:pt>
                <c:pt idx="2113">
                  <c:v>0.12626452638304131</c:v>
                </c:pt>
                <c:pt idx="2114">
                  <c:v>0.13907605599778336</c:v>
                </c:pt>
                <c:pt idx="2115">
                  <c:v>0.15199531057414323</c:v>
                </c:pt>
                <c:pt idx="2116">
                  <c:v>0.14201629454416048</c:v>
                </c:pt>
                <c:pt idx="2117">
                  <c:v>0.14925308272402651</c:v>
                </c:pt>
                <c:pt idx="2118">
                  <c:v>0.1408700981021711</c:v>
                </c:pt>
                <c:pt idx="2119">
                  <c:v>0.13749475558419227</c:v>
                </c:pt>
                <c:pt idx="2120">
                  <c:v>0.12646467929907335</c:v>
                </c:pt>
                <c:pt idx="2121">
                  <c:v>0.14377363217772773</c:v>
                </c:pt>
                <c:pt idx="2122">
                  <c:v>0.15703260641282726</c:v>
                </c:pt>
                <c:pt idx="2123">
                  <c:v>0.12862484463577564</c:v>
                </c:pt>
                <c:pt idx="2124">
                  <c:v>0.14909790116704802</c:v>
                </c:pt>
                <c:pt idx="2125">
                  <c:v>0.13862578571270126</c:v>
                </c:pt>
                <c:pt idx="2126">
                  <c:v>0.13864341380637535</c:v>
                </c:pt>
                <c:pt idx="2127">
                  <c:v>0.1290561411183585</c:v>
                </c:pt>
                <c:pt idx="2128">
                  <c:v>0.14775380815669981</c:v>
                </c:pt>
                <c:pt idx="2129">
                  <c:v>0.14781327397860608</c:v>
                </c:pt>
                <c:pt idx="2130">
                  <c:v>0.14207694180587827</c:v>
                </c:pt>
                <c:pt idx="2131">
                  <c:v>0.14704994409920663</c:v>
                </c:pt>
                <c:pt idx="2132">
                  <c:v>0.14803945118226064</c:v>
                </c:pt>
                <c:pt idx="2133">
                  <c:v>0.12545118903745353</c:v>
                </c:pt>
                <c:pt idx="2134">
                  <c:v>0.12211663926015551</c:v>
                </c:pt>
                <c:pt idx="2135">
                  <c:v>0.13373536835162642</c:v>
                </c:pt>
                <c:pt idx="2136">
                  <c:v>0.13482242077573217</c:v>
                </c:pt>
                <c:pt idx="2137">
                  <c:v>0.13093689157810404</c:v>
                </c:pt>
                <c:pt idx="2138">
                  <c:v>0.13425041736960253</c:v>
                </c:pt>
                <c:pt idx="2139">
                  <c:v>0.1242221950487262</c:v>
                </c:pt>
                <c:pt idx="2140">
                  <c:v>0.14623935342342817</c:v>
                </c:pt>
                <c:pt idx="2141">
                  <c:v>0.12863964447622281</c:v>
                </c:pt>
                <c:pt idx="2142">
                  <c:v>0.13267386025893627</c:v>
                </c:pt>
                <c:pt idx="2143">
                  <c:v>0.12337865305017938</c:v>
                </c:pt>
                <c:pt idx="2144">
                  <c:v>0.136849506443944</c:v>
                </c:pt>
                <c:pt idx="2145">
                  <c:v>0.13055676609426586</c:v>
                </c:pt>
                <c:pt idx="2146">
                  <c:v>0.13275792761413205</c:v>
                </c:pt>
                <c:pt idx="2147">
                  <c:v>0.15099824608728882</c:v>
                </c:pt>
                <c:pt idx="2148">
                  <c:v>0.14066812984254046</c:v>
                </c:pt>
                <c:pt idx="2149">
                  <c:v>0.14695565437735883</c:v>
                </c:pt>
                <c:pt idx="2150">
                  <c:v>0.13402471150988174</c:v>
                </c:pt>
                <c:pt idx="2151">
                  <c:v>0.12210024388980331</c:v>
                </c:pt>
                <c:pt idx="2152">
                  <c:v>0.13202721076228627</c:v>
                </c:pt>
                <c:pt idx="2153">
                  <c:v>0.12751234035330111</c:v>
                </c:pt>
                <c:pt idx="2154">
                  <c:v>0.12619378407126766</c:v>
                </c:pt>
                <c:pt idx="2155">
                  <c:v>0.15226707284052898</c:v>
                </c:pt>
                <c:pt idx="2156">
                  <c:v>0.15311804037090637</c:v>
                </c:pt>
                <c:pt idx="2157">
                  <c:v>0.13733260696660168</c:v>
                </c:pt>
                <c:pt idx="2158">
                  <c:v>0.13826424873778004</c:v>
                </c:pt>
                <c:pt idx="2159">
                  <c:v>0.14332513002855424</c:v>
                </c:pt>
                <c:pt idx="2160">
                  <c:v>0.12920141771880866</c:v>
                </c:pt>
                <c:pt idx="2161">
                  <c:v>0.12612914249328547</c:v>
                </c:pt>
                <c:pt idx="2162">
                  <c:v>0.14805424407715539</c:v>
                </c:pt>
                <c:pt idx="2163">
                  <c:v>0.15334862975319533</c:v>
                </c:pt>
                <c:pt idx="2164">
                  <c:v>0.14379952397591381</c:v>
                </c:pt>
                <c:pt idx="2165">
                  <c:v>0.14159131947744708</c:v>
                </c:pt>
                <c:pt idx="2166">
                  <c:v>0.13188535944162483</c:v>
                </c:pt>
                <c:pt idx="2167">
                  <c:v>0.13295748469758303</c:v>
                </c:pt>
                <c:pt idx="2168">
                  <c:v>0.13290617566661128</c:v>
                </c:pt>
                <c:pt idx="2169">
                  <c:v>0.12722034410827826</c:v>
                </c:pt>
                <c:pt idx="2170">
                  <c:v>0.15721208574138301</c:v>
                </c:pt>
                <c:pt idx="2171">
                  <c:v>0.13450011863298483</c:v>
                </c:pt>
                <c:pt idx="2172">
                  <c:v>0.15490667196377586</c:v>
                </c:pt>
                <c:pt idx="2173">
                  <c:v>0.14914824730289394</c:v>
                </c:pt>
                <c:pt idx="2174">
                  <c:v>0.12295690185019834</c:v>
                </c:pt>
                <c:pt idx="2175">
                  <c:v>0.14187374101531308</c:v>
                </c:pt>
                <c:pt idx="2176">
                  <c:v>0.14214470553472047</c:v>
                </c:pt>
                <c:pt idx="2177">
                  <c:v>0.13464040158961887</c:v>
                </c:pt>
                <c:pt idx="2178">
                  <c:v>0.12912387702721695</c:v>
                </c:pt>
                <c:pt idx="2179">
                  <c:v>0.14102864367735835</c:v>
                </c:pt>
                <c:pt idx="2180">
                  <c:v>0.14475270241529631</c:v>
                </c:pt>
                <c:pt idx="2181">
                  <c:v>0.14716478577962311</c:v>
                </c:pt>
                <c:pt idx="2182">
                  <c:v>0.14293110401864431</c:v>
                </c:pt>
                <c:pt idx="2183">
                  <c:v>0.13511681580905374</c:v>
                </c:pt>
                <c:pt idx="2184">
                  <c:v>0.15546546130842664</c:v>
                </c:pt>
                <c:pt idx="2185">
                  <c:v>0.1210744693305125</c:v>
                </c:pt>
                <c:pt idx="2186">
                  <c:v>0.14762909910165334</c:v>
                </c:pt>
                <c:pt idx="2187">
                  <c:v>0.13585360288874865</c:v>
                </c:pt>
                <c:pt idx="2188">
                  <c:v>0.14001349509751929</c:v>
                </c:pt>
                <c:pt idx="2189">
                  <c:v>0.13597632696608444</c:v>
                </c:pt>
                <c:pt idx="2190">
                  <c:v>0.14620759077965675</c:v>
                </c:pt>
                <c:pt idx="2191">
                  <c:v>0.14715193371606344</c:v>
                </c:pt>
                <c:pt idx="2192">
                  <c:v>0.13585213384606049</c:v>
                </c:pt>
                <c:pt idx="2193">
                  <c:v>0.14581846411744517</c:v>
                </c:pt>
                <c:pt idx="2194">
                  <c:v>0.13718802759750165</c:v>
                </c:pt>
                <c:pt idx="2195">
                  <c:v>0.15255234497491141</c:v>
                </c:pt>
                <c:pt idx="2196">
                  <c:v>0.14133993461775451</c:v>
                </c:pt>
                <c:pt idx="2197">
                  <c:v>0.14118320498953749</c:v>
                </c:pt>
                <c:pt idx="2198">
                  <c:v>0.1353101539922546</c:v>
                </c:pt>
                <c:pt idx="2199">
                  <c:v>0.15378058609208686</c:v>
                </c:pt>
                <c:pt idx="2200">
                  <c:v>0.10899362992762783</c:v>
                </c:pt>
                <c:pt idx="2201">
                  <c:v>0.13899637907672727</c:v>
                </c:pt>
                <c:pt idx="2202">
                  <c:v>0.12576897020399144</c:v>
                </c:pt>
                <c:pt idx="2203">
                  <c:v>0.13360557865406761</c:v>
                </c:pt>
                <c:pt idx="2204">
                  <c:v>0.14393609975024135</c:v>
                </c:pt>
                <c:pt idx="2205">
                  <c:v>0.13150294573872268</c:v>
                </c:pt>
                <c:pt idx="2206">
                  <c:v>0.13850011431943696</c:v>
                </c:pt>
                <c:pt idx="2207">
                  <c:v>0.11130631576512257</c:v>
                </c:pt>
                <c:pt idx="2208">
                  <c:v>0.13947966357005584</c:v>
                </c:pt>
                <c:pt idx="2209">
                  <c:v>0.14694718063559306</c:v>
                </c:pt>
                <c:pt idx="2210">
                  <c:v>0.14441005405434174</c:v>
                </c:pt>
                <c:pt idx="2211">
                  <c:v>0.15548941726855983</c:v>
                </c:pt>
                <c:pt idx="2212">
                  <c:v>0.13613186104229524</c:v>
                </c:pt>
                <c:pt idx="2213">
                  <c:v>0.13931651818285792</c:v>
                </c:pt>
                <c:pt idx="2214">
                  <c:v>0.13352344557208867</c:v>
                </c:pt>
                <c:pt idx="2215">
                  <c:v>0.14440576371482536</c:v>
                </c:pt>
                <c:pt idx="2216">
                  <c:v>0.13720240574496576</c:v>
                </c:pt>
                <c:pt idx="2217">
                  <c:v>0.13070202460950109</c:v>
                </c:pt>
                <c:pt idx="2218">
                  <c:v>0.11773327895062161</c:v>
                </c:pt>
                <c:pt idx="2219">
                  <c:v>0.1398552182638769</c:v>
                </c:pt>
                <c:pt idx="2220">
                  <c:v>0.13366470091102053</c:v>
                </c:pt>
                <c:pt idx="2221">
                  <c:v>0.12254492425061279</c:v>
                </c:pt>
                <c:pt idx="2222">
                  <c:v>0.12582042761913373</c:v>
                </c:pt>
                <c:pt idx="2223">
                  <c:v>0.12294875266536795</c:v>
                </c:pt>
                <c:pt idx="2224">
                  <c:v>0.12743793619116428</c:v>
                </c:pt>
                <c:pt idx="2225">
                  <c:v>0.12961173327732628</c:v>
                </c:pt>
                <c:pt idx="2226">
                  <c:v>0.13430397353813339</c:v>
                </c:pt>
                <c:pt idx="2227">
                  <c:v>0.12533228766182969</c:v>
                </c:pt>
                <c:pt idx="2228">
                  <c:v>0.13798761246460425</c:v>
                </c:pt>
                <c:pt idx="2229">
                  <c:v>0.149991355417946</c:v>
                </c:pt>
                <c:pt idx="2230">
                  <c:v>0.12921197275856511</c:v>
                </c:pt>
                <c:pt idx="2231">
                  <c:v>0.14242438582144162</c:v>
                </c:pt>
                <c:pt idx="2232">
                  <c:v>0.11943127152754454</c:v>
                </c:pt>
                <c:pt idx="2233">
                  <c:v>0.15226059282746954</c:v>
                </c:pt>
                <c:pt idx="2234">
                  <c:v>0.13970079765910184</c:v>
                </c:pt>
                <c:pt idx="2235">
                  <c:v>0.12822994446352184</c:v>
                </c:pt>
                <c:pt idx="2236">
                  <c:v>0.13840732857430577</c:v>
                </c:pt>
                <c:pt idx="2237">
                  <c:v>0.13310506912128633</c:v>
                </c:pt>
                <c:pt idx="2238">
                  <c:v>0.14913677381692453</c:v>
                </c:pt>
                <c:pt idx="2239">
                  <c:v>0.12954637721211265</c:v>
                </c:pt>
                <c:pt idx="2240">
                  <c:v>0.13844352859210832</c:v>
                </c:pt>
                <c:pt idx="2241">
                  <c:v>0.1518115355787048</c:v>
                </c:pt>
                <c:pt idx="2242">
                  <c:v>0.13851683396849224</c:v>
                </c:pt>
                <c:pt idx="2243">
                  <c:v>0.14937725067547725</c:v>
                </c:pt>
                <c:pt idx="2244">
                  <c:v>0.14486538795650561</c:v>
                </c:pt>
                <c:pt idx="2245">
                  <c:v>0.12347178439738024</c:v>
                </c:pt>
                <c:pt idx="2246">
                  <c:v>0.14521700316277983</c:v>
                </c:pt>
                <c:pt idx="2247">
                  <c:v>0.15454349847416499</c:v>
                </c:pt>
                <c:pt idx="2248">
                  <c:v>0.14203205298658961</c:v>
                </c:pt>
                <c:pt idx="2249">
                  <c:v>0.13754548597143784</c:v>
                </c:pt>
                <c:pt idx="2250">
                  <c:v>0.13716459826183106</c:v>
                </c:pt>
                <c:pt idx="2251">
                  <c:v>0.12645343792382541</c:v>
                </c:pt>
                <c:pt idx="2252">
                  <c:v>0.15123929006883613</c:v>
                </c:pt>
                <c:pt idx="2253">
                  <c:v>0.1428813917839227</c:v>
                </c:pt>
                <c:pt idx="2254">
                  <c:v>0.13834811457084151</c:v>
                </c:pt>
                <c:pt idx="2255">
                  <c:v>0.14103135362911962</c:v>
                </c:pt>
                <c:pt idx="2256">
                  <c:v>0.14402571437358236</c:v>
                </c:pt>
                <c:pt idx="2257">
                  <c:v>0.13722167635342084</c:v>
                </c:pt>
                <c:pt idx="2258">
                  <c:v>0.11960149616370391</c:v>
                </c:pt>
                <c:pt idx="2259">
                  <c:v>0.15570128590594645</c:v>
                </c:pt>
                <c:pt idx="2260">
                  <c:v>0.16035822710127612</c:v>
                </c:pt>
                <c:pt idx="2261">
                  <c:v>0.14408203979919859</c:v>
                </c:pt>
                <c:pt idx="2262">
                  <c:v>0.13945436004602202</c:v>
                </c:pt>
                <c:pt idx="2263">
                  <c:v>0.12986430143289548</c:v>
                </c:pt>
                <c:pt idx="2264">
                  <c:v>0.11284682872588601</c:v>
                </c:pt>
                <c:pt idx="2265">
                  <c:v>0.14570680687365525</c:v>
                </c:pt>
                <c:pt idx="2266">
                  <c:v>0.13863740321830692</c:v>
                </c:pt>
                <c:pt idx="2267">
                  <c:v>0.13010546579328319</c:v>
                </c:pt>
                <c:pt idx="2268">
                  <c:v>0.12861679327733355</c:v>
                </c:pt>
                <c:pt idx="2269">
                  <c:v>0.14603054436688828</c:v>
                </c:pt>
                <c:pt idx="2270">
                  <c:v>0.12532443361215007</c:v>
                </c:pt>
                <c:pt idx="2271">
                  <c:v>0.13659168317315054</c:v>
                </c:pt>
                <c:pt idx="2272">
                  <c:v>0.13094046508288529</c:v>
                </c:pt>
                <c:pt idx="2273">
                  <c:v>0.13378604177133172</c:v>
                </c:pt>
                <c:pt idx="2274">
                  <c:v>0.13596321097030772</c:v>
                </c:pt>
                <c:pt idx="2275">
                  <c:v>0.13627113102946686</c:v>
                </c:pt>
                <c:pt idx="2276">
                  <c:v>0.1193731475294058</c:v>
                </c:pt>
                <c:pt idx="2277">
                  <c:v>0.14788942025717622</c:v>
                </c:pt>
                <c:pt idx="2278">
                  <c:v>0.14950016408233965</c:v>
                </c:pt>
                <c:pt idx="2279">
                  <c:v>0.12991525830208528</c:v>
                </c:pt>
                <c:pt idx="2280">
                  <c:v>0.15406122091255325</c:v>
                </c:pt>
                <c:pt idx="2281">
                  <c:v>0.1444626486299784</c:v>
                </c:pt>
                <c:pt idx="2282">
                  <c:v>0.13925602108602106</c:v>
                </c:pt>
                <c:pt idx="2283">
                  <c:v>0.1442434678137921</c:v>
                </c:pt>
                <c:pt idx="2284">
                  <c:v>0.12468837630651627</c:v>
                </c:pt>
                <c:pt idx="2285">
                  <c:v>0.14513962944082281</c:v>
                </c:pt>
                <c:pt idx="2286">
                  <c:v>0.11132886790109574</c:v>
                </c:pt>
                <c:pt idx="2287">
                  <c:v>0.1358066479409783</c:v>
                </c:pt>
                <c:pt idx="2288">
                  <c:v>0.13722162910572092</c:v>
                </c:pt>
                <c:pt idx="2289">
                  <c:v>0.1368774126746834</c:v>
                </c:pt>
                <c:pt idx="2290">
                  <c:v>0.1384022738043385</c:v>
                </c:pt>
                <c:pt idx="2291">
                  <c:v>0.13491963802352747</c:v>
                </c:pt>
                <c:pt idx="2292">
                  <c:v>0.14021336007363794</c:v>
                </c:pt>
                <c:pt idx="2293">
                  <c:v>0.13558819992867868</c:v>
                </c:pt>
                <c:pt idx="2294">
                  <c:v>0.13979238250808945</c:v>
                </c:pt>
                <c:pt idx="2295">
                  <c:v>0.15484922507217475</c:v>
                </c:pt>
                <c:pt idx="2296">
                  <c:v>0.12422152064393832</c:v>
                </c:pt>
                <c:pt idx="2297">
                  <c:v>0.14357924239867814</c:v>
                </c:pt>
                <c:pt idx="2298">
                  <c:v>0.14535487768105759</c:v>
                </c:pt>
                <c:pt idx="2299">
                  <c:v>0.13212354511308139</c:v>
                </c:pt>
                <c:pt idx="2300">
                  <c:v>0.11686949822531517</c:v>
                </c:pt>
                <c:pt idx="2301">
                  <c:v>0.11430690945067294</c:v>
                </c:pt>
                <c:pt idx="2302">
                  <c:v>0.13679645055646966</c:v>
                </c:pt>
                <c:pt idx="2303">
                  <c:v>0.13108040463461917</c:v>
                </c:pt>
                <c:pt idx="2304">
                  <c:v>0.13093839479218758</c:v>
                </c:pt>
                <c:pt idx="2305">
                  <c:v>0.13082198647774923</c:v>
                </c:pt>
                <c:pt idx="2306">
                  <c:v>0.14562676373016181</c:v>
                </c:pt>
                <c:pt idx="2307">
                  <c:v>0.13080428345122161</c:v>
                </c:pt>
                <c:pt idx="2308">
                  <c:v>0.14975292811699664</c:v>
                </c:pt>
                <c:pt idx="2309">
                  <c:v>0.14506455336431653</c:v>
                </c:pt>
                <c:pt idx="2310">
                  <c:v>0.13685027396669136</c:v>
                </c:pt>
                <c:pt idx="2311">
                  <c:v>0.14343825638883592</c:v>
                </c:pt>
                <c:pt idx="2312">
                  <c:v>0.14182280551079496</c:v>
                </c:pt>
                <c:pt idx="2313">
                  <c:v>0.14335961632375585</c:v>
                </c:pt>
                <c:pt idx="2314">
                  <c:v>0.14089612886684882</c:v>
                </c:pt>
                <c:pt idx="2315">
                  <c:v>0.14697852654677432</c:v>
                </c:pt>
                <c:pt idx="2316">
                  <c:v>0.13616027756370766</c:v>
                </c:pt>
                <c:pt idx="2317">
                  <c:v>0.13546713819415246</c:v>
                </c:pt>
                <c:pt idx="2318">
                  <c:v>0.1317303107082195</c:v>
                </c:pt>
                <c:pt idx="2319">
                  <c:v>0.13510925585181777</c:v>
                </c:pt>
                <c:pt idx="2320">
                  <c:v>0.12704349246865226</c:v>
                </c:pt>
                <c:pt idx="2321">
                  <c:v>0.11987564840966339</c:v>
                </c:pt>
                <c:pt idx="2322">
                  <c:v>0.14348001180994252</c:v>
                </c:pt>
                <c:pt idx="2323">
                  <c:v>0.13236790814436222</c:v>
                </c:pt>
                <c:pt idx="2324">
                  <c:v>0.14552355665920047</c:v>
                </c:pt>
                <c:pt idx="2325">
                  <c:v>0.12817672351170301</c:v>
                </c:pt>
                <c:pt idx="2326">
                  <c:v>0.12170655784725813</c:v>
                </c:pt>
                <c:pt idx="2327">
                  <c:v>0.14210576017947008</c:v>
                </c:pt>
                <c:pt idx="2328">
                  <c:v>0.13859219478316145</c:v>
                </c:pt>
                <c:pt idx="2329">
                  <c:v>0.13620733320798345</c:v>
                </c:pt>
                <c:pt idx="2330">
                  <c:v>0.1324486245033103</c:v>
                </c:pt>
                <c:pt idx="2331">
                  <c:v>0.13298334584632102</c:v>
                </c:pt>
                <c:pt idx="2332">
                  <c:v>0.1152886653197026</c:v>
                </c:pt>
                <c:pt idx="2333">
                  <c:v>0.13568665989776682</c:v>
                </c:pt>
                <c:pt idx="2334">
                  <c:v>0.14417957929117611</c:v>
                </c:pt>
                <c:pt idx="2335">
                  <c:v>0.11830206671199454</c:v>
                </c:pt>
                <c:pt idx="2336">
                  <c:v>0.10821673742363051</c:v>
                </c:pt>
                <c:pt idx="2337">
                  <c:v>0.14881997073494932</c:v>
                </c:pt>
                <c:pt idx="2338">
                  <c:v>0.13414536724200038</c:v>
                </c:pt>
                <c:pt idx="2339">
                  <c:v>0.13775902720829883</c:v>
                </c:pt>
                <c:pt idx="2340">
                  <c:v>0.13757968017415401</c:v>
                </c:pt>
                <c:pt idx="2341">
                  <c:v>0.13643467663870829</c:v>
                </c:pt>
                <c:pt idx="2342">
                  <c:v>0.14083907679009489</c:v>
                </c:pt>
                <c:pt idx="2343">
                  <c:v>0.1193392760243092</c:v>
                </c:pt>
                <c:pt idx="2344">
                  <c:v>0.1464851326731943</c:v>
                </c:pt>
                <c:pt idx="2345">
                  <c:v>0.13405927216706787</c:v>
                </c:pt>
                <c:pt idx="2346">
                  <c:v>0.14705934297908688</c:v>
                </c:pt>
                <c:pt idx="2347">
                  <c:v>0.14072644499410553</c:v>
                </c:pt>
                <c:pt idx="2348">
                  <c:v>0.13168964795326429</c:v>
                </c:pt>
                <c:pt idx="2349">
                  <c:v>0.13955297870761454</c:v>
                </c:pt>
                <c:pt idx="2350">
                  <c:v>0.13066478753348026</c:v>
                </c:pt>
                <c:pt idx="2351">
                  <c:v>0.14129312310607975</c:v>
                </c:pt>
                <c:pt idx="2352">
                  <c:v>0.14599355113313092</c:v>
                </c:pt>
                <c:pt idx="2353">
                  <c:v>0.13618216040039333</c:v>
                </c:pt>
                <c:pt idx="2354">
                  <c:v>0.1329457546982295</c:v>
                </c:pt>
                <c:pt idx="2355">
                  <c:v>0.14236878630255129</c:v>
                </c:pt>
                <c:pt idx="2356">
                  <c:v>0.12509075345737575</c:v>
                </c:pt>
                <c:pt idx="2357">
                  <c:v>0.14208172182739981</c:v>
                </c:pt>
                <c:pt idx="2358">
                  <c:v>0.13103458664361661</c:v>
                </c:pt>
                <c:pt idx="2359">
                  <c:v>0.14759273469450454</c:v>
                </c:pt>
                <c:pt idx="2360">
                  <c:v>0.14775982938940319</c:v>
                </c:pt>
                <c:pt idx="2361">
                  <c:v>0.1543459190493541</c:v>
                </c:pt>
                <c:pt idx="2362">
                  <c:v>0.12242465062863554</c:v>
                </c:pt>
                <c:pt idx="2363">
                  <c:v>0.1487443632353537</c:v>
                </c:pt>
                <c:pt idx="2364">
                  <c:v>0.13050376491194282</c:v>
                </c:pt>
                <c:pt idx="2365">
                  <c:v>0.13171165710433114</c:v>
                </c:pt>
                <c:pt idx="2366">
                  <c:v>0.14824601448285743</c:v>
                </c:pt>
                <c:pt idx="2367">
                  <c:v>0.12478178818345456</c:v>
                </c:pt>
                <c:pt idx="2368">
                  <c:v>0.15649217431641835</c:v>
                </c:pt>
                <c:pt idx="2369">
                  <c:v>0.1303435401509517</c:v>
                </c:pt>
                <c:pt idx="2370">
                  <c:v>0.13737321535852021</c:v>
                </c:pt>
                <c:pt idx="2371">
                  <c:v>0.14128827560166154</c:v>
                </c:pt>
                <c:pt idx="2372">
                  <c:v>0.12960409438803394</c:v>
                </c:pt>
                <c:pt idx="2373">
                  <c:v>0.13724507961773724</c:v>
                </c:pt>
                <c:pt idx="2374">
                  <c:v>0.16161335407508876</c:v>
                </c:pt>
                <c:pt idx="2375">
                  <c:v>0.14891994048493001</c:v>
                </c:pt>
                <c:pt idx="2376">
                  <c:v>0.14093668255217895</c:v>
                </c:pt>
                <c:pt idx="2377">
                  <c:v>0.13700721507076566</c:v>
                </c:pt>
                <c:pt idx="2378">
                  <c:v>0.14399420575177366</c:v>
                </c:pt>
                <c:pt idx="2379">
                  <c:v>0.1410192210614877</c:v>
                </c:pt>
                <c:pt idx="2380">
                  <c:v>0.13379294726824204</c:v>
                </c:pt>
                <c:pt idx="2381">
                  <c:v>0.12823824646736168</c:v>
                </c:pt>
                <c:pt idx="2382">
                  <c:v>0.13432577588452338</c:v>
                </c:pt>
                <c:pt idx="2383">
                  <c:v>0.14139392902169418</c:v>
                </c:pt>
                <c:pt idx="2384">
                  <c:v>0.14498143864828125</c:v>
                </c:pt>
                <c:pt idx="2385">
                  <c:v>0.14263146600254642</c:v>
                </c:pt>
                <c:pt idx="2386">
                  <c:v>0.12176488717658406</c:v>
                </c:pt>
                <c:pt idx="2387">
                  <c:v>0.12630105330941271</c:v>
                </c:pt>
                <c:pt idx="2388">
                  <c:v>0.15220637050257566</c:v>
                </c:pt>
                <c:pt idx="2389">
                  <c:v>0.14446382183218859</c:v>
                </c:pt>
                <c:pt idx="2390">
                  <c:v>0.15218621821800168</c:v>
                </c:pt>
                <c:pt idx="2391">
                  <c:v>0.13381298493048599</c:v>
                </c:pt>
                <c:pt idx="2392">
                  <c:v>0.14768354282592838</c:v>
                </c:pt>
                <c:pt idx="2393">
                  <c:v>0.11953899830447734</c:v>
                </c:pt>
                <c:pt idx="2394">
                  <c:v>0.12541673373000417</c:v>
                </c:pt>
                <c:pt idx="2395">
                  <c:v>0.13903604291113639</c:v>
                </c:pt>
                <c:pt idx="2396">
                  <c:v>0.15600354773530009</c:v>
                </c:pt>
                <c:pt idx="2397">
                  <c:v>0.12709730871496649</c:v>
                </c:pt>
                <c:pt idx="2398">
                  <c:v>0.14605808761709713</c:v>
                </c:pt>
                <c:pt idx="2399">
                  <c:v>0.14783741555234103</c:v>
                </c:pt>
                <c:pt idx="2400">
                  <c:v>0.13514180828145381</c:v>
                </c:pt>
                <c:pt idx="2401">
                  <c:v>0.14708496590307107</c:v>
                </c:pt>
                <c:pt idx="2402">
                  <c:v>0.14276102060224738</c:v>
                </c:pt>
                <c:pt idx="2403">
                  <c:v>0.12977295790721513</c:v>
                </c:pt>
                <c:pt idx="2404">
                  <c:v>0.13059376031833628</c:v>
                </c:pt>
                <c:pt idx="2405">
                  <c:v>0.15502819237493379</c:v>
                </c:pt>
                <c:pt idx="2406">
                  <c:v>0.14900220468489586</c:v>
                </c:pt>
                <c:pt idx="2407">
                  <c:v>0.1314720618717424</c:v>
                </c:pt>
                <c:pt idx="2408">
                  <c:v>0.13939939800205856</c:v>
                </c:pt>
                <c:pt idx="2409">
                  <c:v>0.14072916464358673</c:v>
                </c:pt>
                <c:pt idx="2410">
                  <c:v>0.13016877313703465</c:v>
                </c:pt>
                <c:pt idx="2411">
                  <c:v>0.14650399152325677</c:v>
                </c:pt>
                <c:pt idx="2412">
                  <c:v>0.14383910451877591</c:v>
                </c:pt>
                <c:pt idx="2413">
                  <c:v>0.13317678432570715</c:v>
                </c:pt>
                <c:pt idx="2414">
                  <c:v>0.14664387913269483</c:v>
                </c:pt>
                <c:pt idx="2415">
                  <c:v>0.14489601473385685</c:v>
                </c:pt>
                <c:pt idx="2416">
                  <c:v>0.13200666187152538</c:v>
                </c:pt>
                <c:pt idx="2417">
                  <c:v>0.14738377627911009</c:v>
                </c:pt>
                <c:pt idx="2418">
                  <c:v>0.14294373671339916</c:v>
                </c:pt>
                <c:pt idx="2419">
                  <c:v>0.14874048987509264</c:v>
                </c:pt>
                <c:pt idx="2420">
                  <c:v>0.13181835110424425</c:v>
                </c:pt>
                <c:pt idx="2421">
                  <c:v>0.15868248404553278</c:v>
                </c:pt>
                <c:pt idx="2422">
                  <c:v>0.11059502183686863</c:v>
                </c:pt>
                <c:pt idx="2423">
                  <c:v>0.13656694898284572</c:v>
                </c:pt>
                <c:pt idx="2424">
                  <c:v>0.14417861759690073</c:v>
                </c:pt>
                <c:pt idx="2425">
                  <c:v>0.14609983863635273</c:v>
                </c:pt>
                <c:pt idx="2426">
                  <c:v>0.12987053539412963</c:v>
                </c:pt>
                <c:pt idx="2427">
                  <c:v>0.15589195872871547</c:v>
                </c:pt>
                <c:pt idx="2428">
                  <c:v>0.13526248629989943</c:v>
                </c:pt>
                <c:pt idx="2429">
                  <c:v>0.1745610407491511</c:v>
                </c:pt>
                <c:pt idx="2430">
                  <c:v>0.13949265614565731</c:v>
                </c:pt>
                <c:pt idx="2431">
                  <c:v>0.14986197039832838</c:v>
                </c:pt>
                <c:pt idx="2432">
                  <c:v>0.13350180699331873</c:v>
                </c:pt>
                <c:pt idx="2433">
                  <c:v>0.13045633084756231</c:v>
                </c:pt>
                <c:pt idx="2434">
                  <c:v>0.13792865848852848</c:v>
                </c:pt>
                <c:pt idx="2435">
                  <c:v>0.1227571036356716</c:v>
                </c:pt>
                <c:pt idx="2436">
                  <c:v>0.13041864644481374</c:v>
                </c:pt>
                <c:pt idx="2437">
                  <c:v>0.14837892770592612</c:v>
                </c:pt>
                <c:pt idx="2438">
                  <c:v>0.13316184420445695</c:v>
                </c:pt>
                <c:pt idx="2439">
                  <c:v>0.13733356739981581</c:v>
                </c:pt>
                <c:pt idx="2440">
                  <c:v>0.13157796978999081</c:v>
                </c:pt>
                <c:pt idx="2441">
                  <c:v>0.1336702616031526</c:v>
                </c:pt>
                <c:pt idx="2442">
                  <c:v>0.15060464429735401</c:v>
                </c:pt>
                <c:pt idx="2443">
                  <c:v>0.14558343344487168</c:v>
                </c:pt>
                <c:pt idx="2444">
                  <c:v>0.13850496049136329</c:v>
                </c:pt>
                <c:pt idx="2445">
                  <c:v>0.13640995481812576</c:v>
                </c:pt>
                <c:pt idx="2446">
                  <c:v>0.11546906230296956</c:v>
                </c:pt>
                <c:pt idx="2447">
                  <c:v>0.13493203354341224</c:v>
                </c:pt>
                <c:pt idx="2448">
                  <c:v>0.12946079374946462</c:v>
                </c:pt>
                <c:pt idx="2449">
                  <c:v>0.12767658722621564</c:v>
                </c:pt>
                <c:pt idx="2450">
                  <c:v>0.13886142843418103</c:v>
                </c:pt>
                <c:pt idx="2451">
                  <c:v>0.14777340217189944</c:v>
                </c:pt>
                <c:pt idx="2452">
                  <c:v>0.14765203194489468</c:v>
                </c:pt>
                <c:pt idx="2453">
                  <c:v>0.13363506263586949</c:v>
                </c:pt>
                <c:pt idx="2454">
                  <c:v>0.14520961581074607</c:v>
                </c:pt>
                <c:pt idx="2455">
                  <c:v>0.13721373197725856</c:v>
                </c:pt>
                <c:pt idx="2456">
                  <c:v>0.14391149055778057</c:v>
                </c:pt>
                <c:pt idx="2457">
                  <c:v>0.14542973397232628</c:v>
                </c:pt>
                <c:pt idx="2458">
                  <c:v>0.15487035828827908</c:v>
                </c:pt>
                <c:pt idx="2459">
                  <c:v>0.14599785260960613</c:v>
                </c:pt>
                <c:pt idx="2460">
                  <c:v>0.13108616337235035</c:v>
                </c:pt>
                <c:pt idx="2461">
                  <c:v>0.13538235182459163</c:v>
                </c:pt>
                <c:pt idx="2462">
                  <c:v>0.14171417073348636</c:v>
                </c:pt>
                <c:pt idx="2463">
                  <c:v>0.14762756014328382</c:v>
                </c:pt>
                <c:pt idx="2464">
                  <c:v>0.12835645937347379</c:v>
                </c:pt>
                <c:pt idx="2465">
                  <c:v>0.14003954808450281</c:v>
                </c:pt>
                <c:pt idx="2466">
                  <c:v>0.14755061036621075</c:v>
                </c:pt>
                <c:pt idx="2467">
                  <c:v>0.11787458807535801</c:v>
                </c:pt>
                <c:pt idx="2468">
                  <c:v>0.12870410103000296</c:v>
                </c:pt>
                <c:pt idx="2469">
                  <c:v>0.13561269503570306</c:v>
                </c:pt>
                <c:pt idx="2470">
                  <c:v>0.16370052518026224</c:v>
                </c:pt>
                <c:pt idx="2471">
                  <c:v>0.15351966378930756</c:v>
                </c:pt>
                <c:pt idx="2472">
                  <c:v>0.15239106084822876</c:v>
                </c:pt>
                <c:pt idx="2473">
                  <c:v>0.14497977188255129</c:v>
                </c:pt>
                <c:pt idx="2474">
                  <c:v>0.13198986835972876</c:v>
                </c:pt>
                <c:pt idx="2475">
                  <c:v>0.12831604245933081</c:v>
                </c:pt>
                <c:pt idx="2476">
                  <c:v>0.14529422583956694</c:v>
                </c:pt>
                <c:pt idx="2477">
                  <c:v>0.1488227289009485</c:v>
                </c:pt>
                <c:pt idx="2478">
                  <c:v>0.14235984670509008</c:v>
                </c:pt>
                <c:pt idx="2479">
                  <c:v>0.13155326563781602</c:v>
                </c:pt>
                <c:pt idx="2480">
                  <c:v>0.1139004604673967</c:v>
                </c:pt>
                <c:pt idx="2481">
                  <c:v>0.14338607551602958</c:v>
                </c:pt>
                <c:pt idx="2482">
                  <c:v>0.13664105134976862</c:v>
                </c:pt>
                <c:pt idx="2483">
                  <c:v>0.13292126455104797</c:v>
                </c:pt>
                <c:pt idx="2484">
                  <c:v>0.14299280452843918</c:v>
                </c:pt>
                <c:pt idx="2485">
                  <c:v>0.13986245392134972</c:v>
                </c:pt>
                <c:pt idx="2486">
                  <c:v>0.14359848719033966</c:v>
                </c:pt>
                <c:pt idx="2487">
                  <c:v>0.13875151593641288</c:v>
                </c:pt>
                <c:pt idx="2488">
                  <c:v>0.13325393683955486</c:v>
                </c:pt>
                <c:pt idx="2489">
                  <c:v>0.12799945472927435</c:v>
                </c:pt>
                <c:pt idx="2490">
                  <c:v>0.14397163008320946</c:v>
                </c:pt>
                <c:pt idx="2491">
                  <c:v>0.13630081085077175</c:v>
                </c:pt>
                <c:pt idx="2492">
                  <c:v>0.1531248046436661</c:v>
                </c:pt>
                <c:pt idx="2493">
                  <c:v>0.1459987640727827</c:v>
                </c:pt>
                <c:pt idx="2494">
                  <c:v>0.14115393895788614</c:v>
                </c:pt>
                <c:pt idx="2495">
                  <c:v>0.15468112379437748</c:v>
                </c:pt>
                <c:pt idx="2496">
                  <c:v>0.15344336687462465</c:v>
                </c:pt>
                <c:pt idx="2497">
                  <c:v>0.14283906984937894</c:v>
                </c:pt>
                <c:pt idx="2498">
                  <c:v>0.14340109142471685</c:v>
                </c:pt>
                <c:pt idx="2499">
                  <c:v>0.14905382109365012</c:v>
                </c:pt>
                <c:pt idx="2500">
                  <c:v>0.13779833888071716</c:v>
                </c:pt>
                <c:pt idx="2501">
                  <c:v>0.13379211890185316</c:v>
                </c:pt>
                <c:pt idx="2502">
                  <c:v>0.14991170936809745</c:v>
                </c:pt>
                <c:pt idx="2503">
                  <c:v>0.12151078858890803</c:v>
                </c:pt>
                <c:pt idx="2504">
                  <c:v>0.13411151406393365</c:v>
                </c:pt>
                <c:pt idx="2505">
                  <c:v>0.11984161020755585</c:v>
                </c:pt>
                <c:pt idx="2506">
                  <c:v>0.14632753751350067</c:v>
                </c:pt>
                <c:pt idx="2507">
                  <c:v>0.12965739088569508</c:v>
                </c:pt>
                <c:pt idx="2508">
                  <c:v>0.12877456617939095</c:v>
                </c:pt>
                <c:pt idx="2509">
                  <c:v>0.12159065998261816</c:v>
                </c:pt>
                <c:pt idx="2510">
                  <c:v>0.13209390812525834</c:v>
                </c:pt>
                <c:pt idx="2511">
                  <c:v>0.13354942722401261</c:v>
                </c:pt>
                <c:pt idx="2512">
                  <c:v>0.13082566103557824</c:v>
                </c:pt>
                <c:pt idx="2513">
                  <c:v>0.11805551388852403</c:v>
                </c:pt>
                <c:pt idx="2514">
                  <c:v>0.12629366731216329</c:v>
                </c:pt>
                <c:pt idx="2515">
                  <c:v>0.15790512608446355</c:v>
                </c:pt>
                <c:pt idx="2516">
                  <c:v>0.13136580824933847</c:v>
                </c:pt>
                <c:pt idx="2517">
                  <c:v>0.15588085620947673</c:v>
                </c:pt>
                <c:pt idx="2518">
                  <c:v>0.12938731693190894</c:v>
                </c:pt>
                <c:pt idx="2519">
                  <c:v>0.13829616617381191</c:v>
                </c:pt>
                <c:pt idx="2520">
                  <c:v>0.14353798938752174</c:v>
                </c:pt>
                <c:pt idx="2521">
                  <c:v>0.13019239298715235</c:v>
                </c:pt>
                <c:pt idx="2522">
                  <c:v>0.14331106001122515</c:v>
                </c:pt>
                <c:pt idx="2523">
                  <c:v>0.12463395462058775</c:v>
                </c:pt>
                <c:pt idx="2524">
                  <c:v>0.13070240386380341</c:v>
                </c:pt>
                <c:pt idx="2525">
                  <c:v>0.15829653937160754</c:v>
                </c:pt>
                <c:pt idx="2526">
                  <c:v>0.13944464542969154</c:v>
                </c:pt>
                <c:pt idx="2527">
                  <c:v>0.1427622101210381</c:v>
                </c:pt>
                <c:pt idx="2528">
                  <c:v>0.14450530166409487</c:v>
                </c:pt>
                <c:pt idx="2529">
                  <c:v>0.14629210783396521</c:v>
                </c:pt>
                <c:pt idx="2530">
                  <c:v>0.12648935530209157</c:v>
                </c:pt>
                <c:pt idx="2531">
                  <c:v>0.14388030519525072</c:v>
                </c:pt>
                <c:pt idx="2532">
                  <c:v>0.12974473122704189</c:v>
                </c:pt>
                <c:pt idx="2533">
                  <c:v>0.13928203478568729</c:v>
                </c:pt>
                <c:pt idx="2534">
                  <c:v>0.13023739831346257</c:v>
                </c:pt>
                <c:pt idx="2535">
                  <c:v>0.14829157019316733</c:v>
                </c:pt>
                <c:pt idx="2536">
                  <c:v>0.11778710586168789</c:v>
                </c:pt>
                <c:pt idx="2537">
                  <c:v>0.14228950697496537</c:v>
                </c:pt>
                <c:pt idx="2538">
                  <c:v>0.11765436562303803</c:v>
                </c:pt>
                <c:pt idx="2539">
                  <c:v>0.12827841860266004</c:v>
                </c:pt>
                <c:pt idx="2540">
                  <c:v>0.14119447977646626</c:v>
                </c:pt>
                <c:pt idx="2541">
                  <c:v>0.13922961995240582</c:v>
                </c:pt>
                <c:pt idx="2542">
                  <c:v>0.12405676788799798</c:v>
                </c:pt>
                <c:pt idx="2543">
                  <c:v>0.15977606980289388</c:v>
                </c:pt>
                <c:pt idx="2544">
                  <c:v>0.13606470090446218</c:v>
                </c:pt>
                <c:pt idx="2545">
                  <c:v>0.1496237777151688</c:v>
                </c:pt>
                <c:pt idx="2546">
                  <c:v>0.14448791395182167</c:v>
                </c:pt>
                <c:pt idx="2547">
                  <c:v>0.14776722554185504</c:v>
                </c:pt>
                <c:pt idx="2548">
                  <c:v>0.14490752474658894</c:v>
                </c:pt>
                <c:pt idx="2549">
                  <c:v>0.14010430933366902</c:v>
                </c:pt>
                <c:pt idx="2550">
                  <c:v>0.14607509295042179</c:v>
                </c:pt>
                <c:pt idx="2551">
                  <c:v>0.13495330993932983</c:v>
                </c:pt>
                <c:pt idx="2552">
                  <c:v>0.13082730750444332</c:v>
                </c:pt>
                <c:pt idx="2553">
                  <c:v>0.13652646528023291</c:v>
                </c:pt>
                <c:pt idx="2554">
                  <c:v>0.13962285476996919</c:v>
                </c:pt>
                <c:pt idx="2555">
                  <c:v>0.1429537050204692</c:v>
                </c:pt>
                <c:pt idx="2556">
                  <c:v>0.13570702486370659</c:v>
                </c:pt>
                <c:pt idx="2557">
                  <c:v>0.14040405361810412</c:v>
                </c:pt>
                <c:pt idx="2558">
                  <c:v>0.14071249662432994</c:v>
                </c:pt>
                <c:pt idx="2559">
                  <c:v>0.14798113296613954</c:v>
                </c:pt>
                <c:pt idx="2560">
                  <c:v>0.13527530546734615</c:v>
                </c:pt>
                <c:pt idx="2561">
                  <c:v>0.14748017634954425</c:v>
                </c:pt>
                <c:pt idx="2562">
                  <c:v>0.14739586385145001</c:v>
                </c:pt>
                <c:pt idx="2563">
                  <c:v>0.13788576767683614</c:v>
                </c:pt>
                <c:pt idx="2564">
                  <c:v>0.13642397475755363</c:v>
                </c:pt>
                <c:pt idx="2565">
                  <c:v>0.12403591182758994</c:v>
                </c:pt>
                <c:pt idx="2566">
                  <c:v>0.14245508585293232</c:v>
                </c:pt>
                <c:pt idx="2567">
                  <c:v>0.1346547620232274</c:v>
                </c:pt>
                <c:pt idx="2568">
                  <c:v>0.12915173822281348</c:v>
                </c:pt>
                <c:pt idx="2569">
                  <c:v>0.14643989836172269</c:v>
                </c:pt>
                <c:pt idx="2570">
                  <c:v>0.13935589375293025</c:v>
                </c:pt>
                <c:pt idx="2571">
                  <c:v>0.15199333866957807</c:v>
                </c:pt>
                <c:pt idx="2572">
                  <c:v>0.14216235614270456</c:v>
                </c:pt>
                <c:pt idx="2573">
                  <c:v>0.13375085708045203</c:v>
                </c:pt>
                <c:pt idx="2574">
                  <c:v>0.14184455675692897</c:v>
                </c:pt>
                <c:pt idx="2575">
                  <c:v>0.13580520538022395</c:v>
                </c:pt>
                <c:pt idx="2576">
                  <c:v>0.13678305113396158</c:v>
                </c:pt>
                <c:pt idx="2577">
                  <c:v>0.14709592154313389</c:v>
                </c:pt>
                <c:pt idx="2578">
                  <c:v>0.12006149240681152</c:v>
                </c:pt>
                <c:pt idx="2579">
                  <c:v>0.12447223718687192</c:v>
                </c:pt>
                <c:pt idx="2580">
                  <c:v>0.15017630093740078</c:v>
                </c:pt>
                <c:pt idx="2581">
                  <c:v>0.15473438126442904</c:v>
                </c:pt>
                <c:pt idx="2582">
                  <c:v>0.12941464380726037</c:v>
                </c:pt>
                <c:pt idx="2583">
                  <c:v>0.13902535493909429</c:v>
                </c:pt>
                <c:pt idx="2584">
                  <c:v>0.1514789875692269</c:v>
                </c:pt>
                <c:pt idx="2585">
                  <c:v>0.14394362906043734</c:v>
                </c:pt>
                <c:pt idx="2586">
                  <c:v>0.13029838779363268</c:v>
                </c:pt>
                <c:pt idx="2587">
                  <c:v>0.14795278272147067</c:v>
                </c:pt>
                <c:pt idx="2588">
                  <c:v>0.14351638370323108</c:v>
                </c:pt>
                <c:pt idx="2589">
                  <c:v>0.12400723684748592</c:v>
                </c:pt>
                <c:pt idx="2590">
                  <c:v>0.13725645471269043</c:v>
                </c:pt>
                <c:pt idx="2591">
                  <c:v>0.12848262139789524</c:v>
                </c:pt>
                <c:pt idx="2592">
                  <c:v>0.13759801926739099</c:v>
                </c:pt>
                <c:pt idx="2593">
                  <c:v>0.12915960871234752</c:v>
                </c:pt>
                <c:pt idx="2594">
                  <c:v>0.11139919060174781</c:v>
                </c:pt>
                <c:pt idx="2595">
                  <c:v>0.16179676120471279</c:v>
                </c:pt>
                <c:pt idx="2596">
                  <c:v>0.14537565822105974</c:v>
                </c:pt>
                <c:pt idx="2597">
                  <c:v>0.14182829463327568</c:v>
                </c:pt>
                <c:pt idx="2598">
                  <c:v>0.13529427667328009</c:v>
                </c:pt>
                <c:pt idx="2599">
                  <c:v>0.14258988970792194</c:v>
                </c:pt>
                <c:pt idx="2600">
                  <c:v>0.14122131829554313</c:v>
                </c:pt>
                <c:pt idx="2601">
                  <c:v>0.15765019489374205</c:v>
                </c:pt>
                <c:pt idx="2602">
                  <c:v>0.13848366652314789</c:v>
                </c:pt>
                <c:pt idx="2603">
                  <c:v>0.12960591126214363</c:v>
                </c:pt>
                <c:pt idx="2604">
                  <c:v>0.14401856435528498</c:v>
                </c:pt>
                <c:pt idx="2605">
                  <c:v>0.14518688888866974</c:v>
                </c:pt>
                <c:pt idx="2606">
                  <c:v>0.14090393366794693</c:v>
                </c:pt>
                <c:pt idx="2607">
                  <c:v>0.13012291667372394</c:v>
                </c:pt>
                <c:pt idx="2608">
                  <c:v>0.14780026173351668</c:v>
                </c:pt>
                <c:pt idx="2609">
                  <c:v>0.13782654531235378</c:v>
                </c:pt>
                <c:pt idx="2610">
                  <c:v>0.15219042174944761</c:v>
                </c:pt>
                <c:pt idx="2611">
                  <c:v>0.12749901664749516</c:v>
                </c:pt>
                <c:pt idx="2612">
                  <c:v>0.13155508129178212</c:v>
                </c:pt>
                <c:pt idx="2613">
                  <c:v>0.13885331808628124</c:v>
                </c:pt>
                <c:pt idx="2614">
                  <c:v>0.13602819670348709</c:v>
                </c:pt>
                <c:pt idx="2615">
                  <c:v>0.1487902756145501</c:v>
                </c:pt>
                <c:pt idx="2616">
                  <c:v>0.14646222411230214</c:v>
                </c:pt>
                <c:pt idx="2617">
                  <c:v>0.13602063627264938</c:v>
                </c:pt>
                <c:pt idx="2618">
                  <c:v>0.12276988368980309</c:v>
                </c:pt>
                <c:pt idx="2619">
                  <c:v>0.12659949170246754</c:v>
                </c:pt>
                <c:pt idx="2620">
                  <c:v>0.1283651226437319</c:v>
                </c:pt>
                <c:pt idx="2621">
                  <c:v>0.14394205457290338</c:v>
                </c:pt>
                <c:pt idx="2622">
                  <c:v>0.13414974281464814</c:v>
                </c:pt>
                <c:pt idx="2623">
                  <c:v>0.13889545385607679</c:v>
                </c:pt>
                <c:pt idx="2624">
                  <c:v>0.13156337230029072</c:v>
                </c:pt>
                <c:pt idx="2625">
                  <c:v>0.14663121212744318</c:v>
                </c:pt>
                <c:pt idx="2626">
                  <c:v>0.1415662982813384</c:v>
                </c:pt>
                <c:pt idx="2627">
                  <c:v>0.13275335648667588</c:v>
                </c:pt>
                <c:pt idx="2628">
                  <c:v>0.14415403188707462</c:v>
                </c:pt>
                <c:pt idx="2629">
                  <c:v>0.13959269155700058</c:v>
                </c:pt>
                <c:pt idx="2630">
                  <c:v>0.13967078892882701</c:v>
                </c:pt>
                <c:pt idx="2631">
                  <c:v>0.14166125917176095</c:v>
                </c:pt>
                <c:pt idx="2632">
                  <c:v>0.13797332921424776</c:v>
                </c:pt>
                <c:pt idx="2633">
                  <c:v>0.13328380825635885</c:v>
                </c:pt>
                <c:pt idx="2634">
                  <c:v>0.12920097821309243</c:v>
                </c:pt>
                <c:pt idx="2635">
                  <c:v>0.13671118981201749</c:v>
                </c:pt>
                <c:pt idx="2636">
                  <c:v>0.13482252001510878</c:v>
                </c:pt>
                <c:pt idx="2637">
                  <c:v>0.13776595952359025</c:v>
                </c:pt>
                <c:pt idx="2638">
                  <c:v>0.14005241027450469</c:v>
                </c:pt>
                <c:pt idx="2639">
                  <c:v>0.13132247121041224</c:v>
                </c:pt>
                <c:pt idx="2640">
                  <c:v>0.15503787701975455</c:v>
                </c:pt>
                <c:pt idx="2641">
                  <c:v>0.14382145862071172</c:v>
                </c:pt>
                <c:pt idx="2642">
                  <c:v>0.10607566883688337</c:v>
                </c:pt>
                <c:pt idx="2643">
                  <c:v>0.1450372077211648</c:v>
                </c:pt>
                <c:pt idx="2644">
                  <c:v>0.14639510912288212</c:v>
                </c:pt>
                <c:pt idx="2645">
                  <c:v>0.13974279814492702</c:v>
                </c:pt>
                <c:pt idx="2646">
                  <c:v>0.10547316582494773</c:v>
                </c:pt>
                <c:pt idx="2647">
                  <c:v>0.14826222104329168</c:v>
                </c:pt>
                <c:pt idx="2648">
                  <c:v>0.13765474638958206</c:v>
                </c:pt>
                <c:pt idx="2649">
                  <c:v>0.14509804232231982</c:v>
                </c:pt>
                <c:pt idx="2650">
                  <c:v>0.14615172019432449</c:v>
                </c:pt>
                <c:pt idx="2651">
                  <c:v>0.11261612463670356</c:v>
                </c:pt>
                <c:pt idx="2652">
                  <c:v>0.13106839031359926</c:v>
                </c:pt>
                <c:pt idx="2653">
                  <c:v>0.15018555494750807</c:v>
                </c:pt>
                <c:pt idx="2654">
                  <c:v>0.13115414799973801</c:v>
                </c:pt>
                <c:pt idx="2655">
                  <c:v>0.1421934696108261</c:v>
                </c:pt>
                <c:pt idx="2656">
                  <c:v>0.13449381584534886</c:v>
                </c:pt>
                <c:pt idx="2657">
                  <c:v>0.13076475849641128</c:v>
                </c:pt>
                <c:pt idx="2658">
                  <c:v>0.14967160650343583</c:v>
                </c:pt>
                <c:pt idx="2659">
                  <c:v>0.13956221600342394</c:v>
                </c:pt>
                <c:pt idx="2660">
                  <c:v>0.12646808755924319</c:v>
                </c:pt>
                <c:pt idx="2661">
                  <c:v>0.14527989291476817</c:v>
                </c:pt>
                <c:pt idx="2662">
                  <c:v>0.1368598555978548</c:v>
                </c:pt>
                <c:pt idx="2663">
                  <c:v>0.13777023189190621</c:v>
                </c:pt>
                <c:pt idx="2664">
                  <c:v>0.1394090420141644</c:v>
                </c:pt>
                <c:pt idx="2665">
                  <c:v>0.14057787891927748</c:v>
                </c:pt>
                <c:pt idx="2666">
                  <c:v>0.14186707733645826</c:v>
                </c:pt>
                <c:pt idx="2667">
                  <c:v>0.1532226497158457</c:v>
                </c:pt>
                <c:pt idx="2668">
                  <c:v>0.11970530997250267</c:v>
                </c:pt>
                <c:pt idx="2669">
                  <c:v>0.1523725222008773</c:v>
                </c:pt>
                <c:pt idx="2670">
                  <c:v>0.1201160279133012</c:v>
                </c:pt>
                <c:pt idx="2671">
                  <c:v>0.11354772735384792</c:v>
                </c:pt>
                <c:pt idx="2672">
                  <c:v>0.12372114477531634</c:v>
                </c:pt>
                <c:pt idx="2673">
                  <c:v>0.14198035125008787</c:v>
                </c:pt>
                <c:pt idx="2674">
                  <c:v>0.14208430669330888</c:v>
                </c:pt>
                <c:pt idx="2675">
                  <c:v>0.14816388491389906</c:v>
                </c:pt>
                <c:pt idx="2676">
                  <c:v>0.14091808286479626</c:v>
                </c:pt>
                <c:pt idx="2677">
                  <c:v>0.12233354717739851</c:v>
                </c:pt>
                <c:pt idx="2678">
                  <c:v>0.13051512971498733</c:v>
                </c:pt>
                <c:pt idx="2679">
                  <c:v>0.13136228643839659</c:v>
                </c:pt>
                <c:pt idx="2680">
                  <c:v>0.12930788893995801</c:v>
                </c:pt>
                <c:pt idx="2681">
                  <c:v>0.14624353134896745</c:v>
                </c:pt>
                <c:pt idx="2682">
                  <c:v>0.13107928611333991</c:v>
                </c:pt>
                <c:pt idx="2683">
                  <c:v>0.13048028672563605</c:v>
                </c:pt>
                <c:pt idx="2684">
                  <c:v>0.14489272006576087</c:v>
                </c:pt>
                <c:pt idx="2685">
                  <c:v>0.12891935929906903</c:v>
                </c:pt>
                <c:pt idx="2686">
                  <c:v>0.14777407919387792</c:v>
                </c:pt>
                <c:pt idx="2687">
                  <c:v>0.13676223102790369</c:v>
                </c:pt>
                <c:pt idx="2688">
                  <c:v>0.149890320648048</c:v>
                </c:pt>
                <c:pt idx="2689">
                  <c:v>0.14438896953395655</c:v>
                </c:pt>
                <c:pt idx="2690">
                  <c:v>0.13841597204415113</c:v>
                </c:pt>
                <c:pt idx="2691">
                  <c:v>0.13124195032442609</c:v>
                </c:pt>
                <c:pt idx="2692">
                  <c:v>0.12760451940313375</c:v>
                </c:pt>
                <c:pt idx="2693">
                  <c:v>0.12256319469333024</c:v>
                </c:pt>
                <c:pt idx="2694">
                  <c:v>0.12739888894868406</c:v>
                </c:pt>
                <c:pt idx="2695">
                  <c:v>0.1348130616943074</c:v>
                </c:pt>
                <c:pt idx="2696">
                  <c:v>0.11856247607759249</c:v>
                </c:pt>
                <c:pt idx="2697">
                  <c:v>0.1403015430395857</c:v>
                </c:pt>
                <c:pt idx="2698">
                  <c:v>0.15471443650549072</c:v>
                </c:pt>
                <c:pt idx="2699">
                  <c:v>0.13627911131432024</c:v>
                </c:pt>
                <c:pt idx="2700">
                  <c:v>0.14782077911448327</c:v>
                </c:pt>
                <c:pt idx="2701">
                  <c:v>0.13717482513674853</c:v>
                </c:pt>
                <c:pt idx="2702">
                  <c:v>0.15936143147434698</c:v>
                </c:pt>
                <c:pt idx="2703">
                  <c:v>0.14505644572043633</c:v>
                </c:pt>
                <c:pt idx="2704">
                  <c:v>0.13404595601370578</c:v>
                </c:pt>
                <c:pt idx="2705">
                  <c:v>0.15612216903210294</c:v>
                </c:pt>
                <c:pt idx="2706">
                  <c:v>0.16393460677540633</c:v>
                </c:pt>
                <c:pt idx="2707">
                  <c:v>0.13093196241508254</c:v>
                </c:pt>
                <c:pt idx="2708">
                  <c:v>0.13332928147755177</c:v>
                </c:pt>
                <c:pt idx="2709">
                  <c:v>0.14387556573219612</c:v>
                </c:pt>
                <c:pt idx="2710">
                  <c:v>0.1402056539947116</c:v>
                </c:pt>
                <c:pt idx="2711">
                  <c:v>0.14726523024941279</c:v>
                </c:pt>
                <c:pt idx="2712">
                  <c:v>0.14283968593744373</c:v>
                </c:pt>
                <c:pt idx="2713">
                  <c:v>0.11769816035201422</c:v>
                </c:pt>
                <c:pt idx="2714">
                  <c:v>0.14123947440170709</c:v>
                </c:pt>
                <c:pt idx="2715">
                  <c:v>0.14057057441103624</c:v>
                </c:pt>
                <c:pt idx="2716">
                  <c:v>0.15330468312423826</c:v>
                </c:pt>
                <c:pt idx="2717">
                  <c:v>0.12106038857476942</c:v>
                </c:pt>
                <c:pt idx="2718">
                  <c:v>0.12522649452025533</c:v>
                </c:pt>
                <c:pt idx="2719">
                  <c:v>0.12909217369812584</c:v>
                </c:pt>
                <c:pt idx="2720">
                  <c:v>0.15333774471005307</c:v>
                </c:pt>
                <c:pt idx="2721">
                  <c:v>0.13336237904737105</c:v>
                </c:pt>
                <c:pt idx="2722">
                  <c:v>0.13759085147159855</c:v>
                </c:pt>
                <c:pt idx="2723">
                  <c:v>0.1413181775501095</c:v>
                </c:pt>
                <c:pt idx="2724">
                  <c:v>0.13596699579298413</c:v>
                </c:pt>
                <c:pt idx="2725">
                  <c:v>0.12688938480740491</c:v>
                </c:pt>
                <c:pt idx="2726">
                  <c:v>0.1344336597283369</c:v>
                </c:pt>
                <c:pt idx="2727">
                  <c:v>0.14354566138201627</c:v>
                </c:pt>
                <c:pt idx="2728">
                  <c:v>0.13439738625599554</c:v>
                </c:pt>
                <c:pt idx="2729">
                  <c:v>0.13963054030387809</c:v>
                </c:pt>
                <c:pt idx="2730">
                  <c:v>0.13059389737561064</c:v>
                </c:pt>
                <c:pt idx="2731">
                  <c:v>0.14685831360266355</c:v>
                </c:pt>
                <c:pt idx="2732">
                  <c:v>0.14820046380025337</c:v>
                </c:pt>
                <c:pt idx="2733">
                  <c:v>0.13443047260655283</c:v>
                </c:pt>
                <c:pt idx="2734">
                  <c:v>0.13692528018419814</c:v>
                </c:pt>
                <c:pt idx="2735">
                  <c:v>0.13127646508303836</c:v>
                </c:pt>
                <c:pt idx="2736">
                  <c:v>0.13976662081784039</c:v>
                </c:pt>
                <c:pt idx="2737">
                  <c:v>0.13543083048933971</c:v>
                </c:pt>
                <c:pt idx="2738">
                  <c:v>0.14416582230634994</c:v>
                </c:pt>
                <c:pt idx="2739">
                  <c:v>0.14337619876717655</c:v>
                </c:pt>
                <c:pt idx="2740">
                  <c:v>0.14062031221472149</c:v>
                </c:pt>
                <c:pt idx="2741">
                  <c:v>0.14882919305689302</c:v>
                </c:pt>
                <c:pt idx="2742">
                  <c:v>0.13274725583007571</c:v>
                </c:pt>
                <c:pt idx="2743">
                  <c:v>0.14267702430531184</c:v>
                </c:pt>
                <c:pt idx="2744">
                  <c:v>0.15215409866860802</c:v>
                </c:pt>
                <c:pt idx="2745">
                  <c:v>0.13148963191223675</c:v>
                </c:pt>
                <c:pt idx="2746">
                  <c:v>0.13220226020250778</c:v>
                </c:pt>
                <c:pt idx="2747">
                  <c:v>0.12274374169140395</c:v>
                </c:pt>
                <c:pt idx="2748">
                  <c:v>0.1444143639373297</c:v>
                </c:pt>
                <c:pt idx="2749">
                  <c:v>0.13894952777865735</c:v>
                </c:pt>
                <c:pt idx="2750">
                  <c:v>0.13321118997082756</c:v>
                </c:pt>
                <c:pt idx="2751">
                  <c:v>0.14335928017577554</c:v>
                </c:pt>
                <c:pt idx="2752">
                  <c:v>0.13754647894761715</c:v>
                </c:pt>
                <c:pt idx="2753">
                  <c:v>0.14923951917838443</c:v>
                </c:pt>
                <c:pt idx="2754">
                  <c:v>0.13776335663936498</c:v>
                </c:pt>
                <c:pt idx="2755">
                  <c:v>0.14760407274814824</c:v>
                </c:pt>
                <c:pt idx="2756">
                  <c:v>0.13546398058317344</c:v>
                </c:pt>
                <c:pt idx="2757">
                  <c:v>0.11720260456510438</c:v>
                </c:pt>
                <c:pt idx="2758">
                  <c:v>0.14082390727688837</c:v>
                </c:pt>
                <c:pt idx="2759">
                  <c:v>0.12931815472253694</c:v>
                </c:pt>
                <c:pt idx="2760">
                  <c:v>0.13455768028443613</c:v>
                </c:pt>
                <c:pt idx="2761">
                  <c:v>0.14080056137425917</c:v>
                </c:pt>
                <c:pt idx="2762">
                  <c:v>0.14213710192044787</c:v>
                </c:pt>
                <c:pt idx="2763">
                  <c:v>0.13282226712504602</c:v>
                </c:pt>
                <c:pt idx="2764">
                  <c:v>0.14724040908962388</c:v>
                </c:pt>
                <c:pt idx="2765">
                  <c:v>0.13994542651641489</c:v>
                </c:pt>
                <c:pt idx="2766">
                  <c:v>0.13267518187153693</c:v>
                </c:pt>
                <c:pt idx="2767">
                  <c:v>0.13260964183894644</c:v>
                </c:pt>
                <c:pt idx="2768">
                  <c:v>0.14496863476455471</c:v>
                </c:pt>
                <c:pt idx="2769">
                  <c:v>0.14880294511794609</c:v>
                </c:pt>
                <c:pt idx="2770">
                  <c:v>0.12309211190794013</c:v>
                </c:pt>
                <c:pt idx="2771">
                  <c:v>0.13009332565799314</c:v>
                </c:pt>
                <c:pt idx="2772">
                  <c:v>0.12921093372057232</c:v>
                </c:pt>
                <c:pt idx="2773">
                  <c:v>0.13676429643059479</c:v>
                </c:pt>
                <c:pt idx="2774">
                  <c:v>0.15493122311781801</c:v>
                </c:pt>
                <c:pt idx="2775">
                  <c:v>0.12653779075876539</c:v>
                </c:pt>
                <c:pt idx="2776">
                  <c:v>0.13802821015649699</c:v>
                </c:pt>
                <c:pt idx="2777">
                  <c:v>0.11437809667321194</c:v>
                </c:pt>
                <c:pt idx="2778">
                  <c:v>0.14121487051857654</c:v>
                </c:pt>
                <c:pt idx="2779">
                  <c:v>0.1266058174025855</c:v>
                </c:pt>
                <c:pt idx="2780">
                  <c:v>0.14754011561372243</c:v>
                </c:pt>
                <c:pt idx="2781">
                  <c:v>0.13914947513784295</c:v>
                </c:pt>
                <c:pt idx="2782">
                  <c:v>0.15360563442549657</c:v>
                </c:pt>
                <c:pt idx="2783">
                  <c:v>0.14232942041633767</c:v>
                </c:pt>
                <c:pt idx="2784">
                  <c:v>0.13515958505428097</c:v>
                </c:pt>
                <c:pt idx="2785">
                  <c:v>0.14801862953720119</c:v>
                </c:pt>
                <c:pt idx="2786">
                  <c:v>0.13003541110130612</c:v>
                </c:pt>
                <c:pt idx="2787">
                  <c:v>0.1410750557474883</c:v>
                </c:pt>
                <c:pt idx="2788">
                  <c:v>0.13254263477574932</c:v>
                </c:pt>
                <c:pt idx="2789">
                  <c:v>0.1369937257735854</c:v>
                </c:pt>
                <c:pt idx="2790">
                  <c:v>0.13360380821415596</c:v>
                </c:pt>
                <c:pt idx="2791">
                  <c:v>0.13318590010137207</c:v>
                </c:pt>
                <c:pt idx="2792">
                  <c:v>0.15031588480349573</c:v>
                </c:pt>
                <c:pt idx="2793">
                  <c:v>0.14454587584660541</c:v>
                </c:pt>
                <c:pt idx="2794">
                  <c:v>0.1574406904585795</c:v>
                </c:pt>
                <c:pt idx="2795">
                  <c:v>0.13842899731792047</c:v>
                </c:pt>
                <c:pt idx="2796">
                  <c:v>0.13268091900784454</c:v>
                </c:pt>
                <c:pt idx="2797">
                  <c:v>0.12942489436583848</c:v>
                </c:pt>
                <c:pt idx="2798">
                  <c:v>0.14646246212528163</c:v>
                </c:pt>
                <c:pt idx="2799">
                  <c:v>0.13196848637309316</c:v>
                </c:pt>
                <c:pt idx="2800">
                  <c:v>0.12563908833375009</c:v>
                </c:pt>
                <c:pt idx="2801">
                  <c:v>0.14107155048214967</c:v>
                </c:pt>
                <c:pt idx="2802">
                  <c:v>0.14609984997595996</c:v>
                </c:pt>
                <c:pt idx="2803">
                  <c:v>0.1304500691100472</c:v>
                </c:pt>
                <c:pt idx="2804">
                  <c:v>0.13082206613253958</c:v>
                </c:pt>
                <c:pt idx="2805">
                  <c:v>0.13343802637076102</c:v>
                </c:pt>
                <c:pt idx="2806">
                  <c:v>0.1408162033860956</c:v>
                </c:pt>
                <c:pt idx="2807">
                  <c:v>0.12974208231432019</c:v>
                </c:pt>
                <c:pt idx="2808">
                  <c:v>0.14161583970403127</c:v>
                </c:pt>
                <c:pt idx="2809">
                  <c:v>0.13445569662170989</c:v>
                </c:pt>
                <c:pt idx="2810">
                  <c:v>0.13582860828745455</c:v>
                </c:pt>
                <c:pt idx="2811">
                  <c:v>0.13158245252919765</c:v>
                </c:pt>
                <c:pt idx="2812">
                  <c:v>0.11969678080735413</c:v>
                </c:pt>
                <c:pt idx="2813">
                  <c:v>0.14841301239456584</c:v>
                </c:pt>
                <c:pt idx="2814">
                  <c:v>0.14816710576904329</c:v>
                </c:pt>
                <c:pt idx="2815">
                  <c:v>0.13608884708646066</c:v>
                </c:pt>
                <c:pt idx="2816">
                  <c:v>0.13655266892736459</c:v>
                </c:pt>
                <c:pt idx="2817">
                  <c:v>0.14029393441235724</c:v>
                </c:pt>
                <c:pt idx="2818">
                  <c:v>0.13177792898855656</c:v>
                </c:pt>
                <c:pt idx="2819">
                  <c:v>0.14282564945271972</c:v>
                </c:pt>
                <c:pt idx="2820">
                  <c:v>0.13865233232738852</c:v>
                </c:pt>
                <c:pt idx="2821">
                  <c:v>0.13139923661174879</c:v>
                </c:pt>
                <c:pt idx="2822">
                  <c:v>0.13858512532127149</c:v>
                </c:pt>
                <c:pt idx="2823">
                  <c:v>0.14192995701088529</c:v>
                </c:pt>
                <c:pt idx="2824">
                  <c:v>0.14168593027580823</c:v>
                </c:pt>
                <c:pt idx="2825">
                  <c:v>0.13960322654771878</c:v>
                </c:pt>
                <c:pt idx="2826">
                  <c:v>0.1279165641628818</c:v>
                </c:pt>
                <c:pt idx="2827">
                  <c:v>0.12915584592062865</c:v>
                </c:pt>
                <c:pt idx="2828">
                  <c:v>0.14002609264618288</c:v>
                </c:pt>
                <c:pt idx="2829">
                  <c:v>0.12692379757240232</c:v>
                </c:pt>
                <c:pt idx="2830">
                  <c:v>0.14694476852377358</c:v>
                </c:pt>
                <c:pt idx="2831">
                  <c:v>0.14362061285755362</c:v>
                </c:pt>
                <c:pt idx="2832">
                  <c:v>0.14184693175706006</c:v>
                </c:pt>
                <c:pt idx="2833">
                  <c:v>0.13312512940096918</c:v>
                </c:pt>
                <c:pt idx="2834">
                  <c:v>0.12326635400273064</c:v>
                </c:pt>
                <c:pt idx="2835">
                  <c:v>0.13765399339523043</c:v>
                </c:pt>
                <c:pt idx="2836">
                  <c:v>0.13853347815707109</c:v>
                </c:pt>
                <c:pt idx="2837">
                  <c:v>0.15659367659592779</c:v>
                </c:pt>
                <c:pt idx="2838">
                  <c:v>0.1458480977233714</c:v>
                </c:pt>
                <c:pt idx="2839">
                  <c:v>0.14145739280735475</c:v>
                </c:pt>
                <c:pt idx="2840">
                  <c:v>0.12417621268732074</c:v>
                </c:pt>
                <c:pt idx="2841">
                  <c:v>0.13614245273977582</c:v>
                </c:pt>
                <c:pt idx="2842">
                  <c:v>0.12941936319091771</c:v>
                </c:pt>
                <c:pt idx="2843">
                  <c:v>0.12941347524840602</c:v>
                </c:pt>
                <c:pt idx="2844">
                  <c:v>0.14192598987499186</c:v>
                </c:pt>
                <c:pt idx="2845">
                  <c:v>0.14756447928218494</c:v>
                </c:pt>
                <c:pt idx="2846">
                  <c:v>0.1286896352844038</c:v>
                </c:pt>
                <c:pt idx="2847">
                  <c:v>0.1393027538110593</c:v>
                </c:pt>
                <c:pt idx="2848">
                  <c:v>0.13444239497222296</c:v>
                </c:pt>
                <c:pt idx="2849">
                  <c:v>0.1483054363828234</c:v>
                </c:pt>
                <c:pt idx="2850">
                  <c:v>0.14345787349534109</c:v>
                </c:pt>
                <c:pt idx="2851">
                  <c:v>0.13784801080004117</c:v>
                </c:pt>
                <c:pt idx="2852">
                  <c:v>0.14046215765299583</c:v>
                </c:pt>
                <c:pt idx="2853">
                  <c:v>0.1399253561250216</c:v>
                </c:pt>
                <c:pt idx="2854">
                  <c:v>0.12538640147719274</c:v>
                </c:pt>
                <c:pt idx="2855">
                  <c:v>0.14038941660958723</c:v>
                </c:pt>
                <c:pt idx="2856">
                  <c:v>0.13642638969156931</c:v>
                </c:pt>
                <c:pt idx="2857">
                  <c:v>0.13247719343726458</c:v>
                </c:pt>
                <c:pt idx="2858">
                  <c:v>0.13954575513403375</c:v>
                </c:pt>
                <c:pt idx="2859">
                  <c:v>0.15350360348288411</c:v>
                </c:pt>
                <c:pt idx="2860">
                  <c:v>0.14205028010437565</c:v>
                </c:pt>
                <c:pt idx="2861">
                  <c:v>0.11649087078092438</c:v>
                </c:pt>
                <c:pt idx="2862">
                  <c:v>0.13713103234835405</c:v>
                </c:pt>
                <c:pt idx="2863">
                  <c:v>0.13932232025034677</c:v>
                </c:pt>
                <c:pt idx="2864">
                  <c:v>0.15973437437211324</c:v>
                </c:pt>
                <c:pt idx="2865">
                  <c:v>0.14113953952285987</c:v>
                </c:pt>
                <c:pt idx="2866">
                  <c:v>0.12605111163957677</c:v>
                </c:pt>
                <c:pt idx="2867">
                  <c:v>0.1451551739285753</c:v>
                </c:pt>
                <c:pt idx="2868">
                  <c:v>0.14882682466599156</c:v>
                </c:pt>
                <c:pt idx="2869">
                  <c:v>0.14592972714973595</c:v>
                </c:pt>
                <c:pt idx="2870">
                  <c:v>0.14016501930479669</c:v>
                </c:pt>
                <c:pt idx="2871">
                  <c:v>0.14747161399942338</c:v>
                </c:pt>
                <c:pt idx="2872">
                  <c:v>0.1369057837603487</c:v>
                </c:pt>
                <c:pt idx="2873">
                  <c:v>0.15309596815768373</c:v>
                </c:pt>
                <c:pt idx="2874">
                  <c:v>0.13820147166474442</c:v>
                </c:pt>
                <c:pt idx="2875">
                  <c:v>0.14195149729009782</c:v>
                </c:pt>
                <c:pt idx="2876">
                  <c:v>0.14110781863506613</c:v>
                </c:pt>
                <c:pt idx="2877">
                  <c:v>0.12552068611301512</c:v>
                </c:pt>
                <c:pt idx="2878">
                  <c:v>0.13550982871997494</c:v>
                </c:pt>
                <c:pt idx="2879">
                  <c:v>0.13827465200676117</c:v>
                </c:pt>
                <c:pt idx="2880">
                  <c:v>0.13309906399018312</c:v>
                </c:pt>
                <c:pt idx="2881">
                  <c:v>0.14739748217788534</c:v>
                </c:pt>
                <c:pt idx="2882">
                  <c:v>0.13630757017326731</c:v>
                </c:pt>
                <c:pt idx="2883">
                  <c:v>0.13852564399001119</c:v>
                </c:pt>
                <c:pt idx="2884">
                  <c:v>0.15398422044109</c:v>
                </c:pt>
                <c:pt idx="2885">
                  <c:v>0.12454020676366689</c:v>
                </c:pt>
                <c:pt idx="2886">
                  <c:v>0.14318268199436293</c:v>
                </c:pt>
                <c:pt idx="2887">
                  <c:v>0.14899935138547371</c:v>
                </c:pt>
                <c:pt idx="2888">
                  <c:v>0.1377021844550228</c:v>
                </c:pt>
                <c:pt idx="2889">
                  <c:v>0.15403071299660642</c:v>
                </c:pt>
                <c:pt idx="2890">
                  <c:v>0.15848817736368292</c:v>
                </c:pt>
                <c:pt idx="2891">
                  <c:v>0.13839588720240587</c:v>
                </c:pt>
                <c:pt idx="2892">
                  <c:v>0.13098014440061567</c:v>
                </c:pt>
                <c:pt idx="2893">
                  <c:v>0.12995172383817874</c:v>
                </c:pt>
                <c:pt idx="2894">
                  <c:v>0.11986751953937883</c:v>
                </c:pt>
                <c:pt idx="2895">
                  <c:v>0.134413317988161</c:v>
                </c:pt>
                <c:pt idx="2896">
                  <c:v>0.13499893172016372</c:v>
                </c:pt>
                <c:pt idx="2897">
                  <c:v>0.15098685665969103</c:v>
                </c:pt>
                <c:pt idx="2898">
                  <c:v>0.14162999164738313</c:v>
                </c:pt>
                <c:pt idx="2899">
                  <c:v>0.14096884008028335</c:v>
                </c:pt>
                <c:pt idx="2900">
                  <c:v>0.14744734822035038</c:v>
                </c:pt>
                <c:pt idx="2901">
                  <c:v>0.1330356234559347</c:v>
                </c:pt>
                <c:pt idx="2902">
                  <c:v>0.14827272872259437</c:v>
                </c:pt>
                <c:pt idx="2903">
                  <c:v>0.14937823419006907</c:v>
                </c:pt>
                <c:pt idx="2904">
                  <c:v>0.14747792969295651</c:v>
                </c:pt>
                <c:pt idx="2905">
                  <c:v>0.15864797662701818</c:v>
                </c:pt>
                <c:pt idx="2906">
                  <c:v>0.13269478152216183</c:v>
                </c:pt>
                <c:pt idx="2907">
                  <c:v>0.13134102184851554</c:v>
                </c:pt>
                <c:pt idx="2908">
                  <c:v>0.14546941089394941</c:v>
                </c:pt>
                <c:pt idx="2909">
                  <c:v>0.1492192286466523</c:v>
                </c:pt>
                <c:pt idx="2910">
                  <c:v>0.13012008487397306</c:v>
                </c:pt>
                <c:pt idx="2911">
                  <c:v>0.13838006151393353</c:v>
                </c:pt>
                <c:pt idx="2912">
                  <c:v>0.15134436485461325</c:v>
                </c:pt>
                <c:pt idx="2913">
                  <c:v>0.12470442294583847</c:v>
                </c:pt>
                <c:pt idx="2914">
                  <c:v>0.14166535416252732</c:v>
                </c:pt>
                <c:pt idx="2915">
                  <c:v>0.13446469866142352</c:v>
                </c:pt>
                <c:pt idx="2916">
                  <c:v>0.13954771680459596</c:v>
                </c:pt>
                <c:pt idx="2917">
                  <c:v>0.14543069177881635</c:v>
                </c:pt>
                <c:pt idx="2918">
                  <c:v>0.13486890949158128</c:v>
                </c:pt>
                <c:pt idx="2919">
                  <c:v>0.13538435444368008</c:v>
                </c:pt>
                <c:pt idx="2920">
                  <c:v>0.1626730885529763</c:v>
                </c:pt>
                <c:pt idx="2921">
                  <c:v>0.14591862089717628</c:v>
                </c:pt>
                <c:pt idx="2922">
                  <c:v>0.15362787806383121</c:v>
                </c:pt>
                <c:pt idx="2923">
                  <c:v>0.13878441403839531</c:v>
                </c:pt>
                <c:pt idx="2924">
                  <c:v>0.14265191149696127</c:v>
                </c:pt>
                <c:pt idx="2925">
                  <c:v>0.13906213816177815</c:v>
                </c:pt>
                <c:pt idx="2926">
                  <c:v>0.14087626715069496</c:v>
                </c:pt>
                <c:pt idx="2927">
                  <c:v>0.12651391915664062</c:v>
                </c:pt>
                <c:pt idx="2928">
                  <c:v>0.15708044247635683</c:v>
                </c:pt>
                <c:pt idx="2929">
                  <c:v>0.11557882377735357</c:v>
                </c:pt>
                <c:pt idx="2930">
                  <c:v>0.14456500743078896</c:v>
                </c:pt>
                <c:pt idx="2931">
                  <c:v>0.13353887079360427</c:v>
                </c:pt>
                <c:pt idx="2932">
                  <c:v>0.13883395637129078</c:v>
                </c:pt>
                <c:pt idx="2933">
                  <c:v>0.13751256702969475</c:v>
                </c:pt>
                <c:pt idx="2934">
                  <c:v>0.14821989068521382</c:v>
                </c:pt>
                <c:pt idx="2935">
                  <c:v>0.14090404711315005</c:v>
                </c:pt>
                <c:pt idx="2936">
                  <c:v>0.14605476368256975</c:v>
                </c:pt>
                <c:pt idx="2937">
                  <c:v>0.14739476156162329</c:v>
                </c:pt>
                <c:pt idx="2938">
                  <c:v>0.131996331738299</c:v>
                </c:pt>
                <c:pt idx="2939">
                  <c:v>0.13081028198761793</c:v>
                </c:pt>
                <c:pt idx="2940">
                  <c:v>0.14468424858957765</c:v>
                </c:pt>
                <c:pt idx="2941">
                  <c:v>0.14410617081957519</c:v>
                </c:pt>
                <c:pt idx="2942">
                  <c:v>0.13153786276606905</c:v>
                </c:pt>
                <c:pt idx="2943">
                  <c:v>0.14248372280295266</c:v>
                </c:pt>
                <c:pt idx="2944">
                  <c:v>0.14606443789076598</c:v>
                </c:pt>
                <c:pt idx="2945">
                  <c:v>0.14639615718933732</c:v>
                </c:pt>
                <c:pt idx="2946">
                  <c:v>0.12716155155948189</c:v>
                </c:pt>
                <c:pt idx="2947">
                  <c:v>0.14412213762249176</c:v>
                </c:pt>
                <c:pt idx="2948">
                  <c:v>0.12686752937913079</c:v>
                </c:pt>
                <c:pt idx="2949">
                  <c:v>0.13631670209860658</c:v>
                </c:pt>
                <c:pt idx="2950">
                  <c:v>0.12295756902745637</c:v>
                </c:pt>
                <c:pt idx="2951">
                  <c:v>0.16213070342926322</c:v>
                </c:pt>
                <c:pt idx="2952">
                  <c:v>0.13042241697834719</c:v>
                </c:pt>
                <c:pt idx="2953">
                  <c:v>0.14439622420013898</c:v>
                </c:pt>
                <c:pt idx="2954">
                  <c:v>0.14805494035432978</c:v>
                </c:pt>
                <c:pt idx="2955">
                  <c:v>0.15688828835919305</c:v>
                </c:pt>
                <c:pt idx="2956">
                  <c:v>0.13456934372239915</c:v>
                </c:pt>
                <c:pt idx="2957">
                  <c:v>0.12390313204563536</c:v>
                </c:pt>
                <c:pt idx="2958">
                  <c:v>0.14144839400462383</c:v>
                </c:pt>
                <c:pt idx="2959">
                  <c:v>0.15063406821397857</c:v>
                </c:pt>
                <c:pt idx="2960">
                  <c:v>0.14715581796387006</c:v>
                </c:pt>
                <c:pt idx="2961">
                  <c:v>0.11959788861617265</c:v>
                </c:pt>
                <c:pt idx="2962">
                  <c:v>0.13126015766052129</c:v>
                </c:pt>
                <c:pt idx="2963">
                  <c:v>0.13861065097028977</c:v>
                </c:pt>
                <c:pt idx="2964">
                  <c:v>0.13913240957774275</c:v>
                </c:pt>
                <c:pt idx="2965">
                  <c:v>0.15093611219267111</c:v>
                </c:pt>
                <c:pt idx="2966">
                  <c:v>0.1535711373230417</c:v>
                </c:pt>
                <c:pt idx="2967">
                  <c:v>0.13564727408941296</c:v>
                </c:pt>
                <c:pt idx="2968">
                  <c:v>0.14594552755613074</c:v>
                </c:pt>
                <c:pt idx="2969">
                  <c:v>0.12175464238604865</c:v>
                </c:pt>
                <c:pt idx="2970">
                  <c:v>0.1455599724291694</c:v>
                </c:pt>
                <c:pt idx="2971">
                  <c:v>0.14014648135399294</c:v>
                </c:pt>
                <c:pt idx="2972">
                  <c:v>0.1355793467816758</c:v>
                </c:pt>
                <c:pt idx="2973">
                  <c:v>0.14617817446215808</c:v>
                </c:pt>
                <c:pt idx="2974">
                  <c:v>0.14299908836475178</c:v>
                </c:pt>
                <c:pt idx="2975">
                  <c:v>0.15396221303026328</c:v>
                </c:pt>
                <c:pt idx="2976">
                  <c:v>0.1432036727062326</c:v>
                </c:pt>
                <c:pt idx="2977">
                  <c:v>0.13039774616684077</c:v>
                </c:pt>
                <c:pt idx="2978">
                  <c:v>0.11902017140148122</c:v>
                </c:pt>
                <c:pt idx="2979">
                  <c:v>0.13394928722708796</c:v>
                </c:pt>
                <c:pt idx="2980">
                  <c:v>0.1534380020878241</c:v>
                </c:pt>
                <c:pt idx="2981">
                  <c:v>0.11337346290386029</c:v>
                </c:pt>
                <c:pt idx="2982">
                  <c:v>0.14245847104030762</c:v>
                </c:pt>
                <c:pt idx="2983">
                  <c:v>0.12832267819048651</c:v>
                </c:pt>
                <c:pt idx="2984">
                  <c:v>0.11454553618632882</c:v>
                </c:pt>
                <c:pt idx="2985">
                  <c:v>0.11546391250387844</c:v>
                </c:pt>
                <c:pt idx="2986">
                  <c:v>0.15050789167508974</c:v>
                </c:pt>
                <c:pt idx="2987">
                  <c:v>0.13129465361668499</c:v>
                </c:pt>
                <c:pt idx="2988">
                  <c:v>0.14312196412787528</c:v>
                </c:pt>
                <c:pt idx="2989">
                  <c:v>0.14327433587387736</c:v>
                </c:pt>
                <c:pt idx="2990">
                  <c:v>0.14227391509607429</c:v>
                </c:pt>
                <c:pt idx="2991">
                  <c:v>0.15503850121999013</c:v>
                </c:pt>
                <c:pt idx="2992">
                  <c:v>0.15155793481627949</c:v>
                </c:pt>
                <c:pt idx="2993">
                  <c:v>0.15038481644135845</c:v>
                </c:pt>
                <c:pt idx="2994">
                  <c:v>0.14104467873220081</c:v>
                </c:pt>
                <c:pt idx="2995">
                  <c:v>0.14105348171829141</c:v>
                </c:pt>
                <c:pt idx="2996">
                  <c:v>0.14367257936989633</c:v>
                </c:pt>
                <c:pt idx="2997">
                  <c:v>0.13798388758311941</c:v>
                </c:pt>
                <c:pt idx="2998">
                  <c:v>0.14113473165799742</c:v>
                </c:pt>
                <c:pt idx="2999">
                  <c:v>0.13649738805727013</c:v>
                </c:pt>
                <c:pt idx="3000">
                  <c:v>0.13679539517124709</c:v>
                </c:pt>
                <c:pt idx="3001">
                  <c:v>0.13573800192542537</c:v>
                </c:pt>
                <c:pt idx="3002">
                  <c:v>0.13784603612367352</c:v>
                </c:pt>
                <c:pt idx="3003">
                  <c:v>0.1459439164823029</c:v>
                </c:pt>
                <c:pt idx="3004">
                  <c:v>0.13655770596627662</c:v>
                </c:pt>
                <c:pt idx="3005">
                  <c:v>0.13998796577793943</c:v>
                </c:pt>
                <c:pt idx="3006">
                  <c:v>0.12960236766439187</c:v>
                </c:pt>
                <c:pt idx="3007">
                  <c:v>0.1381324332440082</c:v>
                </c:pt>
                <c:pt idx="3008">
                  <c:v>0.12608383704560797</c:v>
                </c:pt>
                <c:pt idx="3009">
                  <c:v>0.14803867415283964</c:v>
                </c:pt>
                <c:pt idx="3010">
                  <c:v>0.14465953749131177</c:v>
                </c:pt>
                <c:pt idx="3011">
                  <c:v>0.13843284826970773</c:v>
                </c:pt>
                <c:pt idx="3012">
                  <c:v>0.13950415102484259</c:v>
                </c:pt>
                <c:pt idx="3013">
                  <c:v>0.13582078593514485</c:v>
                </c:pt>
                <c:pt idx="3014">
                  <c:v>0.13771934912949477</c:v>
                </c:pt>
                <c:pt idx="3015">
                  <c:v>0.13891786697025477</c:v>
                </c:pt>
                <c:pt idx="3016">
                  <c:v>0.13290504376665774</c:v>
                </c:pt>
                <c:pt idx="3017">
                  <c:v>0.15134218346648806</c:v>
                </c:pt>
                <c:pt idx="3018">
                  <c:v>0.13751528601122043</c:v>
                </c:pt>
                <c:pt idx="3019">
                  <c:v>0.14002560188808338</c:v>
                </c:pt>
                <c:pt idx="3020">
                  <c:v>0.13185027982999584</c:v>
                </c:pt>
                <c:pt idx="3021">
                  <c:v>0.14092676946703284</c:v>
                </c:pt>
                <c:pt idx="3022">
                  <c:v>0.13870370868307136</c:v>
                </c:pt>
                <c:pt idx="3023">
                  <c:v>0.14405620406282971</c:v>
                </c:pt>
                <c:pt idx="3024">
                  <c:v>0.13965297507018598</c:v>
                </c:pt>
                <c:pt idx="3025">
                  <c:v>0.13135569939133029</c:v>
                </c:pt>
                <c:pt idx="3026">
                  <c:v>0.15109560338182793</c:v>
                </c:pt>
                <c:pt idx="3027">
                  <c:v>0.11865361004540016</c:v>
                </c:pt>
                <c:pt idx="3028">
                  <c:v>0.15274494800867125</c:v>
                </c:pt>
                <c:pt idx="3029">
                  <c:v>0.15219403945856355</c:v>
                </c:pt>
                <c:pt idx="3030">
                  <c:v>0.1220595862656401</c:v>
                </c:pt>
                <c:pt idx="3031">
                  <c:v>0.13064421916881608</c:v>
                </c:pt>
                <c:pt idx="3032">
                  <c:v>0.13931830307330864</c:v>
                </c:pt>
                <c:pt idx="3033">
                  <c:v>0.1406494238320152</c:v>
                </c:pt>
                <c:pt idx="3034">
                  <c:v>0.15189453701365524</c:v>
                </c:pt>
                <c:pt idx="3035">
                  <c:v>0.13296452959989197</c:v>
                </c:pt>
                <c:pt idx="3036">
                  <c:v>0.12530176432493975</c:v>
                </c:pt>
                <c:pt idx="3037">
                  <c:v>0.14247179338979643</c:v>
                </c:pt>
                <c:pt idx="3038">
                  <c:v>0.13015799731196892</c:v>
                </c:pt>
                <c:pt idx="3039">
                  <c:v>0.14401230513539107</c:v>
                </c:pt>
                <c:pt idx="3040">
                  <c:v>0.15260016495189341</c:v>
                </c:pt>
                <c:pt idx="3041">
                  <c:v>0.14212558767277333</c:v>
                </c:pt>
                <c:pt idx="3042">
                  <c:v>0.13590213120396932</c:v>
                </c:pt>
                <c:pt idx="3043">
                  <c:v>0.12451083271711547</c:v>
                </c:pt>
                <c:pt idx="3044">
                  <c:v>0.14267979710570156</c:v>
                </c:pt>
                <c:pt idx="3045">
                  <c:v>0.14950006591052881</c:v>
                </c:pt>
                <c:pt idx="3046">
                  <c:v>0.15030392780875676</c:v>
                </c:pt>
                <c:pt idx="3047">
                  <c:v>0.11913651256570285</c:v>
                </c:pt>
                <c:pt idx="3048">
                  <c:v>0.13539687954809052</c:v>
                </c:pt>
                <c:pt idx="3049">
                  <c:v>0.14102037324759215</c:v>
                </c:pt>
                <c:pt idx="3050">
                  <c:v>0.12635697524200032</c:v>
                </c:pt>
                <c:pt idx="3051">
                  <c:v>0.14084153137982591</c:v>
                </c:pt>
                <c:pt idx="3052">
                  <c:v>0.13422552191187628</c:v>
                </c:pt>
                <c:pt idx="3053">
                  <c:v>0.12496261847769637</c:v>
                </c:pt>
                <c:pt idx="3054">
                  <c:v>0.13288602228794519</c:v>
                </c:pt>
                <c:pt idx="3055">
                  <c:v>0.13055785538776402</c:v>
                </c:pt>
                <c:pt idx="3056">
                  <c:v>0.13777987844884462</c:v>
                </c:pt>
                <c:pt idx="3057">
                  <c:v>0.12691204253205676</c:v>
                </c:pt>
                <c:pt idx="3058">
                  <c:v>0.15814636980945154</c:v>
                </c:pt>
                <c:pt idx="3059">
                  <c:v>0.14248319096035991</c:v>
                </c:pt>
                <c:pt idx="3060">
                  <c:v>0.13700650743214843</c:v>
                </c:pt>
                <c:pt idx="3061">
                  <c:v>0.12953531064592363</c:v>
                </c:pt>
                <c:pt idx="3062">
                  <c:v>0.13469870700788103</c:v>
                </c:pt>
                <c:pt idx="3063">
                  <c:v>0.12111797922644868</c:v>
                </c:pt>
                <c:pt idx="3064">
                  <c:v>0.1355848325218825</c:v>
                </c:pt>
                <c:pt idx="3065">
                  <c:v>0.14843711116899574</c:v>
                </c:pt>
                <c:pt idx="3066">
                  <c:v>0.14341460434904468</c:v>
                </c:pt>
                <c:pt idx="3067">
                  <c:v>0.1549058789570662</c:v>
                </c:pt>
                <c:pt idx="3068">
                  <c:v>0.14644114598871183</c:v>
                </c:pt>
                <c:pt idx="3069">
                  <c:v>0.14359822509967346</c:v>
                </c:pt>
                <c:pt idx="3070">
                  <c:v>0.13350699696376631</c:v>
                </c:pt>
                <c:pt idx="3071">
                  <c:v>0.12111363897687247</c:v>
                </c:pt>
                <c:pt idx="3072">
                  <c:v>0.14916319740222297</c:v>
                </c:pt>
                <c:pt idx="3073">
                  <c:v>0.14696513635319389</c:v>
                </c:pt>
                <c:pt idx="3074">
                  <c:v>0.14213885928041109</c:v>
                </c:pt>
                <c:pt idx="3075">
                  <c:v>0.14683050734104552</c:v>
                </c:pt>
                <c:pt idx="3076">
                  <c:v>0.15071024966513538</c:v>
                </c:pt>
                <c:pt idx="3077">
                  <c:v>0.14297975470375165</c:v>
                </c:pt>
                <c:pt idx="3078">
                  <c:v>0.14749675297049153</c:v>
                </c:pt>
                <c:pt idx="3079">
                  <c:v>0.12843367440145095</c:v>
                </c:pt>
                <c:pt idx="3080">
                  <c:v>0.13012305324120552</c:v>
                </c:pt>
                <c:pt idx="3081">
                  <c:v>0.13255729381004344</c:v>
                </c:pt>
                <c:pt idx="3082">
                  <c:v>0.13671909364425777</c:v>
                </c:pt>
                <c:pt idx="3083">
                  <c:v>0.12554375957856806</c:v>
                </c:pt>
                <c:pt idx="3084">
                  <c:v>0.14670157926782593</c:v>
                </c:pt>
                <c:pt idx="3085">
                  <c:v>0.14934836172341168</c:v>
                </c:pt>
                <c:pt idx="3086">
                  <c:v>0.14402302283313825</c:v>
                </c:pt>
                <c:pt idx="3087">
                  <c:v>0.13112492368670473</c:v>
                </c:pt>
                <c:pt idx="3088">
                  <c:v>0.13555589906633128</c:v>
                </c:pt>
                <c:pt idx="3089">
                  <c:v>0.13720857801430852</c:v>
                </c:pt>
                <c:pt idx="3090">
                  <c:v>0.16123926141480177</c:v>
                </c:pt>
                <c:pt idx="3091">
                  <c:v>0.14562625284360925</c:v>
                </c:pt>
                <c:pt idx="3092">
                  <c:v>0.1371737413457543</c:v>
                </c:pt>
                <c:pt idx="3093">
                  <c:v>0.13066048056928339</c:v>
                </c:pt>
                <c:pt idx="3094">
                  <c:v>0.14801465494796101</c:v>
                </c:pt>
                <c:pt idx="3095">
                  <c:v>0.13027896964277647</c:v>
                </c:pt>
                <c:pt idx="3096">
                  <c:v>0.14014675273842594</c:v>
                </c:pt>
                <c:pt idx="3097">
                  <c:v>0.12434377372590236</c:v>
                </c:pt>
                <c:pt idx="3098">
                  <c:v>0.14403339686819708</c:v>
                </c:pt>
                <c:pt idx="3099">
                  <c:v>0.15330443169418495</c:v>
                </c:pt>
                <c:pt idx="3100">
                  <c:v>0.13487946915930427</c:v>
                </c:pt>
                <c:pt idx="3101">
                  <c:v>0.13739941296750688</c:v>
                </c:pt>
                <c:pt idx="3102">
                  <c:v>0.13594236332184531</c:v>
                </c:pt>
                <c:pt idx="3103">
                  <c:v>0.15136896380513459</c:v>
                </c:pt>
                <c:pt idx="3104">
                  <c:v>0.15375428910840894</c:v>
                </c:pt>
                <c:pt idx="3105">
                  <c:v>0.13594775074062948</c:v>
                </c:pt>
                <c:pt idx="3106">
                  <c:v>0.13007734117720229</c:v>
                </c:pt>
                <c:pt idx="3107">
                  <c:v>0.13858094874273963</c:v>
                </c:pt>
                <c:pt idx="3108">
                  <c:v>0.14503013653039781</c:v>
                </c:pt>
                <c:pt idx="3109">
                  <c:v>0.12490878846850735</c:v>
                </c:pt>
                <c:pt idx="3110">
                  <c:v>0.13467205452377856</c:v>
                </c:pt>
                <c:pt idx="3111">
                  <c:v>0.12991678286715452</c:v>
                </c:pt>
                <c:pt idx="3112">
                  <c:v>0.13466599707645205</c:v>
                </c:pt>
                <c:pt idx="3113">
                  <c:v>0.14357912044196219</c:v>
                </c:pt>
                <c:pt idx="3114">
                  <c:v>0.13280358965094444</c:v>
                </c:pt>
                <c:pt idx="3115">
                  <c:v>0.14238593321468546</c:v>
                </c:pt>
                <c:pt idx="3116">
                  <c:v>0.151362702688841</c:v>
                </c:pt>
                <c:pt idx="3117">
                  <c:v>0.13511276412447376</c:v>
                </c:pt>
                <c:pt idx="3118">
                  <c:v>0.13473605340443517</c:v>
                </c:pt>
                <c:pt idx="3119">
                  <c:v>0.14097216517426256</c:v>
                </c:pt>
                <c:pt idx="3120">
                  <c:v>0.1561731099838245</c:v>
                </c:pt>
                <c:pt idx="3121">
                  <c:v>0.13796472561130463</c:v>
                </c:pt>
                <c:pt idx="3122">
                  <c:v>0.14894094787253342</c:v>
                </c:pt>
                <c:pt idx="3123">
                  <c:v>0.14606276048124411</c:v>
                </c:pt>
                <c:pt idx="3124">
                  <c:v>0.13435908052157503</c:v>
                </c:pt>
                <c:pt idx="3125">
                  <c:v>0.12269827713006108</c:v>
                </c:pt>
                <c:pt idx="3126">
                  <c:v>0.13465114633893122</c:v>
                </c:pt>
                <c:pt idx="3127">
                  <c:v>0.12955794324091569</c:v>
                </c:pt>
                <c:pt idx="3128">
                  <c:v>0.13187690541829161</c:v>
                </c:pt>
                <c:pt idx="3129">
                  <c:v>0.14754740218281032</c:v>
                </c:pt>
                <c:pt idx="3130">
                  <c:v>0.15306948014458527</c:v>
                </c:pt>
                <c:pt idx="3131">
                  <c:v>0.12513000095992047</c:v>
                </c:pt>
                <c:pt idx="3132">
                  <c:v>0.12639145842596267</c:v>
                </c:pt>
                <c:pt idx="3133">
                  <c:v>0.1341640203676536</c:v>
                </c:pt>
                <c:pt idx="3134">
                  <c:v>0.13622463768297524</c:v>
                </c:pt>
                <c:pt idx="3135">
                  <c:v>0.14396183023600903</c:v>
                </c:pt>
                <c:pt idx="3136">
                  <c:v>0.12245696757417454</c:v>
                </c:pt>
                <c:pt idx="3137">
                  <c:v>0.12650359645485482</c:v>
                </c:pt>
                <c:pt idx="3138">
                  <c:v>0.14205940527197419</c:v>
                </c:pt>
                <c:pt idx="3139">
                  <c:v>0.14793880172951121</c:v>
                </c:pt>
                <c:pt idx="3140">
                  <c:v>0.13037895715419739</c:v>
                </c:pt>
                <c:pt idx="3141">
                  <c:v>0.15019910447519094</c:v>
                </c:pt>
                <c:pt idx="3142">
                  <c:v>0.13302424367935667</c:v>
                </c:pt>
                <c:pt idx="3143">
                  <c:v>0.16317039258208074</c:v>
                </c:pt>
                <c:pt idx="3144">
                  <c:v>0.13395497873296391</c:v>
                </c:pt>
                <c:pt idx="3145">
                  <c:v>0.13644748548027302</c:v>
                </c:pt>
                <c:pt idx="3146">
                  <c:v>0.13846309735063439</c:v>
                </c:pt>
                <c:pt idx="3147">
                  <c:v>0.13072306213219576</c:v>
                </c:pt>
                <c:pt idx="3148">
                  <c:v>0.14834895834572656</c:v>
                </c:pt>
                <c:pt idx="3149">
                  <c:v>0.15011840387506459</c:v>
                </c:pt>
                <c:pt idx="3150">
                  <c:v>0.14675238798629722</c:v>
                </c:pt>
                <c:pt idx="3151">
                  <c:v>0.13695171502558318</c:v>
                </c:pt>
                <c:pt idx="3152">
                  <c:v>0.12746713080927105</c:v>
                </c:pt>
                <c:pt idx="3153">
                  <c:v>0.14378765455513828</c:v>
                </c:pt>
                <c:pt idx="3154">
                  <c:v>0.16235707413157316</c:v>
                </c:pt>
                <c:pt idx="3155">
                  <c:v>0.12968755958421166</c:v>
                </c:pt>
                <c:pt idx="3156">
                  <c:v>0.14865573979158753</c:v>
                </c:pt>
                <c:pt idx="3157">
                  <c:v>0.13236692127528432</c:v>
                </c:pt>
                <c:pt idx="3158">
                  <c:v>0.14142021658771697</c:v>
                </c:pt>
                <c:pt idx="3159">
                  <c:v>0.14457972127448962</c:v>
                </c:pt>
                <c:pt idx="3160">
                  <c:v>0.14857746721722428</c:v>
                </c:pt>
                <c:pt idx="3161">
                  <c:v>0.14005871915196161</c:v>
                </c:pt>
                <c:pt idx="3162">
                  <c:v>0.14739278861287319</c:v>
                </c:pt>
                <c:pt idx="3163">
                  <c:v>0.15262421107512808</c:v>
                </c:pt>
                <c:pt idx="3164">
                  <c:v>0.16589516640216875</c:v>
                </c:pt>
                <c:pt idx="3165">
                  <c:v>0.13264014267519236</c:v>
                </c:pt>
                <c:pt idx="3166">
                  <c:v>0.13646255638613139</c:v>
                </c:pt>
                <c:pt idx="3167">
                  <c:v>0.14015995359547989</c:v>
                </c:pt>
                <c:pt idx="3168">
                  <c:v>0.14183400780439392</c:v>
                </c:pt>
                <c:pt idx="3169">
                  <c:v>0.14059273730426039</c:v>
                </c:pt>
                <c:pt idx="3170">
                  <c:v>0.13994701148989741</c:v>
                </c:pt>
                <c:pt idx="3171">
                  <c:v>0.15071479130525592</c:v>
                </c:pt>
                <c:pt idx="3172">
                  <c:v>0.14111320307833258</c:v>
                </c:pt>
                <c:pt idx="3173">
                  <c:v>0.13660328142047595</c:v>
                </c:pt>
                <c:pt idx="3174">
                  <c:v>0.13624836126241252</c:v>
                </c:pt>
                <c:pt idx="3175">
                  <c:v>0.14061301317392749</c:v>
                </c:pt>
                <c:pt idx="3176">
                  <c:v>0.13512351135684755</c:v>
                </c:pt>
                <c:pt idx="3177">
                  <c:v>0.11564883520165231</c:v>
                </c:pt>
                <c:pt idx="3178">
                  <c:v>0.13761324263290362</c:v>
                </c:pt>
                <c:pt idx="3179">
                  <c:v>0.13511074079441265</c:v>
                </c:pt>
                <c:pt idx="3180">
                  <c:v>0.13331524776638826</c:v>
                </c:pt>
                <c:pt idx="3181">
                  <c:v>0.14307585088262589</c:v>
                </c:pt>
                <c:pt idx="3182">
                  <c:v>0.13595485102237939</c:v>
                </c:pt>
                <c:pt idx="3183">
                  <c:v>0.13736786592253467</c:v>
                </c:pt>
                <c:pt idx="3184">
                  <c:v>0.14109036300695488</c:v>
                </c:pt>
                <c:pt idx="3185">
                  <c:v>0.14063496559396893</c:v>
                </c:pt>
                <c:pt idx="3186">
                  <c:v>0.15110085349327057</c:v>
                </c:pt>
                <c:pt idx="3187">
                  <c:v>0.14689388493575947</c:v>
                </c:pt>
                <c:pt idx="3188">
                  <c:v>0.14726185884383172</c:v>
                </c:pt>
                <c:pt idx="3189">
                  <c:v>0.13537112235353449</c:v>
                </c:pt>
                <c:pt idx="3190">
                  <c:v>0.14425453342162628</c:v>
                </c:pt>
                <c:pt idx="3191">
                  <c:v>0.12530974498318312</c:v>
                </c:pt>
                <c:pt idx="3192">
                  <c:v>0.13815171566305745</c:v>
                </c:pt>
                <c:pt idx="3193">
                  <c:v>0.14225694191301791</c:v>
                </c:pt>
                <c:pt idx="3194">
                  <c:v>0.13310726826188957</c:v>
                </c:pt>
                <c:pt idx="3195">
                  <c:v>0.13449688940507509</c:v>
                </c:pt>
                <c:pt idx="3196">
                  <c:v>0.13415028465409307</c:v>
                </c:pt>
                <c:pt idx="3197">
                  <c:v>0.13763157956415106</c:v>
                </c:pt>
                <c:pt idx="3198">
                  <c:v>0.15129485905112727</c:v>
                </c:pt>
                <c:pt idx="3199">
                  <c:v>0.13992641662283611</c:v>
                </c:pt>
                <c:pt idx="3200">
                  <c:v>0.13259691987910774</c:v>
                </c:pt>
                <c:pt idx="3201">
                  <c:v>0.12882391884868963</c:v>
                </c:pt>
                <c:pt idx="3202">
                  <c:v>0.12600782999585222</c:v>
                </c:pt>
                <c:pt idx="3203">
                  <c:v>0.14218386015512638</c:v>
                </c:pt>
                <c:pt idx="3204">
                  <c:v>0.13229185937705304</c:v>
                </c:pt>
                <c:pt idx="3205">
                  <c:v>0.14767556039532073</c:v>
                </c:pt>
                <c:pt idx="3206">
                  <c:v>0.14650547851147522</c:v>
                </c:pt>
                <c:pt idx="3207">
                  <c:v>0.15464580750204926</c:v>
                </c:pt>
                <c:pt idx="3208">
                  <c:v>0.11221391735624284</c:v>
                </c:pt>
                <c:pt idx="3209">
                  <c:v>0.13970534334961082</c:v>
                </c:pt>
                <c:pt idx="3210">
                  <c:v>0.12806190402359233</c:v>
                </c:pt>
                <c:pt idx="3211">
                  <c:v>0.12324196083956004</c:v>
                </c:pt>
                <c:pt idx="3212">
                  <c:v>0.14524483397533597</c:v>
                </c:pt>
                <c:pt idx="3213">
                  <c:v>0.13922791726903952</c:v>
                </c:pt>
                <c:pt idx="3214">
                  <c:v>0.14155782498281383</c:v>
                </c:pt>
                <c:pt idx="3215">
                  <c:v>0.1472279577898572</c:v>
                </c:pt>
                <c:pt idx="3216">
                  <c:v>0.13161148838082795</c:v>
                </c:pt>
                <c:pt idx="3217">
                  <c:v>0.13190932193545632</c:v>
                </c:pt>
                <c:pt idx="3218">
                  <c:v>0.14786355464973344</c:v>
                </c:pt>
                <c:pt idx="3219">
                  <c:v>0.11180279482448811</c:v>
                </c:pt>
                <c:pt idx="3220">
                  <c:v>0.1426846692611593</c:v>
                </c:pt>
                <c:pt idx="3221">
                  <c:v>0.13386206017257546</c:v>
                </c:pt>
                <c:pt idx="3222">
                  <c:v>0.12143945838461116</c:v>
                </c:pt>
                <c:pt idx="3223">
                  <c:v>0.15854935919657304</c:v>
                </c:pt>
                <c:pt idx="3224">
                  <c:v>0.12727225629256081</c:v>
                </c:pt>
                <c:pt idx="3225">
                  <c:v>0.14138591256657995</c:v>
                </c:pt>
                <c:pt idx="3226">
                  <c:v>0.1357199790061083</c:v>
                </c:pt>
                <c:pt idx="3227">
                  <c:v>0.15161816177212462</c:v>
                </c:pt>
                <c:pt idx="3228">
                  <c:v>0.14505371134233186</c:v>
                </c:pt>
                <c:pt idx="3229">
                  <c:v>0.15590608903198774</c:v>
                </c:pt>
                <c:pt idx="3230">
                  <c:v>0.13330270402989447</c:v>
                </c:pt>
                <c:pt idx="3231">
                  <c:v>0.1182721150415585</c:v>
                </c:pt>
                <c:pt idx="3232">
                  <c:v>0.12571157259171611</c:v>
                </c:pt>
                <c:pt idx="3233">
                  <c:v>0.14334011280763498</c:v>
                </c:pt>
                <c:pt idx="3234">
                  <c:v>0.1415024602647727</c:v>
                </c:pt>
                <c:pt idx="3235">
                  <c:v>0.13273124718551388</c:v>
                </c:pt>
                <c:pt idx="3236">
                  <c:v>0.12343778176376052</c:v>
                </c:pt>
                <c:pt idx="3237">
                  <c:v>0.14649036821777237</c:v>
                </c:pt>
                <c:pt idx="3238">
                  <c:v>0.13991934945319162</c:v>
                </c:pt>
                <c:pt idx="3239">
                  <c:v>0.13577158251574636</c:v>
                </c:pt>
                <c:pt idx="3240">
                  <c:v>0.13964215273381111</c:v>
                </c:pt>
                <c:pt idx="3241">
                  <c:v>0.13416430226896578</c:v>
                </c:pt>
                <c:pt idx="3242">
                  <c:v>0.14364512141499</c:v>
                </c:pt>
                <c:pt idx="3243">
                  <c:v>0.13492767085780993</c:v>
                </c:pt>
                <c:pt idx="3244">
                  <c:v>0.13820669219499776</c:v>
                </c:pt>
                <c:pt idx="3245">
                  <c:v>0.14736091628400144</c:v>
                </c:pt>
                <c:pt idx="3246">
                  <c:v>0.1332404428300103</c:v>
                </c:pt>
                <c:pt idx="3247">
                  <c:v>0.13339895572381255</c:v>
                </c:pt>
                <c:pt idx="3248">
                  <c:v>0.127387489408268</c:v>
                </c:pt>
                <c:pt idx="3249">
                  <c:v>0.11680726344716641</c:v>
                </c:pt>
                <c:pt idx="3250">
                  <c:v>0.13404927086425053</c:v>
                </c:pt>
                <c:pt idx="3251">
                  <c:v>0.13502193115954852</c:v>
                </c:pt>
                <c:pt idx="3252">
                  <c:v>0.14193247782160739</c:v>
                </c:pt>
                <c:pt idx="3253">
                  <c:v>0.14163198014035996</c:v>
                </c:pt>
                <c:pt idx="3254">
                  <c:v>0.14548417099325728</c:v>
                </c:pt>
                <c:pt idx="3255">
                  <c:v>0.14283913015978678</c:v>
                </c:pt>
                <c:pt idx="3256">
                  <c:v>0.16044892156656371</c:v>
                </c:pt>
                <c:pt idx="3257">
                  <c:v>0.12786955739944364</c:v>
                </c:pt>
                <c:pt idx="3258">
                  <c:v>0.15314205462503078</c:v>
                </c:pt>
                <c:pt idx="3259">
                  <c:v>0.14150389408695416</c:v>
                </c:pt>
                <c:pt idx="3260">
                  <c:v>0.13066710539622758</c:v>
                </c:pt>
                <c:pt idx="3261">
                  <c:v>0.13571695112191115</c:v>
                </c:pt>
                <c:pt idx="3262">
                  <c:v>0.13171633084433573</c:v>
                </c:pt>
                <c:pt idx="3263">
                  <c:v>0.12120051612732871</c:v>
                </c:pt>
                <c:pt idx="3264">
                  <c:v>0.14527017107517332</c:v>
                </c:pt>
                <c:pt idx="3265">
                  <c:v>0.13866887421590446</c:v>
                </c:pt>
                <c:pt idx="3266">
                  <c:v>0.14992486607389643</c:v>
                </c:pt>
                <c:pt idx="3267">
                  <c:v>0.13050989866349846</c:v>
                </c:pt>
                <c:pt idx="3268">
                  <c:v>0.14060266414595826</c:v>
                </c:pt>
                <c:pt idx="3269">
                  <c:v>0.1501307907714492</c:v>
                </c:pt>
                <c:pt idx="3270">
                  <c:v>0.12843584830925708</c:v>
                </c:pt>
                <c:pt idx="3271">
                  <c:v>0.12829362277404674</c:v>
                </c:pt>
                <c:pt idx="3272">
                  <c:v>0.14504678649557404</c:v>
                </c:pt>
                <c:pt idx="3273">
                  <c:v>0.12668945282067537</c:v>
                </c:pt>
                <c:pt idx="3274">
                  <c:v>0.11948525170974232</c:v>
                </c:pt>
                <c:pt idx="3275">
                  <c:v>0.15053763718953106</c:v>
                </c:pt>
                <c:pt idx="3276">
                  <c:v>0.13624538753425039</c:v>
                </c:pt>
                <c:pt idx="3277">
                  <c:v>0.14166439058549707</c:v>
                </c:pt>
                <c:pt idx="3278">
                  <c:v>0.1240392796764708</c:v>
                </c:pt>
                <c:pt idx="3279">
                  <c:v>0.14749404750146636</c:v>
                </c:pt>
                <c:pt idx="3280">
                  <c:v>0.13646531089443234</c:v>
                </c:pt>
                <c:pt idx="3281">
                  <c:v>0.15242117768155544</c:v>
                </c:pt>
                <c:pt idx="3282">
                  <c:v>0.13127257504607495</c:v>
                </c:pt>
                <c:pt idx="3283">
                  <c:v>0.13760219524563866</c:v>
                </c:pt>
                <c:pt idx="3284">
                  <c:v>0.13208435065326166</c:v>
                </c:pt>
                <c:pt idx="3285">
                  <c:v>0.13593290688573426</c:v>
                </c:pt>
                <c:pt idx="3286">
                  <c:v>0.12831159352683991</c:v>
                </c:pt>
                <c:pt idx="3287">
                  <c:v>0.13411642604385582</c:v>
                </c:pt>
                <c:pt idx="3288">
                  <c:v>0.13422059378911327</c:v>
                </c:pt>
                <c:pt idx="3289">
                  <c:v>0.12675079390502134</c:v>
                </c:pt>
                <c:pt idx="3290">
                  <c:v>0.14225537738074789</c:v>
                </c:pt>
                <c:pt idx="3291">
                  <c:v>0.12634232562985873</c:v>
                </c:pt>
                <c:pt idx="3292">
                  <c:v>0.15025113701491005</c:v>
                </c:pt>
                <c:pt idx="3293">
                  <c:v>0.11335324994860117</c:v>
                </c:pt>
                <c:pt idx="3294">
                  <c:v>0.13328506381345459</c:v>
                </c:pt>
                <c:pt idx="3295">
                  <c:v>0.11950304071768651</c:v>
                </c:pt>
                <c:pt idx="3296">
                  <c:v>0.12679757482301807</c:v>
                </c:pt>
                <c:pt idx="3297">
                  <c:v>0.15245336016755942</c:v>
                </c:pt>
                <c:pt idx="3298">
                  <c:v>0.11741732830863331</c:v>
                </c:pt>
                <c:pt idx="3299">
                  <c:v>0.135243377451775</c:v>
                </c:pt>
                <c:pt idx="3300">
                  <c:v>0.15321246155887397</c:v>
                </c:pt>
                <c:pt idx="3301">
                  <c:v>0.15630095328805699</c:v>
                </c:pt>
                <c:pt idx="3302">
                  <c:v>0.15332510412679698</c:v>
                </c:pt>
                <c:pt idx="3303">
                  <c:v>0.13106583764411955</c:v>
                </c:pt>
                <c:pt idx="3304">
                  <c:v>0.13926491920079084</c:v>
                </c:pt>
                <c:pt idx="3305">
                  <c:v>0.15439356559223572</c:v>
                </c:pt>
                <c:pt idx="3306">
                  <c:v>0.12168377744289879</c:v>
                </c:pt>
                <c:pt idx="3307">
                  <c:v>0.14105278785434425</c:v>
                </c:pt>
                <c:pt idx="3308">
                  <c:v>0.13638572191792481</c:v>
                </c:pt>
                <c:pt idx="3309">
                  <c:v>0.13661713905886455</c:v>
                </c:pt>
                <c:pt idx="3310">
                  <c:v>0.14277563355473932</c:v>
                </c:pt>
                <c:pt idx="3311">
                  <c:v>0.14555170266564552</c:v>
                </c:pt>
                <c:pt idx="3312">
                  <c:v>0.14594324378870099</c:v>
                </c:pt>
                <c:pt idx="3313">
                  <c:v>0.15341802579254657</c:v>
                </c:pt>
                <c:pt idx="3314">
                  <c:v>0.12114279807349262</c:v>
                </c:pt>
                <c:pt idx="3315">
                  <c:v>0.1366217893274691</c:v>
                </c:pt>
                <c:pt idx="3316">
                  <c:v>0.14250101679079921</c:v>
                </c:pt>
                <c:pt idx="3317">
                  <c:v>0.1422447126468282</c:v>
                </c:pt>
                <c:pt idx="3318">
                  <c:v>0.11908110334434931</c:v>
                </c:pt>
                <c:pt idx="3319">
                  <c:v>0.13592104681184528</c:v>
                </c:pt>
                <c:pt idx="3320">
                  <c:v>0.14379021151182825</c:v>
                </c:pt>
                <c:pt idx="3321">
                  <c:v>0.1513449786166797</c:v>
                </c:pt>
                <c:pt idx="3322">
                  <c:v>0.12717325845397368</c:v>
                </c:pt>
                <c:pt idx="3323">
                  <c:v>0.14008145588146997</c:v>
                </c:pt>
                <c:pt idx="3324">
                  <c:v>0.13153875110159191</c:v>
                </c:pt>
                <c:pt idx="3325">
                  <c:v>0.14970949346766665</c:v>
                </c:pt>
                <c:pt idx="3326">
                  <c:v>0.14749708365204511</c:v>
                </c:pt>
                <c:pt idx="3327">
                  <c:v>0.11923664480444268</c:v>
                </c:pt>
                <c:pt idx="3328">
                  <c:v>0.13739936236145645</c:v>
                </c:pt>
                <c:pt idx="3329">
                  <c:v>0.12567728660585062</c:v>
                </c:pt>
                <c:pt idx="3330">
                  <c:v>0.12173362141495664</c:v>
                </c:pt>
                <c:pt idx="3331">
                  <c:v>0.12738408157553976</c:v>
                </c:pt>
                <c:pt idx="3332">
                  <c:v>0.15751138812301163</c:v>
                </c:pt>
                <c:pt idx="3333">
                  <c:v>0.14046182851055622</c:v>
                </c:pt>
                <c:pt idx="3334">
                  <c:v>0.14217682099471765</c:v>
                </c:pt>
                <c:pt idx="3335">
                  <c:v>0.14106468551833784</c:v>
                </c:pt>
                <c:pt idx="3336">
                  <c:v>0.17008778794309592</c:v>
                </c:pt>
                <c:pt idx="3337">
                  <c:v>0.14245526793217167</c:v>
                </c:pt>
                <c:pt idx="3338">
                  <c:v>0.12407029358372598</c:v>
                </c:pt>
                <c:pt idx="3339">
                  <c:v>0.14106329907262874</c:v>
                </c:pt>
                <c:pt idx="3340">
                  <c:v>0.13619791783132182</c:v>
                </c:pt>
                <c:pt idx="3341">
                  <c:v>0.1327685254245897</c:v>
                </c:pt>
                <c:pt idx="3342">
                  <c:v>0.16231698929566268</c:v>
                </c:pt>
                <c:pt idx="3343">
                  <c:v>0.16009277992489868</c:v>
                </c:pt>
                <c:pt idx="3344">
                  <c:v>0.14060102201021207</c:v>
                </c:pt>
                <c:pt idx="3345">
                  <c:v>0.13764956367410347</c:v>
                </c:pt>
                <c:pt idx="3346">
                  <c:v>0.14151660705556535</c:v>
                </c:pt>
                <c:pt idx="3347">
                  <c:v>0.13302932460488145</c:v>
                </c:pt>
                <c:pt idx="3348">
                  <c:v>0.12304094222219274</c:v>
                </c:pt>
                <c:pt idx="3349">
                  <c:v>0.14602491255672884</c:v>
                </c:pt>
                <c:pt idx="3350">
                  <c:v>0.13546634495803633</c:v>
                </c:pt>
                <c:pt idx="3351">
                  <c:v>0.14129647565919967</c:v>
                </c:pt>
                <c:pt idx="3352">
                  <c:v>0.14010937186217648</c:v>
                </c:pt>
                <c:pt idx="3353">
                  <c:v>0.12207887432583683</c:v>
                </c:pt>
                <c:pt idx="3354">
                  <c:v>0.1371581421157867</c:v>
                </c:pt>
                <c:pt idx="3355">
                  <c:v>0.14274058148660021</c:v>
                </c:pt>
                <c:pt idx="3356">
                  <c:v>0.1334654976593774</c:v>
                </c:pt>
                <c:pt idx="3357">
                  <c:v>0.12594656088648445</c:v>
                </c:pt>
                <c:pt idx="3358">
                  <c:v>0.14789133836547461</c:v>
                </c:pt>
                <c:pt idx="3359">
                  <c:v>0.13644708255847862</c:v>
                </c:pt>
                <c:pt idx="3360">
                  <c:v>0.1429546628538936</c:v>
                </c:pt>
                <c:pt idx="3361">
                  <c:v>0.13936419065357061</c:v>
                </c:pt>
                <c:pt idx="3362">
                  <c:v>0.13872040016893195</c:v>
                </c:pt>
                <c:pt idx="3363">
                  <c:v>0.13591481293554691</c:v>
                </c:pt>
                <c:pt idx="3364">
                  <c:v>0.12649210991438842</c:v>
                </c:pt>
                <c:pt idx="3365">
                  <c:v>0.14376671113039524</c:v>
                </c:pt>
                <c:pt idx="3366">
                  <c:v>0.13791445983226677</c:v>
                </c:pt>
                <c:pt idx="3367">
                  <c:v>0.13425551367565203</c:v>
                </c:pt>
                <c:pt idx="3368">
                  <c:v>0.1365927588936531</c:v>
                </c:pt>
                <c:pt idx="3369">
                  <c:v>0.12272523107379264</c:v>
                </c:pt>
                <c:pt idx="3370">
                  <c:v>0.13322047607314169</c:v>
                </c:pt>
                <c:pt idx="3371">
                  <c:v>0.14794080141664578</c:v>
                </c:pt>
                <c:pt idx="3372">
                  <c:v>0.13276696549240133</c:v>
                </c:pt>
                <c:pt idx="3373">
                  <c:v>0.13537201700271789</c:v>
                </c:pt>
                <c:pt idx="3374">
                  <c:v>0.12608902097798028</c:v>
                </c:pt>
                <c:pt idx="3375">
                  <c:v>0.14176999915022306</c:v>
                </c:pt>
                <c:pt idx="3376">
                  <c:v>0.14162485995517585</c:v>
                </c:pt>
                <c:pt idx="3377">
                  <c:v>0.13535700137371914</c:v>
                </c:pt>
                <c:pt idx="3378">
                  <c:v>0.13408812366931452</c:v>
                </c:pt>
                <c:pt idx="3379">
                  <c:v>0.14670107542142119</c:v>
                </c:pt>
                <c:pt idx="3380">
                  <c:v>0.12074472953627996</c:v>
                </c:pt>
                <c:pt idx="3381">
                  <c:v>0.14158492936158756</c:v>
                </c:pt>
                <c:pt idx="3382">
                  <c:v>0.12878328888023979</c:v>
                </c:pt>
                <c:pt idx="3383">
                  <c:v>0.13954424322196826</c:v>
                </c:pt>
                <c:pt idx="3384">
                  <c:v>0.14029789895818107</c:v>
                </c:pt>
                <c:pt idx="3385">
                  <c:v>0.1477522793288234</c:v>
                </c:pt>
                <c:pt idx="3386">
                  <c:v>0.12307822153219274</c:v>
                </c:pt>
                <c:pt idx="3387">
                  <c:v>0.13682709515398137</c:v>
                </c:pt>
                <c:pt idx="3388">
                  <c:v>0.14279729226469454</c:v>
                </c:pt>
                <c:pt idx="3389">
                  <c:v>0.14082989034646792</c:v>
                </c:pt>
                <c:pt idx="3390">
                  <c:v>0.16185498472025764</c:v>
                </c:pt>
                <c:pt idx="3391">
                  <c:v>0.12091311819866481</c:v>
                </c:pt>
                <c:pt idx="3392">
                  <c:v>0.14530481311634819</c:v>
                </c:pt>
                <c:pt idx="3393">
                  <c:v>0.14460126699884598</c:v>
                </c:pt>
                <c:pt idx="3394">
                  <c:v>0.1345584807001636</c:v>
                </c:pt>
                <c:pt idx="3395">
                  <c:v>0.13514618697503122</c:v>
                </c:pt>
                <c:pt idx="3396">
                  <c:v>0.1423409401994046</c:v>
                </c:pt>
                <c:pt idx="3397">
                  <c:v>0.12984576057343375</c:v>
                </c:pt>
                <c:pt idx="3398">
                  <c:v>0.14370298924226085</c:v>
                </c:pt>
                <c:pt idx="3399">
                  <c:v>0.14080297309612191</c:v>
                </c:pt>
                <c:pt idx="3400">
                  <c:v>0.13997330712794265</c:v>
                </c:pt>
                <c:pt idx="3401">
                  <c:v>0.11805852725463409</c:v>
                </c:pt>
                <c:pt idx="3402">
                  <c:v>0.13075410439752852</c:v>
                </c:pt>
                <c:pt idx="3403">
                  <c:v>0.11400258551753023</c:v>
                </c:pt>
                <c:pt idx="3404">
                  <c:v>0.12483056840831455</c:v>
                </c:pt>
                <c:pt idx="3405">
                  <c:v>0.1335174199907346</c:v>
                </c:pt>
                <c:pt idx="3406">
                  <c:v>0.1359607865248792</c:v>
                </c:pt>
                <c:pt idx="3407">
                  <c:v>0.13989882756021813</c:v>
                </c:pt>
                <c:pt idx="3408">
                  <c:v>0.12519363560044794</c:v>
                </c:pt>
                <c:pt idx="3409">
                  <c:v>0.15339060423990644</c:v>
                </c:pt>
                <c:pt idx="3410">
                  <c:v>0.15504423396997088</c:v>
                </c:pt>
                <c:pt idx="3411">
                  <c:v>0.1524617555222425</c:v>
                </c:pt>
                <c:pt idx="3412">
                  <c:v>0.13808950236498996</c:v>
                </c:pt>
                <c:pt idx="3413">
                  <c:v>0.12275854866109169</c:v>
                </c:pt>
                <c:pt idx="3414">
                  <c:v>0.13739488450572523</c:v>
                </c:pt>
                <c:pt idx="3415">
                  <c:v>0.1302548213919078</c:v>
                </c:pt>
                <c:pt idx="3416">
                  <c:v>0.13463574714205456</c:v>
                </c:pt>
                <c:pt idx="3417">
                  <c:v>0.14725317950865174</c:v>
                </c:pt>
                <c:pt idx="3418">
                  <c:v>0.14905716023420987</c:v>
                </c:pt>
                <c:pt idx="3419">
                  <c:v>0.12923101528397313</c:v>
                </c:pt>
                <c:pt idx="3420">
                  <c:v>0.14034326603253952</c:v>
                </c:pt>
                <c:pt idx="3421">
                  <c:v>0.1403949823837031</c:v>
                </c:pt>
                <c:pt idx="3422">
                  <c:v>0.15786876772023023</c:v>
                </c:pt>
                <c:pt idx="3423">
                  <c:v>0.1229826086426858</c:v>
                </c:pt>
                <c:pt idx="3424">
                  <c:v>0.13412511256231927</c:v>
                </c:pt>
                <c:pt idx="3425">
                  <c:v>0.12464298324874121</c:v>
                </c:pt>
                <c:pt idx="3426">
                  <c:v>0.14242472640442649</c:v>
                </c:pt>
                <c:pt idx="3427">
                  <c:v>0.13241664719777163</c:v>
                </c:pt>
                <c:pt idx="3428">
                  <c:v>0.1496579906604914</c:v>
                </c:pt>
                <c:pt idx="3429">
                  <c:v>0.14963999504887734</c:v>
                </c:pt>
                <c:pt idx="3430">
                  <c:v>0.14146903640125424</c:v>
                </c:pt>
                <c:pt idx="3431">
                  <c:v>0.12777271177728994</c:v>
                </c:pt>
                <c:pt idx="3432">
                  <c:v>0.14890794683029585</c:v>
                </c:pt>
                <c:pt idx="3433">
                  <c:v>0.14364095211015554</c:v>
                </c:pt>
                <c:pt idx="3434">
                  <c:v>0.13082825005546511</c:v>
                </c:pt>
                <c:pt idx="3435">
                  <c:v>0.14709108433434667</c:v>
                </c:pt>
                <c:pt idx="3436">
                  <c:v>0.14172930373346537</c:v>
                </c:pt>
                <c:pt idx="3437">
                  <c:v>0.15134932725290554</c:v>
                </c:pt>
                <c:pt idx="3438">
                  <c:v>0.13843662901677858</c:v>
                </c:pt>
                <c:pt idx="3439">
                  <c:v>0.14974008478221137</c:v>
                </c:pt>
                <c:pt idx="3440">
                  <c:v>0.15835887132103943</c:v>
                </c:pt>
                <c:pt idx="3441">
                  <c:v>0.14551492475888786</c:v>
                </c:pt>
                <c:pt idx="3442">
                  <c:v>0.13113726321233821</c:v>
                </c:pt>
                <c:pt idx="3443">
                  <c:v>0.15114206358757315</c:v>
                </c:pt>
                <c:pt idx="3444">
                  <c:v>0.1461042005243057</c:v>
                </c:pt>
                <c:pt idx="3445">
                  <c:v>0.14362954004936207</c:v>
                </c:pt>
                <c:pt idx="3446">
                  <c:v>0.1363078743389638</c:v>
                </c:pt>
                <c:pt idx="3447">
                  <c:v>0.14095199938591896</c:v>
                </c:pt>
                <c:pt idx="3448">
                  <c:v>0.14776037010092771</c:v>
                </c:pt>
                <c:pt idx="3449">
                  <c:v>0.14030180922349289</c:v>
                </c:pt>
                <c:pt idx="3450">
                  <c:v>0.14855115835106025</c:v>
                </c:pt>
                <c:pt idx="3451">
                  <c:v>0.13685874675571111</c:v>
                </c:pt>
                <c:pt idx="3452">
                  <c:v>0.13589303423350368</c:v>
                </c:pt>
                <c:pt idx="3453">
                  <c:v>0.13240054127198014</c:v>
                </c:pt>
                <c:pt idx="3454">
                  <c:v>0.13824670443011683</c:v>
                </c:pt>
                <c:pt idx="3455">
                  <c:v>0.14480141168880628</c:v>
                </c:pt>
                <c:pt idx="3456">
                  <c:v>0.11932780585933071</c:v>
                </c:pt>
                <c:pt idx="3457">
                  <c:v>0.12505049235521862</c:v>
                </c:pt>
                <c:pt idx="3458">
                  <c:v>0.12837833309957916</c:v>
                </c:pt>
                <c:pt idx="3459">
                  <c:v>0.14459582159500942</c:v>
                </c:pt>
                <c:pt idx="3460">
                  <c:v>0.12474279007522335</c:v>
                </c:pt>
                <c:pt idx="3461">
                  <c:v>0.14460393517919246</c:v>
                </c:pt>
                <c:pt idx="3462">
                  <c:v>0.16998212199726823</c:v>
                </c:pt>
                <c:pt idx="3463">
                  <c:v>0.12540805988766657</c:v>
                </c:pt>
                <c:pt idx="3464">
                  <c:v>0.12660328741011859</c:v>
                </c:pt>
                <c:pt idx="3465">
                  <c:v>0.14762218602855037</c:v>
                </c:pt>
                <c:pt idx="3466">
                  <c:v>0.15325703752383937</c:v>
                </c:pt>
                <c:pt idx="3467">
                  <c:v>0.13047628846667664</c:v>
                </c:pt>
                <c:pt idx="3468">
                  <c:v>0.14236320700043548</c:v>
                </c:pt>
                <c:pt idx="3469">
                  <c:v>0.1288089539102113</c:v>
                </c:pt>
                <c:pt idx="3470">
                  <c:v>0.13249213653541209</c:v>
                </c:pt>
                <c:pt idx="3471">
                  <c:v>0.12944890053653374</c:v>
                </c:pt>
                <c:pt idx="3472">
                  <c:v>0.16190819940796825</c:v>
                </c:pt>
                <c:pt idx="3473">
                  <c:v>0.13484537115099621</c:v>
                </c:pt>
                <c:pt idx="3474">
                  <c:v>0.14279930825714901</c:v>
                </c:pt>
                <c:pt idx="3475">
                  <c:v>0.1497453424624183</c:v>
                </c:pt>
                <c:pt idx="3476">
                  <c:v>0.13654136789089497</c:v>
                </c:pt>
                <c:pt idx="3477">
                  <c:v>0.14140488129424383</c:v>
                </c:pt>
                <c:pt idx="3478">
                  <c:v>0.13134453645579125</c:v>
                </c:pt>
                <c:pt idx="3479">
                  <c:v>0.15086746296081896</c:v>
                </c:pt>
                <c:pt idx="3480">
                  <c:v>0.11905644674035218</c:v>
                </c:pt>
                <c:pt idx="3481">
                  <c:v>0.12178400692671353</c:v>
                </c:pt>
                <c:pt idx="3482">
                  <c:v>0.15034684943989204</c:v>
                </c:pt>
                <c:pt idx="3483">
                  <c:v>0.13339813889369209</c:v>
                </c:pt>
                <c:pt idx="3484">
                  <c:v>0.12720977285462443</c:v>
                </c:pt>
                <c:pt idx="3485">
                  <c:v>0.13766957433671301</c:v>
                </c:pt>
                <c:pt idx="3486">
                  <c:v>0.13676827324190502</c:v>
                </c:pt>
                <c:pt idx="3487">
                  <c:v>0.14603620678993864</c:v>
                </c:pt>
                <c:pt idx="3488">
                  <c:v>0.13281219324101254</c:v>
                </c:pt>
                <c:pt idx="3489">
                  <c:v>0.14239711651351125</c:v>
                </c:pt>
                <c:pt idx="3490">
                  <c:v>0.15488169575796978</c:v>
                </c:pt>
                <c:pt idx="3491">
                  <c:v>0.13197510934855702</c:v>
                </c:pt>
                <c:pt idx="3492">
                  <c:v>0.13458517656689059</c:v>
                </c:pt>
                <c:pt idx="3493">
                  <c:v>0.13860828281202187</c:v>
                </c:pt>
                <c:pt idx="3494">
                  <c:v>0.13434049483583821</c:v>
                </c:pt>
                <c:pt idx="3495">
                  <c:v>0.14402735408186904</c:v>
                </c:pt>
                <c:pt idx="3496">
                  <c:v>0.13953610826466295</c:v>
                </c:pt>
                <c:pt idx="3497">
                  <c:v>0.14541138083109351</c:v>
                </c:pt>
                <c:pt idx="3498">
                  <c:v>0.14735584574208901</c:v>
                </c:pt>
                <c:pt idx="3499">
                  <c:v>0.14526324829086099</c:v>
                </c:pt>
                <c:pt idx="3500">
                  <c:v>0.12568355648272561</c:v>
                </c:pt>
                <c:pt idx="3501">
                  <c:v>0.12177755485842143</c:v>
                </c:pt>
                <c:pt idx="3502">
                  <c:v>0.12751310773994559</c:v>
                </c:pt>
                <c:pt idx="3503">
                  <c:v>0.13909627206607275</c:v>
                </c:pt>
                <c:pt idx="3504">
                  <c:v>0.13297955731647954</c:v>
                </c:pt>
                <c:pt idx="3505">
                  <c:v>0.12882415648957979</c:v>
                </c:pt>
                <c:pt idx="3506">
                  <c:v>0.14094379907311161</c:v>
                </c:pt>
                <c:pt idx="3507">
                  <c:v>0.14584408718750372</c:v>
                </c:pt>
                <c:pt idx="3508">
                  <c:v>0.13514139884865986</c:v>
                </c:pt>
                <c:pt idx="3509">
                  <c:v>0.13087732583561043</c:v>
                </c:pt>
                <c:pt idx="3510">
                  <c:v>0.13792852317739207</c:v>
                </c:pt>
                <c:pt idx="3511">
                  <c:v>0.11998436567107124</c:v>
                </c:pt>
                <c:pt idx="3512">
                  <c:v>0.14500731171086445</c:v>
                </c:pt>
                <c:pt idx="3513">
                  <c:v>0.13907599940523943</c:v>
                </c:pt>
                <c:pt idx="3514">
                  <c:v>0.13381713173744783</c:v>
                </c:pt>
                <c:pt idx="3515">
                  <c:v>0.12225268073726407</c:v>
                </c:pt>
                <c:pt idx="3516">
                  <c:v>0.14609337720613857</c:v>
                </c:pt>
                <c:pt idx="3517">
                  <c:v>0.1305257420587092</c:v>
                </c:pt>
                <c:pt idx="3518">
                  <c:v>0.13617455991567037</c:v>
                </c:pt>
                <c:pt idx="3519">
                  <c:v>0.14323962270272425</c:v>
                </c:pt>
                <c:pt idx="3520">
                  <c:v>0.1286334903362826</c:v>
                </c:pt>
                <c:pt idx="3521">
                  <c:v>0.12550227565840821</c:v>
                </c:pt>
                <c:pt idx="3522">
                  <c:v>0.13816660608207915</c:v>
                </c:pt>
                <c:pt idx="3523">
                  <c:v>0.14074685275988924</c:v>
                </c:pt>
                <c:pt idx="3524">
                  <c:v>0.14880352031396518</c:v>
                </c:pt>
                <c:pt idx="3525">
                  <c:v>0.13804626102752626</c:v>
                </c:pt>
                <c:pt idx="3526">
                  <c:v>0.12623394178090658</c:v>
                </c:pt>
                <c:pt idx="3527">
                  <c:v>0.13952835469396202</c:v>
                </c:pt>
                <c:pt idx="3528">
                  <c:v>0.13779004267684219</c:v>
                </c:pt>
                <c:pt idx="3529">
                  <c:v>0.15144902565476887</c:v>
                </c:pt>
                <c:pt idx="3530">
                  <c:v>0.13508484261961545</c:v>
                </c:pt>
                <c:pt idx="3531">
                  <c:v>0.13189821968660645</c:v>
                </c:pt>
                <c:pt idx="3532">
                  <c:v>0.13144618029450583</c:v>
                </c:pt>
                <c:pt idx="3533">
                  <c:v>0.13036707012812623</c:v>
                </c:pt>
                <c:pt idx="3534">
                  <c:v>0.12637402974081349</c:v>
                </c:pt>
                <c:pt idx="3535">
                  <c:v>0.13543608757065589</c:v>
                </c:pt>
                <c:pt idx="3536">
                  <c:v>0.12987660312369143</c:v>
                </c:pt>
                <c:pt idx="3537">
                  <c:v>0.14994801622853546</c:v>
                </c:pt>
                <c:pt idx="3538">
                  <c:v>0.14005309837028768</c:v>
                </c:pt>
                <c:pt idx="3539">
                  <c:v>0.12112413666557881</c:v>
                </c:pt>
                <c:pt idx="3540">
                  <c:v>0.12860960331656618</c:v>
                </c:pt>
                <c:pt idx="3541">
                  <c:v>0.14806445960957748</c:v>
                </c:pt>
                <c:pt idx="3542">
                  <c:v>0.13012847886448686</c:v>
                </c:pt>
                <c:pt idx="3543">
                  <c:v>0.12727736754645266</c:v>
                </c:pt>
                <c:pt idx="3544">
                  <c:v>0.14600071046189339</c:v>
                </c:pt>
                <c:pt idx="3545">
                  <c:v>0.11983275073769745</c:v>
                </c:pt>
                <c:pt idx="3546">
                  <c:v>0.14329474740606424</c:v>
                </c:pt>
                <c:pt idx="3547">
                  <c:v>0.12826362144631165</c:v>
                </c:pt>
                <c:pt idx="3548">
                  <c:v>0.14620124951241836</c:v>
                </c:pt>
                <c:pt idx="3549">
                  <c:v>0.14216362341506969</c:v>
                </c:pt>
                <c:pt idx="3550">
                  <c:v>0.15284363366201356</c:v>
                </c:pt>
                <c:pt idx="3551">
                  <c:v>0.12697903446134695</c:v>
                </c:pt>
                <c:pt idx="3552">
                  <c:v>0.14453524463185496</c:v>
                </c:pt>
                <c:pt idx="3553">
                  <c:v>0.14432762706817848</c:v>
                </c:pt>
                <c:pt idx="3554">
                  <c:v>0.11989299409598429</c:v>
                </c:pt>
                <c:pt idx="3555">
                  <c:v>0.14129211620208221</c:v>
                </c:pt>
                <c:pt idx="3556">
                  <c:v>0.14015227171432357</c:v>
                </c:pt>
                <c:pt idx="3557">
                  <c:v>0.15085703076076196</c:v>
                </c:pt>
                <c:pt idx="3558">
                  <c:v>0.13379161724338226</c:v>
                </c:pt>
                <c:pt idx="3559">
                  <c:v>0.13347487824348594</c:v>
                </c:pt>
                <c:pt idx="3560">
                  <c:v>0.15553448397482827</c:v>
                </c:pt>
                <c:pt idx="3561">
                  <c:v>0.14137277839447429</c:v>
                </c:pt>
                <c:pt idx="3562">
                  <c:v>0.14489893367312801</c:v>
                </c:pt>
                <c:pt idx="3563">
                  <c:v>0.14116112607039294</c:v>
                </c:pt>
                <c:pt idx="3564">
                  <c:v>0.14881692496963655</c:v>
                </c:pt>
                <c:pt idx="3565">
                  <c:v>0.11173279081792219</c:v>
                </c:pt>
                <c:pt idx="3566">
                  <c:v>0.15818866515162272</c:v>
                </c:pt>
                <c:pt idx="3567">
                  <c:v>0.14506386162987356</c:v>
                </c:pt>
                <c:pt idx="3568">
                  <c:v>0.13603392737291523</c:v>
                </c:pt>
                <c:pt idx="3569">
                  <c:v>0.13819300742500742</c:v>
                </c:pt>
                <c:pt idx="3570">
                  <c:v>0.1423359926018522</c:v>
                </c:pt>
                <c:pt idx="3571">
                  <c:v>0.14412040065639725</c:v>
                </c:pt>
                <c:pt idx="3572">
                  <c:v>0.13756509283731927</c:v>
                </c:pt>
                <c:pt idx="3573">
                  <c:v>0.12328961815164717</c:v>
                </c:pt>
                <c:pt idx="3574">
                  <c:v>0.15443180510480958</c:v>
                </c:pt>
                <c:pt idx="3575">
                  <c:v>0.12653185307591347</c:v>
                </c:pt>
                <c:pt idx="3576">
                  <c:v>0.15710795094077329</c:v>
                </c:pt>
                <c:pt idx="3577">
                  <c:v>0.15694774326767566</c:v>
                </c:pt>
                <c:pt idx="3578">
                  <c:v>0.13843447786751212</c:v>
                </c:pt>
                <c:pt idx="3579">
                  <c:v>0.15323485115092983</c:v>
                </c:pt>
                <c:pt idx="3580">
                  <c:v>0.1263269719059546</c:v>
                </c:pt>
                <c:pt idx="3581">
                  <c:v>0.11848580486339078</c:v>
                </c:pt>
                <c:pt idx="3582">
                  <c:v>0.14699529503705891</c:v>
                </c:pt>
                <c:pt idx="3583">
                  <c:v>0.14446162963465486</c:v>
                </c:pt>
                <c:pt idx="3584">
                  <c:v>0.15394948610387388</c:v>
                </c:pt>
                <c:pt idx="3585">
                  <c:v>0.13793522401989075</c:v>
                </c:pt>
                <c:pt idx="3586">
                  <c:v>0.13690276289499245</c:v>
                </c:pt>
                <c:pt idx="3587">
                  <c:v>0.12623836586199394</c:v>
                </c:pt>
                <c:pt idx="3588">
                  <c:v>0.15586595139456166</c:v>
                </c:pt>
                <c:pt idx="3589">
                  <c:v>0.16192054727118546</c:v>
                </c:pt>
                <c:pt idx="3590">
                  <c:v>0.13866614322092752</c:v>
                </c:pt>
                <c:pt idx="3591">
                  <c:v>0.13258543908989889</c:v>
                </c:pt>
                <c:pt idx="3592">
                  <c:v>0.13585289742892906</c:v>
                </c:pt>
                <c:pt idx="3593">
                  <c:v>0.12599867103833898</c:v>
                </c:pt>
                <c:pt idx="3594">
                  <c:v>0.13769066801785138</c:v>
                </c:pt>
                <c:pt idx="3595">
                  <c:v>0.12874018160362383</c:v>
                </c:pt>
                <c:pt idx="3596">
                  <c:v>0.13670865856713188</c:v>
                </c:pt>
                <c:pt idx="3597">
                  <c:v>0.12491865468043704</c:v>
                </c:pt>
                <c:pt idx="3598">
                  <c:v>0.16045258820869496</c:v>
                </c:pt>
                <c:pt idx="3599">
                  <c:v>0.1453408712445641</c:v>
                </c:pt>
                <c:pt idx="3600">
                  <c:v>0.13299732623086533</c:v>
                </c:pt>
                <c:pt idx="3601">
                  <c:v>0.1347307501658197</c:v>
                </c:pt>
                <c:pt idx="3602">
                  <c:v>0.14101689877722304</c:v>
                </c:pt>
                <c:pt idx="3603">
                  <c:v>0.15553704550886846</c:v>
                </c:pt>
                <c:pt idx="3604">
                  <c:v>0.13811974943064897</c:v>
                </c:pt>
                <c:pt idx="3605">
                  <c:v>0.12885847294513403</c:v>
                </c:pt>
                <c:pt idx="3606">
                  <c:v>0.12547386661162621</c:v>
                </c:pt>
                <c:pt idx="3607">
                  <c:v>0.13687756389206657</c:v>
                </c:pt>
                <c:pt idx="3608">
                  <c:v>0.14312364584531329</c:v>
                </c:pt>
                <c:pt idx="3609">
                  <c:v>0.15226994107170327</c:v>
                </c:pt>
                <c:pt idx="3610">
                  <c:v>0.14078290679544092</c:v>
                </c:pt>
                <c:pt idx="3611">
                  <c:v>0.13861903658265173</c:v>
                </c:pt>
                <c:pt idx="3612">
                  <c:v>0.14222649124021267</c:v>
                </c:pt>
                <c:pt idx="3613">
                  <c:v>0.11730033013338452</c:v>
                </c:pt>
                <c:pt idx="3614">
                  <c:v>0.1425390160577758</c:v>
                </c:pt>
                <c:pt idx="3615">
                  <c:v>0.14974730435159392</c:v>
                </c:pt>
                <c:pt idx="3616">
                  <c:v>0.12592017241369979</c:v>
                </c:pt>
                <c:pt idx="3617">
                  <c:v>0.1254439736501915</c:v>
                </c:pt>
                <c:pt idx="3618">
                  <c:v>0.13046919847848307</c:v>
                </c:pt>
                <c:pt idx="3619">
                  <c:v>0.1547613778774328</c:v>
                </c:pt>
                <c:pt idx="3620">
                  <c:v>0.12677148549317438</c:v>
                </c:pt>
                <c:pt idx="3621">
                  <c:v>0.15093129856890328</c:v>
                </c:pt>
                <c:pt idx="3622">
                  <c:v>0.14835991555820796</c:v>
                </c:pt>
                <c:pt idx="3623">
                  <c:v>0.14267233184057893</c:v>
                </c:pt>
                <c:pt idx="3624">
                  <c:v>0.13244158449230953</c:v>
                </c:pt>
                <c:pt idx="3625">
                  <c:v>0.13823220394439703</c:v>
                </c:pt>
                <c:pt idx="3626">
                  <c:v>0.15253273740395809</c:v>
                </c:pt>
                <c:pt idx="3627">
                  <c:v>0.14489774841231196</c:v>
                </c:pt>
                <c:pt idx="3628">
                  <c:v>0.15908101093950125</c:v>
                </c:pt>
                <c:pt idx="3629">
                  <c:v>0.15063916283763643</c:v>
                </c:pt>
                <c:pt idx="3630">
                  <c:v>0.15529184241871433</c:v>
                </c:pt>
                <c:pt idx="3631">
                  <c:v>0.13409172670541442</c:v>
                </c:pt>
                <c:pt idx="3632">
                  <c:v>0.13339159282378135</c:v>
                </c:pt>
                <c:pt idx="3633">
                  <c:v>0.13554677764115128</c:v>
                </c:pt>
                <c:pt idx="3634">
                  <c:v>0.14924302636885339</c:v>
                </c:pt>
                <c:pt idx="3635">
                  <c:v>0.1243741456021131</c:v>
                </c:pt>
                <c:pt idx="3636">
                  <c:v>0.14891827935721544</c:v>
                </c:pt>
                <c:pt idx="3637">
                  <c:v>0.14186181698653705</c:v>
                </c:pt>
                <c:pt idx="3638">
                  <c:v>0.14987730778555836</c:v>
                </c:pt>
                <c:pt idx="3639">
                  <c:v>0.13593358336625058</c:v>
                </c:pt>
                <c:pt idx="3640">
                  <c:v>0.14349443064456874</c:v>
                </c:pt>
                <c:pt idx="3641">
                  <c:v>0.14709993998588619</c:v>
                </c:pt>
                <c:pt idx="3642">
                  <c:v>0.1304102667981917</c:v>
                </c:pt>
                <c:pt idx="3643">
                  <c:v>0.14405969113862097</c:v>
                </c:pt>
                <c:pt idx="3644">
                  <c:v>0.13571861996828199</c:v>
                </c:pt>
                <c:pt idx="3645">
                  <c:v>0.13952563375482724</c:v>
                </c:pt>
                <c:pt idx="3646">
                  <c:v>0.13075439009824952</c:v>
                </c:pt>
                <c:pt idx="3647">
                  <c:v>0.13327564173068621</c:v>
                </c:pt>
                <c:pt idx="3648">
                  <c:v>0.13884366808288023</c:v>
                </c:pt>
                <c:pt idx="3649">
                  <c:v>0.14067434514133076</c:v>
                </c:pt>
                <c:pt idx="3650">
                  <c:v>0.15022239791985215</c:v>
                </c:pt>
                <c:pt idx="3651">
                  <c:v>0.13783698321665533</c:v>
                </c:pt>
                <c:pt idx="3652">
                  <c:v>0.1351827633169369</c:v>
                </c:pt>
                <c:pt idx="3653">
                  <c:v>0.13945621637482591</c:v>
                </c:pt>
                <c:pt idx="3654">
                  <c:v>0.1513836975672348</c:v>
                </c:pt>
                <c:pt idx="3655">
                  <c:v>0.15489081677419836</c:v>
                </c:pt>
                <c:pt idx="3656">
                  <c:v>0.14732201808242446</c:v>
                </c:pt>
                <c:pt idx="3657">
                  <c:v>0.14054433369475774</c:v>
                </c:pt>
                <c:pt idx="3658">
                  <c:v>0.13730090987567467</c:v>
                </c:pt>
                <c:pt idx="3659">
                  <c:v>0.13140710195310476</c:v>
                </c:pt>
                <c:pt idx="3660">
                  <c:v>0.13141523466537128</c:v>
                </c:pt>
                <c:pt idx="3661">
                  <c:v>0.14129350325626777</c:v>
                </c:pt>
                <c:pt idx="3662">
                  <c:v>0.14067074226321449</c:v>
                </c:pt>
                <c:pt idx="3663">
                  <c:v>0.15423544525615338</c:v>
                </c:pt>
                <c:pt idx="3664">
                  <c:v>0.15046641383763118</c:v>
                </c:pt>
                <c:pt idx="3665">
                  <c:v>0.13274811109269344</c:v>
                </c:pt>
                <c:pt idx="3666">
                  <c:v>0.11830928791382633</c:v>
                </c:pt>
                <c:pt idx="3667">
                  <c:v>0.14117910480606843</c:v>
                </c:pt>
                <c:pt idx="3668">
                  <c:v>0.14034426917440773</c:v>
                </c:pt>
                <c:pt idx="3669">
                  <c:v>0.1363711610949479</c:v>
                </c:pt>
                <c:pt idx="3670">
                  <c:v>0.15470545277779757</c:v>
                </c:pt>
                <c:pt idx="3671">
                  <c:v>0.12922908685956722</c:v>
                </c:pt>
                <c:pt idx="3672">
                  <c:v>0.14111161334812836</c:v>
                </c:pt>
                <c:pt idx="3673">
                  <c:v>0.13762441561491909</c:v>
                </c:pt>
                <c:pt idx="3674">
                  <c:v>0.13945555413821423</c:v>
                </c:pt>
                <c:pt idx="3675">
                  <c:v>0.14492917316440104</c:v>
                </c:pt>
                <c:pt idx="3676">
                  <c:v>0.15263542529601679</c:v>
                </c:pt>
                <c:pt idx="3677">
                  <c:v>0.13554869266240016</c:v>
                </c:pt>
                <c:pt idx="3678">
                  <c:v>0.13515269202481833</c:v>
                </c:pt>
                <c:pt idx="3679">
                  <c:v>0.12510433996914441</c:v>
                </c:pt>
                <c:pt idx="3680">
                  <c:v>0.15939144036847938</c:v>
                </c:pt>
                <c:pt idx="3681">
                  <c:v>0.12327387067707819</c:v>
                </c:pt>
                <c:pt idx="3682">
                  <c:v>0.14033378876319078</c:v>
                </c:pt>
                <c:pt idx="3683">
                  <c:v>0.13576719796403364</c:v>
                </c:pt>
                <c:pt idx="3684">
                  <c:v>0.14194018493758262</c:v>
                </c:pt>
                <c:pt idx="3685">
                  <c:v>0.12157057234036309</c:v>
                </c:pt>
                <c:pt idx="3686">
                  <c:v>0.14044292197513714</c:v>
                </c:pt>
                <c:pt idx="3687">
                  <c:v>0.15575542400467021</c:v>
                </c:pt>
                <c:pt idx="3688">
                  <c:v>0.1455926111449431</c:v>
                </c:pt>
                <c:pt idx="3689">
                  <c:v>0.12599885045622272</c:v>
                </c:pt>
                <c:pt idx="3690">
                  <c:v>0.14611133475119165</c:v>
                </c:pt>
                <c:pt idx="3691">
                  <c:v>0.13648949806527239</c:v>
                </c:pt>
                <c:pt idx="3692">
                  <c:v>0.14951674602287102</c:v>
                </c:pt>
                <c:pt idx="3693">
                  <c:v>0.14863711984679154</c:v>
                </c:pt>
                <c:pt idx="3694">
                  <c:v>0.13423951929369549</c:v>
                </c:pt>
                <c:pt idx="3695">
                  <c:v>0.135477475958067</c:v>
                </c:pt>
                <c:pt idx="3696">
                  <c:v>0.14502497846991277</c:v>
                </c:pt>
                <c:pt idx="3697">
                  <c:v>0.14493503771581545</c:v>
                </c:pt>
                <c:pt idx="3698">
                  <c:v>0.15218683139764419</c:v>
                </c:pt>
                <c:pt idx="3699">
                  <c:v>0.13361071386016865</c:v>
                </c:pt>
                <c:pt idx="3700">
                  <c:v>0.14883764556800283</c:v>
                </c:pt>
                <c:pt idx="3701">
                  <c:v>0.13903747063598634</c:v>
                </c:pt>
                <c:pt idx="3702">
                  <c:v>0.13356776456589675</c:v>
                </c:pt>
                <c:pt idx="3703">
                  <c:v>0.14062718653876388</c:v>
                </c:pt>
                <c:pt idx="3704">
                  <c:v>0.13534290117486689</c:v>
                </c:pt>
                <c:pt idx="3705">
                  <c:v>0.14576630910777108</c:v>
                </c:pt>
                <c:pt idx="3706">
                  <c:v>0.14562008798910128</c:v>
                </c:pt>
                <c:pt idx="3707">
                  <c:v>0.15934448143051833</c:v>
                </c:pt>
                <c:pt idx="3708">
                  <c:v>0.1226375643033753</c:v>
                </c:pt>
                <c:pt idx="3709">
                  <c:v>0.14265418331698376</c:v>
                </c:pt>
                <c:pt idx="3710">
                  <c:v>0.13804999569443033</c:v>
                </c:pt>
                <c:pt idx="3711">
                  <c:v>0.13576664619254711</c:v>
                </c:pt>
                <c:pt idx="3712">
                  <c:v>0.12321204497833271</c:v>
                </c:pt>
                <c:pt idx="3713">
                  <c:v>0.14489707361589249</c:v>
                </c:pt>
                <c:pt idx="3714">
                  <c:v>0.14410594740951455</c:v>
                </c:pt>
                <c:pt idx="3715">
                  <c:v>0.14897105451122447</c:v>
                </c:pt>
                <c:pt idx="3716">
                  <c:v>0.12995013478739084</c:v>
                </c:pt>
                <c:pt idx="3717">
                  <c:v>0.13143547792867144</c:v>
                </c:pt>
                <c:pt idx="3718">
                  <c:v>0.1257685764732156</c:v>
                </c:pt>
                <c:pt idx="3719">
                  <c:v>0.13795029334117498</c:v>
                </c:pt>
                <c:pt idx="3720">
                  <c:v>0.128602881327497</c:v>
                </c:pt>
                <c:pt idx="3721">
                  <c:v>0.13358220816510796</c:v>
                </c:pt>
                <c:pt idx="3722">
                  <c:v>0.14778005938634886</c:v>
                </c:pt>
                <c:pt idx="3723">
                  <c:v>0.14772947393627942</c:v>
                </c:pt>
                <c:pt idx="3724">
                  <c:v>0.14044511677264412</c:v>
                </c:pt>
                <c:pt idx="3725">
                  <c:v>0.1312461957195139</c:v>
                </c:pt>
                <c:pt idx="3726">
                  <c:v>0.1493764768834891</c:v>
                </c:pt>
                <c:pt idx="3727">
                  <c:v>0.1453897352662816</c:v>
                </c:pt>
                <c:pt idx="3728">
                  <c:v>0.13565102241826332</c:v>
                </c:pt>
                <c:pt idx="3729">
                  <c:v>0.1478088943043645</c:v>
                </c:pt>
                <c:pt idx="3730">
                  <c:v>0.15136845727131557</c:v>
                </c:pt>
                <c:pt idx="3731">
                  <c:v>0.13402908897393023</c:v>
                </c:pt>
                <c:pt idx="3732">
                  <c:v>0.12551854908851942</c:v>
                </c:pt>
                <c:pt idx="3733">
                  <c:v>0.11453407045358382</c:v>
                </c:pt>
                <c:pt idx="3734">
                  <c:v>0.14690127646843801</c:v>
                </c:pt>
                <c:pt idx="3735">
                  <c:v>0.13176144576120521</c:v>
                </c:pt>
                <c:pt idx="3736">
                  <c:v>0.13949721093420603</c:v>
                </c:pt>
                <c:pt idx="3737">
                  <c:v>0.12746972613121291</c:v>
                </c:pt>
                <c:pt idx="3738">
                  <c:v>0.14869547005155628</c:v>
                </c:pt>
                <c:pt idx="3739">
                  <c:v>0.13826675013105333</c:v>
                </c:pt>
                <c:pt idx="3740">
                  <c:v>0.13983197299153752</c:v>
                </c:pt>
                <c:pt idx="3741">
                  <c:v>0.13367192872232303</c:v>
                </c:pt>
                <c:pt idx="3742">
                  <c:v>0.13398036118421416</c:v>
                </c:pt>
                <c:pt idx="3743">
                  <c:v>0.13699619293904852</c:v>
                </c:pt>
                <c:pt idx="3744">
                  <c:v>0.12792442430744733</c:v>
                </c:pt>
                <c:pt idx="3745">
                  <c:v>0.15683798936674537</c:v>
                </c:pt>
                <c:pt idx="3746">
                  <c:v>0.15203885524522615</c:v>
                </c:pt>
                <c:pt idx="3747">
                  <c:v>0.14318661073244954</c:v>
                </c:pt>
                <c:pt idx="3748">
                  <c:v>0.14621470977815892</c:v>
                </c:pt>
                <c:pt idx="3749">
                  <c:v>0.13628568173733135</c:v>
                </c:pt>
                <c:pt idx="3750">
                  <c:v>0.12272931505181882</c:v>
                </c:pt>
                <c:pt idx="3751">
                  <c:v>0.11600272216140148</c:v>
                </c:pt>
                <c:pt idx="3752">
                  <c:v>0.11935395964507993</c:v>
                </c:pt>
                <c:pt idx="3753">
                  <c:v>0.11500957799262969</c:v>
                </c:pt>
                <c:pt idx="3754">
                  <c:v>0.13396503746306745</c:v>
                </c:pt>
                <c:pt idx="3755">
                  <c:v>0.12302495962522153</c:v>
                </c:pt>
                <c:pt idx="3756">
                  <c:v>0.13730483346514666</c:v>
                </c:pt>
                <c:pt idx="3757">
                  <c:v>0.13343031650087658</c:v>
                </c:pt>
                <c:pt idx="3758">
                  <c:v>0.14388565916667626</c:v>
                </c:pt>
                <c:pt idx="3759">
                  <c:v>0.16128690846296748</c:v>
                </c:pt>
                <c:pt idx="3760">
                  <c:v>0.15335740412661886</c:v>
                </c:pt>
                <c:pt idx="3761">
                  <c:v>0.14779754037875939</c:v>
                </c:pt>
                <c:pt idx="3762">
                  <c:v>0.14425834279038424</c:v>
                </c:pt>
                <c:pt idx="3763">
                  <c:v>0.15229974147970798</c:v>
                </c:pt>
                <c:pt idx="3764">
                  <c:v>0.14539863705489478</c:v>
                </c:pt>
                <c:pt idx="3765">
                  <c:v>0.13347416776480223</c:v>
                </c:pt>
                <c:pt idx="3766">
                  <c:v>0.11620893694960321</c:v>
                </c:pt>
                <c:pt idx="3767">
                  <c:v>0.14314255261962536</c:v>
                </c:pt>
                <c:pt idx="3768">
                  <c:v>0.13107051839649464</c:v>
                </c:pt>
                <c:pt idx="3769">
                  <c:v>0.1426729291658454</c:v>
                </c:pt>
                <c:pt idx="3770">
                  <c:v>0.12773621964878606</c:v>
                </c:pt>
                <c:pt idx="3771">
                  <c:v>0.14703996094147284</c:v>
                </c:pt>
                <c:pt idx="3772">
                  <c:v>0.13633493134637389</c:v>
                </c:pt>
                <c:pt idx="3773">
                  <c:v>0.13544157537406018</c:v>
                </c:pt>
                <c:pt idx="3774">
                  <c:v>0.12334665890650626</c:v>
                </c:pt>
                <c:pt idx="3775">
                  <c:v>0.13106882538040981</c:v>
                </c:pt>
                <c:pt idx="3776">
                  <c:v>0.133016149906557</c:v>
                </c:pt>
                <c:pt idx="3777">
                  <c:v>0.1258912515322218</c:v>
                </c:pt>
                <c:pt idx="3778">
                  <c:v>0.14504370352456392</c:v>
                </c:pt>
                <c:pt idx="3779">
                  <c:v>0.16258609811660554</c:v>
                </c:pt>
                <c:pt idx="3780">
                  <c:v>0.14044253438687901</c:v>
                </c:pt>
                <c:pt idx="3781">
                  <c:v>0.11967557483736457</c:v>
                </c:pt>
                <c:pt idx="3782">
                  <c:v>0.13132196100214602</c:v>
                </c:pt>
                <c:pt idx="3783">
                  <c:v>0.14752883936495106</c:v>
                </c:pt>
                <c:pt idx="3784">
                  <c:v>0.14171601911317189</c:v>
                </c:pt>
                <c:pt idx="3785">
                  <c:v>0.1397470044250651</c:v>
                </c:pt>
                <c:pt idx="3786">
                  <c:v>0.12636973143035707</c:v>
                </c:pt>
                <c:pt idx="3787">
                  <c:v>0.13872428229237338</c:v>
                </c:pt>
                <c:pt idx="3788">
                  <c:v>0.15486033270307462</c:v>
                </c:pt>
                <c:pt idx="3789">
                  <c:v>0.13948952200610931</c:v>
                </c:pt>
                <c:pt idx="3790">
                  <c:v>0.13598275262851792</c:v>
                </c:pt>
                <c:pt idx="3791">
                  <c:v>0.13034024060513949</c:v>
                </c:pt>
                <c:pt idx="3792">
                  <c:v>0.13679688647243599</c:v>
                </c:pt>
                <c:pt idx="3793">
                  <c:v>0.13252483191985076</c:v>
                </c:pt>
                <c:pt idx="3794">
                  <c:v>0.14693197095785307</c:v>
                </c:pt>
                <c:pt idx="3795">
                  <c:v>0.14613309312390521</c:v>
                </c:pt>
                <c:pt idx="3796">
                  <c:v>0.12511932999449546</c:v>
                </c:pt>
                <c:pt idx="3797">
                  <c:v>0.14704889793635684</c:v>
                </c:pt>
                <c:pt idx="3798">
                  <c:v>0.14134344222588105</c:v>
                </c:pt>
                <c:pt idx="3799">
                  <c:v>0.12520100829420985</c:v>
                </c:pt>
                <c:pt idx="3800">
                  <c:v>0.14488499589824994</c:v>
                </c:pt>
                <c:pt idx="3801">
                  <c:v>0.14796916409170738</c:v>
                </c:pt>
                <c:pt idx="3802">
                  <c:v>0.13888620950708996</c:v>
                </c:pt>
                <c:pt idx="3803">
                  <c:v>0.13057753803312008</c:v>
                </c:pt>
                <c:pt idx="3804">
                  <c:v>0.14476251169479815</c:v>
                </c:pt>
                <c:pt idx="3805">
                  <c:v>0.12326884937058048</c:v>
                </c:pt>
                <c:pt idx="3806">
                  <c:v>0.14451758794788083</c:v>
                </c:pt>
                <c:pt idx="3807">
                  <c:v>0.1476153455774965</c:v>
                </c:pt>
                <c:pt idx="3808">
                  <c:v>0.13415831682960971</c:v>
                </c:pt>
                <c:pt idx="3809">
                  <c:v>0.13318426341881728</c:v>
                </c:pt>
                <c:pt idx="3810">
                  <c:v>0.15794584942907583</c:v>
                </c:pt>
                <c:pt idx="3811">
                  <c:v>0.14275476642617194</c:v>
                </c:pt>
                <c:pt idx="3812">
                  <c:v>0.15175022015777978</c:v>
                </c:pt>
                <c:pt idx="3813">
                  <c:v>0.12253361824461505</c:v>
                </c:pt>
                <c:pt idx="3814">
                  <c:v>0.15257950293723191</c:v>
                </c:pt>
                <c:pt idx="3815">
                  <c:v>0.1512887335756006</c:v>
                </c:pt>
                <c:pt idx="3816">
                  <c:v>0.14139577092656253</c:v>
                </c:pt>
                <c:pt idx="3817">
                  <c:v>0.14278108499588113</c:v>
                </c:pt>
                <c:pt idx="3818">
                  <c:v>0.14290396723634921</c:v>
                </c:pt>
                <c:pt idx="3819">
                  <c:v>0.14083412604402509</c:v>
                </c:pt>
                <c:pt idx="3820">
                  <c:v>0.15930112121106335</c:v>
                </c:pt>
                <c:pt idx="3821">
                  <c:v>0.13036649560481275</c:v>
                </c:pt>
                <c:pt idx="3822">
                  <c:v>0.13422845797096408</c:v>
                </c:pt>
                <c:pt idx="3823">
                  <c:v>0.15452524249718891</c:v>
                </c:pt>
                <c:pt idx="3824">
                  <c:v>0.13540141471101536</c:v>
                </c:pt>
                <c:pt idx="3825">
                  <c:v>0.12207569409273399</c:v>
                </c:pt>
                <c:pt idx="3826">
                  <c:v>0.14408041435661084</c:v>
                </c:pt>
                <c:pt idx="3827">
                  <c:v>0.14760957647053122</c:v>
                </c:pt>
                <c:pt idx="3828">
                  <c:v>0.13545458984051856</c:v>
                </c:pt>
                <c:pt idx="3829">
                  <c:v>0.13758891757520969</c:v>
                </c:pt>
                <c:pt idx="3830">
                  <c:v>0.14153625630332237</c:v>
                </c:pt>
                <c:pt idx="3831">
                  <c:v>0.13833336869142132</c:v>
                </c:pt>
                <c:pt idx="3832">
                  <c:v>0.14666945979762114</c:v>
                </c:pt>
                <c:pt idx="3833">
                  <c:v>0.12649828658085902</c:v>
                </c:pt>
                <c:pt idx="3834">
                  <c:v>0.12965912002415117</c:v>
                </c:pt>
                <c:pt idx="3835">
                  <c:v>0.12602848003651698</c:v>
                </c:pt>
                <c:pt idx="3836">
                  <c:v>0.1541051364563677</c:v>
                </c:pt>
                <c:pt idx="3837">
                  <c:v>0.13965375201179386</c:v>
                </c:pt>
                <c:pt idx="3838">
                  <c:v>0.13125865190218741</c:v>
                </c:pt>
                <c:pt idx="3839">
                  <c:v>0.12839682834065791</c:v>
                </c:pt>
                <c:pt idx="3840">
                  <c:v>0.14913289454921155</c:v>
                </c:pt>
                <c:pt idx="3841">
                  <c:v>0.1361220480319392</c:v>
                </c:pt>
                <c:pt idx="3842">
                  <c:v>0.13868211452728907</c:v>
                </c:pt>
                <c:pt idx="3843">
                  <c:v>0.13240764958718448</c:v>
                </c:pt>
                <c:pt idx="3844">
                  <c:v>0.13136724957150647</c:v>
                </c:pt>
                <c:pt idx="3845">
                  <c:v>0.13599390974822692</c:v>
                </c:pt>
                <c:pt idx="3846">
                  <c:v>0.15298494230309281</c:v>
                </c:pt>
                <c:pt idx="3847">
                  <c:v>0.13982495043039816</c:v>
                </c:pt>
                <c:pt idx="3848">
                  <c:v>0.12511581998706095</c:v>
                </c:pt>
                <c:pt idx="3849">
                  <c:v>0.13719323458335086</c:v>
                </c:pt>
                <c:pt idx="3850">
                  <c:v>0.14672112226112963</c:v>
                </c:pt>
                <c:pt idx="3851">
                  <c:v>0.13486889941913852</c:v>
                </c:pt>
                <c:pt idx="3852">
                  <c:v>0.13773426825419749</c:v>
                </c:pt>
                <c:pt idx="3853">
                  <c:v>0.12838274066515507</c:v>
                </c:pt>
                <c:pt idx="3854">
                  <c:v>0.14469224827587734</c:v>
                </c:pt>
                <c:pt idx="3855">
                  <c:v>0.13833452539863272</c:v>
                </c:pt>
                <c:pt idx="3856">
                  <c:v>0.16076521610391714</c:v>
                </c:pt>
                <c:pt idx="3857">
                  <c:v>0.14356091068979465</c:v>
                </c:pt>
                <c:pt idx="3858">
                  <c:v>0.13740486174043048</c:v>
                </c:pt>
                <c:pt idx="3859">
                  <c:v>0.14984927198526898</c:v>
                </c:pt>
                <c:pt idx="3860">
                  <c:v>0.1205195926969248</c:v>
                </c:pt>
                <c:pt idx="3861">
                  <c:v>0.13905385034603027</c:v>
                </c:pt>
                <c:pt idx="3862">
                  <c:v>0.13606262508093223</c:v>
                </c:pt>
                <c:pt idx="3863">
                  <c:v>0.13730299786824626</c:v>
                </c:pt>
                <c:pt idx="3864">
                  <c:v>0.15538225405102432</c:v>
                </c:pt>
                <c:pt idx="3865">
                  <c:v>0.13096529128364032</c:v>
                </c:pt>
                <c:pt idx="3866">
                  <c:v>0.13977121042088292</c:v>
                </c:pt>
                <c:pt idx="3867">
                  <c:v>0.12003379200179201</c:v>
                </c:pt>
                <c:pt idx="3868">
                  <c:v>0.14827616680708403</c:v>
                </c:pt>
                <c:pt idx="3869">
                  <c:v>0.14992544638187374</c:v>
                </c:pt>
                <c:pt idx="3870">
                  <c:v>0.12887530271276659</c:v>
                </c:pt>
                <c:pt idx="3871">
                  <c:v>0.16113231109026227</c:v>
                </c:pt>
                <c:pt idx="3872">
                  <c:v>0.13071821668083838</c:v>
                </c:pt>
                <c:pt idx="3873">
                  <c:v>0.14023308097575449</c:v>
                </c:pt>
                <c:pt idx="3874">
                  <c:v>0.15665567760564059</c:v>
                </c:pt>
                <c:pt idx="3875">
                  <c:v>0.14321627292170999</c:v>
                </c:pt>
                <c:pt idx="3876">
                  <c:v>0.13439894452751891</c:v>
                </c:pt>
                <c:pt idx="3877">
                  <c:v>0.13801704462241798</c:v>
                </c:pt>
                <c:pt idx="3878">
                  <c:v>0.14348786793441493</c:v>
                </c:pt>
                <c:pt idx="3879">
                  <c:v>0.14403226626160059</c:v>
                </c:pt>
                <c:pt idx="3880">
                  <c:v>0.14239848610765168</c:v>
                </c:pt>
                <c:pt idx="3881">
                  <c:v>0.15229676398138312</c:v>
                </c:pt>
                <c:pt idx="3882">
                  <c:v>0.16353988375645009</c:v>
                </c:pt>
                <c:pt idx="3883">
                  <c:v>0.12609565698969127</c:v>
                </c:pt>
                <c:pt idx="3884">
                  <c:v>0.12988582159817247</c:v>
                </c:pt>
                <c:pt idx="3885">
                  <c:v>0.1170649597819105</c:v>
                </c:pt>
                <c:pt idx="3886">
                  <c:v>0.14106503474792242</c:v>
                </c:pt>
                <c:pt idx="3887">
                  <c:v>0.14820960076012721</c:v>
                </c:pt>
                <c:pt idx="3888">
                  <c:v>0.13363312506144898</c:v>
                </c:pt>
                <c:pt idx="3889">
                  <c:v>0.13314893846582504</c:v>
                </c:pt>
                <c:pt idx="3890">
                  <c:v>0.12775811477775384</c:v>
                </c:pt>
                <c:pt idx="3891">
                  <c:v>0.14267904395493536</c:v>
                </c:pt>
                <c:pt idx="3892">
                  <c:v>0.13921485038528619</c:v>
                </c:pt>
                <c:pt idx="3893">
                  <c:v>0.14092250387792662</c:v>
                </c:pt>
                <c:pt idx="3894">
                  <c:v>0.14474141690959902</c:v>
                </c:pt>
                <c:pt idx="3895">
                  <c:v>0.12304345578336935</c:v>
                </c:pt>
                <c:pt idx="3896">
                  <c:v>0.14279188335074219</c:v>
                </c:pt>
                <c:pt idx="3897">
                  <c:v>0.14133521173413457</c:v>
                </c:pt>
                <c:pt idx="3898">
                  <c:v>0.14365332467665382</c:v>
                </c:pt>
                <c:pt idx="3899">
                  <c:v>0.13370810904617506</c:v>
                </c:pt>
                <c:pt idx="3900">
                  <c:v>0.13315834086961287</c:v>
                </c:pt>
                <c:pt idx="3901">
                  <c:v>0.13200141674165489</c:v>
                </c:pt>
                <c:pt idx="3902">
                  <c:v>0.14709196463635463</c:v>
                </c:pt>
                <c:pt idx="3903">
                  <c:v>0.13901890943428744</c:v>
                </c:pt>
                <c:pt idx="3904">
                  <c:v>0.13393568502276654</c:v>
                </c:pt>
                <c:pt idx="3905">
                  <c:v>0.15963498315789057</c:v>
                </c:pt>
                <c:pt idx="3906">
                  <c:v>0.13372197779793546</c:v>
                </c:pt>
                <c:pt idx="3907">
                  <c:v>0.12113002210737876</c:v>
                </c:pt>
                <c:pt idx="3908">
                  <c:v>0.15633938889238436</c:v>
                </c:pt>
                <c:pt idx="3909">
                  <c:v>0.12351044825227236</c:v>
                </c:pt>
                <c:pt idx="3910">
                  <c:v>0.13545106741754057</c:v>
                </c:pt>
                <c:pt idx="3911">
                  <c:v>0.14416981000440246</c:v>
                </c:pt>
                <c:pt idx="3912">
                  <c:v>0.13524271292563872</c:v>
                </c:pt>
                <c:pt idx="3913">
                  <c:v>0.14331248123991305</c:v>
                </c:pt>
                <c:pt idx="3914">
                  <c:v>0.14578317223662493</c:v>
                </c:pt>
                <c:pt idx="3915">
                  <c:v>0.1402251444789244</c:v>
                </c:pt>
                <c:pt idx="3916">
                  <c:v>0.13166215191618452</c:v>
                </c:pt>
                <c:pt idx="3917">
                  <c:v>0.12679858519553378</c:v>
                </c:pt>
                <c:pt idx="3918">
                  <c:v>0.15308009482960097</c:v>
                </c:pt>
                <c:pt idx="3919">
                  <c:v>0.13202198201031612</c:v>
                </c:pt>
                <c:pt idx="3920">
                  <c:v>0.13734756490450931</c:v>
                </c:pt>
                <c:pt idx="3921">
                  <c:v>0.13258280054393129</c:v>
                </c:pt>
                <c:pt idx="3922">
                  <c:v>0.14777638060346715</c:v>
                </c:pt>
                <c:pt idx="3923">
                  <c:v>0.13653876197834866</c:v>
                </c:pt>
                <c:pt idx="3924">
                  <c:v>0.1495519379602637</c:v>
                </c:pt>
                <c:pt idx="3925">
                  <c:v>0.14947238156932371</c:v>
                </c:pt>
                <c:pt idx="3926">
                  <c:v>0.15812984967188384</c:v>
                </c:pt>
                <c:pt idx="3927">
                  <c:v>0.14439180904110804</c:v>
                </c:pt>
                <c:pt idx="3928">
                  <c:v>0.1373688651712883</c:v>
                </c:pt>
                <c:pt idx="3929">
                  <c:v>0.11745757303362037</c:v>
                </c:pt>
                <c:pt idx="3930">
                  <c:v>0.13916819947641687</c:v>
                </c:pt>
                <c:pt idx="3931">
                  <c:v>0.12801489082009987</c:v>
                </c:pt>
                <c:pt idx="3932">
                  <c:v>0.15316068056523519</c:v>
                </c:pt>
                <c:pt idx="3933">
                  <c:v>0.12716497781685981</c:v>
                </c:pt>
                <c:pt idx="3934">
                  <c:v>0.14444579332219579</c:v>
                </c:pt>
                <c:pt idx="3935">
                  <c:v>0.14091745163125069</c:v>
                </c:pt>
                <c:pt idx="3936">
                  <c:v>0.13653886230305665</c:v>
                </c:pt>
                <c:pt idx="3937">
                  <c:v>0.12328876514749884</c:v>
                </c:pt>
                <c:pt idx="3938">
                  <c:v>0.13605438856741675</c:v>
                </c:pt>
                <c:pt idx="3939">
                  <c:v>0.13182436779122694</c:v>
                </c:pt>
                <c:pt idx="3940">
                  <c:v>0.14966085553665576</c:v>
                </c:pt>
                <c:pt idx="3941">
                  <c:v>0.12741929676300642</c:v>
                </c:pt>
                <c:pt idx="3942">
                  <c:v>0.15133812569978056</c:v>
                </c:pt>
                <c:pt idx="3943">
                  <c:v>0.12604984586340293</c:v>
                </c:pt>
                <c:pt idx="3944">
                  <c:v>0.14304370617020221</c:v>
                </c:pt>
                <c:pt idx="3945">
                  <c:v>0.12031349123765153</c:v>
                </c:pt>
                <c:pt idx="3946">
                  <c:v>0.14110453502403908</c:v>
                </c:pt>
                <c:pt idx="3947">
                  <c:v>0.15026534803675831</c:v>
                </c:pt>
                <c:pt idx="3948">
                  <c:v>0.14621290832363557</c:v>
                </c:pt>
                <c:pt idx="3949">
                  <c:v>0.1400524569820196</c:v>
                </c:pt>
                <c:pt idx="3950">
                  <c:v>0.12252425127032983</c:v>
                </c:pt>
                <c:pt idx="3951">
                  <c:v>0.15363713128365256</c:v>
                </c:pt>
                <c:pt idx="3952">
                  <c:v>0.13001284470242391</c:v>
                </c:pt>
                <c:pt idx="3953">
                  <c:v>0.1388636950717736</c:v>
                </c:pt>
                <c:pt idx="3954">
                  <c:v>0.14072557170586186</c:v>
                </c:pt>
                <c:pt idx="3955">
                  <c:v>0.13248902613909749</c:v>
                </c:pt>
                <c:pt idx="3956">
                  <c:v>0.14084232459887291</c:v>
                </c:pt>
                <c:pt idx="3957">
                  <c:v>0.11823304536177702</c:v>
                </c:pt>
                <c:pt idx="3958">
                  <c:v>0.15006194873170497</c:v>
                </c:pt>
                <c:pt idx="3959">
                  <c:v>0.14775321849877182</c:v>
                </c:pt>
                <c:pt idx="3960">
                  <c:v>0.12627482287664968</c:v>
                </c:pt>
                <c:pt idx="3961">
                  <c:v>0.14774456572003206</c:v>
                </c:pt>
                <c:pt idx="3962">
                  <c:v>0.149343812654368</c:v>
                </c:pt>
                <c:pt idx="3963">
                  <c:v>0.1475200454140061</c:v>
                </c:pt>
                <c:pt idx="3964">
                  <c:v>0.14700597540203658</c:v>
                </c:pt>
                <c:pt idx="3965">
                  <c:v>0.12525507773072608</c:v>
                </c:pt>
                <c:pt idx="3966">
                  <c:v>0.15103562729277348</c:v>
                </c:pt>
                <c:pt idx="3967">
                  <c:v>0.14029166106087237</c:v>
                </c:pt>
                <c:pt idx="3968">
                  <c:v>0.13577346687963532</c:v>
                </c:pt>
                <c:pt idx="3969">
                  <c:v>0.13400119981397635</c:v>
                </c:pt>
                <c:pt idx="3970">
                  <c:v>0.13840663994851352</c:v>
                </c:pt>
                <c:pt idx="3971">
                  <c:v>0.13278735656576385</c:v>
                </c:pt>
                <c:pt idx="3972">
                  <c:v>0.16205824645298725</c:v>
                </c:pt>
                <c:pt idx="3973">
                  <c:v>0.14757369687989197</c:v>
                </c:pt>
                <c:pt idx="3974">
                  <c:v>0.13087164118379455</c:v>
                </c:pt>
                <c:pt idx="3975">
                  <c:v>0.14080397074885753</c:v>
                </c:pt>
                <c:pt idx="3976">
                  <c:v>0.13960209741958168</c:v>
                </c:pt>
                <c:pt idx="3977">
                  <c:v>0.12417936560326183</c:v>
                </c:pt>
                <c:pt idx="3978">
                  <c:v>0.14473475526915536</c:v>
                </c:pt>
                <c:pt idx="3979">
                  <c:v>0.14785875656649797</c:v>
                </c:pt>
                <c:pt idx="3980">
                  <c:v>0.14032144045152864</c:v>
                </c:pt>
                <c:pt idx="3981">
                  <c:v>0.12996361919615959</c:v>
                </c:pt>
                <c:pt idx="3982">
                  <c:v>0.1334739733832595</c:v>
                </c:pt>
                <c:pt idx="3983">
                  <c:v>0.12992266596453012</c:v>
                </c:pt>
                <c:pt idx="3984">
                  <c:v>0.13913131698287054</c:v>
                </c:pt>
                <c:pt idx="3985">
                  <c:v>0.1238004816457991</c:v>
                </c:pt>
                <c:pt idx="3986">
                  <c:v>0.12961479100302267</c:v>
                </c:pt>
                <c:pt idx="3987">
                  <c:v>0.12116567186152913</c:v>
                </c:pt>
                <c:pt idx="3988">
                  <c:v>0.13350207146379944</c:v>
                </c:pt>
                <c:pt idx="3989">
                  <c:v>0.1443231470611252</c:v>
                </c:pt>
                <c:pt idx="3990">
                  <c:v>0.11778415357513719</c:v>
                </c:pt>
                <c:pt idx="3991">
                  <c:v>0.14827233644112578</c:v>
                </c:pt>
                <c:pt idx="3992">
                  <c:v>0.13490733384696507</c:v>
                </c:pt>
                <c:pt idx="3993">
                  <c:v>0.12540631729913501</c:v>
                </c:pt>
                <c:pt idx="3994">
                  <c:v>0.13213716354052191</c:v>
                </c:pt>
                <c:pt idx="3995">
                  <c:v>0.14499361808336611</c:v>
                </c:pt>
                <c:pt idx="3996">
                  <c:v>0.12828361502955532</c:v>
                </c:pt>
                <c:pt idx="3997">
                  <c:v>0.14256538792639481</c:v>
                </c:pt>
                <c:pt idx="3998">
                  <c:v>0.13201520171617775</c:v>
                </c:pt>
                <c:pt idx="3999">
                  <c:v>0.15356992838493749</c:v>
                </c:pt>
                <c:pt idx="4000">
                  <c:v>0.12655854272262307</c:v>
                </c:pt>
                <c:pt idx="4001">
                  <c:v>0.15019933442204453</c:v>
                </c:pt>
                <c:pt idx="4002">
                  <c:v>0.154305757484369</c:v>
                </c:pt>
                <c:pt idx="4003">
                  <c:v>0.13682026153732099</c:v>
                </c:pt>
                <c:pt idx="4004">
                  <c:v>0.15573580924238481</c:v>
                </c:pt>
                <c:pt idx="4005">
                  <c:v>0.13363870356805993</c:v>
                </c:pt>
                <c:pt idx="4006">
                  <c:v>0.14419924804111767</c:v>
                </c:pt>
                <c:pt idx="4007">
                  <c:v>0.11613847893393441</c:v>
                </c:pt>
                <c:pt idx="4008">
                  <c:v>0.14329678461894738</c:v>
                </c:pt>
                <c:pt idx="4009">
                  <c:v>0.14276652172768134</c:v>
                </c:pt>
                <c:pt idx="4010">
                  <c:v>0.13464411224325823</c:v>
                </c:pt>
                <c:pt idx="4011">
                  <c:v>0.16054124555642707</c:v>
                </c:pt>
                <c:pt idx="4012">
                  <c:v>0.13257568377659251</c:v>
                </c:pt>
                <c:pt idx="4013">
                  <c:v>0.14400896582312417</c:v>
                </c:pt>
                <c:pt idx="4014">
                  <c:v>0.13942563451211057</c:v>
                </c:pt>
                <c:pt idx="4015">
                  <c:v>0.13787592372077676</c:v>
                </c:pt>
                <c:pt idx="4016">
                  <c:v>0.14291626484120418</c:v>
                </c:pt>
                <c:pt idx="4017">
                  <c:v>0.1492619176854891</c:v>
                </c:pt>
                <c:pt idx="4018">
                  <c:v>0.14549674527839096</c:v>
                </c:pt>
                <c:pt idx="4019">
                  <c:v>0.15591333823571499</c:v>
                </c:pt>
                <c:pt idx="4020">
                  <c:v>0.14076068892840163</c:v>
                </c:pt>
                <c:pt idx="4021">
                  <c:v>0.14592146118833083</c:v>
                </c:pt>
                <c:pt idx="4022">
                  <c:v>0.14328139160311257</c:v>
                </c:pt>
                <c:pt idx="4023">
                  <c:v>0.1299640426473678</c:v>
                </c:pt>
                <c:pt idx="4024">
                  <c:v>0.14086527631184834</c:v>
                </c:pt>
                <c:pt idx="4025">
                  <c:v>0.12162984516608308</c:v>
                </c:pt>
                <c:pt idx="4026">
                  <c:v>0.13843606776930781</c:v>
                </c:pt>
                <c:pt idx="4027">
                  <c:v>0.14060802294278674</c:v>
                </c:pt>
                <c:pt idx="4028">
                  <c:v>0.1506791641180662</c:v>
                </c:pt>
                <c:pt idx="4029">
                  <c:v>0.12674712394788068</c:v>
                </c:pt>
                <c:pt idx="4030">
                  <c:v>0.13037747082547688</c:v>
                </c:pt>
                <c:pt idx="4031">
                  <c:v>0.14619917405280031</c:v>
                </c:pt>
                <c:pt idx="4032">
                  <c:v>0.14648407463821705</c:v>
                </c:pt>
                <c:pt idx="4033">
                  <c:v>0.14850287297746781</c:v>
                </c:pt>
                <c:pt idx="4034">
                  <c:v>0.14962469097345529</c:v>
                </c:pt>
                <c:pt idx="4035">
                  <c:v>0.1376863213771565</c:v>
                </c:pt>
                <c:pt idx="4036">
                  <c:v>0.14554902267379805</c:v>
                </c:pt>
                <c:pt idx="4037">
                  <c:v>0.13630337388302344</c:v>
                </c:pt>
                <c:pt idx="4038">
                  <c:v>0.12869227761312535</c:v>
                </c:pt>
                <c:pt idx="4039">
                  <c:v>0.13131736598090979</c:v>
                </c:pt>
                <c:pt idx="4040">
                  <c:v>0.1393648749533529</c:v>
                </c:pt>
                <c:pt idx="4041">
                  <c:v>0.13414528573018089</c:v>
                </c:pt>
                <c:pt idx="4042">
                  <c:v>0.14239496387534253</c:v>
                </c:pt>
                <c:pt idx="4043">
                  <c:v>0.13835718760010926</c:v>
                </c:pt>
                <c:pt idx="4044">
                  <c:v>0.14042348924013601</c:v>
                </c:pt>
                <c:pt idx="4045">
                  <c:v>0.13543287333822734</c:v>
                </c:pt>
                <c:pt idx="4046">
                  <c:v>0.13591647475501969</c:v>
                </c:pt>
                <c:pt idx="4047">
                  <c:v>0.14264338790230263</c:v>
                </c:pt>
                <c:pt idx="4048">
                  <c:v>0.13782553622758759</c:v>
                </c:pt>
                <c:pt idx="4049">
                  <c:v>0.13502392982651112</c:v>
                </c:pt>
                <c:pt idx="4050">
                  <c:v>0.13267670197442158</c:v>
                </c:pt>
                <c:pt idx="4051">
                  <c:v>0.13965517218799151</c:v>
                </c:pt>
                <c:pt idx="4052">
                  <c:v>0.14259545463115111</c:v>
                </c:pt>
                <c:pt idx="4053">
                  <c:v>0.13327168578264362</c:v>
                </c:pt>
                <c:pt idx="4054">
                  <c:v>0.12341064340920255</c:v>
                </c:pt>
                <c:pt idx="4055">
                  <c:v>0.12555058010827227</c:v>
                </c:pt>
                <c:pt idx="4056">
                  <c:v>0.14650060206874177</c:v>
                </c:pt>
                <c:pt idx="4057">
                  <c:v>0.13715720153919342</c:v>
                </c:pt>
                <c:pt idx="4058">
                  <c:v>0.14531531630890837</c:v>
                </c:pt>
                <c:pt idx="4059">
                  <c:v>0.14655829513387902</c:v>
                </c:pt>
                <c:pt idx="4060">
                  <c:v>0.14673230021515651</c:v>
                </c:pt>
                <c:pt idx="4061">
                  <c:v>0.13175325700073387</c:v>
                </c:pt>
                <c:pt idx="4062">
                  <c:v>0.14207634661174048</c:v>
                </c:pt>
                <c:pt idx="4063">
                  <c:v>0.13408509148282202</c:v>
                </c:pt>
                <c:pt idx="4064">
                  <c:v>0.14856537550141247</c:v>
                </c:pt>
                <c:pt idx="4065">
                  <c:v>0.14336077630179561</c:v>
                </c:pt>
                <c:pt idx="4066">
                  <c:v>0.11932123497095029</c:v>
                </c:pt>
                <c:pt idx="4067">
                  <c:v>0.14807106865404177</c:v>
                </c:pt>
                <c:pt idx="4068">
                  <c:v>0.14575709952978907</c:v>
                </c:pt>
                <c:pt idx="4069">
                  <c:v>0.13356445830248989</c:v>
                </c:pt>
                <c:pt idx="4070">
                  <c:v>0.15814993996497317</c:v>
                </c:pt>
                <c:pt idx="4071">
                  <c:v>0.13068884691782479</c:v>
                </c:pt>
                <c:pt idx="4072">
                  <c:v>0.12695262535942964</c:v>
                </c:pt>
                <c:pt idx="4073">
                  <c:v>0.129088276686745</c:v>
                </c:pt>
                <c:pt idx="4074">
                  <c:v>0.15360215305483563</c:v>
                </c:pt>
                <c:pt idx="4075">
                  <c:v>0.14394908117394364</c:v>
                </c:pt>
                <c:pt idx="4076">
                  <c:v>0.14436400462266233</c:v>
                </c:pt>
                <c:pt idx="4077">
                  <c:v>0.15115282220319121</c:v>
                </c:pt>
                <c:pt idx="4078">
                  <c:v>0.13168406461532373</c:v>
                </c:pt>
                <c:pt idx="4079">
                  <c:v>0.12819287907467511</c:v>
                </c:pt>
                <c:pt idx="4080">
                  <c:v>0.13737257591240942</c:v>
                </c:pt>
                <c:pt idx="4081">
                  <c:v>0.14732881140442644</c:v>
                </c:pt>
                <c:pt idx="4082">
                  <c:v>0.16261786722635754</c:v>
                </c:pt>
                <c:pt idx="4083">
                  <c:v>0.13467286524056982</c:v>
                </c:pt>
                <c:pt idx="4084">
                  <c:v>0.1389459899887508</c:v>
                </c:pt>
                <c:pt idx="4085">
                  <c:v>0.12453631079062674</c:v>
                </c:pt>
                <c:pt idx="4086">
                  <c:v>0.14913334011454485</c:v>
                </c:pt>
                <c:pt idx="4087">
                  <c:v>0.13958600141443148</c:v>
                </c:pt>
                <c:pt idx="4088">
                  <c:v>0.14626170320997628</c:v>
                </c:pt>
                <c:pt idx="4089">
                  <c:v>0.14348546515842908</c:v>
                </c:pt>
                <c:pt idx="4090">
                  <c:v>0.14185285739664821</c:v>
                </c:pt>
                <c:pt idx="4091">
                  <c:v>0.14790991601958486</c:v>
                </c:pt>
                <c:pt idx="4092">
                  <c:v>0.12880147527647093</c:v>
                </c:pt>
                <c:pt idx="4093">
                  <c:v>0.13272001749263204</c:v>
                </c:pt>
                <c:pt idx="4094">
                  <c:v>0.12924695288121688</c:v>
                </c:pt>
                <c:pt idx="4095">
                  <c:v>0.14043616242653992</c:v>
                </c:pt>
                <c:pt idx="4096">
                  <c:v>0.14916658132974531</c:v>
                </c:pt>
                <c:pt idx="4097">
                  <c:v>0.14289432847239761</c:v>
                </c:pt>
                <c:pt idx="4098">
                  <c:v>0.14388808193772082</c:v>
                </c:pt>
                <c:pt idx="4099">
                  <c:v>0.13865665478507233</c:v>
                </c:pt>
                <c:pt idx="4100">
                  <c:v>0.14621425214283459</c:v>
                </c:pt>
                <c:pt idx="4101">
                  <c:v>0.1477491581417337</c:v>
                </c:pt>
                <c:pt idx="4102">
                  <c:v>0.15136949043215503</c:v>
                </c:pt>
                <c:pt idx="4103">
                  <c:v>0.14888652392117807</c:v>
                </c:pt>
                <c:pt idx="4104">
                  <c:v>0.13077030813629512</c:v>
                </c:pt>
                <c:pt idx="4105">
                  <c:v>0.12917167398527507</c:v>
                </c:pt>
                <c:pt idx="4106">
                  <c:v>0.13795908926216557</c:v>
                </c:pt>
                <c:pt idx="4107">
                  <c:v>0.15705363629838984</c:v>
                </c:pt>
                <c:pt idx="4108">
                  <c:v>0.12143938311860855</c:v>
                </c:pt>
                <c:pt idx="4109">
                  <c:v>0.13745184439055597</c:v>
                </c:pt>
                <c:pt idx="4110">
                  <c:v>0.14876253576539455</c:v>
                </c:pt>
                <c:pt idx="4111">
                  <c:v>0.14740411663127906</c:v>
                </c:pt>
                <c:pt idx="4112">
                  <c:v>0.12084070490602063</c:v>
                </c:pt>
                <c:pt idx="4113">
                  <c:v>0.13566557808509661</c:v>
                </c:pt>
                <c:pt idx="4114">
                  <c:v>0.14266294957201633</c:v>
                </c:pt>
                <c:pt idx="4115">
                  <c:v>0.13688941249703718</c:v>
                </c:pt>
                <c:pt idx="4116">
                  <c:v>0.14219586694067785</c:v>
                </c:pt>
                <c:pt idx="4117">
                  <c:v>0.13248222924598063</c:v>
                </c:pt>
                <c:pt idx="4118">
                  <c:v>0.14329158828375826</c:v>
                </c:pt>
                <c:pt idx="4119">
                  <c:v>0.14672127529213042</c:v>
                </c:pt>
                <c:pt idx="4120">
                  <c:v>0.13789479276681127</c:v>
                </c:pt>
                <c:pt idx="4121">
                  <c:v>0.1398847621793522</c:v>
                </c:pt>
                <c:pt idx="4122">
                  <c:v>0.15567548396807729</c:v>
                </c:pt>
                <c:pt idx="4123">
                  <c:v>0.13592774889736267</c:v>
                </c:pt>
                <c:pt idx="4124">
                  <c:v>0.1473191263120425</c:v>
                </c:pt>
                <c:pt idx="4125">
                  <c:v>0.13928453498641005</c:v>
                </c:pt>
                <c:pt idx="4126">
                  <c:v>0.14333404677327366</c:v>
                </c:pt>
                <c:pt idx="4127">
                  <c:v>0.13008738110011808</c:v>
                </c:pt>
                <c:pt idx="4128">
                  <c:v>0.13891652385385897</c:v>
                </c:pt>
                <c:pt idx="4129">
                  <c:v>0.13399634109208106</c:v>
                </c:pt>
                <c:pt idx="4130">
                  <c:v>0.13485225528528227</c:v>
                </c:pt>
                <c:pt idx="4131">
                  <c:v>0.14041464889336541</c:v>
                </c:pt>
                <c:pt idx="4132">
                  <c:v>0.12661642885377328</c:v>
                </c:pt>
                <c:pt idx="4133">
                  <c:v>0.13152634416930167</c:v>
                </c:pt>
                <c:pt idx="4134">
                  <c:v>0.14240924281720801</c:v>
                </c:pt>
                <c:pt idx="4135">
                  <c:v>0.13734147451940373</c:v>
                </c:pt>
                <c:pt idx="4136">
                  <c:v>0.12707817067158267</c:v>
                </c:pt>
                <c:pt idx="4137">
                  <c:v>0.16042465689419586</c:v>
                </c:pt>
                <c:pt idx="4138">
                  <c:v>0.12804407286867489</c:v>
                </c:pt>
                <c:pt idx="4139">
                  <c:v>0.13891590163146458</c:v>
                </c:pt>
                <c:pt idx="4140">
                  <c:v>0.13130431512898064</c:v>
                </c:pt>
                <c:pt idx="4141">
                  <c:v>0.13770554866196447</c:v>
                </c:pt>
                <c:pt idx="4142">
                  <c:v>0.12846832314365514</c:v>
                </c:pt>
                <c:pt idx="4143">
                  <c:v>0.14019509369201347</c:v>
                </c:pt>
                <c:pt idx="4144">
                  <c:v>0.12849121047375253</c:v>
                </c:pt>
                <c:pt idx="4145">
                  <c:v>0.12936700472863646</c:v>
                </c:pt>
                <c:pt idx="4146">
                  <c:v>0.14367974676749676</c:v>
                </c:pt>
                <c:pt idx="4147">
                  <c:v>0.13988749756307564</c:v>
                </c:pt>
                <c:pt idx="4148">
                  <c:v>0.15623189971783991</c:v>
                </c:pt>
                <c:pt idx="4149">
                  <c:v>0.14643198770583324</c:v>
                </c:pt>
                <c:pt idx="4150">
                  <c:v>0.13912635531238596</c:v>
                </c:pt>
                <c:pt idx="4151">
                  <c:v>0.1356741334209744</c:v>
                </c:pt>
                <c:pt idx="4152">
                  <c:v>0.12600054824561155</c:v>
                </c:pt>
                <c:pt idx="4153">
                  <c:v>0.15318139629696062</c:v>
                </c:pt>
                <c:pt idx="4154">
                  <c:v>0.14066483963817519</c:v>
                </c:pt>
                <c:pt idx="4155">
                  <c:v>0.12891243930683161</c:v>
                </c:pt>
                <c:pt idx="4156">
                  <c:v>0.14890297801845864</c:v>
                </c:pt>
                <c:pt idx="4157">
                  <c:v>0.12585753818619855</c:v>
                </c:pt>
                <c:pt idx="4158">
                  <c:v>0.12820579819606914</c:v>
                </c:pt>
                <c:pt idx="4159">
                  <c:v>0.15465651210201575</c:v>
                </c:pt>
                <c:pt idx="4160">
                  <c:v>0.12656855536006556</c:v>
                </c:pt>
                <c:pt idx="4161">
                  <c:v>0.1126648067834386</c:v>
                </c:pt>
                <c:pt idx="4162">
                  <c:v>0.13621876894641941</c:v>
                </c:pt>
                <c:pt idx="4163">
                  <c:v>0.14283783955247897</c:v>
                </c:pt>
                <c:pt idx="4164">
                  <c:v>0.13849680219852029</c:v>
                </c:pt>
                <c:pt idx="4165">
                  <c:v>0.13990731574221338</c:v>
                </c:pt>
                <c:pt idx="4166">
                  <c:v>0.13204451717683599</c:v>
                </c:pt>
                <c:pt idx="4167">
                  <c:v>0.12636576429717755</c:v>
                </c:pt>
                <c:pt idx="4168">
                  <c:v>0.13165812368776936</c:v>
                </c:pt>
                <c:pt idx="4169">
                  <c:v>0.13720234860195368</c:v>
                </c:pt>
                <c:pt idx="4170">
                  <c:v>0.14441273899819032</c:v>
                </c:pt>
                <c:pt idx="4171">
                  <c:v>0.14939489797942337</c:v>
                </c:pt>
                <c:pt idx="4172">
                  <c:v>0.13849784686953354</c:v>
                </c:pt>
                <c:pt idx="4173">
                  <c:v>0.13722801879513355</c:v>
                </c:pt>
                <c:pt idx="4174">
                  <c:v>0.1653120235547223</c:v>
                </c:pt>
                <c:pt idx="4175">
                  <c:v>0.14015085050553447</c:v>
                </c:pt>
                <c:pt idx="4176">
                  <c:v>0.14079705413154975</c:v>
                </c:pt>
                <c:pt idx="4177">
                  <c:v>0.13196896264346436</c:v>
                </c:pt>
                <c:pt idx="4178">
                  <c:v>0.1300579862075163</c:v>
                </c:pt>
                <c:pt idx="4179">
                  <c:v>0.13879748697109828</c:v>
                </c:pt>
                <c:pt idx="4180">
                  <c:v>0.14104377714152794</c:v>
                </c:pt>
                <c:pt idx="4181">
                  <c:v>0.13816592948457265</c:v>
                </c:pt>
                <c:pt idx="4182">
                  <c:v>0.15683296232243318</c:v>
                </c:pt>
                <c:pt idx="4183">
                  <c:v>0.14222707951494434</c:v>
                </c:pt>
                <c:pt idx="4184">
                  <c:v>0.13737584024032762</c:v>
                </c:pt>
                <c:pt idx="4185">
                  <c:v>0.13366420978406782</c:v>
                </c:pt>
                <c:pt idx="4186">
                  <c:v>0.14398210976962875</c:v>
                </c:pt>
                <c:pt idx="4187">
                  <c:v>0.15269563425884261</c:v>
                </c:pt>
                <c:pt idx="4188">
                  <c:v>0.14221926562483156</c:v>
                </c:pt>
                <c:pt idx="4189">
                  <c:v>0.14262846270269555</c:v>
                </c:pt>
                <c:pt idx="4190">
                  <c:v>0.1429409516221864</c:v>
                </c:pt>
                <c:pt idx="4191">
                  <c:v>0.13684036008097225</c:v>
                </c:pt>
                <c:pt idx="4192">
                  <c:v>0.13652504124687562</c:v>
                </c:pt>
                <c:pt idx="4193">
                  <c:v>0.11972134652686625</c:v>
                </c:pt>
                <c:pt idx="4194">
                  <c:v>0.11508409609122196</c:v>
                </c:pt>
                <c:pt idx="4195">
                  <c:v>0.1462774722862612</c:v>
                </c:pt>
                <c:pt idx="4196">
                  <c:v>0.14548885070869219</c:v>
                </c:pt>
                <c:pt idx="4197">
                  <c:v>0.14349005866660736</c:v>
                </c:pt>
                <c:pt idx="4198">
                  <c:v>0.12798880439182714</c:v>
                </c:pt>
                <c:pt idx="4199">
                  <c:v>0.13354129115845864</c:v>
                </c:pt>
                <c:pt idx="4200">
                  <c:v>0.13870253332988153</c:v>
                </c:pt>
                <c:pt idx="4201">
                  <c:v>0.14790122414870169</c:v>
                </c:pt>
                <c:pt idx="4202">
                  <c:v>0.12361487086450712</c:v>
                </c:pt>
                <c:pt idx="4203">
                  <c:v>0.15066006119535419</c:v>
                </c:pt>
                <c:pt idx="4204">
                  <c:v>0.14940154640370795</c:v>
                </c:pt>
                <c:pt idx="4205">
                  <c:v>0.13892053139811766</c:v>
                </c:pt>
                <c:pt idx="4206">
                  <c:v>0.1359444865337433</c:v>
                </c:pt>
                <c:pt idx="4207">
                  <c:v>0.13575094354760078</c:v>
                </c:pt>
                <c:pt idx="4208">
                  <c:v>0.14542350866561882</c:v>
                </c:pt>
                <c:pt idx="4209">
                  <c:v>0.1543029057152035</c:v>
                </c:pt>
                <c:pt idx="4210">
                  <c:v>0.15042250769217719</c:v>
                </c:pt>
                <c:pt idx="4211">
                  <c:v>0.12998609571541134</c:v>
                </c:pt>
                <c:pt idx="4212">
                  <c:v>0.12305114299672873</c:v>
                </c:pt>
                <c:pt idx="4213">
                  <c:v>0.14744196052752379</c:v>
                </c:pt>
                <c:pt idx="4214">
                  <c:v>0.13914070507488135</c:v>
                </c:pt>
                <c:pt idx="4215">
                  <c:v>0.15561933378970808</c:v>
                </c:pt>
                <c:pt idx="4216">
                  <c:v>0.14000411351970252</c:v>
                </c:pt>
                <c:pt idx="4217">
                  <c:v>0.13924629092029592</c:v>
                </c:pt>
                <c:pt idx="4218">
                  <c:v>0.11942114708604068</c:v>
                </c:pt>
                <c:pt idx="4219">
                  <c:v>0.15566914218553599</c:v>
                </c:pt>
                <c:pt idx="4220">
                  <c:v>0.1238664081757057</c:v>
                </c:pt>
                <c:pt idx="4221">
                  <c:v>0.14573205370039083</c:v>
                </c:pt>
                <c:pt idx="4222">
                  <c:v>0.14555322480896229</c:v>
                </c:pt>
                <c:pt idx="4223">
                  <c:v>0.14359359296485383</c:v>
                </c:pt>
                <c:pt idx="4224">
                  <c:v>0.1589777134094805</c:v>
                </c:pt>
                <c:pt idx="4225">
                  <c:v>0.14571997361077671</c:v>
                </c:pt>
                <c:pt idx="4226">
                  <c:v>0.15044016768325072</c:v>
                </c:pt>
                <c:pt idx="4227">
                  <c:v>0.12399761133113571</c:v>
                </c:pt>
                <c:pt idx="4228">
                  <c:v>0.12222682318930429</c:v>
                </c:pt>
                <c:pt idx="4229">
                  <c:v>0.14132033038311143</c:v>
                </c:pt>
                <c:pt idx="4230">
                  <c:v>0.13416575669070305</c:v>
                </c:pt>
                <c:pt idx="4231">
                  <c:v>0.1250653721488077</c:v>
                </c:pt>
                <c:pt idx="4232">
                  <c:v>0.14118701338649159</c:v>
                </c:pt>
                <c:pt idx="4233">
                  <c:v>0.14105254451536953</c:v>
                </c:pt>
                <c:pt idx="4234">
                  <c:v>0.15103787218006337</c:v>
                </c:pt>
                <c:pt idx="4235">
                  <c:v>0.13774054529373231</c:v>
                </c:pt>
                <c:pt idx="4236">
                  <c:v>0.16532423919878614</c:v>
                </c:pt>
                <c:pt idx="4237">
                  <c:v>0.14866887766418119</c:v>
                </c:pt>
                <c:pt idx="4238">
                  <c:v>0.13366094012264884</c:v>
                </c:pt>
                <c:pt idx="4239">
                  <c:v>0.14891170611975474</c:v>
                </c:pt>
                <c:pt idx="4240">
                  <c:v>0.12533754437796799</c:v>
                </c:pt>
                <c:pt idx="4241">
                  <c:v>0.12294268023456228</c:v>
                </c:pt>
                <c:pt idx="4242">
                  <c:v>0.14290504606288093</c:v>
                </c:pt>
                <c:pt idx="4243">
                  <c:v>0.14619711647901953</c:v>
                </c:pt>
                <c:pt idx="4244">
                  <c:v>0.15073014127884629</c:v>
                </c:pt>
                <c:pt idx="4245">
                  <c:v>0.14323903820966827</c:v>
                </c:pt>
                <c:pt idx="4246">
                  <c:v>0.12384170947951813</c:v>
                </c:pt>
                <c:pt idx="4247">
                  <c:v>0.13717780048747746</c:v>
                </c:pt>
                <c:pt idx="4248">
                  <c:v>0.12751120332954013</c:v>
                </c:pt>
                <c:pt idx="4249">
                  <c:v>0.13743442841482856</c:v>
                </c:pt>
                <c:pt idx="4250">
                  <c:v>0.15434346767733997</c:v>
                </c:pt>
                <c:pt idx="4251">
                  <c:v>0.13824383945370991</c:v>
                </c:pt>
                <c:pt idx="4252">
                  <c:v>0.13778625800889974</c:v>
                </c:pt>
                <c:pt idx="4253">
                  <c:v>0.15171405836221857</c:v>
                </c:pt>
                <c:pt idx="4254">
                  <c:v>0.13003551091350612</c:v>
                </c:pt>
                <c:pt idx="4255">
                  <c:v>0.14889729995279274</c:v>
                </c:pt>
                <c:pt idx="4256">
                  <c:v>0.14600802477204539</c:v>
                </c:pt>
                <c:pt idx="4257">
                  <c:v>0.13940464175610884</c:v>
                </c:pt>
                <c:pt idx="4258">
                  <c:v>0.14230955809017498</c:v>
                </c:pt>
                <c:pt idx="4259">
                  <c:v>0.12892513135978462</c:v>
                </c:pt>
                <c:pt idx="4260">
                  <c:v>0.12945466391371971</c:v>
                </c:pt>
                <c:pt idx="4261">
                  <c:v>0.14808324731969519</c:v>
                </c:pt>
                <c:pt idx="4262">
                  <c:v>0.15225679868936287</c:v>
                </c:pt>
                <c:pt idx="4263">
                  <c:v>0.13990877993887105</c:v>
                </c:pt>
                <c:pt idx="4264">
                  <c:v>0.14663935255159455</c:v>
                </c:pt>
                <c:pt idx="4265">
                  <c:v>0.14713200689374409</c:v>
                </c:pt>
                <c:pt idx="4266">
                  <c:v>0.15375377144159483</c:v>
                </c:pt>
                <c:pt idx="4267">
                  <c:v>0.12201551503422228</c:v>
                </c:pt>
                <c:pt idx="4268">
                  <c:v>0.1413405212564994</c:v>
                </c:pt>
                <c:pt idx="4269">
                  <c:v>0.14328547949852868</c:v>
                </c:pt>
                <c:pt idx="4270">
                  <c:v>0.14049625470864199</c:v>
                </c:pt>
                <c:pt idx="4271">
                  <c:v>0.14574108053809623</c:v>
                </c:pt>
                <c:pt idx="4272">
                  <c:v>0.11993104752432282</c:v>
                </c:pt>
                <c:pt idx="4273">
                  <c:v>0.1400363123233245</c:v>
                </c:pt>
                <c:pt idx="4274">
                  <c:v>0.14073988741457585</c:v>
                </c:pt>
                <c:pt idx="4275">
                  <c:v>0.14914769156625599</c:v>
                </c:pt>
                <c:pt idx="4276">
                  <c:v>0.1208250799326564</c:v>
                </c:pt>
                <c:pt idx="4277">
                  <c:v>0.12408112080016048</c:v>
                </c:pt>
                <c:pt idx="4278">
                  <c:v>0.13318785130111963</c:v>
                </c:pt>
                <c:pt idx="4279">
                  <c:v>0.14259295331168118</c:v>
                </c:pt>
                <c:pt idx="4280">
                  <c:v>0.15218207874417433</c:v>
                </c:pt>
                <c:pt idx="4281">
                  <c:v>0.155824733174842</c:v>
                </c:pt>
                <c:pt idx="4282">
                  <c:v>0.13898693293256009</c:v>
                </c:pt>
                <c:pt idx="4283">
                  <c:v>0.119349053124575</c:v>
                </c:pt>
                <c:pt idx="4284">
                  <c:v>0.11817934084810573</c:v>
                </c:pt>
                <c:pt idx="4285">
                  <c:v>0.14930999117857296</c:v>
                </c:pt>
                <c:pt idx="4286">
                  <c:v>0.14554770373927317</c:v>
                </c:pt>
                <c:pt idx="4287">
                  <c:v>0.13763183885570401</c:v>
                </c:pt>
                <c:pt idx="4288">
                  <c:v>0.13145576177823068</c:v>
                </c:pt>
                <c:pt idx="4289">
                  <c:v>0.12263667805994628</c:v>
                </c:pt>
                <c:pt idx="4290">
                  <c:v>0.12522843638008641</c:v>
                </c:pt>
                <c:pt idx="4291">
                  <c:v>0.11606909630568711</c:v>
                </c:pt>
                <c:pt idx="4292">
                  <c:v>0.13457725143216023</c:v>
                </c:pt>
                <c:pt idx="4293">
                  <c:v>0.14211312312116198</c:v>
                </c:pt>
                <c:pt idx="4294">
                  <c:v>0.13637215563674421</c:v>
                </c:pt>
                <c:pt idx="4295">
                  <c:v>0.13970328973726046</c:v>
                </c:pt>
                <c:pt idx="4296">
                  <c:v>0.12615545574912318</c:v>
                </c:pt>
                <c:pt idx="4297">
                  <c:v>0.13953991514810965</c:v>
                </c:pt>
                <c:pt idx="4298">
                  <c:v>0.14400325603425196</c:v>
                </c:pt>
                <c:pt idx="4299">
                  <c:v>0.13833243769114417</c:v>
                </c:pt>
                <c:pt idx="4300">
                  <c:v>0.14764498492381439</c:v>
                </c:pt>
                <c:pt idx="4301">
                  <c:v>0.13770501962445228</c:v>
                </c:pt>
                <c:pt idx="4302">
                  <c:v>0.14971236381673084</c:v>
                </c:pt>
                <c:pt idx="4303">
                  <c:v>0.11491055109420388</c:v>
                </c:pt>
                <c:pt idx="4304">
                  <c:v>0.13198766632130737</c:v>
                </c:pt>
                <c:pt idx="4305">
                  <c:v>0.13979462612226656</c:v>
                </c:pt>
                <c:pt idx="4306">
                  <c:v>0.1217709018683477</c:v>
                </c:pt>
                <c:pt idx="4307">
                  <c:v>0.14997870933113527</c:v>
                </c:pt>
                <c:pt idx="4308">
                  <c:v>0.12548599716338985</c:v>
                </c:pt>
                <c:pt idx="4309">
                  <c:v>0.12981193904078386</c:v>
                </c:pt>
                <c:pt idx="4310">
                  <c:v>0.15095744021426152</c:v>
                </c:pt>
                <c:pt idx="4311">
                  <c:v>0.13917159396953543</c:v>
                </c:pt>
                <c:pt idx="4312">
                  <c:v>0.13723377445464655</c:v>
                </c:pt>
                <c:pt idx="4313">
                  <c:v>0.14426210153541261</c:v>
                </c:pt>
                <c:pt idx="4314">
                  <c:v>0.14443168664014921</c:v>
                </c:pt>
                <c:pt idx="4315">
                  <c:v>0.14698688076283267</c:v>
                </c:pt>
                <c:pt idx="4316">
                  <c:v>0.12301854894654467</c:v>
                </c:pt>
                <c:pt idx="4317">
                  <c:v>0.12849387649160338</c:v>
                </c:pt>
                <c:pt idx="4318">
                  <c:v>0.12954994303062214</c:v>
                </c:pt>
                <c:pt idx="4319">
                  <c:v>0.1414066557448313</c:v>
                </c:pt>
                <c:pt idx="4320">
                  <c:v>0.13461469060102976</c:v>
                </c:pt>
                <c:pt idx="4321">
                  <c:v>0.13934120494079505</c:v>
                </c:pt>
                <c:pt idx="4322">
                  <c:v>0.13968856380612846</c:v>
                </c:pt>
                <c:pt idx="4323">
                  <c:v>0.1212168446116878</c:v>
                </c:pt>
                <c:pt idx="4324">
                  <c:v>0.14264068690961151</c:v>
                </c:pt>
                <c:pt idx="4325">
                  <c:v>0.13505830732836621</c:v>
                </c:pt>
                <c:pt idx="4326">
                  <c:v>0.14660478600508103</c:v>
                </c:pt>
                <c:pt idx="4327">
                  <c:v>0.14207471797960919</c:v>
                </c:pt>
                <c:pt idx="4328">
                  <c:v>0.12411900476725375</c:v>
                </c:pt>
                <c:pt idx="4329">
                  <c:v>0.11769761912133764</c:v>
                </c:pt>
                <c:pt idx="4330">
                  <c:v>0.14266951340832851</c:v>
                </c:pt>
                <c:pt idx="4331">
                  <c:v>0.14512480247140158</c:v>
                </c:pt>
                <c:pt idx="4332">
                  <c:v>0.15073411124694416</c:v>
                </c:pt>
                <c:pt idx="4333">
                  <c:v>0.14784408809619468</c:v>
                </c:pt>
                <c:pt idx="4334">
                  <c:v>0.15605487994631984</c:v>
                </c:pt>
                <c:pt idx="4335">
                  <c:v>0.13774639144674972</c:v>
                </c:pt>
                <c:pt idx="4336">
                  <c:v>0.14202389419706657</c:v>
                </c:pt>
                <c:pt idx="4337">
                  <c:v>0.15604724857542543</c:v>
                </c:pt>
                <c:pt idx="4338">
                  <c:v>0.13363841924145675</c:v>
                </c:pt>
                <c:pt idx="4339">
                  <c:v>0.13892924992774874</c:v>
                </c:pt>
                <c:pt idx="4340">
                  <c:v>0.11777563583706217</c:v>
                </c:pt>
                <c:pt idx="4341">
                  <c:v>0.13753804308885861</c:v>
                </c:pt>
                <c:pt idx="4342">
                  <c:v>0.1409058427493031</c:v>
                </c:pt>
                <c:pt idx="4343">
                  <c:v>0.13802429337175226</c:v>
                </c:pt>
                <c:pt idx="4344">
                  <c:v>0.14757141922674955</c:v>
                </c:pt>
                <c:pt idx="4345">
                  <c:v>0.14516140378518466</c:v>
                </c:pt>
                <c:pt idx="4346">
                  <c:v>0.15859091014912521</c:v>
                </c:pt>
                <c:pt idx="4347">
                  <c:v>0.15007329129225047</c:v>
                </c:pt>
                <c:pt idx="4348">
                  <c:v>0.14920633731240121</c:v>
                </c:pt>
                <c:pt idx="4349">
                  <c:v>0.13762585358974372</c:v>
                </c:pt>
                <c:pt idx="4350">
                  <c:v>0.13728079324080755</c:v>
                </c:pt>
                <c:pt idx="4351">
                  <c:v>0.14766964319738968</c:v>
                </c:pt>
                <c:pt idx="4352">
                  <c:v>0.1391693080782711</c:v>
                </c:pt>
                <c:pt idx="4353">
                  <c:v>0.15247747837848735</c:v>
                </c:pt>
                <c:pt idx="4354">
                  <c:v>0.15160633492932321</c:v>
                </c:pt>
                <c:pt idx="4355">
                  <c:v>0.13937854946988115</c:v>
                </c:pt>
                <c:pt idx="4356">
                  <c:v>0.14374098362163135</c:v>
                </c:pt>
                <c:pt idx="4357">
                  <c:v>0.15008881679669009</c:v>
                </c:pt>
                <c:pt idx="4358">
                  <c:v>0.1436553061612951</c:v>
                </c:pt>
                <c:pt idx="4359">
                  <c:v>0.13254980285582252</c:v>
                </c:pt>
                <c:pt idx="4360">
                  <c:v>0.13483983390403215</c:v>
                </c:pt>
                <c:pt idx="4361">
                  <c:v>0.12660009686636736</c:v>
                </c:pt>
                <c:pt idx="4362">
                  <c:v>0.11879738771066198</c:v>
                </c:pt>
                <c:pt idx="4363">
                  <c:v>0.14450678652725507</c:v>
                </c:pt>
                <c:pt idx="4364">
                  <c:v>0.17101203231741841</c:v>
                </c:pt>
                <c:pt idx="4365">
                  <c:v>0.12011603077053448</c:v>
                </c:pt>
                <c:pt idx="4366">
                  <c:v>0.15284467343933006</c:v>
                </c:pt>
                <c:pt idx="4367">
                  <c:v>0.16031794323209497</c:v>
                </c:pt>
                <c:pt idx="4368">
                  <c:v>0.14879499490115547</c:v>
                </c:pt>
                <c:pt idx="4369">
                  <c:v>0.14679613359235483</c:v>
                </c:pt>
                <c:pt idx="4370">
                  <c:v>0.14133454521690689</c:v>
                </c:pt>
                <c:pt idx="4371">
                  <c:v>0.13697666538921649</c:v>
                </c:pt>
                <c:pt idx="4372">
                  <c:v>0.14103957271614731</c:v>
                </c:pt>
                <c:pt idx="4373">
                  <c:v>0.14021848602986922</c:v>
                </c:pt>
                <c:pt idx="4374">
                  <c:v>0.14130133518556548</c:v>
                </c:pt>
                <c:pt idx="4375">
                  <c:v>0.15091766781006458</c:v>
                </c:pt>
                <c:pt idx="4376">
                  <c:v>0.1508745106203217</c:v>
                </c:pt>
                <c:pt idx="4377">
                  <c:v>0.143637815391368</c:v>
                </c:pt>
                <c:pt idx="4378">
                  <c:v>0.14793280264041564</c:v>
                </c:pt>
                <c:pt idx="4379">
                  <c:v>0.13657551745766197</c:v>
                </c:pt>
                <c:pt idx="4380">
                  <c:v>0.14812151735280349</c:v>
                </c:pt>
                <c:pt idx="4381">
                  <c:v>0.14721265438306863</c:v>
                </c:pt>
                <c:pt idx="4382">
                  <c:v>0.14736723266792295</c:v>
                </c:pt>
                <c:pt idx="4383">
                  <c:v>0.16032785657778176</c:v>
                </c:pt>
                <c:pt idx="4384">
                  <c:v>0.13153430273926228</c:v>
                </c:pt>
                <c:pt idx="4385">
                  <c:v>0.13650670807187421</c:v>
                </c:pt>
                <c:pt idx="4386">
                  <c:v>0.13478552429133664</c:v>
                </c:pt>
                <c:pt idx="4387">
                  <c:v>0.13938626947682792</c:v>
                </c:pt>
                <c:pt idx="4388">
                  <c:v>0.15419857308532045</c:v>
                </c:pt>
                <c:pt idx="4389">
                  <c:v>0.1535722943554988</c:v>
                </c:pt>
                <c:pt idx="4390">
                  <c:v>0.14096321993906022</c:v>
                </c:pt>
                <c:pt idx="4391">
                  <c:v>0.14994154806671958</c:v>
                </c:pt>
                <c:pt idx="4392">
                  <c:v>0.14038128298756494</c:v>
                </c:pt>
                <c:pt idx="4393">
                  <c:v>0.13648491432654575</c:v>
                </c:pt>
                <c:pt idx="4394">
                  <c:v>0.13470822806213231</c:v>
                </c:pt>
                <c:pt idx="4395">
                  <c:v>0.12953809699216481</c:v>
                </c:pt>
                <c:pt idx="4396">
                  <c:v>0.12980946827962028</c:v>
                </c:pt>
                <c:pt idx="4397">
                  <c:v>0.14326181853470088</c:v>
                </c:pt>
                <c:pt idx="4398">
                  <c:v>0.16096993972798243</c:v>
                </c:pt>
                <c:pt idx="4399">
                  <c:v>0.13638357603462892</c:v>
                </c:pt>
                <c:pt idx="4400">
                  <c:v>0.15592367163274456</c:v>
                </c:pt>
                <c:pt idx="4401">
                  <c:v>0.13245342510411548</c:v>
                </c:pt>
                <c:pt idx="4402">
                  <c:v>0.14834888405655516</c:v>
                </c:pt>
                <c:pt idx="4403">
                  <c:v>0.14461217058579584</c:v>
                </c:pt>
                <c:pt idx="4404">
                  <c:v>0.12807329579822802</c:v>
                </c:pt>
                <c:pt idx="4405">
                  <c:v>0.1512229283279698</c:v>
                </c:pt>
                <c:pt idx="4406">
                  <c:v>0.12114716044868923</c:v>
                </c:pt>
                <c:pt idx="4407">
                  <c:v>0.14405916340909936</c:v>
                </c:pt>
                <c:pt idx="4408">
                  <c:v>0.12984770264808052</c:v>
                </c:pt>
                <c:pt idx="4409">
                  <c:v>0.12260245840642686</c:v>
                </c:pt>
                <c:pt idx="4410">
                  <c:v>0.11541453678917968</c:v>
                </c:pt>
                <c:pt idx="4411">
                  <c:v>0.13161789588681402</c:v>
                </c:pt>
                <c:pt idx="4412">
                  <c:v>0.1423807743251376</c:v>
                </c:pt>
                <c:pt idx="4413">
                  <c:v>0.13197925474268493</c:v>
                </c:pt>
                <c:pt idx="4414">
                  <c:v>0.1366924328018016</c:v>
                </c:pt>
                <c:pt idx="4415">
                  <c:v>0.13380494902460904</c:v>
                </c:pt>
                <c:pt idx="4416">
                  <c:v>0.1328250696081168</c:v>
                </c:pt>
                <c:pt idx="4417">
                  <c:v>0.13644168251701427</c:v>
                </c:pt>
                <c:pt idx="4418">
                  <c:v>0.128168066230821</c:v>
                </c:pt>
                <c:pt idx="4419">
                  <c:v>0.13185070543783872</c:v>
                </c:pt>
                <c:pt idx="4420">
                  <c:v>0.13292076367576225</c:v>
                </c:pt>
                <c:pt idx="4421">
                  <c:v>0.12562018045238579</c:v>
                </c:pt>
                <c:pt idx="4422">
                  <c:v>0.13003000091893235</c:v>
                </c:pt>
                <c:pt idx="4423">
                  <c:v>0.12834437274100233</c:v>
                </c:pt>
                <c:pt idx="4424">
                  <c:v>0.14742535991585268</c:v>
                </c:pt>
                <c:pt idx="4425">
                  <c:v>0.12826660902870218</c:v>
                </c:pt>
                <c:pt idx="4426">
                  <c:v>0.13999324526493651</c:v>
                </c:pt>
                <c:pt idx="4427">
                  <c:v>0.12498811420980112</c:v>
                </c:pt>
                <c:pt idx="4428">
                  <c:v>0.14491162721734127</c:v>
                </c:pt>
                <c:pt idx="4429">
                  <c:v>0.14231427112539774</c:v>
                </c:pt>
                <c:pt idx="4430">
                  <c:v>0.13680392631760399</c:v>
                </c:pt>
                <c:pt idx="4431">
                  <c:v>0.12808106171525729</c:v>
                </c:pt>
                <c:pt idx="4432">
                  <c:v>0.14289233928448822</c:v>
                </c:pt>
                <c:pt idx="4433">
                  <c:v>0.13995784454085566</c:v>
                </c:pt>
                <c:pt idx="4434">
                  <c:v>0.13441712473686646</c:v>
                </c:pt>
                <c:pt idx="4435">
                  <c:v>0.14053669023288257</c:v>
                </c:pt>
                <c:pt idx="4436">
                  <c:v>0.13464565294614939</c:v>
                </c:pt>
                <c:pt idx="4437">
                  <c:v>0.14690976978981099</c:v>
                </c:pt>
                <c:pt idx="4438">
                  <c:v>0.11632118962887616</c:v>
                </c:pt>
                <c:pt idx="4439">
                  <c:v>0.134533215283482</c:v>
                </c:pt>
                <c:pt idx="4440">
                  <c:v>0.13978827468706945</c:v>
                </c:pt>
                <c:pt idx="4441">
                  <c:v>0.1304820151370211</c:v>
                </c:pt>
                <c:pt idx="4442">
                  <c:v>0.15238002687232055</c:v>
                </c:pt>
                <c:pt idx="4443">
                  <c:v>0.14354938794109096</c:v>
                </c:pt>
                <c:pt idx="4444">
                  <c:v>0.14699924053152078</c:v>
                </c:pt>
                <c:pt idx="4445">
                  <c:v>0.12970337940527249</c:v>
                </c:pt>
                <c:pt idx="4446">
                  <c:v>0.12892723684647345</c:v>
                </c:pt>
                <c:pt idx="4447">
                  <c:v>0.13910840037551273</c:v>
                </c:pt>
                <c:pt idx="4448">
                  <c:v>0.13598602540962099</c:v>
                </c:pt>
                <c:pt idx="4449">
                  <c:v>0.14588007698831409</c:v>
                </c:pt>
                <c:pt idx="4450">
                  <c:v>0.15119771417343913</c:v>
                </c:pt>
                <c:pt idx="4451">
                  <c:v>0.13716540315306833</c:v>
                </c:pt>
                <c:pt idx="4452">
                  <c:v>0.13138056208652837</c:v>
                </c:pt>
                <c:pt idx="4453">
                  <c:v>0.14102766673170677</c:v>
                </c:pt>
                <c:pt idx="4454">
                  <c:v>0.13637328804225271</c:v>
                </c:pt>
                <c:pt idx="4455">
                  <c:v>0.14589747918724069</c:v>
                </c:pt>
                <c:pt idx="4456">
                  <c:v>0.13971600819568247</c:v>
                </c:pt>
                <c:pt idx="4457">
                  <c:v>0.13856748575469183</c:v>
                </c:pt>
                <c:pt idx="4458">
                  <c:v>0.12434911720680245</c:v>
                </c:pt>
                <c:pt idx="4459">
                  <c:v>0.13775390870116919</c:v>
                </c:pt>
                <c:pt idx="4460">
                  <c:v>0.13531372763232125</c:v>
                </c:pt>
                <c:pt idx="4461">
                  <c:v>0.15393661576582177</c:v>
                </c:pt>
                <c:pt idx="4462">
                  <c:v>0.14060442706143553</c:v>
                </c:pt>
                <c:pt idx="4463">
                  <c:v>0.1404557730544258</c:v>
                </c:pt>
                <c:pt idx="4464">
                  <c:v>0.13778059428560427</c:v>
                </c:pt>
                <c:pt idx="4465">
                  <c:v>0.13687487625132222</c:v>
                </c:pt>
                <c:pt idx="4466">
                  <c:v>0.12031779937438085</c:v>
                </c:pt>
                <c:pt idx="4467">
                  <c:v>0.13372360015160059</c:v>
                </c:pt>
                <c:pt idx="4468">
                  <c:v>0.12651202404253717</c:v>
                </c:pt>
                <c:pt idx="4469">
                  <c:v>0.12522780826925906</c:v>
                </c:pt>
                <c:pt idx="4470">
                  <c:v>0.13603401923262837</c:v>
                </c:pt>
                <c:pt idx="4471">
                  <c:v>0.13966290335642512</c:v>
                </c:pt>
                <c:pt idx="4472">
                  <c:v>0.13961803400444517</c:v>
                </c:pt>
                <c:pt idx="4473">
                  <c:v>0.14005456656768112</c:v>
                </c:pt>
                <c:pt idx="4474">
                  <c:v>0.13790556936556539</c:v>
                </c:pt>
                <c:pt idx="4475">
                  <c:v>0.14712065371153882</c:v>
                </c:pt>
                <c:pt idx="4476">
                  <c:v>0.14120131036570779</c:v>
                </c:pt>
                <c:pt idx="4477">
                  <c:v>0.13100285432536746</c:v>
                </c:pt>
                <c:pt idx="4478">
                  <c:v>0.14726791725158922</c:v>
                </c:pt>
                <c:pt idx="4479">
                  <c:v>0.16462627909678906</c:v>
                </c:pt>
                <c:pt idx="4480">
                  <c:v>0.13535238123223614</c:v>
                </c:pt>
                <c:pt idx="4481">
                  <c:v>0.13873596239408825</c:v>
                </c:pt>
                <c:pt idx="4482">
                  <c:v>0.13205807562340682</c:v>
                </c:pt>
                <c:pt idx="4483">
                  <c:v>0.12569443259422544</c:v>
                </c:pt>
                <c:pt idx="4484">
                  <c:v>0.15816044844472282</c:v>
                </c:pt>
                <c:pt idx="4485">
                  <c:v>0.14102360361977714</c:v>
                </c:pt>
                <c:pt idx="4486">
                  <c:v>0.15291315656314844</c:v>
                </c:pt>
                <c:pt idx="4487">
                  <c:v>0.15567717695755673</c:v>
                </c:pt>
                <c:pt idx="4488">
                  <c:v>0.13898819684076869</c:v>
                </c:pt>
                <c:pt idx="4489">
                  <c:v>0.12486661849005978</c:v>
                </c:pt>
                <c:pt idx="4490">
                  <c:v>0.15512644213213353</c:v>
                </c:pt>
                <c:pt idx="4491">
                  <c:v>0.13905563532056689</c:v>
                </c:pt>
                <c:pt idx="4492">
                  <c:v>0.13240811848749101</c:v>
                </c:pt>
                <c:pt idx="4493">
                  <c:v>0.15599078204364414</c:v>
                </c:pt>
                <c:pt idx="4494">
                  <c:v>0.14005633936664288</c:v>
                </c:pt>
                <c:pt idx="4495">
                  <c:v>0.13591184587344091</c:v>
                </c:pt>
                <c:pt idx="4496">
                  <c:v>0.16795165577098631</c:v>
                </c:pt>
                <c:pt idx="4497">
                  <c:v>0.13000385611139334</c:v>
                </c:pt>
                <c:pt idx="4498">
                  <c:v>0.15430170584145422</c:v>
                </c:pt>
                <c:pt idx="4499">
                  <c:v>0.14308949016889144</c:v>
                </c:pt>
                <c:pt idx="4500">
                  <c:v>0.15273976684125198</c:v>
                </c:pt>
                <c:pt idx="4501">
                  <c:v>0.13782191563975046</c:v>
                </c:pt>
                <c:pt idx="4502">
                  <c:v>0.1354783794914366</c:v>
                </c:pt>
                <c:pt idx="4503">
                  <c:v>0.13943290160995206</c:v>
                </c:pt>
                <c:pt idx="4504">
                  <c:v>0.15140161046326062</c:v>
                </c:pt>
                <c:pt idx="4505">
                  <c:v>0.14997696392360604</c:v>
                </c:pt>
                <c:pt idx="4506">
                  <c:v>0.13255162086591285</c:v>
                </c:pt>
                <c:pt idx="4507">
                  <c:v>0.13021591899537865</c:v>
                </c:pt>
                <c:pt idx="4508">
                  <c:v>0.13287213161360409</c:v>
                </c:pt>
                <c:pt idx="4509">
                  <c:v>0.148246037900224</c:v>
                </c:pt>
                <c:pt idx="4510">
                  <c:v>0.12540609879334561</c:v>
                </c:pt>
                <c:pt idx="4511">
                  <c:v>0.14366385503678075</c:v>
                </c:pt>
                <c:pt idx="4512">
                  <c:v>0.12858843664118677</c:v>
                </c:pt>
                <c:pt idx="4513">
                  <c:v>0.13450457863277435</c:v>
                </c:pt>
                <c:pt idx="4514">
                  <c:v>0.128808854162245</c:v>
                </c:pt>
                <c:pt idx="4515">
                  <c:v>0.12902652905600678</c:v>
                </c:pt>
                <c:pt idx="4516">
                  <c:v>0.13540169426220944</c:v>
                </c:pt>
                <c:pt idx="4517">
                  <c:v>0.15156901431458084</c:v>
                </c:pt>
                <c:pt idx="4518">
                  <c:v>0.14410212472578401</c:v>
                </c:pt>
                <c:pt idx="4519">
                  <c:v>0.13245831880219253</c:v>
                </c:pt>
                <c:pt idx="4520">
                  <c:v>0.1287930481788665</c:v>
                </c:pt>
                <c:pt idx="4521">
                  <c:v>0.14428758293934937</c:v>
                </c:pt>
                <c:pt idx="4522">
                  <c:v>0.12565230394402718</c:v>
                </c:pt>
                <c:pt idx="4523">
                  <c:v>0.16437382279635929</c:v>
                </c:pt>
                <c:pt idx="4524">
                  <c:v>0.12520652900893092</c:v>
                </c:pt>
                <c:pt idx="4525">
                  <c:v>0.12075205734066408</c:v>
                </c:pt>
                <c:pt idx="4526">
                  <c:v>0.10373282606279191</c:v>
                </c:pt>
                <c:pt idx="4527">
                  <c:v>0.12240066993256483</c:v>
                </c:pt>
                <c:pt idx="4528">
                  <c:v>0.11583542350414414</c:v>
                </c:pt>
                <c:pt idx="4529">
                  <c:v>0.14129672510371585</c:v>
                </c:pt>
                <c:pt idx="4530">
                  <c:v>0.13035477006414697</c:v>
                </c:pt>
                <c:pt idx="4531">
                  <c:v>0.14399392543410919</c:v>
                </c:pt>
                <c:pt idx="4532">
                  <c:v>0.15066418695792363</c:v>
                </c:pt>
                <c:pt idx="4533">
                  <c:v>0.13970294469510058</c:v>
                </c:pt>
                <c:pt idx="4534">
                  <c:v>0.14294301348095798</c:v>
                </c:pt>
                <c:pt idx="4535">
                  <c:v>0.14913574702489257</c:v>
                </c:pt>
                <c:pt idx="4536">
                  <c:v>0.12614677067486163</c:v>
                </c:pt>
                <c:pt idx="4537">
                  <c:v>0.13804712632674437</c:v>
                </c:pt>
                <c:pt idx="4538">
                  <c:v>0.14040585315731521</c:v>
                </c:pt>
                <c:pt idx="4539">
                  <c:v>0.14930524714643156</c:v>
                </c:pt>
                <c:pt idx="4540">
                  <c:v>0.12852702861793688</c:v>
                </c:pt>
                <c:pt idx="4541">
                  <c:v>0.13846107442128885</c:v>
                </c:pt>
                <c:pt idx="4542">
                  <c:v>0.14174967824596282</c:v>
                </c:pt>
                <c:pt idx="4543">
                  <c:v>0.1343490233084573</c:v>
                </c:pt>
                <c:pt idx="4544">
                  <c:v>0.1623311796743587</c:v>
                </c:pt>
                <c:pt idx="4545">
                  <c:v>0.13136114035935087</c:v>
                </c:pt>
                <c:pt idx="4546">
                  <c:v>0.14933516087441487</c:v>
                </c:pt>
                <c:pt idx="4547">
                  <c:v>0.14703548196113042</c:v>
                </c:pt>
                <c:pt idx="4548">
                  <c:v>0.12676078637029242</c:v>
                </c:pt>
                <c:pt idx="4549">
                  <c:v>0.13810121094879743</c:v>
                </c:pt>
                <c:pt idx="4550">
                  <c:v>0.12879236170995192</c:v>
                </c:pt>
                <c:pt idx="4551">
                  <c:v>0.15101644411838339</c:v>
                </c:pt>
                <c:pt idx="4552">
                  <c:v>0.110995693378833</c:v>
                </c:pt>
                <c:pt idx="4553">
                  <c:v>0.14968698538889882</c:v>
                </c:pt>
                <c:pt idx="4554">
                  <c:v>0.14050642791793888</c:v>
                </c:pt>
                <c:pt idx="4555">
                  <c:v>0.13638668313149252</c:v>
                </c:pt>
                <c:pt idx="4556">
                  <c:v>0.14742236826523511</c:v>
                </c:pt>
                <c:pt idx="4557">
                  <c:v>0.14181259102331309</c:v>
                </c:pt>
                <c:pt idx="4558">
                  <c:v>0.14577193366733815</c:v>
                </c:pt>
                <c:pt idx="4559">
                  <c:v>0.14592704070998277</c:v>
                </c:pt>
                <c:pt idx="4560">
                  <c:v>0.13853566979669593</c:v>
                </c:pt>
                <c:pt idx="4561">
                  <c:v>0.15041091878480869</c:v>
                </c:pt>
                <c:pt idx="4562">
                  <c:v>0.14016580436582604</c:v>
                </c:pt>
                <c:pt idx="4563">
                  <c:v>0.12960993894092096</c:v>
                </c:pt>
                <c:pt idx="4564">
                  <c:v>0.15059671327042501</c:v>
                </c:pt>
                <c:pt idx="4565">
                  <c:v>0.13388002399925683</c:v>
                </c:pt>
                <c:pt idx="4566">
                  <c:v>0.13568916890697647</c:v>
                </c:pt>
                <c:pt idx="4567">
                  <c:v>0.13657987435772781</c:v>
                </c:pt>
                <c:pt idx="4568">
                  <c:v>0.14490967351972434</c:v>
                </c:pt>
                <c:pt idx="4569">
                  <c:v>0.13217194118296968</c:v>
                </c:pt>
                <c:pt idx="4570">
                  <c:v>0.13490860691536066</c:v>
                </c:pt>
                <c:pt idx="4571">
                  <c:v>0.14203054931329037</c:v>
                </c:pt>
                <c:pt idx="4572">
                  <c:v>0.12600116827837607</c:v>
                </c:pt>
                <c:pt idx="4573">
                  <c:v>0.14544269759083611</c:v>
                </c:pt>
                <c:pt idx="4574">
                  <c:v>0.13014058145537119</c:v>
                </c:pt>
                <c:pt idx="4575">
                  <c:v>0.13775439206166398</c:v>
                </c:pt>
                <c:pt idx="4576">
                  <c:v>0.12499550119881531</c:v>
                </c:pt>
                <c:pt idx="4577">
                  <c:v>0.14771344900179764</c:v>
                </c:pt>
                <c:pt idx="4578">
                  <c:v>0.15128027646481595</c:v>
                </c:pt>
                <c:pt idx="4579">
                  <c:v>0.13777144055033133</c:v>
                </c:pt>
                <c:pt idx="4580">
                  <c:v>0.15656407973415493</c:v>
                </c:pt>
                <c:pt idx="4581">
                  <c:v>0.13069171201368932</c:v>
                </c:pt>
                <c:pt idx="4582">
                  <c:v>0.13816516894273131</c:v>
                </c:pt>
                <c:pt idx="4583">
                  <c:v>0.13734846986366681</c:v>
                </c:pt>
                <c:pt idx="4584">
                  <c:v>0.137866969443698</c:v>
                </c:pt>
                <c:pt idx="4585">
                  <c:v>0.16530489161130205</c:v>
                </c:pt>
                <c:pt idx="4586">
                  <c:v>0.13365821463654351</c:v>
                </c:pt>
                <c:pt idx="4587">
                  <c:v>0.14609820476402327</c:v>
                </c:pt>
                <c:pt idx="4588">
                  <c:v>0.13448228616933997</c:v>
                </c:pt>
                <c:pt idx="4589">
                  <c:v>0.13810178374482029</c:v>
                </c:pt>
                <c:pt idx="4590">
                  <c:v>0.13145789563852825</c:v>
                </c:pt>
                <c:pt idx="4591">
                  <c:v>0.12718233432774159</c:v>
                </c:pt>
                <c:pt idx="4592">
                  <c:v>0.1467852951963258</c:v>
                </c:pt>
                <c:pt idx="4593">
                  <c:v>0.14671247066828758</c:v>
                </c:pt>
                <c:pt idx="4594">
                  <c:v>0.14968833315155394</c:v>
                </c:pt>
                <c:pt idx="4595">
                  <c:v>0.12048023430781896</c:v>
                </c:pt>
                <c:pt idx="4596">
                  <c:v>0.11570846322336309</c:v>
                </c:pt>
                <c:pt idx="4597">
                  <c:v>0.14227014933102702</c:v>
                </c:pt>
                <c:pt idx="4598">
                  <c:v>0.13771639776996047</c:v>
                </c:pt>
                <c:pt idx="4599">
                  <c:v>0.14024467667468968</c:v>
                </c:pt>
                <c:pt idx="4600">
                  <c:v>0.13168587717164487</c:v>
                </c:pt>
                <c:pt idx="4601">
                  <c:v>0.15375146077498017</c:v>
                </c:pt>
                <c:pt idx="4602">
                  <c:v>0.1419107562807175</c:v>
                </c:pt>
                <c:pt idx="4603">
                  <c:v>0.14462704123073056</c:v>
                </c:pt>
                <c:pt idx="4604">
                  <c:v>0.16117372640762961</c:v>
                </c:pt>
                <c:pt idx="4605">
                  <c:v>0.13469509623304496</c:v>
                </c:pt>
                <c:pt idx="4606">
                  <c:v>0.13933452042455463</c:v>
                </c:pt>
                <c:pt idx="4607">
                  <c:v>0.14225100429563114</c:v>
                </c:pt>
                <c:pt idx="4608">
                  <c:v>0.14285092283659157</c:v>
                </c:pt>
                <c:pt idx="4609">
                  <c:v>0.15016812350055625</c:v>
                </c:pt>
                <c:pt idx="4610">
                  <c:v>0.1292535643510701</c:v>
                </c:pt>
                <c:pt idx="4611">
                  <c:v>0.1234372835203025</c:v>
                </c:pt>
                <c:pt idx="4612">
                  <c:v>0.14173626502788683</c:v>
                </c:pt>
                <c:pt idx="4613">
                  <c:v>0.14211496939197957</c:v>
                </c:pt>
                <c:pt idx="4614">
                  <c:v>0.13789751241911299</c:v>
                </c:pt>
                <c:pt idx="4615">
                  <c:v>0.1353797659657795</c:v>
                </c:pt>
                <c:pt idx="4616">
                  <c:v>0.14994323531313167</c:v>
                </c:pt>
                <c:pt idx="4617">
                  <c:v>0.14120570659098472</c:v>
                </c:pt>
                <c:pt idx="4618">
                  <c:v>0.14494487740771828</c:v>
                </c:pt>
                <c:pt idx="4619">
                  <c:v>0.14156613757404685</c:v>
                </c:pt>
                <c:pt idx="4620">
                  <c:v>0.13851852017297656</c:v>
                </c:pt>
                <c:pt idx="4621">
                  <c:v>0.119332445757664</c:v>
                </c:pt>
                <c:pt idx="4622">
                  <c:v>0.1402578497668335</c:v>
                </c:pt>
                <c:pt idx="4623">
                  <c:v>0.12837968376061737</c:v>
                </c:pt>
                <c:pt idx="4624">
                  <c:v>0.12135603300746303</c:v>
                </c:pt>
                <c:pt idx="4625">
                  <c:v>0.13644883854770845</c:v>
                </c:pt>
                <c:pt idx="4626">
                  <c:v>0.13339460454567922</c:v>
                </c:pt>
                <c:pt idx="4627">
                  <c:v>0.14272698114709639</c:v>
                </c:pt>
                <c:pt idx="4628">
                  <c:v>0.13324393433441739</c:v>
                </c:pt>
                <c:pt idx="4629">
                  <c:v>0.15901224358924126</c:v>
                </c:pt>
                <c:pt idx="4630">
                  <c:v>0.12977081981198901</c:v>
                </c:pt>
                <c:pt idx="4631">
                  <c:v>0.1351874322398976</c:v>
                </c:pt>
                <c:pt idx="4632">
                  <c:v>0.1304200657451971</c:v>
                </c:pt>
                <c:pt idx="4633">
                  <c:v>0.13631301291744793</c:v>
                </c:pt>
                <c:pt idx="4634">
                  <c:v>0.14416531675976182</c:v>
                </c:pt>
                <c:pt idx="4635">
                  <c:v>0.13327037638089978</c:v>
                </c:pt>
                <c:pt idx="4636">
                  <c:v>0.13995059308692348</c:v>
                </c:pt>
                <c:pt idx="4637">
                  <c:v>0.13906758590013213</c:v>
                </c:pt>
                <c:pt idx="4638">
                  <c:v>0.1333924830020751</c:v>
                </c:pt>
                <c:pt idx="4639">
                  <c:v>0.13807210285096394</c:v>
                </c:pt>
                <c:pt idx="4640">
                  <c:v>0.12292305651427679</c:v>
                </c:pt>
                <c:pt idx="4641">
                  <c:v>0.12013887761292648</c:v>
                </c:pt>
                <c:pt idx="4642">
                  <c:v>0.14092374406876357</c:v>
                </c:pt>
                <c:pt idx="4643">
                  <c:v>0.1270949023429955</c:v>
                </c:pt>
                <c:pt idx="4644">
                  <c:v>0.13462945268982457</c:v>
                </c:pt>
                <c:pt idx="4645">
                  <c:v>0.14782598591420762</c:v>
                </c:pt>
                <c:pt idx="4646">
                  <c:v>0.15305018100607096</c:v>
                </c:pt>
                <c:pt idx="4647">
                  <c:v>0.13919957176020598</c:v>
                </c:pt>
                <c:pt idx="4648">
                  <c:v>0.14990834724714255</c:v>
                </c:pt>
                <c:pt idx="4649">
                  <c:v>0.12295966347239352</c:v>
                </c:pt>
                <c:pt idx="4650">
                  <c:v>0.14033000202761198</c:v>
                </c:pt>
                <c:pt idx="4651">
                  <c:v>0.14185090776029277</c:v>
                </c:pt>
                <c:pt idx="4652">
                  <c:v>0.13466219700566939</c:v>
                </c:pt>
                <c:pt idx="4653">
                  <c:v>0.14420935195631396</c:v>
                </c:pt>
                <c:pt idx="4654">
                  <c:v>0.14283050714912127</c:v>
                </c:pt>
                <c:pt idx="4655">
                  <c:v>0.1556407696399211</c:v>
                </c:pt>
                <c:pt idx="4656">
                  <c:v>0.12129315422694725</c:v>
                </c:pt>
                <c:pt idx="4657">
                  <c:v>0.14361782431750703</c:v>
                </c:pt>
                <c:pt idx="4658">
                  <c:v>0.14101113446482677</c:v>
                </c:pt>
                <c:pt idx="4659">
                  <c:v>0.14471659375337823</c:v>
                </c:pt>
                <c:pt idx="4660">
                  <c:v>0.13620319713092588</c:v>
                </c:pt>
                <c:pt idx="4661">
                  <c:v>0.12412496314283122</c:v>
                </c:pt>
                <c:pt idx="4662">
                  <c:v>0.14532263261344192</c:v>
                </c:pt>
                <c:pt idx="4663">
                  <c:v>0.13139585066137507</c:v>
                </c:pt>
                <c:pt idx="4664">
                  <c:v>0.14183496281265817</c:v>
                </c:pt>
                <c:pt idx="4665">
                  <c:v>0.14683130565796138</c:v>
                </c:pt>
                <c:pt idx="4666">
                  <c:v>0.13344510591329894</c:v>
                </c:pt>
                <c:pt idx="4667">
                  <c:v>0.14042070625731315</c:v>
                </c:pt>
                <c:pt idx="4668">
                  <c:v>0.13173796993446446</c:v>
                </c:pt>
                <c:pt idx="4669">
                  <c:v>0.13408107915348683</c:v>
                </c:pt>
                <c:pt idx="4670">
                  <c:v>0.16020787691554861</c:v>
                </c:pt>
                <c:pt idx="4671">
                  <c:v>0.14305190047305871</c:v>
                </c:pt>
                <c:pt idx="4672">
                  <c:v>0.13795173624360102</c:v>
                </c:pt>
                <c:pt idx="4673">
                  <c:v>0.142799631292682</c:v>
                </c:pt>
                <c:pt idx="4674">
                  <c:v>0.13674768772465337</c:v>
                </c:pt>
                <c:pt idx="4675">
                  <c:v>0.12459474281064717</c:v>
                </c:pt>
                <c:pt idx="4676">
                  <c:v>0.13824894156661305</c:v>
                </c:pt>
                <c:pt idx="4677">
                  <c:v>0.12408685569864521</c:v>
                </c:pt>
                <c:pt idx="4678">
                  <c:v>0.13014486953159177</c:v>
                </c:pt>
                <c:pt idx="4679">
                  <c:v>0.13823308384225189</c:v>
                </c:pt>
                <c:pt idx="4680">
                  <c:v>0.12734253792703185</c:v>
                </c:pt>
                <c:pt idx="4681">
                  <c:v>0.14508106297671619</c:v>
                </c:pt>
                <c:pt idx="4682">
                  <c:v>0.13430450040218414</c:v>
                </c:pt>
                <c:pt idx="4683">
                  <c:v>0.13334189957608064</c:v>
                </c:pt>
                <c:pt idx="4684">
                  <c:v>0.12116503153479409</c:v>
                </c:pt>
                <c:pt idx="4685">
                  <c:v>0.1364765806766447</c:v>
                </c:pt>
                <c:pt idx="4686">
                  <c:v>0.13407280622947876</c:v>
                </c:pt>
                <c:pt idx="4687">
                  <c:v>0.15115488313050407</c:v>
                </c:pt>
                <c:pt idx="4688">
                  <c:v>0.13865702867441299</c:v>
                </c:pt>
                <c:pt idx="4689">
                  <c:v>0.13598350374027113</c:v>
                </c:pt>
                <c:pt idx="4690">
                  <c:v>0.15416509927536859</c:v>
                </c:pt>
                <c:pt idx="4691">
                  <c:v>0.14060268098861539</c:v>
                </c:pt>
                <c:pt idx="4692">
                  <c:v>0.13318416939940114</c:v>
                </c:pt>
                <c:pt idx="4693">
                  <c:v>0.12932632925344878</c:v>
                </c:pt>
                <c:pt idx="4694">
                  <c:v>0.12857341489275959</c:v>
                </c:pt>
                <c:pt idx="4695">
                  <c:v>0.12705983165335499</c:v>
                </c:pt>
                <c:pt idx="4696">
                  <c:v>0.14438837495736701</c:v>
                </c:pt>
                <c:pt idx="4697">
                  <c:v>0.14818519780277264</c:v>
                </c:pt>
                <c:pt idx="4698">
                  <c:v>0.12526645908828762</c:v>
                </c:pt>
                <c:pt idx="4699">
                  <c:v>0.12740866464718986</c:v>
                </c:pt>
                <c:pt idx="4700">
                  <c:v>0.13325302629174368</c:v>
                </c:pt>
                <c:pt idx="4701">
                  <c:v>0.15306489377141116</c:v>
                </c:pt>
                <c:pt idx="4702">
                  <c:v>0.15086802309134328</c:v>
                </c:pt>
                <c:pt idx="4703">
                  <c:v>0.14632524853278547</c:v>
                </c:pt>
                <c:pt idx="4704">
                  <c:v>0.13243587554825295</c:v>
                </c:pt>
                <c:pt idx="4705">
                  <c:v>0.12662271505048558</c:v>
                </c:pt>
                <c:pt idx="4706">
                  <c:v>0.13407878507284515</c:v>
                </c:pt>
                <c:pt idx="4707">
                  <c:v>0.14576954892477895</c:v>
                </c:pt>
                <c:pt idx="4708">
                  <c:v>0.13522885509304006</c:v>
                </c:pt>
                <c:pt idx="4709">
                  <c:v>0.11978100535246954</c:v>
                </c:pt>
                <c:pt idx="4710">
                  <c:v>0.12462324247961887</c:v>
                </c:pt>
                <c:pt idx="4711">
                  <c:v>0.14139870764274226</c:v>
                </c:pt>
                <c:pt idx="4712">
                  <c:v>0.13950587639656023</c:v>
                </c:pt>
                <c:pt idx="4713">
                  <c:v>0.14249117565257421</c:v>
                </c:pt>
                <c:pt idx="4714">
                  <c:v>0.13491578992924325</c:v>
                </c:pt>
                <c:pt idx="4715">
                  <c:v>0.14463215557026768</c:v>
                </c:pt>
                <c:pt idx="4716">
                  <c:v>0.15209013960207352</c:v>
                </c:pt>
                <c:pt idx="4717">
                  <c:v>0.15799987577281813</c:v>
                </c:pt>
                <c:pt idx="4718">
                  <c:v>0.12470865484892353</c:v>
                </c:pt>
                <c:pt idx="4719">
                  <c:v>0.14338625703394231</c:v>
                </c:pt>
                <c:pt idx="4720">
                  <c:v>0.13805100190951131</c:v>
                </c:pt>
                <c:pt idx="4721">
                  <c:v>0.13395020632748117</c:v>
                </c:pt>
                <c:pt idx="4722">
                  <c:v>0.13703416646556965</c:v>
                </c:pt>
                <c:pt idx="4723">
                  <c:v>0.12698797216397112</c:v>
                </c:pt>
                <c:pt idx="4724">
                  <c:v>0.13526518526814524</c:v>
                </c:pt>
                <c:pt idx="4725">
                  <c:v>0.14656561344214281</c:v>
                </c:pt>
                <c:pt idx="4726">
                  <c:v>0.13951194759276223</c:v>
                </c:pt>
                <c:pt idx="4727">
                  <c:v>0.13141917382318033</c:v>
                </c:pt>
                <c:pt idx="4728">
                  <c:v>0.15134911318159899</c:v>
                </c:pt>
                <c:pt idx="4729">
                  <c:v>0.12521353488589593</c:v>
                </c:pt>
                <c:pt idx="4730">
                  <c:v>0.14006061201841316</c:v>
                </c:pt>
                <c:pt idx="4731">
                  <c:v>0.15649615197244829</c:v>
                </c:pt>
                <c:pt idx="4732">
                  <c:v>0.14762330709714699</c:v>
                </c:pt>
                <c:pt idx="4733">
                  <c:v>0.15770658240718927</c:v>
                </c:pt>
                <c:pt idx="4734">
                  <c:v>0.1450565145282301</c:v>
                </c:pt>
                <c:pt idx="4735">
                  <c:v>0.13558472843343672</c:v>
                </c:pt>
                <c:pt idx="4736">
                  <c:v>0.14318321810574877</c:v>
                </c:pt>
                <c:pt idx="4737">
                  <c:v>0.1505830643450547</c:v>
                </c:pt>
                <c:pt idx="4738">
                  <c:v>0.14798492153796872</c:v>
                </c:pt>
                <c:pt idx="4739">
                  <c:v>0.14446848161162756</c:v>
                </c:pt>
                <c:pt idx="4740">
                  <c:v>0.10681004664542995</c:v>
                </c:pt>
                <c:pt idx="4741">
                  <c:v>0.13478198819193976</c:v>
                </c:pt>
                <c:pt idx="4742">
                  <c:v>0.1337153143663701</c:v>
                </c:pt>
                <c:pt idx="4743">
                  <c:v>0.15607229206810821</c:v>
                </c:pt>
                <c:pt idx="4744">
                  <c:v>0.12328033030631136</c:v>
                </c:pt>
                <c:pt idx="4745">
                  <c:v>0.13509949868152862</c:v>
                </c:pt>
                <c:pt idx="4746">
                  <c:v>0.13670443328238552</c:v>
                </c:pt>
                <c:pt idx="4747">
                  <c:v>0.14678688002693918</c:v>
                </c:pt>
                <c:pt idx="4748">
                  <c:v>0.13537609047779434</c:v>
                </c:pt>
                <c:pt idx="4749">
                  <c:v>0.13014326706886775</c:v>
                </c:pt>
                <c:pt idx="4750">
                  <c:v>0.12087790208071346</c:v>
                </c:pt>
                <c:pt idx="4751">
                  <c:v>0.13897914878510925</c:v>
                </c:pt>
                <c:pt idx="4752">
                  <c:v>0.15125302738301943</c:v>
                </c:pt>
                <c:pt idx="4753">
                  <c:v>0.14833635364338491</c:v>
                </c:pt>
                <c:pt idx="4754">
                  <c:v>0.15639216065162245</c:v>
                </c:pt>
                <c:pt idx="4755">
                  <c:v>0.15076544113603255</c:v>
                </c:pt>
                <c:pt idx="4756">
                  <c:v>0.14551743301042439</c:v>
                </c:pt>
                <c:pt idx="4757">
                  <c:v>0.13788042520195359</c:v>
                </c:pt>
                <c:pt idx="4758">
                  <c:v>0.13267410179212485</c:v>
                </c:pt>
                <c:pt idx="4759">
                  <c:v>0.14090165635393306</c:v>
                </c:pt>
                <c:pt idx="4760">
                  <c:v>0.13431992342027246</c:v>
                </c:pt>
                <c:pt idx="4761">
                  <c:v>0.13833415044420239</c:v>
                </c:pt>
                <c:pt idx="4762">
                  <c:v>0.1439101374382307</c:v>
                </c:pt>
                <c:pt idx="4763">
                  <c:v>0.14826762120103937</c:v>
                </c:pt>
                <c:pt idx="4764">
                  <c:v>0.13090368541755906</c:v>
                </c:pt>
                <c:pt idx="4765">
                  <c:v>0.13785470153775412</c:v>
                </c:pt>
                <c:pt idx="4766">
                  <c:v>0.12819179995113622</c:v>
                </c:pt>
                <c:pt idx="4767">
                  <c:v>0.14729254655288515</c:v>
                </c:pt>
                <c:pt idx="4768">
                  <c:v>0.13876899811112578</c:v>
                </c:pt>
                <c:pt idx="4769">
                  <c:v>0.13276609853397073</c:v>
                </c:pt>
                <c:pt idx="4770">
                  <c:v>0.14094606630559403</c:v>
                </c:pt>
                <c:pt idx="4771">
                  <c:v>0.13451799766815881</c:v>
                </c:pt>
                <c:pt idx="4772">
                  <c:v>0.1459649728056181</c:v>
                </c:pt>
                <c:pt idx="4773">
                  <c:v>0.14178024020673555</c:v>
                </c:pt>
                <c:pt idx="4774">
                  <c:v>0.15697546864168724</c:v>
                </c:pt>
                <c:pt idx="4775">
                  <c:v>0.14538358618247949</c:v>
                </c:pt>
                <c:pt idx="4776">
                  <c:v>0.11751315913541545</c:v>
                </c:pt>
                <c:pt idx="4777">
                  <c:v>0.14544307350989225</c:v>
                </c:pt>
                <c:pt idx="4778">
                  <c:v>0.14127028030074759</c:v>
                </c:pt>
                <c:pt idx="4779">
                  <c:v>0.14439425669743139</c:v>
                </c:pt>
                <c:pt idx="4780">
                  <c:v>0.15091941543083287</c:v>
                </c:pt>
                <c:pt idx="4781">
                  <c:v>0.13282975569689673</c:v>
                </c:pt>
                <c:pt idx="4782">
                  <c:v>0.1585009409951546</c:v>
                </c:pt>
                <c:pt idx="4783">
                  <c:v>0.13601490929023469</c:v>
                </c:pt>
                <c:pt idx="4784">
                  <c:v>0.14232067875613053</c:v>
                </c:pt>
                <c:pt idx="4785">
                  <c:v>0.14660806065207835</c:v>
                </c:pt>
                <c:pt idx="4786">
                  <c:v>0.13711109032408419</c:v>
                </c:pt>
                <c:pt idx="4787">
                  <c:v>0.13235387195753312</c:v>
                </c:pt>
                <c:pt idx="4788">
                  <c:v>0.13382748498591746</c:v>
                </c:pt>
                <c:pt idx="4789">
                  <c:v>0.13191274251073637</c:v>
                </c:pt>
                <c:pt idx="4790">
                  <c:v>0.14304185235351147</c:v>
                </c:pt>
                <c:pt idx="4791">
                  <c:v>0.13117242992497649</c:v>
                </c:pt>
                <c:pt idx="4792">
                  <c:v>0.13673218825124764</c:v>
                </c:pt>
                <c:pt idx="4793">
                  <c:v>0.12884605027136292</c:v>
                </c:pt>
                <c:pt idx="4794">
                  <c:v>0.14712306068590703</c:v>
                </c:pt>
                <c:pt idx="4795">
                  <c:v>0.13822341913647729</c:v>
                </c:pt>
                <c:pt idx="4796">
                  <c:v>0.13379945744130686</c:v>
                </c:pt>
                <c:pt idx="4797">
                  <c:v>0.15569094585445922</c:v>
                </c:pt>
                <c:pt idx="4798">
                  <c:v>0.12987808465166056</c:v>
                </c:pt>
                <c:pt idx="4799">
                  <c:v>0.14694820661467919</c:v>
                </c:pt>
                <c:pt idx="4800">
                  <c:v>0.13559319780899559</c:v>
                </c:pt>
                <c:pt idx="4801">
                  <c:v>0.15076958042413002</c:v>
                </c:pt>
                <c:pt idx="4802">
                  <c:v>0.13149448605851377</c:v>
                </c:pt>
                <c:pt idx="4803">
                  <c:v>0.14640790712261248</c:v>
                </c:pt>
                <c:pt idx="4804">
                  <c:v>0.12454456424159269</c:v>
                </c:pt>
                <c:pt idx="4805">
                  <c:v>0.14336449780125757</c:v>
                </c:pt>
                <c:pt idx="4806">
                  <c:v>0.13817012903402562</c:v>
                </c:pt>
                <c:pt idx="4807">
                  <c:v>0.16184363523601847</c:v>
                </c:pt>
                <c:pt idx="4808">
                  <c:v>0.15912569036232249</c:v>
                </c:pt>
                <c:pt idx="4809">
                  <c:v>0.13571084518107551</c:v>
                </c:pt>
                <c:pt idx="4810">
                  <c:v>0.1338876189133564</c:v>
                </c:pt>
                <c:pt idx="4811">
                  <c:v>0.14919497655837199</c:v>
                </c:pt>
                <c:pt idx="4812">
                  <c:v>0.12943121275736688</c:v>
                </c:pt>
                <c:pt idx="4813">
                  <c:v>0.14743399618831748</c:v>
                </c:pt>
                <c:pt idx="4814">
                  <c:v>0.1395118991402696</c:v>
                </c:pt>
                <c:pt idx="4815">
                  <c:v>0.13448412057659287</c:v>
                </c:pt>
                <c:pt idx="4816">
                  <c:v>0.16663660788218412</c:v>
                </c:pt>
                <c:pt idx="4817">
                  <c:v>0.15223776860055935</c:v>
                </c:pt>
                <c:pt idx="4818">
                  <c:v>0.12782014491170035</c:v>
                </c:pt>
                <c:pt idx="4819">
                  <c:v>0.13476461963661882</c:v>
                </c:pt>
                <c:pt idx="4820">
                  <c:v>0.13819889966377852</c:v>
                </c:pt>
                <c:pt idx="4821">
                  <c:v>0.12457563502390205</c:v>
                </c:pt>
                <c:pt idx="4822">
                  <c:v>0.11877163753624508</c:v>
                </c:pt>
                <c:pt idx="4823">
                  <c:v>0.13969345897764573</c:v>
                </c:pt>
                <c:pt idx="4824">
                  <c:v>0.13226691885371344</c:v>
                </c:pt>
                <c:pt idx="4825">
                  <c:v>0.13530584392345812</c:v>
                </c:pt>
                <c:pt idx="4826">
                  <c:v>0.16322883451992942</c:v>
                </c:pt>
                <c:pt idx="4827">
                  <c:v>0.14059345967490144</c:v>
                </c:pt>
                <c:pt idx="4828">
                  <c:v>0.12748307008672793</c:v>
                </c:pt>
                <c:pt idx="4829">
                  <c:v>0.13782048022823293</c:v>
                </c:pt>
                <c:pt idx="4830">
                  <c:v>0.13609444618777894</c:v>
                </c:pt>
                <c:pt idx="4831">
                  <c:v>0.13402405515774685</c:v>
                </c:pt>
                <c:pt idx="4832">
                  <c:v>0.14725757803164211</c:v>
                </c:pt>
                <c:pt idx="4833">
                  <c:v>0.13173952636822983</c:v>
                </c:pt>
                <c:pt idx="4834">
                  <c:v>0.16179471754250377</c:v>
                </c:pt>
                <c:pt idx="4835">
                  <c:v>0.12508624662334877</c:v>
                </c:pt>
                <c:pt idx="4836">
                  <c:v>0.14577123515364027</c:v>
                </c:pt>
                <c:pt idx="4837">
                  <c:v>0.12423162874423377</c:v>
                </c:pt>
                <c:pt idx="4838">
                  <c:v>0.13608950452662036</c:v>
                </c:pt>
                <c:pt idx="4839">
                  <c:v>0.15852344232477794</c:v>
                </c:pt>
                <c:pt idx="4840">
                  <c:v>0.15166374854335823</c:v>
                </c:pt>
                <c:pt idx="4841">
                  <c:v>0.14511017305138998</c:v>
                </c:pt>
                <c:pt idx="4842">
                  <c:v>0.13106978328271282</c:v>
                </c:pt>
                <c:pt idx="4843">
                  <c:v>0.14919958847359552</c:v>
                </c:pt>
                <c:pt idx="4844">
                  <c:v>0.13574032931923455</c:v>
                </c:pt>
                <c:pt idx="4845">
                  <c:v>0.14436548820038766</c:v>
                </c:pt>
                <c:pt idx="4846">
                  <c:v>0.13208532747409132</c:v>
                </c:pt>
                <c:pt idx="4847">
                  <c:v>0.13164849812454743</c:v>
                </c:pt>
                <c:pt idx="4848">
                  <c:v>0.13890177748220911</c:v>
                </c:pt>
                <c:pt idx="4849">
                  <c:v>0.12309450684408098</c:v>
                </c:pt>
                <c:pt idx="4850">
                  <c:v>0.1226840646091702</c:v>
                </c:pt>
                <c:pt idx="4851">
                  <c:v>0.13853746467399836</c:v>
                </c:pt>
                <c:pt idx="4852">
                  <c:v>0.1480192443916255</c:v>
                </c:pt>
                <c:pt idx="4853">
                  <c:v>0.12876230634307959</c:v>
                </c:pt>
                <c:pt idx="4854">
                  <c:v>0.14484133577340932</c:v>
                </c:pt>
                <c:pt idx="4855">
                  <c:v>0.13792837973378219</c:v>
                </c:pt>
                <c:pt idx="4856">
                  <c:v>0.14353188592938562</c:v>
                </c:pt>
                <c:pt idx="4857">
                  <c:v>0.13758966741820439</c:v>
                </c:pt>
                <c:pt idx="4858">
                  <c:v>0.13245710710218153</c:v>
                </c:pt>
                <c:pt idx="4859">
                  <c:v>0.15076544093574809</c:v>
                </c:pt>
                <c:pt idx="4860">
                  <c:v>0.14438362563834375</c:v>
                </c:pt>
                <c:pt idx="4861">
                  <c:v>0.14294114340910161</c:v>
                </c:pt>
                <c:pt idx="4862">
                  <c:v>0.14298458231843303</c:v>
                </c:pt>
                <c:pt idx="4863">
                  <c:v>0.14772711928751922</c:v>
                </c:pt>
                <c:pt idx="4864">
                  <c:v>0.11744074064097214</c:v>
                </c:pt>
                <c:pt idx="4865">
                  <c:v>0.13940102719041964</c:v>
                </c:pt>
                <c:pt idx="4866">
                  <c:v>0.14098868137962761</c:v>
                </c:pt>
                <c:pt idx="4867">
                  <c:v>0.13676633151936538</c:v>
                </c:pt>
                <c:pt idx="4868">
                  <c:v>0.15452022216125327</c:v>
                </c:pt>
                <c:pt idx="4869">
                  <c:v>0.16138978707323637</c:v>
                </c:pt>
                <c:pt idx="4870">
                  <c:v>0.12874819608086058</c:v>
                </c:pt>
                <c:pt idx="4871">
                  <c:v>0.1320491167205505</c:v>
                </c:pt>
                <c:pt idx="4872">
                  <c:v>0.14483004979601435</c:v>
                </c:pt>
                <c:pt idx="4873">
                  <c:v>0.13868963036055068</c:v>
                </c:pt>
                <c:pt idx="4874">
                  <c:v>0.15190568885749645</c:v>
                </c:pt>
                <c:pt idx="4875">
                  <c:v>0.12873444537402348</c:v>
                </c:pt>
                <c:pt idx="4876">
                  <c:v>0.15574314106021203</c:v>
                </c:pt>
                <c:pt idx="4877">
                  <c:v>0.14457694919661596</c:v>
                </c:pt>
                <c:pt idx="4878">
                  <c:v>0.1284614194416713</c:v>
                </c:pt>
                <c:pt idx="4879">
                  <c:v>0.13997437807004548</c:v>
                </c:pt>
                <c:pt idx="4880">
                  <c:v>0.13651430082208871</c:v>
                </c:pt>
                <c:pt idx="4881">
                  <c:v>0.12867824726222565</c:v>
                </c:pt>
                <c:pt idx="4882">
                  <c:v>0.13785151537507825</c:v>
                </c:pt>
                <c:pt idx="4883">
                  <c:v>0.13215594670075648</c:v>
                </c:pt>
                <c:pt idx="4884">
                  <c:v>0.13382438621618631</c:v>
                </c:pt>
                <c:pt idx="4885">
                  <c:v>0.14897637527354049</c:v>
                </c:pt>
                <c:pt idx="4886">
                  <c:v>0.13917019967366354</c:v>
                </c:pt>
                <c:pt idx="4887">
                  <c:v>0.15889766646015493</c:v>
                </c:pt>
                <c:pt idx="4888">
                  <c:v>0.12658150386817746</c:v>
                </c:pt>
                <c:pt idx="4889">
                  <c:v>0.13875973116225038</c:v>
                </c:pt>
                <c:pt idx="4890">
                  <c:v>0.14697854150034981</c:v>
                </c:pt>
                <c:pt idx="4891">
                  <c:v>0.14263920855698636</c:v>
                </c:pt>
                <c:pt idx="4892">
                  <c:v>0.15049680141649957</c:v>
                </c:pt>
                <c:pt idx="4893">
                  <c:v>0.14117868812104548</c:v>
                </c:pt>
                <c:pt idx="4894">
                  <c:v>0.14876163051851121</c:v>
                </c:pt>
                <c:pt idx="4895">
                  <c:v>0.1305152836866057</c:v>
                </c:pt>
                <c:pt idx="4896">
                  <c:v>0.1295417944401494</c:v>
                </c:pt>
                <c:pt idx="4897">
                  <c:v>0.14928474623908011</c:v>
                </c:pt>
                <c:pt idx="4898">
                  <c:v>0.13248584706023117</c:v>
                </c:pt>
                <c:pt idx="4899">
                  <c:v>0.13525930978239911</c:v>
                </c:pt>
                <c:pt idx="4900">
                  <c:v>0.13721176789759487</c:v>
                </c:pt>
                <c:pt idx="4901">
                  <c:v>0.14217211985434591</c:v>
                </c:pt>
                <c:pt idx="4902">
                  <c:v>0.12598393887936618</c:v>
                </c:pt>
                <c:pt idx="4903">
                  <c:v>0.12791097557406331</c:v>
                </c:pt>
                <c:pt idx="4904">
                  <c:v>0.14910275800526807</c:v>
                </c:pt>
                <c:pt idx="4905">
                  <c:v>0.13105016365704503</c:v>
                </c:pt>
                <c:pt idx="4906">
                  <c:v>0.1417018844183868</c:v>
                </c:pt>
                <c:pt idx="4907">
                  <c:v>0.1540757241114972</c:v>
                </c:pt>
                <c:pt idx="4908">
                  <c:v>0.14227152150600306</c:v>
                </c:pt>
                <c:pt idx="4909">
                  <c:v>0.12650818310052295</c:v>
                </c:pt>
                <c:pt idx="4910">
                  <c:v>0.12484590959646796</c:v>
                </c:pt>
                <c:pt idx="4911">
                  <c:v>0.15342735618223335</c:v>
                </c:pt>
                <c:pt idx="4912">
                  <c:v>0.14850203102637255</c:v>
                </c:pt>
                <c:pt idx="4913">
                  <c:v>0.15036523740759564</c:v>
                </c:pt>
                <c:pt idx="4914">
                  <c:v>0.12686350826290219</c:v>
                </c:pt>
                <c:pt idx="4915">
                  <c:v>0.15903659010178597</c:v>
                </c:pt>
                <c:pt idx="4916">
                  <c:v>0.14593592373274858</c:v>
                </c:pt>
                <c:pt idx="4917">
                  <c:v>0.13857061730270837</c:v>
                </c:pt>
                <c:pt idx="4918">
                  <c:v>0.15954982484159588</c:v>
                </c:pt>
                <c:pt idx="4919">
                  <c:v>0.13021164184149819</c:v>
                </c:pt>
                <c:pt idx="4920">
                  <c:v>0.16177408015621908</c:v>
                </c:pt>
                <c:pt idx="4921">
                  <c:v>0.14838139991276433</c:v>
                </c:pt>
                <c:pt idx="4922">
                  <c:v>0.16042199238885352</c:v>
                </c:pt>
                <c:pt idx="4923">
                  <c:v>0.13436270230210023</c:v>
                </c:pt>
                <c:pt idx="4924">
                  <c:v>0.13567868805488373</c:v>
                </c:pt>
                <c:pt idx="4925">
                  <c:v>0.13613886454552895</c:v>
                </c:pt>
                <c:pt idx="4926">
                  <c:v>0.15597474650049523</c:v>
                </c:pt>
                <c:pt idx="4927">
                  <c:v>0.12917916571570265</c:v>
                </c:pt>
                <c:pt idx="4928">
                  <c:v>0.13695923290934148</c:v>
                </c:pt>
                <c:pt idx="4929">
                  <c:v>0.13666310926186614</c:v>
                </c:pt>
                <c:pt idx="4930">
                  <c:v>0.14335564284588956</c:v>
                </c:pt>
                <c:pt idx="4931">
                  <c:v>0.14470887771751137</c:v>
                </c:pt>
                <c:pt idx="4932">
                  <c:v>0.13902006271196266</c:v>
                </c:pt>
                <c:pt idx="4933">
                  <c:v>0.14566844567947199</c:v>
                </c:pt>
                <c:pt idx="4934">
                  <c:v>0.1434666914712393</c:v>
                </c:pt>
                <c:pt idx="4935">
                  <c:v>0.14417307410338343</c:v>
                </c:pt>
                <c:pt idx="4936">
                  <c:v>0.13689162706911859</c:v>
                </c:pt>
                <c:pt idx="4937">
                  <c:v>0.14604811811134583</c:v>
                </c:pt>
                <c:pt idx="4938">
                  <c:v>0.14527121993696299</c:v>
                </c:pt>
                <c:pt idx="4939">
                  <c:v>0.14164226913168976</c:v>
                </c:pt>
                <c:pt idx="4940">
                  <c:v>0.14003805518134751</c:v>
                </c:pt>
                <c:pt idx="4941">
                  <c:v>0.12769252495902089</c:v>
                </c:pt>
                <c:pt idx="4942">
                  <c:v>0.14406906041680545</c:v>
                </c:pt>
                <c:pt idx="4943">
                  <c:v>0.14165848923951671</c:v>
                </c:pt>
                <c:pt idx="4944">
                  <c:v>0.14809480269190178</c:v>
                </c:pt>
                <c:pt idx="4945">
                  <c:v>0.13423324958064026</c:v>
                </c:pt>
                <c:pt idx="4946">
                  <c:v>0.13503109929966425</c:v>
                </c:pt>
                <c:pt idx="4947">
                  <c:v>0.14210388858146905</c:v>
                </c:pt>
                <c:pt idx="4948">
                  <c:v>0.13110286534574378</c:v>
                </c:pt>
                <c:pt idx="4949">
                  <c:v>0.12941687153702652</c:v>
                </c:pt>
                <c:pt idx="4950">
                  <c:v>0.1420903771925186</c:v>
                </c:pt>
                <c:pt idx="4951">
                  <c:v>0.13666885996459915</c:v>
                </c:pt>
                <c:pt idx="4952">
                  <c:v>0.14782489491924092</c:v>
                </c:pt>
                <c:pt idx="4953">
                  <c:v>0.1330710992746314</c:v>
                </c:pt>
                <c:pt idx="4954">
                  <c:v>0.16085036598722569</c:v>
                </c:pt>
                <c:pt idx="4955">
                  <c:v>0.14704628033596839</c:v>
                </c:pt>
                <c:pt idx="4956">
                  <c:v>0.14007976185519502</c:v>
                </c:pt>
                <c:pt idx="4957">
                  <c:v>0.14900912249571432</c:v>
                </c:pt>
                <c:pt idx="4958">
                  <c:v>0.14122765038104601</c:v>
                </c:pt>
                <c:pt idx="4959">
                  <c:v>0.13795501648381481</c:v>
                </c:pt>
                <c:pt idx="4960">
                  <c:v>0.1346298272958516</c:v>
                </c:pt>
                <c:pt idx="4961">
                  <c:v>0.12274790892236043</c:v>
                </c:pt>
                <c:pt idx="4962">
                  <c:v>0.15061668472715975</c:v>
                </c:pt>
                <c:pt idx="4963">
                  <c:v>0.14438439871254286</c:v>
                </c:pt>
                <c:pt idx="4964">
                  <c:v>0.14492479153650206</c:v>
                </c:pt>
                <c:pt idx="4965">
                  <c:v>0.13705775040743751</c:v>
                </c:pt>
                <c:pt idx="4966">
                  <c:v>0.13967302717479901</c:v>
                </c:pt>
                <c:pt idx="4967">
                  <c:v>0.13512533127623041</c:v>
                </c:pt>
                <c:pt idx="4968">
                  <c:v>0.14691884889157411</c:v>
                </c:pt>
                <c:pt idx="4969">
                  <c:v>0.13972179813033692</c:v>
                </c:pt>
                <c:pt idx="4970">
                  <c:v>0.12632551864406313</c:v>
                </c:pt>
                <c:pt idx="4971">
                  <c:v>0.14078035284423315</c:v>
                </c:pt>
                <c:pt idx="4972">
                  <c:v>0.14281951372494739</c:v>
                </c:pt>
                <c:pt idx="4973">
                  <c:v>0.13899349895986085</c:v>
                </c:pt>
                <c:pt idx="4974">
                  <c:v>0.14319248292498682</c:v>
                </c:pt>
                <c:pt idx="4975">
                  <c:v>0.13420147011184588</c:v>
                </c:pt>
                <c:pt idx="4976">
                  <c:v>0.13693696399926469</c:v>
                </c:pt>
                <c:pt idx="4977">
                  <c:v>0.11888839110112859</c:v>
                </c:pt>
                <c:pt idx="4978">
                  <c:v>0.13879654655347531</c:v>
                </c:pt>
                <c:pt idx="4979">
                  <c:v>0.15655930168068924</c:v>
                </c:pt>
                <c:pt idx="4980">
                  <c:v>0.14980394228244456</c:v>
                </c:pt>
                <c:pt idx="4981">
                  <c:v>0.14338403700647911</c:v>
                </c:pt>
                <c:pt idx="4982">
                  <c:v>0.1641940481290427</c:v>
                </c:pt>
                <c:pt idx="4983">
                  <c:v>0.1617497614949033</c:v>
                </c:pt>
                <c:pt idx="4984">
                  <c:v>0.13805538695705447</c:v>
                </c:pt>
                <c:pt idx="4985">
                  <c:v>0.1428845365119574</c:v>
                </c:pt>
                <c:pt idx="4986">
                  <c:v>0.15309484564334996</c:v>
                </c:pt>
                <c:pt idx="4987">
                  <c:v>0.12294653540937309</c:v>
                </c:pt>
                <c:pt idx="4988">
                  <c:v>0.13712776119536579</c:v>
                </c:pt>
                <c:pt idx="4989">
                  <c:v>0.15544072395031164</c:v>
                </c:pt>
                <c:pt idx="4990">
                  <c:v>0.13401179335873459</c:v>
                </c:pt>
                <c:pt idx="4991">
                  <c:v>0.12296716125650614</c:v>
                </c:pt>
                <c:pt idx="4992">
                  <c:v>0.12444581592081226</c:v>
                </c:pt>
                <c:pt idx="4993">
                  <c:v>0.13695412986740033</c:v>
                </c:pt>
                <c:pt idx="4994">
                  <c:v>0.14677131499949639</c:v>
                </c:pt>
                <c:pt idx="4995">
                  <c:v>0.11818783414326696</c:v>
                </c:pt>
                <c:pt idx="4996">
                  <c:v>0.13246453990910592</c:v>
                </c:pt>
                <c:pt idx="4997">
                  <c:v>0.14157183059877509</c:v>
                </c:pt>
                <c:pt idx="4998">
                  <c:v>0.14307089903986603</c:v>
                </c:pt>
                <c:pt idx="4999">
                  <c:v>0.13396185018338164</c:v>
                </c:pt>
                <c:pt idx="5000">
                  <c:v>0.13287270015502575</c:v>
                </c:pt>
              </c:numCache>
            </c:numRef>
          </c:yVal>
          <c:smooth val="0"/>
          <c:extLst>
            <c:ext xmlns:c16="http://schemas.microsoft.com/office/drawing/2014/chart" uri="{C3380CC4-5D6E-409C-BE32-E72D297353CC}">
              <c16:uniqueId val="{00000000-47EB-4C30-AA30-E845A3A1C51F}"/>
            </c:ext>
          </c:extLst>
        </c:ser>
        <c:ser>
          <c:idx val="1"/>
          <c:order val="1"/>
          <c:tx>
            <c:v>Optimal Portfolio</c:v>
          </c:tx>
          <c:spPr>
            <a:ln w="25400" cap="rnd">
              <a:noFill/>
              <a:round/>
            </a:ln>
            <a:effectLst/>
          </c:spPr>
          <c:marker>
            <c:symbol val="diamond"/>
            <c:size val="5"/>
            <c:spPr>
              <a:solidFill>
                <a:srgbClr val="FFFF00"/>
              </a:solidFill>
              <a:ln w="9525">
                <a:solidFill>
                  <a:srgbClr val="FF0000"/>
                </a:solidFill>
              </a:ln>
              <a:effectLst/>
            </c:spPr>
          </c:marker>
          <c:xVal>
            <c:numRef>
              <c:f>'Efficient Frontier'!$C$15</c:f>
              <c:numCache>
                <c:formatCode>0.00%</c:formatCode>
                <c:ptCount val="1"/>
                <c:pt idx="0">
                  <c:v>0.13673792847224631</c:v>
                </c:pt>
              </c:numCache>
            </c:numRef>
          </c:xVal>
          <c:yVal>
            <c:numRef>
              <c:f>'Efficient Frontier'!$C$14</c:f>
              <c:numCache>
                <c:formatCode>0.00%</c:formatCode>
                <c:ptCount val="1"/>
                <c:pt idx="0">
                  <c:v>0.17076687111137245</c:v>
                </c:pt>
              </c:numCache>
            </c:numRef>
          </c:yVal>
          <c:smooth val="0"/>
          <c:extLst>
            <c:ext xmlns:c16="http://schemas.microsoft.com/office/drawing/2014/chart" uri="{C3380CC4-5D6E-409C-BE32-E72D297353CC}">
              <c16:uniqueId val="{00000001-47EB-4C30-AA30-E845A3A1C51F}"/>
            </c:ext>
          </c:extLst>
        </c:ser>
        <c:dLbls>
          <c:showLegendKey val="0"/>
          <c:showVal val="0"/>
          <c:showCatName val="0"/>
          <c:showSerName val="0"/>
          <c:showPercent val="0"/>
          <c:showBubbleSize val="0"/>
        </c:dLbls>
        <c:axId val="632860079"/>
        <c:axId val="632858159"/>
      </c:scatterChart>
      <c:valAx>
        <c:axId val="632860079"/>
        <c:scaling>
          <c:orientation val="minMax"/>
          <c:min val="6.0000000000000012E-2"/>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Standard</a:t>
                </a:r>
                <a:r>
                  <a:rPr lang="en-AU" baseline="0"/>
                  <a:t> Deviation</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out"/>
        <c:minorTickMark val="in"/>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58159"/>
        <c:crosses val="autoZero"/>
        <c:crossBetween val="midCat"/>
      </c:valAx>
      <c:valAx>
        <c:axId val="632858159"/>
        <c:scaling>
          <c:orientation val="minMax"/>
          <c:min val="6.0000000000000012E-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Expected</a:t>
                </a:r>
                <a:r>
                  <a:rPr lang="en-AU" baseline="0"/>
                  <a:t> Return</a:t>
                </a:r>
                <a:endParaRPr lang="en-AU"/>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0%" sourceLinked="0"/>
        <c:majorTickMark val="out"/>
        <c:minorTickMark val="in"/>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600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Portfolio visual</a:t>
            </a:r>
            <a:r>
              <a:rPr lang="en-US" baseline="0"/>
              <a:t> Weights</a:t>
            </a:r>
            <a:endParaRPr lang="en-US"/>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29215182826842"/>
          <c:y val="0.24427161840134223"/>
          <c:w val="0.7802233575435108"/>
          <c:h val="0.65962671676312723"/>
        </c:manualLayout>
      </c:layout>
      <c:pie3DChart>
        <c:varyColors val="1"/>
        <c:ser>
          <c:idx val="0"/>
          <c:order val="0"/>
          <c:tx>
            <c:strRef>
              <c:f>'Efficient Frontier'!$Y$2</c:f>
              <c:strCache>
                <c:ptCount val="1"/>
                <c:pt idx="0">
                  <c:v>Weight</c:v>
                </c:pt>
              </c:strCache>
            </c:strRef>
          </c:tx>
          <c:dPt>
            <c:idx val="0"/>
            <c:bubble3D val="0"/>
            <c:spPr>
              <a:solidFill>
                <a:schemeClr val="tx2">
                  <a:lumMod val="25000"/>
                  <a:lumOff val="75000"/>
                  <a:alpha val="90000"/>
                </a:schemeClr>
              </a:solidFill>
              <a:ln w="19050">
                <a:solidFill>
                  <a:schemeClr val="tx2">
                    <a:lumMod val="25000"/>
                    <a:lumOff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tx2">
                    <a:lumMod val="25000"/>
                    <a:lumOff val="75000"/>
                  </a:schemeClr>
                </a:contourClr>
              </a:sp3d>
            </c:spPr>
            <c:extLst>
              <c:ext xmlns:c16="http://schemas.microsoft.com/office/drawing/2014/chart" uri="{C3380CC4-5D6E-409C-BE32-E72D297353CC}">
                <c16:uniqueId val="{00000001-0FF9-4CDC-A815-EA5D05587A88}"/>
              </c:ext>
            </c:extLst>
          </c:dPt>
          <c:dPt>
            <c:idx val="1"/>
            <c:bubble3D val="0"/>
            <c:spPr>
              <a:solidFill>
                <a:schemeClr val="accent6">
                  <a:lumMod val="60000"/>
                  <a:lumOff val="40000"/>
                  <a:alpha val="90000"/>
                </a:schemeClr>
              </a:solidFill>
              <a:ln w="19050">
                <a:solidFill>
                  <a:schemeClr val="accent6">
                    <a:lumMod val="60000"/>
                    <a:lumOff val="40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6">
                    <a:lumMod val="60000"/>
                    <a:lumOff val="40000"/>
                  </a:schemeClr>
                </a:contourClr>
              </a:sp3d>
            </c:spPr>
            <c:extLst>
              <c:ext xmlns:c16="http://schemas.microsoft.com/office/drawing/2014/chart" uri="{C3380CC4-5D6E-409C-BE32-E72D297353CC}">
                <c16:uniqueId val="{00000002-0FF9-4CDC-A815-EA5D05587A88}"/>
              </c:ext>
            </c:extLst>
          </c:dPt>
          <c:dPt>
            <c:idx val="2"/>
            <c:bubble3D val="0"/>
            <c:spPr>
              <a:solidFill>
                <a:schemeClr val="accent2">
                  <a:alpha val="90000"/>
                </a:schemeClr>
              </a:solidFill>
              <a:ln w="19050">
                <a:solidFill>
                  <a:schemeClr val="accent2"/>
                </a:solidFill>
              </a:ln>
              <a:effectLst>
                <a:innerShdw blurRad="114300">
                  <a:schemeClr val="accent3">
                    <a:lumMod val="75000"/>
                  </a:schemeClr>
                </a:innerShdw>
              </a:effectLst>
              <a:scene3d>
                <a:camera prst="orthographicFront"/>
                <a:lightRig rig="threePt" dir="t"/>
              </a:scene3d>
              <a:sp3d contourW="19050" prstMaterial="flat">
                <a:contourClr>
                  <a:schemeClr val="accent2"/>
                </a:contourClr>
              </a:sp3d>
            </c:spPr>
            <c:extLst>
              <c:ext xmlns:c16="http://schemas.microsoft.com/office/drawing/2014/chart" uri="{C3380CC4-5D6E-409C-BE32-E72D297353CC}">
                <c16:uniqueId val="{00000003-0FF9-4CDC-A815-EA5D05587A88}"/>
              </c:ext>
            </c:extLst>
          </c:dPt>
          <c:dPt>
            <c:idx val="3"/>
            <c:bubble3D val="0"/>
            <c:spPr>
              <a:solidFill>
                <a:schemeClr val="tx1">
                  <a:lumMod val="50000"/>
                  <a:lumOff val="50000"/>
                  <a:alpha val="94000"/>
                </a:schemeClr>
              </a:solidFill>
              <a:ln w="19050">
                <a:solidFill>
                  <a:schemeClr val="tx1">
                    <a:lumMod val="50000"/>
                    <a:lumOff val="50000"/>
                  </a:schemeClr>
                </a:solidFill>
              </a:ln>
              <a:effectLst>
                <a:innerShdw blurRad="114300">
                  <a:schemeClr val="accent4">
                    <a:lumMod val="75000"/>
                  </a:schemeClr>
                </a:innerShdw>
              </a:effectLst>
              <a:scene3d>
                <a:camera prst="orthographicFront"/>
                <a:lightRig rig="threePt" dir="t"/>
              </a:scene3d>
              <a:sp3d contourW="19050" prstMaterial="flat">
                <a:contourClr>
                  <a:schemeClr val="tx1">
                    <a:lumMod val="50000"/>
                    <a:lumOff val="50000"/>
                  </a:schemeClr>
                </a:contourClr>
              </a:sp3d>
            </c:spPr>
            <c:extLst>
              <c:ext xmlns:c16="http://schemas.microsoft.com/office/drawing/2014/chart" uri="{C3380CC4-5D6E-409C-BE32-E72D297353CC}">
                <c16:uniqueId val="{00000004-0FF9-4CDC-A815-EA5D05587A88}"/>
              </c:ext>
            </c:extLst>
          </c:dPt>
          <c:dPt>
            <c:idx val="4"/>
            <c:bubble3D val="0"/>
            <c:spPr>
              <a:solidFill>
                <a:schemeClr val="tx2">
                  <a:lumMod val="75000"/>
                  <a:lumOff val="25000"/>
                  <a:alpha val="90000"/>
                </a:schemeClr>
              </a:solidFill>
              <a:ln w="19050">
                <a:solidFill>
                  <a:srgbClr val="0070C0"/>
                </a:solidFill>
              </a:ln>
              <a:effectLst>
                <a:innerShdw blurRad="114300">
                  <a:schemeClr val="accent5">
                    <a:lumMod val="75000"/>
                  </a:schemeClr>
                </a:innerShdw>
              </a:effectLst>
              <a:scene3d>
                <a:camera prst="orthographicFront"/>
                <a:lightRig rig="threePt" dir="t"/>
              </a:scene3d>
              <a:sp3d contourW="19050" prstMaterial="flat">
                <a:contourClr>
                  <a:srgbClr val="0070C0"/>
                </a:contourClr>
              </a:sp3d>
            </c:spPr>
            <c:extLst>
              <c:ext xmlns:c16="http://schemas.microsoft.com/office/drawing/2014/chart" uri="{C3380CC4-5D6E-409C-BE32-E72D297353CC}">
                <c16:uniqueId val="{00000005-0FF9-4CDC-A815-EA5D05587A88}"/>
              </c:ext>
            </c:extLst>
          </c:dPt>
          <c:dPt>
            <c:idx val="5"/>
            <c:bubble3D val="0"/>
            <c:spPr>
              <a:solidFill>
                <a:schemeClr val="tx1">
                  <a:lumMod val="75000"/>
                  <a:lumOff val="25000"/>
                  <a:alpha val="90000"/>
                </a:schemeClr>
              </a:solidFill>
              <a:ln w="19050">
                <a:solidFill>
                  <a:schemeClr val="tx1">
                    <a:lumMod val="50000"/>
                    <a:lumOff val="50000"/>
                  </a:schemeClr>
                </a:solidFill>
              </a:ln>
              <a:effectLst>
                <a:innerShdw blurRad="114300">
                  <a:schemeClr val="accent6">
                    <a:lumMod val="75000"/>
                  </a:schemeClr>
                </a:innerShdw>
              </a:effectLst>
              <a:scene3d>
                <a:camera prst="orthographicFront"/>
                <a:lightRig rig="threePt" dir="t"/>
              </a:scene3d>
              <a:sp3d contourW="19050" prstMaterial="flat">
                <a:contourClr>
                  <a:schemeClr val="tx1">
                    <a:lumMod val="50000"/>
                    <a:lumOff val="50000"/>
                  </a:schemeClr>
                </a:contourClr>
              </a:sp3d>
            </c:spPr>
            <c:extLst>
              <c:ext xmlns:c16="http://schemas.microsoft.com/office/drawing/2014/chart" uri="{C3380CC4-5D6E-409C-BE32-E72D297353CC}">
                <c16:uniqueId val="{00000006-0FF9-4CDC-A815-EA5D05587A88}"/>
              </c:ext>
            </c:extLst>
          </c:dPt>
          <c:dPt>
            <c:idx val="6"/>
            <c:bubble3D val="0"/>
            <c:spPr>
              <a:solidFill>
                <a:schemeClr val="bg2">
                  <a:lumMod val="9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7-0FF9-4CDC-A815-EA5D05587A88}"/>
              </c:ext>
            </c:extLst>
          </c:dPt>
          <c:dPt>
            <c:idx val="7"/>
            <c:bubble3D val="0"/>
            <c:spPr>
              <a:solidFill>
                <a:srgbClr val="C00000">
                  <a:alpha val="90000"/>
                </a:srgbClr>
              </a:solidFill>
              <a:ln w="19050">
                <a:solidFill>
                  <a:srgbClr val="C00000"/>
                </a:solidFill>
              </a:ln>
              <a:effectLst>
                <a:innerShdw blurRad="114300">
                  <a:schemeClr val="accent2">
                    <a:lumMod val="60000"/>
                    <a:lumMod val="75000"/>
                  </a:schemeClr>
                </a:innerShdw>
              </a:effectLst>
              <a:scene3d>
                <a:camera prst="orthographicFront"/>
                <a:lightRig rig="threePt" dir="t"/>
              </a:scene3d>
              <a:sp3d contourW="19050" prstMaterial="flat">
                <a:contourClr>
                  <a:srgbClr val="C00000"/>
                </a:contourClr>
              </a:sp3d>
            </c:spPr>
            <c:extLst>
              <c:ext xmlns:c16="http://schemas.microsoft.com/office/drawing/2014/chart" uri="{C3380CC4-5D6E-409C-BE32-E72D297353CC}">
                <c16:uniqueId val="{00000008-0FF9-4CDC-A815-EA5D05587A88}"/>
              </c:ext>
            </c:extLst>
          </c:dPt>
          <c:dPt>
            <c:idx val="8"/>
            <c:bubble3D val="0"/>
            <c:spPr>
              <a:solidFill>
                <a:srgbClr val="FFC000">
                  <a:alpha val="90000"/>
                </a:srgbClr>
              </a:solidFill>
              <a:ln w="19050">
                <a:solidFill>
                  <a:schemeClr val="accent3">
                    <a:lumMod val="60000"/>
                    <a:lumMod val="75000"/>
                  </a:schemeClr>
                </a:solidFill>
              </a:ln>
              <a:effectLst>
                <a:innerShdw blurRad="114300">
                  <a:schemeClr val="accent3">
                    <a:lumMod val="60000"/>
                    <a:lumMod val="75000"/>
                  </a:schemeClr>
                </a:innerShdw>
              </a:effectLst>
              <a:scene3d>
                <a:camera prst="orthographicFront"/>
                <a:lightRig rig="threePt" dir="t"/>
              </a:scene3d>
              <a:sp3d contourW="19050" prstMaterial="flat">
                <a:contourClr>
                  <a:schemeClr val="accent3">
                    <a:lumMod val="60000"/>
                    <a:lumMod val="75000"/>
                  </a:schemeClr>
                </a:contourClr>
              </a:sp3d>
            </c:spPr>
            <c:extLst>
              <c:ext xmlns:c16="http://schemas.microsoft.com/office/drawing/2014/chart" uri="{C3380CC4-5D6E-409C-BE32-E72D297353CC}">
                <c16:uniqueId val="{00000009-0FF9-4CDC-A815-EA5D05587A88}"/>
              </c:ext>
            </c:extLst>
          </c:dPt>
          <c:dPt>
            <c:idx val="9"/>
            <c:bubble3D val="0"/>
            <c:spPr>
              <a:solidFill>
                <a:schemeClr val="tx2">
                  <a:lumMod val="90000"/>
                  <a:lumOff val="10000"/>
                  <a:alpha val="90000"/>
                </a:schemeClr>
              </a:solidFill>
              <a:ln w="19050">
                <a:solidFill>
                  <a:schemeClr val="accent4">
                    <a:lumMod val="60000"/>
                    <a:lumMod val="75000"/>
                  </a:schemeClr>
                </a:solidFill>
              </a:ln>
              <a:effectLst>
                <a:innerShdw blurRad="114300">
                  <a:schemeClr val="accent4">
                    <a:lumMod val="60000"/>
                    <a:lumMod val="75000"/>
                  </a:schemeClr>
                </a:innerShdw>
              </a:effectLst>
              <a:scene3d>
                <a:camera prst="orthographicFront"/>
                <a:lightRig rig="threePt" dir="t"/>
              </a:scene3d>
              <a:sp3d contourW="19050" prstMaterial="flat">
                <a:contourClr>
                  <a:schemeClr val="accent4">
                    <a:lumMod val="60000"/>
                    <a:lumMod val="75000"/>
                  </a:schemeClr>
                </a:contourClr>
              </a:sp3d>
            </c:spPr>
            <c:extLst>
              <c:ext xmlns:c16="http://schemas.microsoft.com/office/drawing/2014/chart" uri="{C3380CC4-5D6E-409C-BE32-E72D297353CC}">
                <c16:uniqueId val="{0000000A-0FF9-4CDC-A815-EA5D05587A88}"/>
              </c:ext>
            </c:extLst>
          </c:dPt>
          <c:dPt>
            <c:idx val="10"/>
            <c:bubble3D val="0"/>
            <c:spPr>
              <a:solidFill>
                <a:schemeClr val="accent3">
                  <a:lumMod val="50000"/>
                  <a:alpha val="90000"/>
                </a:schemeClr>
              </a:solidFill>
              <a:ln w="19050">
                <a:solidFill>
                  <a:schemeClr val="accent5">
                    <a:lumMod val="60000"/>
                    <a:lumMod val="75000"/>
                  </a:schemeClr>
                </a:solidFill>
              </a:ln>
              <a:effectLst>
                <a:innerShdw blurRad="114300">
                  <a:schemeClr val="accent5">
                    <a:lumMod val="60000"/>
                    <a:lumMod val="75000"/>
                  </a:schemeClr>
                </a:innerShdw>
              </a:effectLst>
              <a:scene3d>
                <a:camera prst="orthographicFront"/>
                <a:lightRig rig="threePt" dir="t"/>
              </a:scene3d>
              <a:sp3d contourW="19050" prstMaterial="flat">
                <a:contourClr>
                  <a:schemeClr val="accent5">
                    <a:lumMod val="60000"/>
                    <a:lumMod val="75000"/>
                  </a:schemeClr>
                </a:contourClr>
              </a:sp3d>
            </c:spPr>
            <c:extLst>
              <c:ext xmlns:c16="http://schemas.microsoft.com/office/drawing/2014/chart" uri="{C3380CC4-5D6E-409C-BE32-E72D297353CC}">
                <c16:uniqueId val="{0000000B-0FF9-4CDC-A815-EA5D05587A88}"/>
              </c:ext>
            </c:extLst>
          </c:dPt>
          <c:dLbls>
            <c:dLbl>
              <c:idx val="0"/>
              <c:spPr>
                <a:solidFill>
                  <a:schemeClr val="lt1">
                    <a:alpha val="90000"/>
                  </a:schemeClr>
                </a:solidFill>
                <a:ln w="12700" cap="flat" cmpd="sng" algn="ctr">
                  <a:solidFill>
                    <a:schemeClr val="tx2">
                      <a:lumMod val="25000"/>
                      <a:lumOff val="75000"/>
                    </a:schemeClr>
                  </a:solidFill>
                  <a:round/>
                </a:ln>
                <a:effectLst>
                  <a:outerShdw blurRad="50800" dist="38100" dir="2700000" algn="tl" rotWithShape="0">
                    <a:schemeClr val="tx2">
                      <a:lumMod val="25000"/>
                      <a:lumOff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2">
                          <a:lumMod val="25000"/>
                          <a:lumOff val="75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1-0FF9-4CDC-A815-EA5D05587A88}"/>
                </c:ext>
              </c:extLst>
            </c:dLbl>
            <c:dLbl>
              <c:idx val="1"/>
              <c:spPr>
                <a:solidFill>
                  <a:schemeClr val="lt1">
                    <a:alpha val="90000"/>
                  </a:schemeClr>
                </a:solidFill>
                <a:ln w="12700" cap="flat" cmpd="sng" algn="ctr">
                  <a:solidFill>
                    <a:schemeClr val="accent6">
                      <a:lumMod val="60000"/>
                      <a:lumOff val="40000"/>
                    </a:schemeClr>
                  </a:solidFill>
                  <a:round/>
                </a:ln>
                <a:effectLst>
                  <a:outerShdw blurRad="50800" dist="38100" dir="2700000" algn="tl" rotWithShape="0">
                    <a:schemeClr val="accent6">
                      <a:lumMod val="60000"/>
                      <a:lumOff val="40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60000"/>
                          <a:lumOff val="4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2-0FF9-4CDC-A815-EA5D05587A88}"/>
                </c:ext>
              </c:extLst>
            </c:dLbl>
            <c:dLbl>
              <c:idx val="2"/>
              <c:spPr>
                <a:solidFill>
                  <a:schemeClr val="lt1">
                    <a:alpha val="90000"/>
                  </a:schemeClr>
                </a:solidFill>
                <a:ln w="12700" cap="flat" cmpd="sng" algn="ctr">
                  <a:solidFill>
                    <a:schemeClr val="accent2"/>
                  </a:solidFill>
                  <a:round/>
                </a:ln>
                <a:effectLst>
                  <a:outerShdw blurRad="50800" dist="38100" dir="2700000" algn="tl" rotWithShape="0">
                    <a:schemeClr val="accent2">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0FF9-4CDC-A815-EA5D05587A88}"/>
                </c:ext>
              </c:extLst>
            </c:dLbl>
            <c:dLbl>
              <c:idx val="3"/>
              <c:spPr>
                <a:solidFill>
                  <a:schemeClr val="lt1">
                    <a:alpha val="90000"/>
                  </a:schemeClr>
                </a:solidFill>
                <a:ln w="12700" cap="flat" cmpd="sng" algn="ctr">
                  <a:solidFill>
                    <a:schemeClr val="tx1">
                      <a:lumMod val="50000"/>
                      <a:lumOff val="50000"/>
                    </a:schemeClr>
                  </a:solidFill>
                  <a:round/>
                </a:ln>
                <a:effectLst>
                  <a:outerShdw blurRad="50800" dist="38100" dir="2700000" algn="tl" rotWithShape="0">
                    <a:schemeClr val="bg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4-0FF9-4CDC-A815-EA5D05587A88}"/>
                </c:ext>
              </c:extLst>
            </c:dLbl>
            <c:dLbl>
              <c:idx val="4"/>
              <c:spPr>
                <a:solidFill>
                  <a:schemeClr val="lt1">
                    <a:alpha val="90000"/>
                  </a:schemeClr>
                </a:solidFill>
                <a:ln w="12700" cap="flat" cmpd="sng" algn="ctr">
                  <a:solidFill>
                    <a:schemeClr val="tx2">
                      <a:lumMod val="50000"/>
                      <a:lumOff val="50000"/>
                    </a:schemeClr>
                  </a:solidFill>
                  <a:round/>
                </a:ln>
                <a:effectLst>
                  <a:outerShdw blurRad="50800" dist="38100" dir="2700000" algn="tl" rotWithShape="0">
                    <a:srgbClr val="0070C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2">
                          <a:lumMod val="50000"/>
                          <a:lumOff val="5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5-0FF9-4CDC-A815-EA5D05587A88}"/>
                </c:ext>
              </c:extLst>
            </c:dLbl>
            <c:dLbl>
              <c:idx val="5"/>
              <c:spPr>
                <a:solidFill>
                  <a:schemeClr val="lt1">
                    <a:alpha val="90000"/>
                  </a:schemeClr>
                </a:solidFill>
                <a:ln w="12700" cap="flat" cmpd="sng" algn="ctr">
                  <a:solidFill>
                    <a:schemeClr val="tx1">
                      <a:lumMod val="50000"/>
                      <a:lumOff val="50000"/>
                    </a:schemeClr>
                  </a:solidFill>
                  <a:round/>
                </a:ln>
                <a:effectLst>
                  <a:outerShdw blurRad="50800" dist="38100" dir="2700000" algn="tl" rotWithShape="0">
                    <a:schemeClr val="accent6">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lumMod val="50000"/>
                          <a:lumOff val="5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6-0FF9-4CDC-A815-EA5D05587A88}"/>
                </c:ext>
              </c:extLst>
            </c:dLbl>
            <c:dLbl>
              <c:idx val="6"/>
              <c:spPr>
                <a:solidFill>
                  <a:schemeClr val="lt1">
                    <a:alpha val="90000"/>
                  </a:schemeClr>
                </a:solidFill>
                <a:ln w="12700" cap="flat" cmpd="sng" algn="ctr">
                  <a:solidFill>
                    <a:schemeClr val="bg2">
                      <a:lumMod val="90000"/>
                    </a:schemeClr>
                  </a:solidFill>
                  <a:round/>
                </a:ln>
                <a:effectLst>
                  <a:outerShdw blurRad="50800" dist="38100" dir="2700000" algn="tl" rotWithShape="0">
                    <a:schemeClr val="accent1">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7-0FF9-4CDC-A815-EA5D05587A88}"/>
                </c:ext>
              </c:extLst>
            </c:dLbl>
            <c:dLbl>
              <c:idx val="7"/>
              <c:spPr>
                <a:solidFill>
                  <a:schemeClr val="lt1">
                    <a:alpha val="90000"/>
                  </a:schemeClr>
                </a:solidFill>
                <a:ln w="12700" cap="flat" cmpd="sng" algn="ctr">
                  <a:solidFill>
                    <a:schemeClr val="accent2">
                      <a:lumMod val="60000"/>
                    </a:schemeClr>
                  </a:solidFill>
                  <a:round/>
                </a:ln>
                <a:effectLst>
                  <a:outerShdw blurRad="50800" dist="38100" dir="2700000" algn="tl" rotWithShape="0">
                    <a:schemeClr val="accent2">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8-0FF9-4CDC-A815-EA5D05587A88}"/>
                </c:ext>
              </c:extLst>
            </c:dLbl>
            <c:dLbl>
              <c:idx val="8"/>
              <c:spPr>
                <a:solidFill>
                  <a:schemeClr val="lt1">
                    <a:alpha val="90000"/>
                  </a:schemeClr>
                </a:solidFill>
                <a:ln w="12700" cap="flat" cmpd="sng" algn="ctr">
                  <a:solidFill>
                    <a:srgbClr val="FFC000"/>
                  </a:solidFill>
                  <a:round/>
                </a:ln>
                <a:effectLst>
                  <a:outerShdw blurRad="50800" dist="38100" dir="2700000" algn="tl" rotWithShape="0">
                    <a:schemeClr val="accent3">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tx1"/>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9-0FF9-4CDC-A815-EA5D05587A88}"/>
                </c:ext>
              </c:extLst>
            </c:dLbl>
            <c:dLbl>
              <c:idx val="9"/>
              <c:spPr>
                <a:solidFill>
                  <a:schemeClr val="lt1">
                    <a:alpha val="90000"/>
                  </a:schemeClr>
                </a:solidFill>
                <a:ln w="12700" cap="flat" cmpd="sng" algn="ctr">
                  <a:solidFill>
                    <a:schemeClr val="accent4">
                      <a:lumMod val="60000"/>
                    </a:schemeClr>
                  </a:solidFill>
                  <a:round/>
                </a:ln>
                <a:effectLst>
                  <a:outerShdw blurRad="50800" dist="38100" dir="2700000" algn="tl" rotWithShape="0">
                    <a:schemeClr val="accent4">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lumMod val="6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A-0FF9-4CDC-A815-EA5D05587A88}"/>
                </c:ext>
              </c:extLst>
            </c:dLbl>
            <c:dLbl>
              <c:idx val="10"/>
              <c:spPr>
                <a:solidFill>
                  <a:schemeClr val="lt1">
                    <a:alpha val="90000"/>
                  </a:schemeClr>
                </a:solidFill>
                <a:ln w="12700" cap="flat" cmpd="sng" algn="ctr">
                  <a:solidFill>
                    <a:schemeClr val="accent6">
                      <a:lumMod val="50000"/>
                    </a:schemeClr>
                  </a:solidFill>
                  <a:round/>
                </a:ln>
                <a:effectLst>
                  <a:outerShdw blurRad="50800" dist="38100" dir="2700000" algn="tl" rotWithShape="0">
                    <a:schemeClr val="accent5">
                      <a:lumMod val="60000"/>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lumMod val="50000"/>
                        </a:schemeClr>
                      </a:solidFill>
                      <a:effectLst/>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B-0FF9-4CDC-A815-EA5D05587A88}"/>
                </c:ext>
              </c:extLst>
            </c:dLbl>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'Efficient Frontier'!$X$3:$X$13</c:f>
              <c:strCache>
                <c:ptCount val="11"/>
                <c:pt idx="0">
                  <c:v>EQIX</c:v>
                </c:pt>
                <c:pt idx="1">
                  <c:v>SLB</c:v>
                </c:pt>
                <c:pt idx="2">
                  <c:v>PG </c:v>
                </c:pt>
                <c:pt idx="3">
                  <c:v>NEE </c:v>
                </c:pt>
                <c:pt idx="4">
                  <c:v>BALL</c:v>
                </c:pt>
                <c:pt idx="5">
                  <c:v>HON </c:v>
                </c:pt>
                <c:pt idx="6">
                  <c:v>MA </c:v>
                </c:pt>
                <c:pt idx="7">
                  <c:v>UNH </c:v>
                </c:pt>
                <c:pt idx="8">
                  <c:v>AMZN </c:v>
                </c:pt>
                <c:pt idx="9">
                  <c:v>GOOGL</c:v>
                </c:pt>
                <c:pt idx="10">
                  <c:v>NVDA </c:v>
                </c:pt>
              </c:strCache>
            </c:strRef>
          </c:cat>
          <c:val>
            <c:numRef>
              <c:f>'Efficient Frontier'!$Y$3:$Y$13</c:f>
              <c:numCache>
                <c:formatCode>0.00%</c:formatCode>
                <c:ptCount val="11"/>
                <c:pt idx="0">
                  <c:v>0.02</c:v>
                </c:pt>
                <c:pt idx="1">
                  <c:v>0.02</c:v>
                </c:pt>
                <c:pt idx="2">
                  <c:v>3.8129549743791409E-2</c:v>
                </c:pt>
                <c:pt idx="3">
                  <c:v>4.9999999999999996E-2</c:v>
                </c:pt>
                <c:pt idx="4">
                  <c:v>0.05</c:v>
                </c:pt>
                <c:pt idx="5">
                  <c:v>0.1</c:v>
                </c:pt>
                <c:pt idx="6">
                  <c:v>0.1</c:v>
                </c:pt>
                <c:pt idx="7">
                  <c:v>0.1</c:v>
                </c:pt>
                <c:pt idx="8">
                  <c:v>0.12958580945313361</c:v>
                </c:pt>
                <c:pt idx="9">
                  <c:v>0.1730506802698395</c:v>
                </c:pt>
                <c:pt idx="10">
                  <c:v>0.21923422120182115</c:v>
                </c:pt>
              </c:numCache>
            </c:numRef>
          </c:val>
          <c:extLst>
            <c:ext xmlns:c16="http://schemas.microsoft.com/office/drawing/2014/chart" uri="{C3380CC4-5D6E-409C-BE32-E72D297353CC}">
              <c16:uniqueId val="{00000000-0FF9-4CDC-A815-EA5D05587A88}"/>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Benchmarking Annual</a:t>
            </a:r>
            <a:r>
              <a:rPr lang="en-AU" baseline="0"/>
              <a:t> Returns </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lineChart>
        <c:grouping val="standard"/>
        <c:varyColors val="0"/>
        <c:ser>
          <c:idx val="0"/>
          <c:order val="0"/>
          <c:tx>
            <c:strRef>
              <c:f>Sheet9!$B$3</c:f>
              <c:strCache>
                <c:ptCount val="1"/>
                <c:pt idx="0">
                  <c:v>MTCAX</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B-4198-8175-2EFB71E47186}"/>
                </c:ext>
              </c:extLst>
            </c:dLbl>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B-4198-8175-2EFB71E471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Sheet9!$I$4:$I$6</c:f>
              <c:numCache>
                <c:formatCode>General</c:formatCode>
                <c:ptCount val="3"/>
                <c:pt idx="0">
                  <c:v>2013</c:v>
                </c:pt>
                <c:pt idx="1">
                  <c:v>2014</c:v>
                </c:pt>
                <c:pt idx="2">
                  <c:v>2015</c:v>
                </c:pt>
              </c:numCache>
            </c:numRef>
          </c:cat>
          <c:val>
            <c:numRef>
              <c:f>Sheet9!$H$4:$H$6</c:f>
              <c:numCache>
                <c:formatCode>0.00%</c:formatCode>
                <c:ptCount val="3"/>
                <c:pt idx="0">
                  <c:v>0.35250666679808007</c:v>
                </c:pt>
                <c:pt idx="1">
                  <c:v>0.10336056012245431</c:v>
                </c:pt>
                <c:pt idx="2">
                  <c:v>0.10377243770287503</c:v>
                </c:pt>
              </c:numCache>
            </c:numRef>
          </c:val>
          <c:smooth val="0"/>
          <c:extLst>
            <c:ext xmlns:c16="http://schemas.microsoft.com/office/drawing/2014/chart" uri="{C3380CC4-5D6E-409C-BE32-E72D297353CC}">
              <c16:uniqueId val="{00000004-F3EB-4198-8175-2EFB71E47186}"/>
            </c:ext>
          </c:extLst>
        </c:ser>
        <c:ser>
          <c:idx val="1"/>
          <c:order val="1"/>
          <c:tx>
            <c:strRef>
              <c:f>Sheet9!$B$8</c:f>
              <c:strCache>
                <c:ptCount val="1"/>
                <c:pt idx="0">
                  <c:v>PRGTX</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dLbls>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B-4198-8175-2EFB71E471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Sheet9!$I$4:$I$6</c:f>
              <c:numCache>
                <c:formatCode>General</c:formatCode>
                <c:ptCount val="3"/>
                <c:pt idx="0">
                  <c:v>2013</c:v>
                </c:pt>
                <c:pt idx="1">
                  <c:v>2014</c:v>
                </c:pt>
                <c:pt idx="2">
                  <c:v>2015</c:v>
                </c:pt>
              </c:numCache>
            </c:numRef>
          </c:cat>
          <c:val>
            <c:numRef>
              <c:f>Sheet9!$H$9:$H$12</c:f>
              <c:numCache>
                <c:formatCode>0.00%</c:formatCode>
                <c:ptCount val="4"/>
                <c:pt idx="0">
                  <c:v>0.39925018414400015</c:v>
                </c:pt>
                <c:pt idx="1">
                  <c:v>0.23979482465299995</c:v>
                </c:pt>
                <c:pt idx="2">
                  <c:v>0.21055829281532645</c:v>
                </c:pt>
              </c:numCache>
            </c:numRef>
          </c:val>
          <c:smooth val="0"/>
          <c:extLst>
            <c:ext xmlns:c16="http://schemas.microsoft.com/office/drawing/2014/chart" uri="{C3380CC4-5D6E-409C-BE32-E72D297353CC}">
              <c16:uniqueId val="{00000005-F3EB-4198-8175-2EFB71E47186}"/>
            </c:ext>
          </c:extLst>
        </c:ser>
        <c:dLbls>
          <c:showLegendKey val="0"/>
          <c:showVal val="1"/>
          <c:showCatName val="0"/>
          <c:showSerName val="0"/>
          <c:showPercent val="0"/>
          <c:showBubbleSize val="0"/>
        </c:dLbls>
        <c:marker val="1"/>
        <c:smooth val="0"/>
        <c:axId val="50408048"/>
        <c:axId val="50408528"/>
      </c:lineChart>
      <c:catAx>
        <c:axId val="504080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8528"/>
        <c:crosses val="autoZero"/>
        <c:auto val="1"/>
        <c:lblAlgn val="ctr"/>
        <c:lblOffset val="100"/>
        <c:tickMarkSkip val="1"/>
        <c:noMultiLvlLbl val="0"/>
      </c:catAx>
      <c:valAx>
        <c:axId val="50408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Returns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0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A58DEB6E-8F35-4D3C-89CE-5F352D53D533}"/>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511175</xdr:colOff>
      <xdr:row>33</xdr:row>
      <xdr:rowOff>136525</xdr:rowOff>
    </xdr:from>
    <xdr:to>
      <xdr:col>11</xdr:col>
      <xdr:colOff>130175</xdr:colOff>
      <xdr:row>48</xdr:row>
      <xdr:rowOff>117475</xdr:rowOff>
    </xdr:to>
    <xdr:graphicFrame macro="">
      <xdr:nvGraphicFramePr>
        <xdr:cNvPr id="4" name="Chart 3">
          <a:extLst>
            <a:ext uri="{FF2B5EF4-FFF2-40B4-BE49-F238E27FC236}">
              <a16:creationId xmlns:a16="http://schemas.microsoft.com/office/drawing/2014/main" id="{3955EDE0-B8E9-FAE8-7BA8-2086C271D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230617</xdr:colOff>
      <xdr:row>16</xdr:row>
      <xdr:rowOff>110842</xdr:rowOff>
    </xdr:from>
    <xdr:to>
      <xdr:col>25</xdr:col>
      <xdr:colOff>302110</xdr:colOff>
      <xdr:row>35</xdr:row>
      <xdr:rowOff>53337</xdr:rowOff>
    </xdr:to>
    <xdr:graphicFrame macro="">
      <xdr:nvGraphicFramePr>
        <xdr:cNvPr id="6" name="Chart 5">
          <a:extLst>
            <a:ext uri="{FF2B5EF4-FFF2-40B4-BE49-F238E27FC236}">
              <a16:creationId xmlns:a16="http://schemas.microsoft.com/office/drawing/2014/main" id="{AF440AB9-33B1-AFB5-58C6-6905D4654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231914</xdr:colOff>
      <xdr:row>20</xdr:row>
      <xdr:rowOff>132999</xdr:rowOff>
    </xdr:from>
    <xdr:to>
      <xdr:col>26</xdr:col>
      <xdr:colOff>336912</xdr:colOff>
      <xdr:row>69</xdr:row>
      <xdr:rowOff>43520</xdr:rowOff>
    </xdr:to>
    <xdr:pic>
      <xdr:nvPicPr>
        <xdr:cNvPr id="2" name="Picture 1">
          <a:extLst>
            <a:ext uri="{FF2B5EF4-FFF2-40B4-BE49-F238E27FC236}">
              <a16:creationId xmlns:a16="http://schemas.microsoft.com/office/drawing/2014/main" id="{C42E016A-2ACC-6893-DF3B-B2139FD1C5A1}"/>
            </a:ext>
          </a:extLst>
        </xdr:cNvPr>
        <xdr:cNvPicPr>
          <a:picLocks noChangeAspect="1"/>
        </xdr:cNvPicPr>
      </xdr:nvPicPr>
      <xdr:blipFill>
        <a:blip xmlns:r="http://schemas.openxmlformats.org/officeDocument/2006/relationships" r:embed="rId1"/>
        <a:stretch>
          <a:fillRect/>
        </a:stretch>
      </xdr:blipFill>
      <xdr:spPr>
        <a:xfrm>
          <a:off x="1996110" y="3967847"/>
          <a:ext cx="16015890" cy="924502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314325</xdr:colOff>
      <xdr:row>12</xdr:row>
      <xdr:rowOff>73025</xdr:rowOff>
    </xdr:from>
    <xdr:to>
      <xdr:col>8</xdr:col>
      <xdr:colOff>288925</xdr:colOff>
      <xdr:row>27</xdr:row>
      <xdr:rowOff>53975</xdr:rowOff>
    </xdr:to>
    <xdr:graphicFrame macro="">
      <xdr:nvGraphicFramePr>
        <xdr:cNvPr id="3" name="Chart 2">
          <a:extLst>
            <a:ext uri="{FF2B5EF4-FFF2-40B4-BE49-F238E27FC236}">
              <a16:creationId xmlns:a16="http://schemas.microsoft.com/office/drawing/2014/main" id="{B0D53D3C-2B06-8BCC-E527-716949C91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37">
  <a r="1" c="72">
    <v t="i">0</v>
    <v t="i">31</v>
    <v t="i">59</v>
    <v t="i">90</v>
    <v t="i">120</v>
    <v t="i">151</v>
    <v t="i">181</v>
    <v t="i">212</v>
    <v t="i">243</v>
    <v t="i">273</v>
    <v t="i">304</v>
    <v t="i">334</v>
    <v t="i">365</v>
    <v t="i">396</v>
    <v t="i">425</v>
    <v t="i">456</v>
    <v t="i">486</v>
    <v t="i">517</v>
    <v t="i">547</v>
    <v t="i">578</v>
    <v t="i">609</v>
    <v t="i">639</v>
    <v t="i">670</v>
    <v t="i">700</v>
    <v t="i">731</v>
    <v t="i">762</v>
    <v t="i">790</v>
    <v t="i">821</v>
    <v t="i">851</v>
    <v t="i">882</v>
    <v t="i">912</v>
    <v t="i">943</v>
    <v t="i">974</v>
    <v t="i">1004</v>
    <v t="i">1035</v>
    <v t="i">1065</v>
    <v t="i">1096</v>
    <v t="i">1127</v>
    <v t="i">1155</v>
    <v t="i">1186</v>
    <v t="i">1216</v>
    <v t="i">1247</v>
    <v t="i">1277</v>
    <v t="i">1308</v>
    <v t="i">1339</v>
    <v t="i">1369</v>
    <v t="i">1400</v>
    <v t="i">1430</v>
    <v t="i">1461</v>
    <v t="i">1492</v>
    <v t="i">1520</v>
    <v t="i">1551</v>
    <v t="i">1581</v>
    <v t="i">1612</v>
    <v t="i">1642</v>
    <v t="i">1673</v>
    <v t="i">1704</v>
    <v t="i">1734</v>
    <v t="i">1765</v>
    <v t="i">1795</v>
    <v t="i">1826</v>
    <v t="i">1857</v>
    <v t="i">1886</v>
    <v t="i">1917</v>
    <v t="i">1947</v>
    <v t="i">1978</v>
    <v t="i">2008</v>
    <v t="i">2039</v>
    <v t="i">2070</v>
    <v t="i">2100</v>
    <v t="i">2131</v>
    <v t="i">2161</v>
  </a>
  <a r="1" c="72">
    <v>0.59799999999999998</v>
    <v>0.5665</v>
    <v>0.46150000000000002</v>
    <v>0.5</v>
    <v>0.501</v>
    <v>0.39839999999999998</v>
    <v>0.3458</v>
    <v>0.33279999999999998</v>
    <v>0.31280000000000002</v>
    <v>0.37</v>
    <v>0.39079999999999998</v>
    <v>0.34649999999999997</v>
    <v>0.36930000000000002</v>
    <v>0.37880000000000003</v>
    <v>0.38490000000000002</v>
    <v>0.32500000000000001</v>
    <v>0.31080000000000002</v>
    <v>0.34549999999999997</v>
    <v>0.33850000000000002</v>
    <v>0.3508</v>
    <v>0.33350000000000002</v>
    <v>0.2994</v>
    <v>0.29930000000000001</v>
    <v>0.30649999999999999</v>
    <v>0.30649999999999999</v>
    <v>0.3165</v>
    <v>0.32079999999999997</v>
    <v>0.34429999999999999</v>
    <v>0.36180000000000001</v>
    <v>0.35099999999999998</v>
    <v>0.3609</v>
    <v>0.36880000000000002</v>
    <v>0.38900000000000001</v>
    <v>0.37969999999999998</v>
    <v>0.39</v>
    <v>0.40050000000000002</v>
    <v>0.39250000000000002</v>
    <v>0.45950000000000002</v>
    <v>0.44779999999999998</v>
    <v>0.46179999999999999</v>
    <v>0.47499999999999998</v>
    <v>0.46350000000000002</v>
    <v>0.4375</v>
    <v>0.48630000000000001</v>
    <v>0.46129999999999999</v>
    <v>0.48849999999999999</v>
    <v>0.52429999999999999</v>
    <v>0.50129999999999997</v>
    <v>0.48010000000000003</v>
    <v>0.55149999999999999</v>
    <v>0.52310000000000001</v>
    <v>0.55489999999999995</v>
    <v>0.55330000000000001</v>
    <v>0.50280000000000002</v>
    <v>0.49880000000000002</v>
    <v>0.56200000000000006</v>
    <v>0.61629999999999996</v>
    <v>0.70930000000000004</v>
    <v>0.79300000000000004</v>
    <v>0.82399999999999995</v>
    <v>0.73229999999999995</v>
    <v>0.78400000000000003</v>
    <v>0.89080000000000004</v>
    <v>0.88829999999999998</v>
    <v>1.1679999999999999</v>
    <v>1.1752</v>
    <v>1.4275</v>
    <v>1.5335000000000001</v>
    <v>1.7130000000000001</v>
    <v>1.7789999999999999</v>
    <v>2.3050000000000002</v>
    <v>2.6684999999999999</v>
  </a>
  <a r="1" c="72">
    <v>15.0236</v>
    <v>15.3499</v>
    <v>14.683199999999999</v>
    <v>13.6157</v>
    <v>13.238300000000001</v>
    <v>12.671799999999999</v>
    <v>15.1069</v>
    <v>13.537100000000001</v>
    <v>12.888500000000001</v>
    <v>14.830399999999999</v>
    <v>14.9993</v>
    <v>16.1632</v>
    <v>14.5168</v>
    <v>15.4712</v>
    <v>16.046600000000002</v>
    <v>15.135899999999999</v>
    <v>14.535600000000001</v>
    <v>14.5158</v>
    <v>15.839600000000001</v>
    <v>17.143899999999999</v>
    <v>18.880800000000001</v>
    <v>17.023900000000001</v>
    <v>17.476199999999999</v>
    <v>17.701699999999999</v>
    <v>18.910599999999999</v>
    <v>20.049399999999999</v>
    <v>19.873999999999999</v>
    <v>20.6342</v>
    <v>21.801600000000001</v>
    <v>22.0306</v>
    <v>22.215299999999999</v>
    <v>21.193000000000001</v>
    <v>21.919</v>
    <v>25.7895</v>
    <v>26.5154</v>
    <v>28.044899999999998</v>
    <v>29.552900000000001</v>
    <v>30.4207</v>
    <v>27.889800000000001</v>
    <v>26.744</v>
    <v>28.5825</v>
    <v>29.233499999999999</v>
    <v>28.977499999999999</v>
    <v>29.117999999999999</v>
    <v>29.420500000000001</v>
    <v>28.3935</v>
    <v>27.454000000000001</v>
    <v>26.533000000000001</v>
    <v>26.877500000000001</v>
    <v>28.131499999999999</v>
    <v>27.734999999999999</v>
    <v>27.438500000000001</v>
    <v>27.265999999999998</v>
    <v>27.001999999999999</v>
    <v>32.875</v>
    <v>32.390999999999998</v>
    <v>31.918500000000002</v>
    <v>36.869500000000002</v>
    <v>38.142499999999998</v>
    <v>38.900500000000001</v>
    <v>38.067500000000003</v>
    <v>35.860999999999997</v>
    <v>38.145000000000003</v>
    <v>35.393999999999998</v>
    <v>37.442500000000003</v>
    <v>35.176499999999997</v>
    <v>39.567</v>
    <v>39.4925</v>
    <v>40.203000000000003</v>
    <v>40.494999999999997</v>
    <v>38.793999999999997</v>
    <v>39.622500000000002</v>
  </a>
  <a r="1" c="72">
    <v>8.4819999999999993</v>
    <v>8.6645000000000003</v>
    <v>9.0065000000000008</v>
    <v>9.7904999999999998</v>
    <v>9.8345000000000002</v>
    <v>10.224500000000001</v>
    <v>11.125999999999999</v>
    <v>10.7615</v>
    <v>10.811500000000001</v>
    <v>10.6755</v>
    <v>9.6144999999999996</v>
    <v>8.6549999999999994</v>
    <v>9.7219999999999995</v>
    <v>8.9845000000000006</v>
    <v>10.125500000000001</v>
    <v>11.595000000000001</v>
    <v>10.6455</v>
    <v>11.4175</v>
    <v>11.664999999999999</v>
    <v>12.413500000000001</v>
    <v>12.715999999999999</v>
    <v>11.6447</v>
    <v>12.602499999999999</v>
    <v>12.5435</v>
    <v>13.275</v>
    <v>13.2135</v>
    <v>13.3245</v>
    <v>12.6905</v>
    <v>13.46</v>
    <v>13.884499999999999</v>
    <v>15.061</v>
    <v>14.048999999999999</v>
    <v>15.632</v>
    <v>18.201499999999999</v>
    <v>19.681000000000001</v>
    <v>19.939499999999999</v>
    <v>17.9345</v>
    <v>18.105</v>
    <v>16.818300000000001</v>
    <v>15.2065</v>
    <v>15.6275</v>
    <v>16.239000000000001</v>
    <v>15.6495</v>
    <v>16.952000000000002</v>
    <v>16.122</v>
    <v>15.273</v>
    <v>16.931999999999999</v>
    <v>15.5175</v>
    <v>17.726500000000001</v>
    <v>19.007999999999999</v>
    <v>18.605</v>
    <v>21.088999999999999</v>
    <v>21.461500000000001</v>
    <v>21.704499999999999</v>
    <v>26.807500000000001</v>
    <v>25.644500000000001</v>
    <v>25.5945</v>
    <v>31.295000000000002</v>
    <v>33.24</v>
    <v>33.794499999999999</v>
    <v>29.35</v>
    <v>27.626000000000001</v>
    <v>29.681999999999999</v>
    <v>32.979500000000002</v>
    <v>36.139499999999998</v>
    <v>35.780999999999999</v>
    <v>37.9405</v>
    <v>38.457999999999998</v>
    <v>41.865499999999997</v>
    <v>39.491</v>
    <v>37.528500000000001</v>
    <v>37.493499999999997</v>
  </a>
  <a r="1" c="72">
    <v>23.651</v>
    <v>24.056000000000001</v>
    <v>25.172000000000001</v>
    <v>27.588999999999999</v>
    <v>28.704999999999998</v>
    <v>30.134</v>
    <v>30.324999999999999</v>
    <v>32.970999999999997</v>
    <v>31.716000000000001</v>
    <v>34.723999999999997</v>
    <v>37.454999999999998</v>
    <v>37.281999999999996</v>
    <v>35.557000000000002</v>
    <v>42</v>
    <v>42.054000000000002</v>
    <v>45.226999999999997</v>
    <v>40.651000000000003</v>
    <v>43.011000000000003</v>
    <v>43.656999999999996</v>
    <v>42.29</v>
    <v>45.148000000000003</v>
    <v>46.093000000000004</v>
    <v>48.868000000000002</v>
    <v>49.128</v>
    <v>51.84</v>
    <v>51.781999999999996</v>
    <v>54.113</v>
    <v>55.292999999999999</v>
    <v>57.024999999999999</v>
    <v>57.45</v>
    <v>61.061</v>
    <v>60.607999999999997</v>
    <v>67.278000000000006</v>
    <v>71.709999999999994</v>
    <v>76.081000000000003</v>
    <v>83.546000000000006</v>
    <v>75.680000000000007</v>
    <v>77.72</v>
    <v>74.7</v>
    <v>73.55</v>
    <v>76.45</v>
    <v>73.47</v>
    <v>74.150000000000006</v>
    <v>75.81</v>
    <v>73.92</v>
    <v>83.75</v>
    <v>87.29</v>
    <v>86.16</v>
    <v>82.03</v>
    <v>90.13</v>
    <v>86.39</v>
    <v>90.21</v>
    <v>92.26</v>
    <v>93.48</v>
    <v>97.4</v>
    <v>92.37</v>
    <v>90.12</v>
    <v>98.99</v>
    <v>97.92</v>
    <v>97.36</v>
    <v>89.03</v>
    <v>86.92</v>
    <v>94.5</v>
    <v>96.99</v>
    <v>95.9</v>
    <v>88.06</v>
    <v>95.24</v>
    <v>96.63</v>
    <v>101.77</v>
    <v>107.02</v>
    <v>102.2</v>
    <v>103.25</v>
  </a>
  <a r="1" c="252">
    <v t="i">1</v>
    <v t="i">4</v>
    <v t="i">5</v>
    <v t="i">6</v>
    <v t="i">7</v>
    <v t="i">8</v>
    <v t="i">11</v>
    <v t="i">12</v>
    <v t="i">13</v>
    <v t="i">14</v>
    <v t="i">15</v>
    <v t="i">19</v>
    <v t="i">20</v>
    <v t="i">21</v>
    <v t="i">22</v>
    <v t="i">25</v>
    <v t="i">26</v>
    <v t="i">27</v>
    <v t="i">28</v>
    <v t="i">29</v>
    <v t="i">32</v>
    <v t="i">33</v>
    <v t="i">34</v>
    <v t="i">35</v>
    <v t="i">36</v>
    <v t="i">39</v>
    <v t="i">40</v>
    <v t="i">41</v>
    <v t="i">42</v>
    <v t="i">43</v>
    <v t="i">47</v>
    <v t="i">48</v>
    <v t="i">49</v>
    <v t="i">50</v>
    <v t="i">53</v>
    <v t="i">54</v>
    <v t="i">55</v>
    <v t="i">56</v>
    <v t="i">57</v>
    <v t="i">60</v>
    <v t="i">61</v>
    <v t="i">62</v>
    <v t="i">63</v>
    <v t="i">64</v>
    <v t="i">67</v>
    <v t="i">68</v>
    <v t="i">69</v>
    <v t="i">70</v>
    <v t="i">71</v>
    <v t="i">74</v>
    <v t="i">75</v>
    <v t="i">76</v>
    <v t="i">77</v>
    <v t="i">78</v>
    <v t="i">81</v>
    <v t="i">82</v>
    <v t="i">83</v>
    <v t="i">84</v>
    <v t="i">85</v>
    <v t="i">88</v>
    <v t="i">89</v>
    <v t="i">90</v>
    <v t="i">91</v>
    <v t="i">95</v>
    <v t="i">96</v>
    <v t="i">97</v>
    <v t="i">98</v>
    <v t="i">99</v>
    <v t="i">102</v>
    <v t="i">103</v>
    <v t="i">104</v>
    <v t="i">105</v>
    <v t="i">106</v>
    <v t="i">109</v>
    <v t="i">110</v>
    <v t="i">111</v>
    <v t="i">112</v>
    <v t="i">113</v>
    <v t="i">116</v>
    <v t="i">117</v>
    <v t="i">118</v>
    <v t="i">119</v>
    <v t="i">120</v>
    <v t="i">123</v>
    <v t="i">124</v>
    <v t="i">125</v>
    <v t="i">126</v>
    <v t="i">127</v>
    <v t="i">130</v>
    <v t="i">131</v>
    <v t="i">132</v>
    <v t="i">133</v>
    <v t="i">134</v>
    <v t="i">137</v>
    <v t="i">138</v>
    <v t="i">139</v>
    <v t="i">140</v>
    <v t="i">141</v>
    <v t="i">145</v>
    <v t="i">146</v>
    <v t="i">147</v>
    <v t="i">148</v>
    <v t="i">151</v>
    <v t="i">152</v>
    <v t="i">153</v>
    <v t="i">154</v>
    <v t="i">155</v>
    <v t="i">158</v>
    <v t="i">159</v>
    <v t="i">160</v>
    <v t="i">161</v>
    <v t="i">162</v>
    <v t="i">165</v>
    <v t="i">166</v>
    <v t="i">167</v>
    <v t="i">168</v>
    <v t="i">169</v>
    <v t="i">172</v>
    <v t="i">173</v>
    <v t="i">174</v>
    <v t="i">175</v>
    <v t="i">176</v>
    <v t="i">179</v>
    <v t="i">180</v>
    <v t="i">181</v>
    <v t="i">182</v>
    <v t="i">186</v>
    <v t="i">187</v>
    <v t="i">188</v>
    <v t="i">189</v>
    <v t="i">190</v>
    <v t="i">193</v>
    <v t="i">194</v>
    <v t="i">195</v>
    <v t="i">196</v>
    <v t="i">197</v>
    <v t="i">200</v>
    <v t="i">201</v>
    <v t="i">202</v>
    <v t="i">203</v>
    <v t="i">204</v>
    <v t="i">207</v>
    <v t="i">208</v>
    <v t="i">209</v>
    <v t="i">210</v>
    <v t="i">211</v>
    <v t="i">214</v>
    <v t="i">215</v>
    <v t="i">216</v>
    <v t="i">217</v>
    <v t="i">218</v>
    <v t="i">221</v>
    <v t="i">222</v>
    <v t="i">223</v>
    <v t="i">224</v>
    <v t="i">225</v>
    <v t="i">228</v>
    <v t="i">229</v>
    <v t="i">230</v>
    <v t="i">231</v>
    <v t="i">232</v>
    <v t="i">235</v>
    <v t="i">236</v>
    <v t="i">237</v>
    <v t="i">238</v>
    <v t="i">239</v>
    <v t="i">242</v>
    <v t="i">243</v>
    <v t="i">244</v>
    <v t="i">245</v>
    <v t="i">246</v>
    <v t="i">250</v>
    <v t="i">251</v>
    <v t="i">252</v>
    <v t="i">253</v>
    <v t="i">256</v>
    <v t="i">257</v>
    <v t="i">258</v>
    <v t="i">259</v>
    <v t="i">260</v>
    <v t="i">263</v>
    <v t="i">264</v>
    <v t="i">265</v>
    <v t="i">266</v>
    <v t="i">267</v>
    <v t="i">270</v>
    <v t="i">271</v>
    <v t="i">272</v>
    <v t="i">273</v>
    <v t="i">274</v>
    <v t="i">277</v>
    <v t="i">278</v>
    <v t="i">279</v>
    <v t="i">280</v>
    <v t="i">281</v>
    <v t="i">284</v>
    <v t="i">285</v>
    <v t="i">286</v>
    <v t="i">287</v>
    <v t="i">288</v>
    <v t="i">291</v>
    <v t="i">292</v>
    <v t="i">293</v>
    <v t="i">294</v>
    <v t="i">295</v>
    <v t="i">298</v>
    <v t="i">299</v>
    <v t="i">300</v>
    <v t="i">301</v>
    <v t="i">302</v>
    <v t="i">305</v>
    <v t="i">306</v>
    <v t="i">307</v>
    <v t="i">308</v>
    <v t="i">309</v>
    <v t="i">312</v>
    <v t="i">313</v>
    <v t="i">314</v>
    <v t="i">315</v>
    <v t="i">316</v>
    <v t="i">319</v>
    <v t="i">320</v>
    <v t="i">321</v>
    <v t="i">322</v>
    <v t="i">323</v>
    <v t="i">326</v>
    <v t="i">327</v>
    <v t="i">328</v>
    <v t="i">330</v>
    <v t="i">333</v>
    <v t="i">334</v>
    <v t="i">335</v>
    <v t="i">336</v>
    <v t="i">337</v>
    <v t="i">340</v>
    <v t="i">341</v>
    <v t="i">342</v>
    <v t="i">343</v>
    <v t="i">344</v>
    <v t="i">347</v>
    <v t="i">348</v>
    <v t="i">349</v>
    <v t="i">350</v>
    <v t="i">351</v>
    <v t="i">354</v>
    <v t="i">355</v>
    <v t="i">356</v>
    <v t="i">357</v>
    <v t="i">361</v>
    <v t="i">362</v>
    <v t="i">363</v>
    <v t="i">364</v>
  </a>
  <a r="1" c="252">
    <v>85.67</v>
    <v>83.35</v>
    <v>81.72</v>
    <v>81.709999999999994</v>
    <v>82.7</v>
    <v>81.22</v>
    <v>78.05</v>
    <v>77.78</v>
    <v>78.39</v>
    <v>76.63</v>
    <v>81.33</v>
    <v>80.48</v>
    <v>82.21</v>
    <v>82.14</v>
    <v>82</v>
    <v>83.68</v>
    <v>84.55</v>
    <v>80.75</v>
    <v>81.900000000000006</v>
    <v>82.39</v>
    <v>84.64</v>
    <v>87.08</v>
    <v>84.55</v>
    <v>85.92</v>
    <v>86.16</v>
    <v>85.82</v>
    <v>85.22</v>
    <v>84.73</v>
    <v>85.96</v>
    <v>88.38</v>
    <v>88.89</v>
    <v>87.74</v>
    <v>86.98</v>
    <v>85.88</v>
    <v>85.54</v>
    <v>85.31</v>
    <v>85.21</v>
    <v>83.89</v>
    <v>84.16</v>
    <v>84.62</v>
    <v>84.91</v>
    <v>85.14</v>
    <v>84.82</v>
    <v>83.11</v>
    <v>82.36</v>
    <v>81.31</v>
    <v>81.27</v>
    <v>80.94</v>
    <v>80.42</v>
    <v>81.260000000000005</v>
    <v>80.47</v>
    <v>82.05</v>
    <v>81.010000000000005</v>
    <v>82.37</v>
    <v>82</v>
    <v>81.849999999999994</v>
    <v>83.29</v>
    <v>83.16</v>
    <v>83.31</v>
    <v>84.48</v>
    <v>83.44</v>
    <v>84.28</v>
    <v>84.39</v>
    <v>85.91</v>
    <v>86.27</v>
    <v>86.12</v>
    <v>88.45</v>
    <v>89.11</v>
    <v>88.02</v>
    <v>88.8</v>
    <v>92</v>
    <v>91.89</v>
    <v>92.86</v>
    <v>92.47</v>
    <v>91.29</v>
    <v>92.16</v>
    <v>93.05</v>
    <v>91.61</v>
    <v>92.33</v>
    <v>92.66</v>
    <v>94.28</v>
    <v>94.61</v>
    <v>93</v>
    <v>92.98</v>
    <v>92.04</v>
    <v>92.27</v>
    <v>90.23</v>
    <v>92.43</v>
    <v>91.77</v>
    <v>92.47</v>
    <v>92.51</v>
    <v>92.17</v>
    <v>92.14</v>
    <v>92.75</v>
    <v>90.56</v>
    <v>90.75</v>
    <v>92.03</v>
    <v>92.02</v>
    <v>90.74</v>
    <v>91</v>
    <v>90.65</v>
    <v>90.77</v>
    <v>90.65</v>
    <v>91.5</v>
    <v>91.36</v>
    <v>90.07</v>
    <v>90.17</v>
    <v>89.37</v>
    <v>89.86</v>
    <v>91.63</v>
    <v>90.67</v>
    <v>90.15</v>
    <v>89.43</v>
    <v>89.69</v>
    <v>89.67</v>
    <v>88.63</v>
    <v>86.62</v>
    <v>86.97</v>
    <v>88</v>
    <v>87.51</v>
    <v>86.67</v>
    <v>86.67</v>
    <v>85.66</v>
    <v>86.19</v>
    <v>84.3</v>
    <v>84.01</v>
    <v>83.49</v>
    <v>84.2</v>
    <v>82.92</v>
    <v>83.55</v>
    <v>83.96</v>
    <v>84.29</v>
    <v>85.29</v>
    <v>83.63</v>
    <v>83.89</v>
    <v>83.71</v>
    <v>83.52</v>
    <v>84.3</v>
    <v>85.26</v>
    <v>86.02</v>
    <v>82.9</v>
    <v>81.760000000000005</v>
    <v>82.5</v>
    <v>83.89</v>
    <v>83.52</v>
    <v>82.82</v>
    <v>82.08</v>
    <v>82.27</v>
    <v>82.5</v>
    <v>83.59</v>
    <v>82.25</v>
    <v>84.44</v>
    <v>84.36</v>
    <v>84.83</v>
    <v>84.09</v>
    <v>83.86</v>
    <v>83.5</v>
    <v>83.15</v>
    <v>80.67</v>
    <v>79.44</v>
    <v>77.5</v>
    <v>73.87</v>
    <v>72.52</v>
    <v>70.09</v>
    <v>73.849999999999994</v>
    <v>76.06</v>
    <v>77.37</v>
    <v>75.42</v>
    <v>75.41</v>
    <v>76.260000000000005</v>
    <v>75</v>
    <v>75.540000000000006</v>
    <v>74.400000000000006</v>
    <v>74.069999999999993</v>
    <v>73.7</v>
    <v>72.84</v>
    <v>73.59</v>
    <v>76.16</v>
    <v>75.3</v>
    <v>72.540000000000006</v>
    <v>72.87</v>
    <v>72.569999999999993</v>
    <v>71.94</v>
    <v>72.69</v>
    <v>72.900000000000006</v>
    <v>69.37</v>
    <v>69.099999999999994</v>
    <v>68.97</v>
    <v>67.650000000000006</v>
    <v>70.319999999999993</v>
    <v>72.09</v>
    <v>73.94</v>
    <v>75.349999999999994</v>
    <v>76.64</v>
    <v>76.36</v>
    <v>74.94</v>
    <v>74.64</v>
    <v>75.010000000000005</v>
    <v>76.16</v>
    <v>74.510000000000005</v>
    <v>74.14</v>
    <v>75.55</v>
    <v>75.63</v>
    <v>78.260000000000005</v>
    <v>78.349999999999994</v>
    <v>77.150000000000006</v>
    <v>76.95</v>
    <v>79.13</v>
    <v>78.69</v>
    <v>78.16</v>
    <v>79.430000000000007</v>
    <v>81.52</v>
    <v>80.31</v>
    <v>78.8</v>
    <v>79.06</v>
    <v>77.91</v>
    <v>78.77</v>
    <v>77.63</v>
    <v>76.599999999999994</v>
    <v>76.14</v>
    <v>78.33</v>
    <v>76.739999999999995</v>
    <v>78.55</v>
    <v>77.92</v>
    <v>77.150000000000006</v>
    <v>77.22</v>
    <v>78.180000000000007</v>
    <v>77.53</v>
    <v>77.33</v>
    <v>77.150000000000006</v>
    <v>78.17</v>
    <v>75.81</v>
    <v>74.81</v>
    <v>74.709999999999994</v>
    <v>72.8</v>
    <v>71.5</v>
    <v>72.12</v>
    <v>71.48</v>
    <v>69.819999999999993</v>
    <v>70.02</v>
    <v>71.84</v>
    <v>71.22</v>
    <v>69.2</v>
    <v>67.34</v>
    <v>67.95</v>
    <v>69.489999999999995</v>
    <v>71.010000000000005</v>
    <v>70.53</v>
    <v>70.42</v>
    <v>70.510000000000005</v>
    <v>69.64</v>
    <v>69.75</v>
  </a>
  <a r="1" c="755">
    <v t="i">1</v>
    <v t="i">2</v>
    <v t="i">3</v>
    <v t="i">6</v>
    <v t="i">7</v>
    <v t="i">8</v>
    <v t="i">9</v>
    <v t="i">10</v>
    <v t="i">13</v>
    <v t="i">14</v>
    <v t="i">15</v>
    <v t="i">16</v>
    <v t="i">17</v>
    <v t="i">21</v>
    <v t="i">22</v>
    <v t="i">23</v>
    <v t="i">24</v>
    <v t="i">27</v>
    <v t="i">28</v>
    <v t="i">29</v>
    <v t="i">30</v>
    <v t="i">31</v>
    <v t="i">34</v>
    <v t="i">35</v>
    <v t="i">36</v>
    <v t="i">37</v>
    <v t="i">38</v>
    <v t="i">41</v>
    <v t="i">42</v>
    <v t="i">43</v>
    <v t="i">44</v>
    <v t="i">45</v>
    <v t="i">49</v>
    <v t="i">50</v>
    <v t="i">51</v>
    <v t="i">52</v>
    <v t="i">55</v>
    <v t="i">56</v>
    <v t="i">57</v>
    <v t="i">58</v>
    <v t="i">59</v>
    <v t="i">62</v>
    <v t="i">63</v>
    <v t="i">64</v>
    <v t="i">65</v>
    <v t="i">66</v>
    <v t="i">69</v>
    <v t="i">70</v>
    <v t="i">71</v>
    <v t="i">72</v>
    <v t="i">73</v>
    <v t="i">76</v>
    <v t="i">77</v>
    <v t="i">78</v>
    <v t="i">79</v>
    <v t="i">80</v>
    <v t="i">83</v>
    <v t="i">84</v>
    <v t="i">85</v>
    <v t="i">86</v>
    <v t="i">90</v>
    <v t="i">91</v>
    <v t="i">92</v>
    <v t="i">93</v>
    <v t="i">94</v>
    <v t="i">97</v>
    <v t="i">98</v>
    <v t="i">99</v>
    <v t="i">100</v>
    <v t="i">101</v>
    <v t="i">104</v>
    <v t="i">105</v>
    <v t="i">106</v>
    <v t="i">107</v>
    <v t="i">108</v>
    <v t="i">111</v>
    <v t="i">112</v>
    <v t="i">113</v>
    <v t="i">114</v>
    <v t="i">115</v>
    <v t="i">118</v>
    <v t="i">119</v>
    <v t="i">120</v>
    <v t="i">121</v>
    <v t="i">122</v>
    <v t="i">125</v>
    <v t="i">126</v>
    <v t="i">127</v>
    <v t="i">128</v>
    <v t="i">129</v>
    <v t="i">132</v>
    <v t="i">133</v>
    <v t="i">134</v>
    <v t="i">135</v>
    <v t="i">136</v>
    <v t="i">139</v>
    <v t="i">140</v>
    <v t="i">141</v>
    <v t="i">142</v>
    <v t="i">143</v>
    <v t="i">147</v>
    <v t="i">148</v>
    <v t="i">149</v>
    <v t="i">150</v>
    <v t="i">153</v>
    <v t="i">154</v>
    <v t="i">155</v>
    <v t="i">156</v>
    <v t="i">157</v>
    <v t="i">160</v>
    <v t="i">161</v>
    <v t="i">162</v>
    <v t="i">163</v>
    <v t="i">164</v>
    <v t="i">167</v>
    <v t="i">168</v>
    <v t="i">169</v>
    <v t="i">170</v>
    <v t="i">171</v>
    <v t="i">174</v>
    <v t="i">175</v>
    <v t="i">176</v>
    <v t="i">177</v>
    <v t="i">178</v>
    <v t="i">181</v>
    <v t="i">182</v>
    <v t="i">183</v>
    <v t="i">185</v>
    <v t="i">188</v>
    <v t="i">189</v>
    <v t="i">190</v>
    <v t="i">191</v>
    <v t="i">192</v>
    <v t="i">195</v>
    <v t="i">196</v>
    <v t="i">197</v>
    <v t="i">198</v>
    <v t="i">199</v>
    <v t="i">202</v>
    <v t="i">203</v>
    <v t="i">204</v>
    <v t="i">205</v>
    <v t="i">206</v>
    <v t="i">209</v>
    <v t="i">210</v>
    <v t="i">211</v>
    <v t="i">212</v>
    <v t="i">213</v>
    <v t="i">216</v>
    <v t="i">217</v>
    <v t="i">218</v>
    <v t="i">219</v>
    <v t="i">220</v>
    <v t="i">223</v>
    <v t="i">224</v>
    <v t="i">225</v>
    <v t="i">226</v>
    <v t="i">227</v>
    <v t="i">230</v>
    <v t="i">231</v>
    <v t="i">232</v>
    <v t="i">233</v>
    <v t="i">234</v>
    <v t="i">237</v>
    <v t="i">238</v>
    <v t="i">239</v>
    <v t="i">240</v>
    <v t="i">241</v>
    <v t="i">245</v>
    <v t="i">246</v>
    <v t="i">247</v>
    <v t="i">248</v>
    <v t="i">251</v>
    <v t="i">252</v>
    <v t="i">253</v>
    <v t="i">254</v>
    <v t="i">255</v>
    <v t="i">258</v>
    <v t="i">259</v>
    <v t="i">260</v>
    <v t="i">261</v>
    <v t="i">262</v>
    <v t="i">265</v>
    <v t="i">266</v>
    <v t="i">267</v>
    <v t="i">268</v>
    <v t="i">269</v>
    <v t="i">272</v>
    <v t="i">273</v>
    <v t="i">274</v>
    <v t="i">275</v>
    <v t="i">276</v>
    <v t="i">279</v>
    <v t="i">280</v>
    <v t="i">281</v>
    <v t="i">282</v>
    <v t="i">283</v>
    <v t="i">286</v>
    <v t="i">287</v>
    <v t="i">288</v>
    <v t="i">289</v>
    <v t="i">290</v>
    <v t="i">293</v>
    <v t="i">294</v>
    <v t="i">295</v>
    <v t="i">296</v>
    <v t="i">297</v>
    <v t="i">300</v>
    <v t="i">301</v>
    <v t="i">302</v>
    <v t="i">303</v>
    <v t="i">304</v>
    <v t="i">307</v>
    <v t="i">308</v>
    <v t="i">309</v>
    <v t="i">310</v>
    <v t="i">311</v>
    <v t="i">314</v>
    <v t="i">315</v>
    <v t="i">316</v>
    <v t="i">317</v>
    <v t="i">318</v>
    <v t="i">321</v>
    <v t="i">322</v>
    <v t="i">323</v>
    <v t="i">324</v>
    <v t="i">325</v>
    <v t="i">328</v>
    <v t="i">329</v>
    <v t="i">330</v>
    <v t="i">332</v>
    <v t="i">335</v>
    <v t="i">336</v>
    <v t="i">337</v>
    <v t="i">338</v>
    <v t="i">339</v>
    <v t="i">342</v>
    <v t="i">343</v>
    <v t="i">344</v>
    <v t="i">345</v>
    <v t="i">346</v>
    <v t="i">349</v>
    <v t="i">350</v>
    <v t="i">351</v>
    <v t="i">352</v>
    <v t="i">353</v>
    <v t="i">356</v>
    <v t="i">357</v>
    <v t="i">359</v>
    <v t="i">360</v>
    <v t="i">363</v>
    <v t="i">364</v>
    <v t="i">366</v>
    <v t="i">367</v>
    <v t="i">370</v>
    <v t="i">371</v>
    <v t="i">372</v>
    <v t="i">373</v>
    <v t="i">374</v>
    <v t="i">377</v>
    <v t="i">378</v>
    <v t="i">379</v>
    <v t="i">380</v>
    <v t="i">381</v>
    <v t="i">385</v>
    <v t="i">386</v>
    <v t="i">387</v>
    <v t="i">388</v>
    <v t="i">391</v>
    <v t="i">392</v>
    <v t="i">393</v>
    <v t="i">394</v>
    <v t="i">395</v>
    <v t="i">398</v>
    <v t="i">399</v>
    <v t="i">401</v>
    <v t="i">402</v>
    <v t="i">405</v>
    <v t="i">406</v>
    <v t="i">407</v>
    <v t="i">408</v>
    <v t="i">409</v>
    <v t="i">413</v>
    <v t="i">414</v>
    <v t="i">415</v>
    <v t="i">416</v>
    <v t="i">419</v>
    <v t="i">420</v>
    <v t="i">421</v>
    <v t="i">422</v>
    <v t="i">423</v>
    <v t="i">426</v>
    <v t="i">427</v>
    <v t="i">428</v>
    <v t="i">429</v>
    <v t="i">430</v>
    <v t="i">433</v>
    <v t="i">434</v>
    <v t="i">435</v>
    <v t="i">436</v>
    <v t="i">437</v>
    <v t="i">440</v>
    <v t="i">441</v>
    <v t="i">442</v>
    <v t="i">443</v>
    <v t="i">444</v>
    <v t="i">447</v>
    <v t="i">448</v>
    <v t="i">449</v>
    <v t="i">450</v>
    <v t="i">451</v>
    <v t="i">454</v>
    <v t="i">455</v>
    <v t="i">456</v>
    <v t="i">457</v>
    <v t="i">458</v>
    <v t="i">461</v>
    <v t="i">462</v>
    <v t="i">463</v>
    <v t="i">464</v>
    <v t="i">465</v>
    <v t="i">468</v>
    <v t="i">469</v>
    <v t="i">470</v>
    <v t="i">471</v>
    <v t="i">475</v>
    <v t="i">476</v>
    <v t="i">477</v>
    <v t="i">478</v>
    <v t="i">479</v>
    <v t="i">482</v>
    <v t="i">483</v>
    <v t="i">484</v>
    <v t="i">485</v>
    <v t="i">486</v>
    <v t="i">489</v>
    <v t="i">490</v>
    <v t="i">491</v>
    <v t="i">492</v>
    <v t="i">493</v>
    <v t="i">496</v>
    <v t="i">497</v>
    <v t="i">498</v>
    <v t="i">499</v>
    <v t="i">500</v>
    <v t="i">503</v>
    <v t="i">504</v>
    <v t="i">505</v>
    <v t="i">506</v>
    <v t="i">507</v>
    <v t="i">511</v>
    <v t="i">512</v>
    <v t="i">513</v>
    <v t="i">514</v>
    <v t="i">517</v>
    <v t="i">518</v>
    <v t="i">519</v>
    <v t="i">520</v>
    <v t="i">521</v>
    <v t="i">524</v>
    <v t="i">525</v>
    <v t="i">526</v>
    <v t="i">527</v>
    <v t="i">528</v>
    <v t="i">531</v>
    <v t="i">532</v>
    <v t="i">533</v>
    <v t="i">534</v>
    <v t="i">535</v>
    <v t="i">538</v>
    <v t="i">539</v>
    <v t="i">540</v>
    <v t="i">541</v>
    <v t="i">542</v>
    <v t="i">545</v>
    <v t="i">546</v>
    <v t="i">547</v>
    <v t="i">548</v>
    <v t="i">552</v>
    <v t="i">553</v>
    <v t="i">554</v>
    <v t="i">555</v>
    <v t="i">556</v>
    <v t="i">559</v>
    <v t="i">560</v>
    <v t="i">561</v>
    <v t="i">562</v>
    <v t="i">563</v>
    <v t="i">566</v>
    <v t="i">567</v>
    <v t="i">568</v>
    <v t="i">569</v>
    <v t="i">570</v>
    <v t="i">573</v>
    <v t="i">574</v>
    <v t="i">575</v>
    <v t="i">576</v>
    <v t="i">577</v>
    <v t="i">580</v>
    <v t="i">581</v>
    <v t="i">582</v>
    <v t="i">583</v>
    <v t="i">584</v>
    <v t="i">587</v>
    <v t="i">588</v>
    <v t="i">589</v>
    <v t="i">590</v>
    <v t="i">591</v>
    <v t="i">594</v>
    <v t="i">595</v>
    <v t="i">596</v>
    <v t="i">597</v>
    <v t="i">598</v>
    <v t="i">601</v>
    <v t="i">602</v>
    <v t="i">603</v>
    <v t="i">604</v>
    <v t="i">605</v>
    <v t="i">609</v>
    <v t="i">610</v>
    <v t="i">611</v>
    <v t="i">612</v>
    <v t="i">615</v>
    <v t="i">616</v>
    <v t="i">617</v>
    <v t="i">618</v>
    <v t="i">619</v>
    <v t="i">622</v>
    <v t="i">623</v>
    <v t="i">624</v>
    <v t="i">625</v>
    <v t="i">626</v>
    <v t="i">629</v>
    <v t="i">630</v>
    <v t="i">631</v>
    <v t="i">632</v>
    <v t="i">633</v>
    <v t="i">636</v>
    <v t="i">637</v>
    <v t="i">638</v>
    <v t="i">639</v>
    <v t="i">640</v>
    <v t="i">643</v>
    <v t="i">644</v>
    <v t="i">645</v>
    <v t="i">646</v>
    <v t="i">647</v>
    <v t="i">650</v>
    <v t="i">651</v>
    <v t="i">652</v>
    <v t="i">653</v>
    <v t="i">654</v>
    <v t="i">657</v>
    <v t="i">658</v>
    <v t="i">659</v>
    <v t="i">660</v>
    <v t="i">661</v>
    <v t="i">664</v>
    <v t="i">665</v>
    <v t="i">666</v>
    <v t="i">667</v>
    <v t="i">668</v>
    <v t="i">671</v>
    <v t="i">672</v>
    <v t="i">673</v>
    <v t="i">674</v>
    <v t="i">675</v>
    <v t="i">678</v>
    <v t="i">679</v>
    <v t="i">680</v>
    <v t="i">681</v>
    <v t="i">682</v>
    <v t="i">685</v>
    <v t="i">686</v>
    <v t="i">687</v>
    <v t="i">688</v>
    <v t="i">689</v>
    <v t="i">692</v>
    <v t="i">693</v>
    <v t="i">694</v>
    <v t="i">696</v>
    <v t="i">699</v>
    <v t="i">700</v>
    <v t="i">701</v>
    <v t="i">702</v>
    <v t="i">703</v>
    <v t="i">706</v>
    <v t="i">707</v>
    <v t="i">708</v>
    <v t="i">709</v>
    <v t="i">710</v>
    <v t="i">713</v>
    <v t="i">714</v>
    <v t="i">715</v>
    <v t="i">716</v>
    <v t="i">717</v>
    <v t="i">720</v>
    <v t="i">721</v>
    <v t="i">722</v>
    <v t="i">724</v>
    <v t="i">727</v>
    <v t="i">728</v>
    <v t="i">729</v>
    <v t="i">731</v>
    <v t="i">734</v>
    <v t="i">735</v>
    <v t="i">736</v>
    <v t="i">737</v>
    <v t="i">738</v>
    <v t="i">741</v>
    <v t="i">742</v>
    <v t="i">743</v>
    <v t="i">744</v>
    <v t="i">745</v>
    <v t="i">749</v>
    <v t="i">750</v>
    <v t="i">751</v>
    <v t="i">752</v>
    <v t="i">755</v>
    <v t="i">756</v>
    <v t="i">757</v>
    <v t="i">758</v>
    <v t="i">759</v>
    <v t="i">762</v>
    <v t="i">763</v>
    <v t="i">764</v>
    <v t="i">765</v>
    <v t="i">766</v>
    <v t="i">769</v>
    <v t="i">770</v>
    <v t="i">771</v>
    <v t="i">772</v>
    <v t="i">773</v>
    <v t="i">777</v>
    <v t="i">778</v>
    <v t="i">779</v>
    <v t="i">780</v>
    <v t="i">783</v>
    <v t="i">784</v>
    <v t="i">785</v>
    <v t="i">786</v>
    <v t="i">787</v>
    <v t="i">790</v>
    <v t="i">791</v>
    <v t="i">792</v>
    <v t="i">793</v>
    <v t="i">794</v>
    <v t="i">797</v>
    <v t="i">798</v>
    <v t="i">799</v>
    <v t="i">800</v>
    <v t="i">801</v>
    <v t="i">804</v>
    <v t="i">805</v>
    <v t="i">806</v>
    <v t="i">807</v>
    <v t="i">808</v>
    <v t="i">811</v>
    <v t="i">812</v>
    <v t="i">813</v>
    <v t="i">814</v>
    <v t="i">815</v>
    <v t="i">818</v>
    <v t="i">819</v>
    <v t="i">820</v>
    <v t="i">821</v>
    <v t="i">825</v>
    <v t="i">826</v>
    <v t="i">827</v>
    <v t="i">828</v>
    <v t="i">829</v>
    <v t="i">832</v>
    <v t="i">833</v>
    <v t="i">834</v>
    <v t="i">835</v>
    <v t="i">836</v>
    <v t="i">839</v>
    <v t="i">840</v>
    <v t="i">841</v>
    <v t="i">842</v>
    <v t="i">843</v>
    <v t="i">846</v>
    <v t="i">847</v>
    <v t="i">848</v>
    <v t="i">849</v>
    <v t="i">850</v>
    <v t="i">853</v>
    <v t="i">854</v>
    <v t="i">855</v>
    <v t="i">856</v>
    <v t="i">857</v>
    <v t="i">860</v>
    <v t="i">861</v>
    <v t="i">862</v>
    <v t="i">863</v>
    <v t="i">864</v>
    <v t="i">867</v>
    <v t="i">868</v>
    <v t="i">869</v>
    <v t="i">870</v>
    <v t="i">871</v>
    <v t="i">875</v>
    <v t="i">876</v>
    <v t="i">877</v>
    <v t="i">878</v>
    <v t="i">881</v>
    <v t="i">882</v>
    <v t="i">883</v>
    <v t="i">884</v>
    <v t="i">885</v>
    <v t="i">888</v>
    <v t="i">889</v>
    <v t="i">890</v>
    <v t="i">891</v>
    <v t="i">892</v>
    <v t="i">895</v>
    <v t="i">896</v>
    <v t="i">897</v>
    <v t="i">898</v>
    <v t="i">899</v>
    <v t="i">902</v>
    <v t="i">903</v>
    <v t="i">904</v>
    <v t="i">905</v>
    <v t="i">906</v>
    <v t="i">909</v>
    <v t="i">910</v>
    <v t="i">911</v>
    <v t="i">912</v>
    <v t="i">916</v>
    <v t="i">917</v>
    <v t="i">918</v>
    <v t="i">919</v>
    <v t="i">920</v>
    <v t="i">923</v>
    <v t="i">924</v>
    <v t="i">925</v>
    <v t="i">926</v>
    <v t="i">927</v>
    <v t="i">930</v>
    <v t="i">931</v>
    <v t="i">932</v>
    <v t="i">933</v>
    <v t="i">934</v>
    <v t="i">937</v>
    <v t="i">938</v>
    <v t="i">939</v>
    <v t="i">940</v>
    <v t="i">941</v>
    <v t="i">944</v>
    <v t="i">945</v>
    <v t="i">946</v>
    <v t="i">947</v>
    <v t="i">948</v>
    <v t="i">951</v>
    <v t="i">952</v>
    <v t="i">953</v>
    <v t="i">954</v>
    <v t="i">955</v>
    <v t="i">958</v>
    <v t="i">959</v>
    <v t="i">960</v>
    <v t="i">961</v>
    <v t="i">962</v>
    <v t="i">965</v>
    <v t="i">966</v>
    <v t="i">967</v>
    <v t="i">968</v>
    <v t="i">969</v>
    <v t="i">972</v>
    <v t="i">973</v>
    <v t="i">974</v>
    <v t="i">975</v>
    <v t="i">976</v>
    <v t="i">980</v>
    <v t="i">981</v>
    <v t="i">982</v>
    <v t="i">983</v>
    <v t="i">986</v>
    <v t="i">987</v>
    <v t="i">988</v>
    <v t="i">989</v>
    <v t="i">990</v>
    <v t="i">993</v>
    <v t="i">994</v>
    <v t="i">995</v>
    <v t="i">996</v>
    <v t="i">997</v>
    <v t="i">1000</v>
    <v t="i">1001</v>
    <v t="i">1002</v>
    <v t="i">1003</v>
    <v t="i">1004</v>
    <v t="i">1007</v>
    <v t="i">1008</v>
    <v t="i">1009</v>
    <v t="i">1010</v>
    <v t="i">1011</v>
    <v t="i">1014</v>
    <v t="i">1015</v>
    <v t="i">1016</v>
    <v t="i">1017</v>
    <v t="i">1018</v>
    <v t="i">1021</v>
    <v t="i">1022</v>
    <v t="i">1023</v>
    <v t="i">1024</v>
    <v t="i">1025</v>
    <v t="i">1028</v>
    <v t="i">1029</v>
    <v t="i">1030</v>
    <v t="i">1031</v>
    <v t="i">1032</v>
    <v t="i">1035</v>
    <v t="i">1036</v>
    <v t="i">1037</v>
    <v t="i">1038</v>
    <v t="i">1039</v>
    <v t="i">1042</v>
    <v t="i">1043</v>
    <v t="i">1044</v>
    <v t="i">1045</v>
    <v t="i">1046</v>
    <v t="i">1049</v>
    <v t="i">1050</v>
    <v t="i">1051</v>
    <v t="i">1052</v>
    <v t="i">1053</v>
    <v t="i">1056</v>
    <v t="i">1057</v>
    <v t="i">1058</v>
    <v t="i">1060</v>
    <v t="i">1063</v>
    <v t="i">1064</v>
    <v t="i">1065</v>
    <v t="i">1066</v>
    <v t="i">1067</v>
    <v t="i">1070</v>
    <v t="i">1071</v>
    <v t="i">1072</v>
    <v t="i">1073</v>
    <v t="i">1074</v>
    <v t="i">1077</v>
    <v t="i">1078</v>
    <v t="i">1079</v>
    <v t="i">1080</v>
    <v t="i">1081</v>
    <v t="i">1084</v>
    <v t="i">1085</v>
    <v t="i">1086</v>
    <v t="i">1087</v>
    <v t="i">1091</v>
    <v t="i">1092</v>
    <v t="i">1093</v>
    <v t="i">1094</v>
  </a>
  <a r="1" c="755">
    <v>71.400000000000006</v>
    <v>70.92</v>
    <v>72.010000000000005</v>
    <v>72.209999999999994</v>
    <v>72.510000000000005</v>
    <v>72.2</v>
    <v>73.25</v>
    <v>73.75</v>
    <v>72.77</v>
    <v>72.59</v>
    <v>73.22</v>
    <v>73.37</v>
    <v>76.5</v>
    <v>78</v>
    <v>78.17</v>
    <v>78.02</v>
    <v>79.510000000000005</v>
    <v>79.28</v>
    <v>79.95</v>
    <v>78.599999999999994</v>
    <v>78.05</v>
    <v>79.7</v>
    <v>79.45</v>
    <v>80.16</v>
    <v>78.73</v>
    <v>78</v>
    <v>79.069999999999993</v>
    <v>77.930000000000007</v>
    <v>78.53</v>
    <v>78.63</v>
    <v>81.56</v>
    <v>80.03</v>
    <v>79.989999999999995</v>
    <v>78.53</v>
    <v>77.430000000000007</v>
    <v>77.790000000000006</v>
    <v>75.83</v>
    <v>76.33</v>
    <v>77.900000000000006</v>
    <v>77.849999999999994</v>
    <v>77.64</v>
    <v>76.5</v>
    <v>76.95</v>
    <v>77.16</v>
    <v>77.819999999999993</v>
    <v>77.959999999999994</v>
    <v>77.78</v>
    <v>77.44</v>
    <v>77.39</v>
    <v>78.75</v>
    <v>79.400000000000006</v>
    <v>76.34</v>
    <v>73.98</v>
    <v>73.790000000000006</v>
    <v>73.44</v>
    <v>74.37</v>
    <v>73.86</v>
    <v>74.42</v>
    <v>75.099999999999994</v>
    <v>74.89</v>
    <v>74.02</v>
    <v>74.81</v>
    <v>74.010000000000005</v>
    <v>73.94</v>
    <v>74.349999999999994</v>
    <v>74.959999999999994</v>
    <v>75.430000000000007</v>
    <v>76.989999999999995</v>
    <v>77.14</v>
    <v>75.66</v>
    <v>71.89</v>
    <v>73.290000000000006</v>
    <v>70.97</v>
    <v>71</v>
    <v>69.95</v>
    <v>71.23</v>
    <v>71.94</v>
    <v>73.17</v>
    <v>73.44</v>
    <v>73.34</v>
    <v>74.03</v>
    <v>74.430000000000007</v>
    <v>73.790000000000006</v>
    <v>74.25</v>
    <v>75.72</v>
    <v>76.16</v>
    <v>76.89</v>
    <v>77.59</v>
    <v>77.25</v>
    <v>76.819999999999993</v>
    <v>77.040000000000006</v>
    <v>76.86</v>
    <v>75.680000000000007</v>
    <v>75.27</v>
    <v>75.739999999999995</v>
    <v>77.42</v>
    <v>77.08</v>
    <v>75.58</v>
    <v>75.38</v>
    <v>74.66</v>
    <v>75.400000000000006</v>
    <v>74.98</v>
    <v>74.81</v>
    <v>73.03</v>
    <v>73.25</v>
    <v>72.849999999999994</v>
    <v>72.180000000000007</v>
    <v>73.3</v>
    <v>73.930000000000007</v>
    <v>73.3</v>
    <v>71.44</v>
    <v>70.95</v>
    <v>72.459999999999994</v>
    <v>71.599999999999994</v>
    <v>73.099999999999994</v>
    <v>74.16</v>
    <v>73.400000000000006</v>
    <v>72.14</v>
    <v>72.83</v>
    <v>71.239999999999995</v>
    <v>72.09</v>
    <v>71.81</v>
    <v>71.930000000000007</v>
    <v>71.66</v>
    <v>72.78</v>
    <v>72.61</v>
    <v>73.010000000000005</v>
    <v>74.09</v>
    <v>74.790000000000006</v>
    <v>76.540000000000006</v>
    <v>76.180000000000007</v>
    <v>76.63</v>
    <v>76.84</v>
    <v>77.02</v>
    <v>76.52</v>
    <v>77.61</v>
    <v>78.48</v>
    <v>82.74</v>
    <v>83.81</v>
    <v>83.57</v>
    <v>82.85</v>
    <v>82.57</v>
    <v>81.91</v>
    <v>81.150000000000006</v>
    <v>81.430000000000007</v>
    <v>81.33</v>
    <v>83.55</v>
    <v>82.89</v>
    <v>82.89</v>
    <v>82.22</v>
    <v>81.05</v>
    <v>81.23</v>
    <v>80.489999999999995</v>
    <v>80.25</v>
    <v>82.22</v>
    <v>82.16</v>
    <v>81.99</v>
    <v>81.92</v>
    <v>80.41</v>
    <v>80.62</v>
    <v>80.05</v>
    <v>82.21</v>
    <v>81.67</v>
    <v>81.900000000000006</v>
    <v>81.17</v>
    <v>82.68</v>
    <v>81.599999999999994</v>
    <v>80.94</v>
    <v>82.42</v>
    <v>82.86</v>
    <v>84.22</v>
    <v>85.14</v>
    <v>86.45</v>
    <v>86.9</v>
    <v>87.05</v>
    <v>86.58</v>
    <v>86.72</v>
    <v>87</v>
    <v>87.74</v>
    <v>88.95</v>
    <v>88.79</v>
    <v>87.44</v>
    <v>87.04</v>
    <v>87.91</v>
    <v>88.57</v>
    <v>88.83</v>
    <v>88.82</v>
    <v>88.36</v>
    <v>89.05</v>
    <v>89.85</v>
    <v>89.44</v>
    <v>90.01</v>
    <v>89.29</v>
    <v>87.95</v>
    <v>87.04</v>
    <v>89.42</v>
    <v>90.02</v>
    <v>91.17</v>
    <v>90.54</v>
    <v>92.18</v>
    <v>91.43</v>
    <v>93.99</v>
    <v>93.48</v>
    <v>94.46</v>
    <v>92.84</v>
    <v>92.85</v>
    <v>92.9</v>
    <v>92.85</v>
    <v>94</v>
    <v>93.88</v>
    <v>93.72</v>
    <v>93</v>
    <v>93.51</v>
    <v>92.39</v>
    <v>93.23</v>
    <v>92.05</v>
    <v>93.79</v>
    <v>93.87</v>
    <v>91.99</v>
    <v>93.08</v>
    <v>93.31</v>
    <v>92.98</v>
    <v>92.02</v>
    <v>91.28</v>
    <v>90.45</v>
    <v>91.01</v>
    <v>92.73</v>
    <v>89.81</v>
    <v>89.46</v>
    <v>87.95</v>
    <v>88.42</v>
    <v>87.6</v>
    <v>87.64</v>
    <v>87.28</v>
    <v>86.87</v>
    <v>88.15</v>
    <v>88.03</v>
    <v>87.01</v>
    <v>86.14</v>
    <v>86.96</v>
    <v>86.37</v>
    <v>87</v>
    <v>85.54</v>
    <v>87.26</v>
    <v>86.47</v>
    <v>87.27</v>
    <v>87.32</v>
    <v>88.31</v>
    <v>89.39</v>
    <v>89.9</v>
    <v>89.17</v>
    <v>90.11</v>
    <v>88.82</v>
    <v>88.35</v>
    <v>88.02</v>
    <v>87.51</v>
    <v>86.98</v>
    <v>86.48</v>
    <v>88.17</v>
    <v>87.46</v>
    <v>88.87</v>
    <v>88.89</v>
    <v>88.61</v>
    <v>90.21</v>
    <v>91.09</v>
    <v>91.21</v>
    <v>90.26</v>
    <v>88.15</v>
    <v>87.91</v>
    <v>87.76</v>
    <v>87.3</v>
    <v>88.81</v>
    <v>87.57</v>
    <v>86.23</v>
    <v>87.19</v>
    <v>88.51</v>
    <v>89.5</v>
    <v>89.04</v>
    <v>90.37</v>
    <v>90.03</v>
    <v>90.26</v>
    <v>90.45</v>
    <v>90.63</v>
    <v>90.48</v>
    <v>91.03</v>
    <v>90.07</v>
    <v>92.72</v>
    <v>92.56</v>
    <v>92.35</v>
    <v>92.57</v>
    <v>93</v>
    <v>91.26</v>
    <v>92.49</v>
    <v>92.01</v>
    <v>92.75</v>
    <v>92.98</v>
    <v>92.87</v>
    <v>91.95</v>
    <v>91.17</v>
    <v>90.27</v>
    <v>89.09</v>
    <v>89.78</v>
    <v>90.5</v>
    <v>90.36</v>
    <v>91.11</v>
    <v>92.67</v>
    <v>93.23</v>
    <v>95.56</v>
    <v>95.43</v>
    <v>96.49</v>
    <v>97.57</v>
    <v>97.5</v>
    <v>97.96</v>
    <v>97.69</v>
    <v>98.07</v>
    <v>98.03</v>
    <v>97.6</v>
    <v>98.44</v>
    <v>99.02</v>
    <v>97.32</v>
    <v>97.1</v>
    <v>98.48</v>
    <v>100.11</v>
    <v>100.94</v>
    <v>99.91</v>
    <v>101.8</v>
    <v>102.03</v>
    <v>102.21</v>
    <v>101.8</v>
    <v>101.75</v>
    <v>101.29</v>
    <v>101.39</v>
    <v>101.55</v>
    <v>100.8</v>
    <v>101.03</v>
    <v>101.1</v>
    <v>101</v>
    <v>101.88</v>
    <v>100.28</v>
    <v>100.22</v>
    <v>100.29</v>
    <v>100.25</v>
    <v>100.74</v>
    <v>99.5</v>
    <v>99.59</v>
    <v>100.29</v>
    <v>100.39</v>
    <v>101.58</v>
    <v>101.6</v>
    <v>101.39</v>
    <v>102.16</v>
    <v>101.87</v>
    <v>103.86</v>
    <v>104.04</v>
    <v>103.91</v>
    <v>103.85</v>
    <v>103.72</v>
    <v>103.91</v>
    <v>105.99</v>
    <v>106.72</v>
    <v>106.53</v>
    <v>106.54</v>
    <v>106.33</v>
    <v>108.25</v>
    <v>107.05</v>
    <v>106.1</v>
    <v>107.08</v>
    <v>107.6</v>
    <v>108.83</v>
    <v>108.9</v>
    <v>106.98</v>
    <v>113.85</v>
    <v>116.12</v>
    <v>117.8</v>
    <v>117.95</v>
    <v>117.85</v>
    <v>117.73</v>
    <v>117.5</v>
    <v>117.43</v>
    <v>116.75</v>
    <v>116.96</v>
    <v>115.4</v>
    <v>114.7</v>
    <v>115.94</v>
    <v>114.46</v>
    <v>115.88</v>
    <v>114.64</v>
    <v>112.36</v>
    <v>113.04</v>
    <v>113.41</v>
    <v>112.11</v>
    <v>113.1</v>
    <v>111.78</v>
    <v>111.89</v>
    <v>111.12</v>
    <v>110.27</v>
    <v>108.39</v>
    <v>107.95</v>
    <v>109.67</v>
    <v>107.08</v>
    <v>107.57</v>
    <v>107.01</v>
    <v>108.38</v>
    <v>109.21</v>
    <v>107.87</v>
    <v>107.62</v>
    <v>105.91</v>
    <v>106.53</v>
    <v>108.14</v>
    <v>109.42</v>
    <v>109.85</v>
    <v>109.44</v>
    <v>109.03</v>
    <v>110.22</v>
    <v>111.02</v>
    <v>111.04</v>
    <v>110.16</v>
    <v>109.64</v>
    <v>108.06</v>
    <v>108.17</v>
    <v>105.64</v>
    <v>106.76</v>
    <v>104.49</v>
    <v>103.97</v>
    <v>104.27</v>
    <v>104.45</v>
    <v>102.22</v>
    <v>103.05</v>
    <v>104.96</v>
    <v>103.31</v>
    <v>104.47</v>
    <v>103.21</v>
    <v>101.72</v>
    <v>102.09</v>
    <v>102.07</v>
    <v>101.01</v>
    <v>103.46</v>
    <v>103.28</v>
    <v>101.69</v>
    <v>98.85</v>
    <v>97.78</v>
    <v>97.9</v>
    <v>98.56</v>
    <v>98.23</v>
    <v>98.44</v>
    <v>94.92</v>
    <v>93.07</v>
    <v>90.93</v>
    <v>88.96</v>
    <v>89.21</v>
    <v>90.64</v>
    <v>93.97</v>
    <v>94.6</v>
    <v>97.75</v>
    <v>95.99</v>
    <v>98.26</v>
    <v>97.24</v>
    <v>93.52</v>
    <v>96.51</v>
    <v>97.41</v>
    <v>97.62</v>
    <v>98.66</v>
    <v>96.52</v>
    <v>94.16</v>
    <v>96.64</v>
    <v>96.98</v>
    <v>98.73</v>
    <v>98.29</v>
    <v>98.36</v>
    <v>97.43</v>
    <v>94.85</v>
    <v>95.32</v>
    <v>95.63</v>
    <v>95.28</v>
    <v>95</v>
    <v>96.14</v>
    <v>97.87</v>
    <v>98.45</v>
    <v>95.2</v>
    <v>92.81</v>
    <v>85.95</v>
    <v>84.84</v>
    <v>85.22</v>
    <v>86.76</v>
    <v>87.43</v>
    <v>87.16</v>
    <v>84.21</v>
    <v>85.47</v>
    <v>83.17</v>
    <v>83.01</v>
    <v>80</v>
    <v>79.900000000000006</v>
    <v>80.19</v>
    <v>82.88</v>
    <v>84.23</v>
    <v>87.52</v>
    <v>86.75</v>
    <v>87.32</v>
    <v>87.06</v>
    <v>87.13</v>
    <v>87.35</v>
    <v>86.44</v>
    <v>85.41</v>
    <v>85.67</v>
    <v>83.35</v>
    <v>81.72</v>
    <v>81.709999999999994</v>
    <v>82.7</v>
    <v>81.22</v>
    <v>78.05</v>
    <v>77.78</v>
    <v>78.39</v>
    <v>76.63</v>
    <v>81.33</v>
    <v>80.48</v>
    <v>82.21</v>
    <v>82.14</v>
    <v>82</v>
    <v>83.68</v>
    <v>84.55</v>
    <v>80.75</v>
    <v>81.900000000000006</v>
    <v>82.39</v>
    <v>84.64</v>
    <v>87.08</v>
    <v>84.55</v>
    <v>85.92</v>
    <v>86.16</v>
    <v>85.82</v>
    <v>85.22</v>
    <v>84.73</v>
    <v>85.96</v>
    <v>88.38</v>
    <v>88.89</v>
    <v>87.74</v>
    <v>86.98</v>
    <v>85.88</v>
    <v>85.54</v>
    <v>85.31</v>
    <v>85.21</v>
    <v>83.89</v>
    <v>84.16</v>
    <v>84.62</v>
    <v>84.91</v>
    <v>85.14</v>
    <v>84.82</v>
    <v>83.11</v>
    <v>82.36</v>
    <v>81.31</v>
    <v>81.27</v>
    <v>80.94</v>
    <v>80.42</v>
    <v>81.260000000000005</v>
    <v>80.47</v>
    <v>82.05</v>
    <v>81.010000000000005</v>
    <v>82.37</v>
    <v>82</v>
    <v>81.849999999999994</v>
    <v>83.29</v>
    <v>83.16</v>
    <v>83.31</v>
    <v>84.48</v>
    <v>83.44</v>
    <v>84.28</v>
    <v>84.39</v>
    <v>85.91</v>
    <v>86.27</v>
    <v>86.12</v>
    <v>88.45</v>
    <v>89.11</v>
    <v>88.02</v>
    <v>88.8</v>
    <v>92</v>
    <v>91.89</v>
    <v>92.86</v>
    <v>92.47</v>
    <v>91.29</v>
    <v>92.16</v>
    <v>93.05</v>
    <v>91.61</v>
    <v>92.33</v>
    <v>92.66</v>
    <v>94.28</v>
    <v>94.61</v>
    <v>93</v>
    <v>92.98</v>
    <v>92.04</v>
    <v>92.27</v>
    <v>90.23</v>
    <v>92.43</v>
    <v>91.77</v>
    <v>92.47</v>
    <v>92.51</v>
    <v>92.17</v>
    <v>92.14</v>
    <v>92.75</v>
    <v>90.56</v>
    <v>90.75</v>
    <v>92.03</v>
    <v>92.02</v>
    <v>90.74</v>
    <v>91</v>
    <v>90.65</v>
    <v>90.77</v>
    <v>90.65</v>
    <v>91.5</v>
    <v>91.36</v>
    <v>90.07</v>
    <v>90.17</v>
    <v>89.37</v>
    <v>89.86</v>
    <v>91.63</v>
    <v>90.67</v>
    <v>90.15</v>
    <v>89.43</v>
    <v>89.69</v>
    <v>89.67</v>
    <v>88.63</v>
    <v>86.62</v>
    <v>86.97</v>
    <v>88</v>
    <v>87.51</v>
    <v>86.67</v>
    <v>86.67</v>
    <v>85.66</v>
    <v>86.19</v>
    <v>84.3</v>
    <v>84.01</v>
    <v>83.49</v>
    <v>84.2</v>
    <v>82.92</v>
    <v>83.55</v>
    <v>83.96</v>
    <v>84.29</v>
    <v>85.29</v>
    <v>83.63</v>
    <v>83.89</v>
    <v>83.71</v>
    <v>83.52</v>
    <v>84.3</v>
    <v>85.26</v>
    <v>86.02</v>
    <v>82.9</v>
    <v>81.760000000000005</v>
    <v>82.5</v>
    <v>83.89</v>
    <v>83.52</v>
    <v>82.82</v>
    <v>82.08</v>
    <v>82.27</v>
    <v>82.5</v>
    <v>83.59</v>
    <v>82.25</v>
    <v>84.44</v>
    <v>84.36</v>
    <v>84.83</v>
    <v>84.09</v>
    <v>83.86</v>
    <v>83.5</v>
    <v>83.15</v>
    <v>80.67</v>
    <v>79.44</v>
    <v>77.5</v>
    <v>73.87</v>
    <v>72.52</v>
    <v>70.09</v>
    <v>73.849999999999994</v>
    <v>76.06</v>
    <v>77.37</v>
    <v>75.42</v>
    <v>75.41</v>
    <v>76.260000000000005</v>
    <v>75</v>
    <v>75.540000000000006</v>
    <v>74.400000000000006</v>
    <v>74.069999999999993</v>
    <v>73.7</v>
    <v>72.84</v>
    <v>73.59</v>
    <v>76.16</v>
    <v>75.3</v>
    <v>72.540000000000006</v>
    <v>72.87</v>
    <v>72.569999999999993</v>
    <v>71.94</v>
    <v>72.69</v>
    <v>72.900000000000006</v>
    <v>69.37</v>
    <v>69.099999999999994</v>
    <v>68.97</v>
    <v>67.650000000000006</v>
    <v>70.319999999999993</v>
    <v>72.09</v>
    <v>73.94</v>
    <v>75.349999999999994</v>
    <v>76.64</v>
    <v>76.36</v>
    <v>74.94</v>
    <v>74.64</v>
    <v>75.010000000000005</v>
    <v>76.16</v>
    <v>74.510000000000005</v>
    <v>74.14</v>
    <v>75.55</v>
    <v>75.63</v>
    <v>78.260000000000005</v>
    <v>78.349999999999994</v>
    <v>77.150000000000006</v>
    <v>76.95</v>
    <v>79.13</v>
    <v>78.69</v>
    <v>78.16</v>
    <v>79.430000000000007</v>
    <v>81.52</v>
    <v>80.31</v>
    <v>78.8</v>
    <v>79.06</v>
    <v>77.91</v>
    <v>78.77</v>
    <v>77.63</v>
    <v>76.599999999999994</v>
    <v>76.14</v>
    <v>78.33</v>
    <v>76.739999999999995</v>
    <v>78.55</v>
    <v>77.92</v>
    <v>77.150000000000006</v>
    <v>77.22</v>
    <v>78.180000000000007</v>
    <v>77.53</v>
    <v>77.33</v>
    <v>77.150000000000006</v>
    <v>78.17</v>
    <v>75.81</v>
    <v>74.81</v>
    <v>74.709999999999994</v>
    <v>72.8</v>
    <v>71.5</v>
    <v>72.12</v>
    <v>71.48</v>
    <v>69.819999999999993</v>
    <v>70.02</v>
    <v>71.84</v>
    <v>71.22</v>
    <v>69.2</v>
    <v>67.34</v>
    <v>67.95</v>
    <v>69.489999999999995</v>
    <v>71.010000000000005</v>
    <v>70.53</v>
    <v>70.42</v>
    <v>70.510000000000005</v>
    <v>69.64</v>
    <v>69.75</v>
  </a>
  <a r="1" c="72">
    <v>85.238100000000003</v>
    <v>83.329300000000003</v>
    <v>87.821600000000004</v>
    <v>97.037599999999998</v>
    <v>97.751000000000005</v>
    <v>97.384600000000006</v>
    <v>100.7105</v>
    <v>90.655799999999999</v>
    <v>85.633300000000006</v>
    <v>92.554900000000004</v>
    <v>96.420599999999993</v>
    <v>97.751000000000005</v>
    <v>115.643</v>
    <v>135.1354</v>
    <v>151.78389999999999</v>
    <v>158.291</v>
    <v>157.24019999999999</v>
    <v>169.32900000000001</v>
    <v>171.7679</v>
    <v>190.53720000000001</v>
    <v>198.63499999999999</v>
    <v>174.09119999999999</v>
    <v>179.07509999999999</v>
    <v>198.77959999999999</v>
    <v>207.67740000000001</v>
    <v>203.93700000000001</v>
    <v>208.5257</v>
    <v>206.39529999999999</v>
    <v>195.3477</v>
    <v>178.07259999999999</v>
    <v>172.89580000000001</v>
    <v>167.48769999999999</v>
    <v>177.0411</v>
    <v>155.44909999999999</v>
    <v>154.917</v>
    <v>171.0642</v>
    <v>178.53530000000001</v>
    <v>183.124</v>
    <v>178.18819999999999</v>
    <v>181.0514</v>
    <v>191.5977</v>
    <v>202.52959999999999</v>
    <v>206.80019999999999</v>
    <v>210.40559999999999</v>
    <v>204.83359999999999</v>
    <v>202.91499999999999</v>
    <v>220.66159999999999</v>
    <v>220.23419999999999</v>
    <v>210.64699999999999</v>
    <v>217.75239999999999</v>
    <v>226.1788</v>
    <v>248.5976</v>
    <v>260.38979999999998</v>
    <v>246.72290000000001</v>
    <v>270.91919999999999</v>
    <v>262.04109999999997</v>
    <v>265.56709999999998</v>
    <v>296.68</v>
    <v>296.5</v>
    <v>302.39999999999998</v>
    <v>310.57</v>
    <v>303.69</v>
    <v>330.71</v>
    <v>330.35</v>
    <v>362</v>
    <v>387.73</v>
    <v>372.87</v>
    <v>368.65</v>
    <v>360.25</v>
    <v>357.28</v>
    <v>338.76</v>
    <v>357.41</v>
  </a>
  <a r="1" c="72">
    <v>13.365</v>
    <v>13.8675</v>
    <v>13.78</v>
    <v>14.1425</v>
    <v>14.487500000000001</v>
    <v>14.365</v>
    <v>13.8125</v>
    <v>14.18</v>
    <v>13.505000000000001</v>
    <v>14.1</v>
    <v>13.86</v>
    <v>15.22</v>
    <v>14.9625</v>
    <v>14.8775</v>
    <v>15.27</v>
    <v>16.087499999999999</v>
    <v>16.335000000000001</v>
    <v>17.202500000000001</v>
    <v>17.725000000000001</v>
    <v>16.827500000000001</v>
    <v>17.5825</v>
    <v>17.515000000000001</v>
    <v>17.177499999999998</v>
    <v>17.297499999999999</v>
    <v>18.012499999999999</v>
    <v>17.967500000000001</v>
    <v>19.420000000000002</v>
    <v>20.5075</v>
    <v>18.905000000000001</v>
    <v>20.37</v>
    <v>21.6525</v>
    <v>20.09</v>
    <v>20.04</v>
    <v>21.1875</v>
    <v>21.147500000000001</v>
    <v>21.405000000000001</v>
    <v>22.982500000000002</v>
    <v>22.8475</v>
    <v>23.905000000000001</v>
    <v>24.962499999999999</v>
    <v>24.34</v>
    <v>25.62</v>
    <v>23.4725</v>
    <v>24.612500000000001</v>
    <v>23.47</v>
    <v>25.055</v>
    <v>26.0975</v>
    <v>26.572500000000002</v>
    <v>27.31</v>
    <v>25.864999999999998</v>
    <v>26.012499999999999</v>
    <v>25.232500000000002</v>
    <v>25.585000000000001</v>
    <v>24.5075</v>
    <v>26.3</v>
    <v>24.602499999999999</v>
    <v>24.387499999999999</v>
    <v>25.664999999999999</v>
    <v>24.965</v>
    <v>25.9725</v>
    <v>27.927499999999998</v>
    <v>28.204999999999998</v>
    <v>29.585000000000001</v>
    <v>29.395</v>
    <v>30.03</v>
    <v>32.6</v>
    <v>32.072499999999998</v>
    <v>30.234999999999999</v>
    <v>30.58</v>
    <v>32</v>
    <v>28.557500000000001</v>
    <v>29.864999999999998</v>
  </a>
  <a r="1" c="72">
    <v>53.321300000000001</v>
    <v>55.130099999999999</v>
    <v>56.843699999999998</v>
    <v>58.290700000000001</v>
    <v>56.691299999999998</v>
    <v>56.729399999999998</v>
    <v>50.551000000000002</v>
    <v>45.514899999999997</v>
    <v>41.802100000000003</v>
    <v>49.884599999999999</v>
    <v>51.550600000000003</v>
    <v>51.741</v>
    <v>55.253799999999998</v>
    <v>56.7104</v>
    <v>58.119300000000003</v>
    <v>57.748100000000001</v>
    <v>52.988100000000003</v>
    <v>53.159399999999998</v>
    <v>55.263300000000001</v>
    <v>55.644100000000002</v>
    <v>56.881700000000002</v>
    <v>58.300199999999997</v>
    <v>58.385899999999999</v>
    <v>60.423200000000001</v>
    <v>64.964200000000005</v>
    <v>66.734899999999996</v>
    <v>71.732900000000001</v>
    <v>70.009799999999998</v>
    <v>74.693600000000004</v>
    <v>75.531300000000002</v>
    <v>78.996600000000001</v>
    <v>75.750299999999996</v>
    <v>79.053700000000006</v>
    <v>82.566599999999994</v>
    <v>84.261099999999999</v>
    <v>86.983800000000002</v>
    <v>86.8506</v>
    <v>89.906499999999994</v>
    <v>88.307100000000005</v>
    <v>88.440399999999997</v>
    <v>88.678399999999996</v>
    <v>88.488</v>
    <v>87.421800000000005</v>
    <v>90.658500000000004</v>
    <v>88.649799999999999</v>
    <v>91.505799999999994</v>
    <v>94.3142</v>
    <v>95.123400000000004</v>
    <v>93.067099999999996</v>
    <v>97.846100000000007</v>
    <v>99.302700000000002</v>
    <v>96.075400000000002</v>
    <v>99.197900000000004</v>
    <v>97.075000000000003</v>
    <v>100.00709999999999</v>
    <v>94.504599999999996</v>
    <v>90.144499999999994</v>
    <v>98.322100000000006</v>
    <v>98.959900000000005</v>
    <v>98.598200000000006</v>
    <v>98.245999999999995</v>
    <v>96.484800000000007</v>
    <v>106.6711</v>
    <v>108.78449999999999</v>
    <v>108.3657</v>
    <v>110.73609999999999</v>
    <v>110.7457</v>
    <v>111.1074</v>
    <v>110.9932</v>
    <v>105.01260000000001</v>
    <v>109.0913</v>
    <v>110.92010000000001</v>
  </a>
  <a r="1" c="72">
    <v>63.13</v>
    <v>63.05</v>
    <v>61.6</v>
    <v>64.900000000000006</v>
    <v>67</v>
    <v>63.57</v>
    <v>61.49</v>
    <v>63.68</v>
    <v>63.18</v>
    <v>63.99</v>
    <v>64.569999999999993</v>
    <v>66.709999999999994</v>
    <v>63.04</v>
    <v>67.62</v>
    <v>67.209999999999994</v>
    <v>63.64</v>
    <v>62.29</v>
    <v>61.25</v>
    <v>64.540000000000006</v>
    <v>67.19</v>
    <v>69.36</v>
    <v>69.239999999999995</v>
    <v>69.83</v>
    <v>67.89</v>
    <v>75.16</v>
    <v>76.180000000000007</v>
    <v>77.06</v>
    <v>76.77</v>
    <v>76.760000000000005</v>
    <v>76.989999999999995</v>
    <v>80.3</v>
    <v>77.89</v>
    <v>75.59</v>
    <v>80.75</v>
    <v>84.22</v>
    <v>81.41</v>
    <v>76.62</v>
    <v>78.66</v>
    <v>80.599999999999994</v>
    <v>82.55</v>
    <v>80.790000000000006</v>
    <v>78.59</v>
    <v>77.319999999999993</v>
    <v>83.11</v>
    <v>83.74</v>
    <v>87.27</v>
    <v>90.43</v>
    <v>91.09</v>
    <v>84.29</v>
    <v>85.13</v>
    <v>81.94</v>
    <v>79.510000000000005</v>
    <v>78.39</v>
    <v>78.239999999999995</v>
    <v>76.7</v>
    <v>70.67</v>
    <v>71.94</v>
    <v>76.38</v>
    <v>74.84</v>
    <v>79.41</v>
    <v>81.69</v>
    <v>80.290000000000006</v>
    <v>82.31</v>
    <v>80.12</v>
    <v>81.040000000000006</v>
    <v>84.67</v>
    <v>85.59</v>
    <v>87.31</v>
    <v>89.75</v>
    <v>86.8</v>
    <v>82.46</v>
    <v>84.08</v>
  </a>
  <a r="1" c="72">
    <v>41.05</v>
    <v>42.58</v>
    <v>45.2</v>
    <v>49.23</v>
    <v>48.95</v>
    <v>51.58</v>
    <v>49.63</v>
    <v>47.52</v>
    <v>46.12</v>
    <v>47.99</v>
    <v>48.77</v>
    <v>50.68</v>
    <v>51.79</v>
    <v>55.75</v>
    <v>58.94</v>
    <v>56.15</v>
    <v>55.77</v>
    <v>58.5</v>
    <v>51.09</v>
    <v>54.3</v>
    <v>55.41</v>
    <v>56</v>
    <v>54.39</v>
    <v>54.24</v>
    <v>55.21</v>
    <v>53.45</v>
    <v>57.21</v>
    <v>59.93</v>
    <v>62.63</v>
    <v>65.48</v>
    <v>72.849999999999994</v>
    <v>71.739999999999995</v>
    <v>71.61</v>
    <v>68.260000000000005</v>
    <v>74.48</v>
    <v>75.3</v>
    <v>72.28</v>
    <v>77.27</v>
    <v>81.99</v>
    <v>75.040000000000006</v>
    <v>79.63</v>
    <v>81.75</v>
    <v>81.05</v>
    <v>86.68</v>
    <v>86.25</v>
    <v>95.01</v>
    <v>98.63</v>
    <v>101.09</v>
    <v>106.25</v>
    <v>113.63</v>
    <v>118.29</v>
    <v>111.4</v>
    <v>120.21</v>
    <v>122</v>
    <v>121.4</v>
    <v>115.7</v>
    <v>116.01</v>
    <v>117.78</v>
    <v>112.71</v>
    <v>117.64</v>
    <v>115.16</v>
    <v>119.1</v>
    <v>128.9</v>
    <v>131.68</v>
    <v>133.66999999999999</v>
    <v>141.19999999999999</v>
    <v>143.19999999999999</v>
    <v>136.05000000000001</v>
    <v>140</v>
    <v>141.33000000000001</v>
    <v>158.32</v>
    <v>160.04</v>
  </a>
  <a r="1" c="72">
    <v>17.782499999999999</v>
    <v>18.05</v>
    <v>17.925000000000001</v>
    <v>18.655000000000001</v>
    <v>19.754999999999999</v>
    <v>19.23</v>
    <v>19.399999999999999</v>
    <v>17.96</v>
    <v>15.51</v>
    <v>17.285</v>
    <v>17.555</v>
    <v>17.855</v>
    <v>19.63</v>
    <v>20.04</v>
    <v>21.44</v>
    <v>20.88</v>
    <v>19.984999999999999</v>
    <v>20.524999999999999</v>
    <v>20.78</v>
    <v>21.085000000000001</v>
    <v>21.155000000000001</v>
    <v>21.414999999999999</v>
    <v>22.344999999999999</v>
    <v>22.375</v>
    <v>22.26</v>
    <v>22.204999999999998</v>
    <v>23.79</v>
    <v>22.06</v>
    <v>21.58</v>
    <v>20.77</v>
    <v>22.395</v>
    <v>22.21</v>
    <v>22.44</v>
    <v>24.445</v>
    <v>24.99</v>
    <v>25.83</v>
    <v>25.594999999999999</v>
    <v>27.78</v>
    <v>27.405000000000001</v>
    <v>28.094999999999999</v>
    <v>30.18</v>
    <v>31.34</v>
    <v>30.63</v>
    <v>32.049999999999997</v>
    <v>31.635000000000002</v>
    <v>32.215000000000003</v>
    <v>33.534999999999997</v>
    <v>34.085000000000001</v>
    <v>31.664999999999999</v>
    <v>35.854999999999997</v>
    <v>35.32</v>
    <v>36.704999999999998</v>
    <v>35.494999999999997</v>
    <v>35.075000000000003</v>
    <v>33.92</v>
    <v>32.954999999999998</v>
    <v>31.1</v>
    <v>34.25</v>
    <v>34.71</v>
    <v>36.365000000000002</v>
    <v>33.414999999999999</v>
    <v>33.115000000000002</v>
    <v>35.645000000000003</v>
    <v>35.69</v>
    <v>36.15</v>
    <v>36.145000000000003</v>
    <v>35.335000000000001</v>
    <v>39.594999999999999</v>
    <v>40.975000000000001</v>
    <v>38.534999999999997</v>
    <v>37.53</v>
    <v>37.534999999999997</v>
  </a>
  <a r="1" c="252">
    <v>26.477499999999999</v>
    <v>25.972999999999999</v>
    <v>25.332000000000001</v>
    <v>25.2575</v>
    <v>25.345500000000001</v>
    <v>25.036000000000001</v>
    <v>24.853000000000002</v>
    <v>25.09</v>
    <v>25.296500000000002</v>
    <v>25.200500000000002</v>
    <v>25.5228</v>
    <v>25.497</v>
    <v>26.019500000000001</v>
    <v>26.864999999999998</v>
    <v>27.0975</v>
    <v>26.835999999999999</v>
    <v>26.0595</v>
    <v>25.621500000000001</v>
    <v>25.6615</v>
    <v>26.877500000000001</v>
    <v>26.61</v>
    <v>26.664999999999999</v>
    <v>26.305</v>
    <v>26.491499999999998</v>
    <v>26.6938</v>
    <v>26.463999999999999</v>
    <v>27.007999999999999</v>
    <v>26.9</v>
    <v>27.3005</v>
    <v>27.558</v>
    <v>27.250499999999999</v>
    <v>27.1325</v>
    <v>27.322500000000002</v>
    <v>27.09</v>
    <v>26.75</v>
    <v>26.932500000000001</v>
    <v>27.366499999999998</v>
    <v>27.964500000000001</v>
    <v>28.131499999999999</v>
    <v>28.751000000000001</v>
    <v>28.939800000000002</v>
    <v>28.916499999999999</v>
    <v>29.0718</v>
    <v>28.645</v>
    <v>28.704999999999998</v>
    <v>27.9925</v>
    <v>27.784500000000001</v>
    <v>28.058499999999999</v>
    <v>27.65</v>
    <v>28.082000000000001</v>
    <v>27.880500000000001</v>
    <v>28.308</v>
    <v>28.183499999999999</v>
    <v>28.247499999999999</v>
    <v>28.2685</v>
    <v>28.876999999999999</v>
    <v>28.35</v>
    <v>28.181999999999999</v>
    <v>27.877500000000001</v>
    <v>28.056799999999999</v>
    <v>27.734999999999999</v>
    <v>27.474499999999999</v>
    <v>27.0655</v>
    <v>27.197500000000002</v>
    <v>27.242999999999999</v>
    <v>27.442</v>
    <v>27.401</v>
    <v>27.427</v>
    <v>27.431999999999999</v>
    <v>26.989000000000001</v>
    <v>27.052</v>
    <v>27.175999999999998</v>
    <v>26.637</v>
    <v>27.226500000000001</v>
    <v>27.1463</v>
    <v>27.459</v>
    <v>27.873000000000001</v>
    <v>28.683</v>
    <v>28.306000000000001</v>
    <v>28.218499999999999</v>
    <v>28.069500000000001</v>
    <v>27.438500000000001</v>
    <v>27.558</v>
    <v>27.641999999999999</v>
    <v>27.1523</v>
    <v>26.754000000000001</v>
    <v>27.102</v>
    <v>27.447500000000002</v>
    <v>27.289000000000001</v>
    <v>26.936499999999999</v>
    <v>26.974499999999999</v>
    <v>27.46</v>
    <v>27.3245</v>
    <v>27.333500000000001</v>
    <v>27.463999999999999</v>
    <v>27.625499999999999</v>
    <v>27.840499999999999</v>
    <v>27.725999999999999</v>
    <v>27.359500000000001</v>
    <v>27.712499999999999</v>
    <v>27.709</v>
    <v>27.265999999999998</v>
    <v>27.4605</v>
    <v>27.697500000000002</v>
    <v>27.764500000000002</v>
    <v>27.584499999999998</v>
    <v>27.476500000000001</v>
    <v>27.173999999999999</v>
    <v>27.108000000000001</v>
    <v>27.63</v>
    <v>27.501999999999999</v>
    <v>27.3735</v>
    <v>27.15</v>
    <v>27.243500000000001</v>
    <v>27.33</v>
    <v>27.809000000000001</v>
    <v>27.876000000000001</v>
    <v>27.984000000000002</v>
    <v>28.169499999999999</v>
    <v>27.9285</v>
    <v>27.897500000000001</v>
    <v>27.652999999999999</v>
    <v>27.0625</v>
    <v>27.001999999999999</v>
    <v>27.164999999999999</v>
    <v>27.367000000000001</v>
    <v>27.280999999999999</v>
    <v>27.5015</v>
    <v>27.085000000000001</v>
    <v>27.232500000000002</v>
    <v>27.805499999999999</v>
    <v>28.586500000000001</v>
    <v>29.209</v>
    <v>29.198</v>
    <v>30.088999999999999</v>
    <v>34.981000000000002</v>
    <v>34.642000000000003</v>
    <v>34.767499999999998</v>
    <v>34.755000000000003</v>
    <v>33.736499999999999</v>
    <v>32.738500000000002</v>
    <v>32.913499999999999</v>
    <v>32.982999999999997</v>
    <v>33.0715</v>
    <v>33.228000000000002</v>
    <v>32.875</v>
    <v>33.235999999999997</v>
    <v>33.064</v>
    <v>33.664499999999997</v>
    <v>33.5075</v>
    <v>33.219499999999996</v>
    <v>33.156999999999996</v>
    <v>34.515000000000001</v>
    <v>34.573500000000003</v>
    <v>34.325499999999998</v>
    <v>34.468499999999999</v>
    <v>34.705500000000001</v>
    <v>34.436500000000002</v>
    <v>34.701999999999998</v>
    <v>33.973999999999997</v>
    <v>32.201500000000003</v>
    <v>30.9055</v>
    <v>30.6235</v>
    <v>32.987000000000002</v>
    <v>33.398000000000003</v>
    <v>32.984499999999997</v>
    <v>32.390999999999998</v>
    <v>31.478000000000002</v>
    <v>32.2455</v>
    <v>31.852499999999999</v>
    <v>31.448</v>
    <v>32.194000000000003</v>
    <v>32.170499999999997</v>
    <v>32.554000000000002</v>
    <v>32.765000000000001</v>
    <v>32.6235</v>
    <v>33.253500000000003</v>
    <v>33.276000000000003</v>
    <v>33.583500000000001</v>
    <v>33.045999999999999</v>
    <v>33.348999999999997</v>
    <v>32.659999999999997</v>
    <v>32.664499999999997</v>
    <v>32.7455</v>
    <v>32.0075</v>
    <v>31.212499999999999</v>
    <v>31.130500000000001</v>
    <v>31.918500000000002</v>
    <v>32.1</v>
    <v>32.849499999999999</v>
    <v>33.584000000000003</v>
    <v>33.582000000000001</v>
    <v>33.5</v>
    <v>33.35</v>
    <v>33.561999999999998</v>
    <v>33.8215</v>
    <v>34.158499999999997</v>
    <v>34.020499999999998</v>
    <v>34.651000000000003</v>
    <v>34.765999999999998</v>
    <v>34.997500000000002</v>
    <v>34</v>
    <v>33.590000000000003</v>
    <v>34.057000000000002</v>
    <v>35.966500000000003</v>
    <v>36.555999999999997</v>
    <v>36.640999999999998</v>
    <v>36.845999999999997</v>
    <v>37.2425</v>
    <v>36.869500000000002</v>
    <v>37.387</v>
    <v>37.441000000000003</v>
    <v>37.765500000000003</v>
    <v>38.033499999999997</v>
    <v>38.08</v>
    <v>37.738500000000002</v>
    <v>37.912999999999997</v>
    <v>38.262500000000003</v>
    <v>37.826500000000003</v>
    <v>37.003500000000003</v>
    <v>37.521000000000001</v>
    <v>37.298999999999999</v>
    <v>38.000500000000002</v>
    <v>37.997</v>
    <v>38.85</v>
    <v>38.835000000000001</v>
    <v>38.481499999999997</v>
    <v>38.463000000000001</v>
    <v>38.598500000000001</v>
    <v>38.142499999999998</v>
    <v>39.189500000000002</v>
    <v>38.892499999999998</v>
    <v>38.409999999999997</v>
    <v>38.960500000000003</v>
    <v>38.649500000000003</v>
    <v>38.756999999999998</v>
    <v>38.127499999999998</v>
    <v>38.002000000000002</v>
    <v>37.521000000000001</v>
    <v>38.127000000000002</v>
    <v>38.0045</v>
    <v>38.829500000000003</v>
    <v>38.491500000000002</v>
    <v>37.842500000000001</v>
    <v>38.04</v>
    <v>38.356499999999997</v>
    <v>38.4255</v>
    <v>38.292000000000002</v>
    <v>39.112000000000002</v>
    <v>39.698</v>
    <v>39.515000000000001</v>
    <v>38.900500000000001</v>
  </a>
  <a r="1" c="756">
    <v t="i">1</v>
    <v t="i">2</v>
    <v t="i">3</v>
    <v t="i">6</v>
    <v t="i">7</v>
    <v t="i">8</v>
    <v t="i">9</v>
    <v t="i">10</v>
    <v t="i">13</v>
    <v t="i">14</v>
    <v t="i">15</v>
    <v t="i">16</v>
    <v t="i">17</v>
    <v t="i">21</v>
    <v t="i">22</v>
    <v t="i">23</v>
    <v t="i">24</v>
    <v t="i">27</v>
    <v t="i">28</v>
    <v t="i">29</v>
    <v t="i">30</v>
    <v t="i">31</v>
    <v t="i">34</v>
    <v t="i">35</v>
    <v t="i">36</v>
    <v t="i">37</v>
    <v t="i">38</v>
    <v t="i">41</v>
    <v t="i">42</v>
    <v t="i">43</v>
    <v t="i">44</v>
    <v t="i">45</v>
    <v t="i">49</v>
    <v t="i">50</v>
    <v t="i">51</v>
    <v t="i">52</v>
    <v t="i">55</v>
    <v t="i">56</v>
    <v t="i">57</v>
    <v t="i">58</v>
    <v t="i">59</v>
    <v t="i">62</v>
    <v t="i">63</v>
    <v t="i">64</v>
    <v t="i">65</v>
    <v t="i">66</v>
    <v t="i">69</v>
    <v t="i">70</v>
    <v t="i">71</v>
    <v t="i">72</v>
    <v t="i">73</v>
    <v t="i">76</v>
    <v t="i">77</v>
    <v t="i">78</v>
    <v t="i">79</v>
    <v t="i">80</v>
    <v t="i">83</v>
    <v t="i">84</v>
    <v t="i">85</v>
    <v t="i">86</v>
    <v t="i">90</v>
    <v t="i">91</v>
    <v t="i">92</v>
    <v t="i">93</v>
    <v t="i">94</v>
    <v t="i">97</v>
    <v t="i">98</v>
    <v t="i">99</v>
    <v t="i">100</v>
    <v t="i">101</v>
    <v t="i">104</v>
    <v t="i">105</v>
    <v t="i">106</v>
    <v t="i">107</v>
    <v t="i">108</v>
    <v t="i">111</v>
    <v t="i">112</v>
    <v t="i">113</v>
    <v t="i">114</v>
    <v t="i">115</v>
    <v t="i">118</v>
    <v t="i">119</v>
    <v t="i">120</v>
    <v t="i">121</v>
    <v t="i">122</v>
    <v t="i">125</v>
    <v t="i">126</v>
    <v t="i">127</v>
    <v t="i">128</v>
    <v t="i">129</v>
    <v t="i">132</v>
    <v t="i">133</v>
    <v t="i">134</v>
    <v t="i">135</v>
    <v t="i">136</v>
    <v t="i">139</v>
    <v t="i">140</v>
    <v t="i">141</v>
    <v t="i">142</v>
    <v t="i">143</v>
    <v t="i">147</v>
    <v t="i">148</v>
    <v t="i">149</v>
    <v t="i">150</v>
    <v t="i">153</v>
    <v t="i">154</v>
    <v t="i">155</v>
    <v t="i">156</v>
    <v t="i">157</v>
    <v t="i">160</v>
    <v t="i">161</v>
    <v t="i">162</v>
    <v t="i">163</v>
    <v t="i">164</v>
    <v t="i">167</v>
    <v t="i">168</v>
    <v t="i">169</v>
    <v t="i">170</v>
    <v t="i">171</v>
    <v t="i">174</v>
    <v t="i">175</v>
    <v t="i">176</v>
    <v t="i">177</v>
    <v t="i">178</v>
    <v t="i">181</v>
    <v t="i">182</v>
    <v t="i">183</v>
    <v t="i">185</v>
    <v t="i">188</v>
    <v t="i">189</v>
    <v t="i">190</v>
    <v t="i">191</v>
    <v t="i">192</v>
    <v t="i">195</v>
    <v t="i">196</v>
    <v t="i">197</v>
    <v t="i">198</v>
    <v t="i">199</v>
    <v t="i">202</v>
    <v t="i">203</v>
    <v t="i">204</v>
    <v t="i">205</v>
    <v t="i">206</v>
    <v t="i">209</v>
    <v t="i">210</v>
    <v t="i">211</v>
    <v t="i">212</v>
    <v t="i">213</v>
    <v t="i">216</v>
    <v t="i">217</v>
    <v t="i">218</v>
    <v t="i">219</v>
    <v t="i">220</v>
    <v t="i">223</v>
    <v t="i">224</v>
    <v t="i">225</v>
    <v t="i">226</v>
    <v t="i">227</v>
    <v t="i">230</v>
    <v t="i">231</v>
    <v t="i">232</v>
    <v t="i">233</v>
    <v t="i">234</v>
    <v t="i">237</v>
    <v t="i">238</v>
    <v t="i">239</v>
    <v t="i">240</v>
    <v t="i">241</v>
    <v t="i">245</v>
    <v t="i">246</v>
    <v t="i">247</v>
    <v t="i">248</v>
    <v t="i">251</v>
    <v t="i">252</v>
    <v t="i">253</v>
    <v t="i">254</v>
    <v t="i">255</v>
    <v t="i">258</v>
    <v t="i">259</v>
    <v t="i">260</v>
    <v t="i">261</v>
    <v t="i">262</v>
    <v t="i">265</v>
    <v t="i">266</v>
    <v t="i">267</v>
    <v t="i">268</v>
    <v t="i">269</v>
    <v t="i">272</v>
    <v t="i">273</v>
    <v t="i">274</v>
    <v t="i">275</v>
    <v t="i">276</v>
    <v t="i">279</v>
    <v t="i">280</v>
    <v t="i">281</v>
    <v t="i">282</v>
    <v t="i">283</v>
    <v t="i">286</v>
    <v t="i">287</v>
    <v t="i">288</v>
    <v t="i">289</v>
    <v t="i">290</v>
    <v t="i">293</v>
    <v t="i">294</v>
    <v t="i">295</v>
    <v t="i">296</v>
    <v t="i">297</v>
    <v t="i">300</v>
    <v t="i">301</v>
    <v t="i">302</v>
    <v t="i">303</v>
    <v t="i">304</v>
    <v t="i">307</v>
    <v t="i">308</v>
    <v t="i">309</v>
    <v t="i">310</v>
    <v t="i">311</v>
    <v t="i">314</v>
    <v t="i">315</v>
    <v t="i">316</v>
    <v t="i">317</v>
    <v t="i">318</v>
    <v t="i">321</v>
    <v t="i">322</v>
    <v t="i">323</v>
    <v t="i">324</v>
    <v t="i">325</v>
    <v t="i">328</v>
    <v t="i">329</v>
    <v t="i">330</v>
    <v t="i">332</v>
    <v t="i">335</v>
    <v t="i">336</v>
    <v t="i">337</v>
    <v t="i">338</v>
    <v t="i">339</v>
    <v t="i">342</v>
    <v t="i">343</v>
    <v t="i">344</v>
    <v t="i">345</v>
    <v t="i">346</v>
    <v t="i">349</v>
    <v t="i">350</v>
    <v t="i">351</v>
    <v t="i">352</v>
    <v t="i">353</v>
    <v t="i">356</v>
    <v t="i">357</v>
    <v t="i">359</v>
    <v t="i">360</v>
    <v t="i">363</v>
    <v t="i">364</v>
    <v t="i">366</v>
    <v t="i">367</v>
    <v t="i">370</v>
    <v t="i">371</v>
    <v t="i">372</v>
    <v t="i">373</v>
    <v t="i">374</v>
    <v t="i">377</v>
    <v t="i">378</v>
    <v t="i">379</v>
    <v t="i">380</v>
    <v t="i">381</v>
    <v t="i">385</v>
    <v t="i">386</v>
    <v t="i">387</v>
    <v t="i">388</v>
    <v t="i">391</v>
    <v t="i">392</v>
    <v t="i">393</v>
    <v t="i">394</v>
    <v t="i">395</v>
    <v t="i">398</v>
    <v t="i">399</v>
    <v t="i">400</v>
    <v t="i">401</v>
    <v t="i">402</v>
    <v t="i">405</v>
    <v t="i">406</v>
    <v t="i">407</v>
    <v t="i">408</v>
    <v t="i">409</v>
    <v t="i">413</v>
    <v t="i">414</v>
    <v t="i">415</v>
    <v t="i">416</v>
    <v t="i">419</v>
    <v t="i">420</v>
    <v t="i">421</v>
    <v t="i">422</v>
    <v t="i">423</v>
    <v t="i">426</v>
    <v t="i">427</v>
    <v t="i">428</v>
    <v t="i">429</v>
    <v t="i">430</v>
    <v t="i">433</v>
    <v t="i">434</v>
    <v t="i">435</v>
    <v t="i">436</v>
    <v t="i">437</v>
    <v t="i">440</v>
    <v t="i">441</v>
    <v t="i">442</v>
    <v t="i">443</v>
    <v t="i">444</v>
    <v t="i">447</v>
    <v t="i">448</v>
    <v t="i">449</v>
    <v t="i">450</v>
    <v t="i">451</v>
    <v t="i">454</v>
    <v t="i">455</v>
    <v t="i">456</v>
    <v t="i">457</v>
    <v t="i">458</v>
    <v t="i">461</v>
    <v t="i">462</v>
    <v t="i">463</v>
    <v t="i">464</v>
    <v t="i">465</v>
    <v t="i">468</v>
    <v t="i">469</v>
    <v t="i">470</v>
    <v t="i">471</v>
    <v t="i">475</v>
    <v t="i">476</v>
    <v t="i">477</v>
    <v t="i">478</v>
    <v t="i">479</v>
    <v t="i">482</v>
    <v t="i">483</v>
    <v t="i">484</v>
    <v t="i">485</v>
    <v t="i">486</v>
    <v t="i">489</v>
    <v t="i">490</v>
    <v t="i">491</v>
    <v t="i">492</v>
    <v t="i">493</v>
    <v t="i">496</v>
    <v t="i">497</v>
    <v t="i">498</v>
    <v t="i">499</v>
    <v t="i">500</v>
    <v t="i">503</v>
    <v t="i">504</v>
    <v t="i">505</v>
    <v t="i">506</v>
    <v t="i">507</v>
    <v t="i">511</v>
    <v t="i">512</v>
    <v t="i">513</v>
    <v t="i">514</v>
    <v t="i">517</v>
    <v t="i">518</v>
    <v t="i">519</v>
    <v t="i">520</v>
    <v t="i">521</v>
    <v t="i">524</v>
    <v t="i">525</v>
    <v t="i">526</v>
    <v t="i">527</v>
    <v t="i">528</v>
    <v t="i">531</v>
    <v t="i">532</v>
    <v t="i">533</v>
    <v t="i">534</v>
    <v t="i">535</v>
    <v t="i">538</v>
    <v t="i">539</v>
    <v t="i">540</v>
    <v t="i">541</v>
    <v t="i">542</v>
    <v t="i">545</v>
    <v t="i">546</v>
    <v t="i">547</v>
    <v t="i">548</v>
    <v t="i">552</v>
    <v t="i">553</v>
    <v t="i">554</v>
    <v t="i">555</v>
    <v t="i">556</v>
    <v t="i">559</v>
    <v t="i">560</v>
    <v t="i">561</v>
    <v t="i">562</v>
    <v t="i">563</v>
    <v t="i">566</v>
    <v t="i">567</v>
    <v t="i">568</v>
    <v t="i">569</v>
    <v t="i">570</v>
    <v t="i">573</v>
    <v t="i">574</v>
    <v t="i">575</v>
    <v t="i">576</v>
    <v t="i">577</v>
    <v t="i">580</v>
    <v t="i">581</v>
    <v t="i">582</v>
    <v t="i">583</v>
    <v t="i">584</v>
    <v t="i">587</v>
    <v t="i">588</v>
    <v t="i">589</v>
    <v t="i">590</v>
    <v t="i">591</v>
    <v t="i">594</v>
    <v t="i">595</v>
    <v t="i">596</v>
    <v t="i">597</v>
    <v t="i">598</v>
    <v t="i">601</v>
    <v t="i">602</v>
    <v t="i">603</v>
    <v t="i">604</v>
    <v t="i">605</v>
    <v t="i">609</v>
    <v t="i">610</v>
    <v t="i">611</v>
    <v t="i">612</v>
    <v t="i">615</v>
    <v t="i">616</v>
    <v t="i">617</v>
    <v t="i">618</v>
    <v t="i">619</v>
    <v t="i">622</v>
    <v t="i">623</v>
    <v t="i">624</v>
    <v t="i">625</v>
    <v t="i">626</v>
    <v t="i">629</v>
    <v t="i">630</v>
    <v t="i">631</v>
    <v t="i">632</v>
    <v t="i">633</v>
    <v t="i">636</v>
    <v t="i">637</v>
    <v t="i">638</v>
    <v t="i">639</v>
    <v t="i">640</v>
    <v t="i">643</v>
    <v t="i">644</v>
    <v t="i">645</v>
    <v t="i">646</v>
    <v t="i">647</v>
    <v t="i">650</v>
    <v t="i">651</v>
    <v t="i">652</v>
    <v t="i">653</v>
    <v t="i">654</v>
    <v t="i">657</v>
    <v t="i">658</v>
    <v t="i">659</v>
    <v t="i">660</v>
    <v t="i">661</v>
    <v t="i">664</v>
    <v t="i">665</v>
    <v t="i">666</v>
    <v t="i">667</v>
    <v t="i">668</v>
    <v t="i">671</v>
    <v t="i">672</v>
    <v t="i">673</v>
    <v t="i">674</v>
    <v t="i">675</v>
    <v t="i">678</v>
    <v t="i">679</v>
    <v t="i">680</v>
    <v t="i">681</v>
    <v t="i">682</v>
    <v t="i">685</v>
    <v t="i">686</v>
    <v t="i">687</v>
    <v t="i">688</v>
    <v t="i">689</v>
    <v t="i">692</v>
    <v t="i">693</v>
    <v t="i">694</v>
    <v t="i">696</v>
    <v t="i">699</v>
    <v t="i">700</v>
    <v t="i">701</v>
    <v t="i">702</v>
    <v t="i">703</v>
    <v t="i">706</v>
    <v t="i">707</v>
    <v t="i">708</v>
    <v t="i">709</v>
    <v t="i">710</v>
    <v t="i">713</v>
    <v t="i">714</v>
    <v t="i">715</v>
    <v t="i">716</v>
    <v t="i">717</v>
    <v t="i">720</v>
    <v t="i">721</v>
    <v t="i">722</v>
    <v t="i">724</v>
    <v t="i">727</v>
    <v t="i">728</v>
    <v t="i">729</v>
    <v t="i">731</v>
    <v t="i">734</v>
    <v t="i">735</v>
    <v t="i">736</v>
    <v t="i">737</v>
    <v t="i">738</v>
    <v t="i">741</v>
    <v t="i">742</v>
    <v t="i">743</v>
    <v t="i">744</v>
    <v t="i">745</v>
    <v t="i">749</v>
    <v t="i">750</v>
    <v t="i">751</v>
    <v t="i">752</v>
    <v t="i">755</v>
    <v t="i">756</v>
    <v t="i">757</v>
    <v t="i">758</v>
    <v t="i">759</v>
    <v t="i">762</v>
    <v t="i">763</v>
    <v t="i">764</v>
    <v t="i">765</v>
    <v t="i">766</v>
    <v t="i">769</v>
    <v t="i">770</v>
    <v t="i">771</v>
    <v t="i">772</v>
    <v t="i">773</v>
    <v t="i">777</v>
    <v t="i">778</v>
    <v t="i">779</v>
    <v t="i">780</v>
    <v t="i">783</v>
    <v t="i">784</v>
    <v t="i">785</v>
    <v t="i">786</v>
    <v t="i">787</v>
    <v t="i">790</v>
    <v t="i">791</v>
    <v t="i">792</v>
    <v t="i">793</v>
    <v t="i">794</v>
    <v t="i">797</v>
    <v t="i">798</v>
    <v t="i">799</v>
    <v t="i">800</v>
    <v t="i">801</v>
    <v t="i">804</v>
    <v t="i">805</v>
    <v t="i">806</v>
    <v t="i">807</v>
    <v t="i">808</v>
    <v t="i">811</v>
    <v t="i">812</v>
    <v t="i">813</v>
    <v t="i">814</v>
    <v t="i">815</v>
    <v t="i">818</v>
    <v t="i">819</v>
    <v t="i">820</v>
    <v t="i">821</v>
    <v t="i">825</v>
    <v t="i">826</v>
    <v t="i">827</v>
    <v t="i">828</v>
    <v t="i">829</v>
    <v t="i">832</v>
    <v t="i">833</v>
    <v t="i">834</v>
    <v t="i">835</v>
    <v t="i">836</v>
    <v t="i">839</v>
    <v t="i">840</v>
    <v t="i">841</v>
    <v t="i">842</v>
    <v t="i">843</v>
    <v t="i">846</v>
    <v t="i">847</v>
    <v t="i">848</v>
    <v t="i">849</v>
    <v t="i">850</v>
    <v t="i">853</v>
    <v t="i">854</v>
    <v t="i">855</v>
    <v t="i">856</v>
    <v t="i">857</v>
    <v t="i">860</v>
    <v t="i">861</v>
    <v t="i">862</v>
    <v t="i">863</v>
    <v t="i">864</v>
    <v t="i">867</v>
    <v t="i">868</v>
    <v t="i">869</v>
    <v t="i">870</v>
    <v t="i">871</v>
    <v t="i">875</v>
    <v t="i">876</v>
    <v t="i">877</v>
    <v t="i">878</v>
    <v t="i">881</v>
    <v t="i">882</v>
    <v t="i">883</v>
    <v t="i">884</v>
    <v t="i">885</v>
    <v t="i">888</v>
    <v t="i">889</v>
    <v t="i">890</v>
    <v t="i">891</v>
    <v t="i">892</v>
    <v t="i">895</v>
    <v t="i">896</v>
    <v t="i">897</v>
    <v t="i">898</v>
    <v t="i">899</v>
    <v t="i">902</v>
    <v t="i">903</v>
    <v t="i">904</v>
    <v t="i">905</v>
    <v t="i">906</v>
    <v t="i">909</v>
    <v t="i">910</v>
    <v t="i">911</v>
    <v t="i">912</v>
    <v t="i">916</v>
    <v t="i">917</v>
    <v t="i">918</v>
    <v t="i">919</v>
    <v t="i">920</v>
    <v t="i">923</v>
    <v t="i">924</v>
    <v t="i">925</v>
    <v t="i">926</v>
    <v t="i">927</v>
    <v t="i">930</v>
    <v t="i">931</v>
    <v t="i">932</v>
    <v t="i">933</v>
    <v t="i">934</v>
    <v t="i">937</v>
    <v t="i">938</v>
    <v t="i">939</v>
    <v t="i">940</v>
    <v t="i">941</v>
    <v t="i">944</v>
    <v t="i">945</v>
    <v t="i">946</v>
    <v t="i">947</v>
    <v t="i">948</v>
    <v t="i">951</v>
    <v t="i">952</v>
    <v t="i">953</v>
    <v t="i">954</v>
    <v t="i">955</v>
    <v t="i">958</v>
    <v t="i">959</v>
    <v t="i">960</v>
    <v t="i">961</v>
    <v t="i">962</v>
    <v t="i">965</v>
    <v t="i">966</v>
    <v t="i">967</v>
    <v t="i">968</v>
    <v t="i">969</v>
    <v t="i">972</v>
    <v t="i">973</v>
    <v t="i">974</v>
    <v t="i">975</v>
    <v t="i">976</v>
    <v t="i">980</v>
    <v t="i">981</v>
    <v t="i">982</v>
    <v t="i">983</v>
    <v t="i">986</v>
    <v t="i">987</v>
    <v t="i">988</v>
    <v t="i">989</v>
    <v t="i">990</v>
    <v t="i">993</v>
    <v t="i">994</v>
    <v t="i">995</v>
    <v t="i">996</v>
    <v t="i">997</v>
    <v t="i">1000</v>
    <v t="i">1001</v>
    <v t="i">1002</v>
    <v t="i">1003</v>
    <v t="i">1004</v>
    <v t="i">1007</v>
    <v t="i">1008</v>
    <v t="i">1009</v>
    <v t="i">1010</v>
    <v t="i">1011</v>
    <v t="i">1014</v>
    <v t="i">1015</v>
    <v t="i">1016</v>
    <v t="i">1017</v>
    <v t="i">1018</v>
    <v t="i">1021</v>
    <v t="i">1022</v>
    <v t="i">1023</v>
    <v t="i">1024</v>
    <v t="i">1025</v>
    <v t="i">1028</v>
    <v t="i">1029</v>
    <v t="i">1030</v>
    <v t="i">1031</v>
    <v t="i">1032</v>
    <v t="i">1035</v>
    <v t="i">1036</v>
    <v t="i">1037</v>
    <v t="i">1038</v>
    <v t="i">1039</v>
    <v t="i">1042</v>
    <v t="i">1043</v>
    <v t="i">1044</v>
    <v t="i">1045</v>
    <v t="i">1046</v>
    <v t="i">1049</v>
    <v t="i">1050</v>
    <v t="i">1051</v>
    <v t="i">1052</v>
    <v t="i">1053</v>
    <v t="i">1056</v>
    <v t="i">1057</v>
    <v t="i">1058</v>
    <v t="i">1060</v>
    <v t="i">1063</v>
    <v t="i">1064</v>
    <v t="i">1065</v>
    <v t="i">1066</v>
    <v t="i">1067</v>
    <v t="i">1070</v>
    <v t="i">1071</v>
    <v t="i">1072</v>
    <v t="i">1073</v>
    <v t="i">1074</v>
    <v t="i">1077</v>
    <v t="i">1078</v>
    <v t="i">1079</v>
    <v t="i">1080</v>
    <v t="i">1081</v>
    <v t="i">1084</v>
    <v t="i">1085</v>
    <v t="i">1086</v>
    <v t="i">1087</v>
    <v t="i">1091</v>
    <v t="i">1092</v>
    <v t="i">1093</v>
    <v t="i">1094</v>
  </a>
  <a r="1" c="756">
    <v>18.098800000000001</v>
    <v>18.109300000000001</v>
    <v>18.467099999999999</v>
    <v>18.386600000000001</v>
    <v>18.350300000000001</v>
    <v>18.470800000000001</v>
    <v>18.555</v>
    <v>18.517700000000001</v>
    <v>18.098800000000001</v>
    <v>18.140799999999999</v>
    <v>17.897099999999998</v>
    <v>17.8002</v>
    <v>17.629799999999999</v>
    <v>17.588799999999999</v>
    <v>18.555499999999999</v>
    <v>18.864000000000001</v>
    <v>18.86</v>
    <v>18.7865</v>
    <v>18.860299999999999</v>
    <v>18.864000000000001</v>
    <v>18.910599999999999</v>
    <v>19.408799999999999</v>
    <v>18.9939</v>
    <v>19.162099999999999</v>
    <v>19.2729</v>
    <v>19.3675</v>
    <v>19.653300000000002</v>
    <v>19.579499999999999</v>
    <v>19.5364</v>
    <v>19.590499999999999</v>
    <v>19.714600000000001</v>
    <v>19.8415</v>
    <v>20.190799999999999</v>
    <v>19.8307</v>
    <v>19.907499999999999</v>
    <v>20.0121</v>
    <v>19.788399999999999</v>
    <v>19.772400000000001</v>
    <v>20.0139</v>
    <v>20.049399999999999</v>
    <v>20.174299999999999</v>
    <v>20.557500000000001</v>
    <v>20.985399999999998</v>
    <v>20.8047</v>
    <v>20.835100000000001</v>
    <v>20.808199999999999</v>
    <v>20.890699999999999</v>
    <v>20.7103</v>
    <v>20.652799999999999</v>
    <v>20.558399999999999</v>
    <v>20.377300000000002</v>
    <v>20.214300000000001</v>
    <v>20.302700000000002</v>
    <v>20.387499999999999</v>
    <v>20.301200000000001</v>
    <v>20.2774</v>
    <v>20.2606</v>
    <v>20.330200000000001</v>
    <v>20.085999999999999</v>
    <v>19.873999999999999</v>
    <v>20.049199999999999</v>
    <v>20.345700000000001</v>
    <v>20.174600000000002</v>
    <v>19.896000000000001</v>
    <v>19.595199999999998</v>
    <v>19.39</v>
    <v>19.460100000000001</v>
    <v>19.773700000000002</v>
    <v>19.7789</v>
    <v>19.770399999999999</v>
    <v>19.5672</v>
    <v>19.8535</v>
    <v>19.582999999999998</v>
    <v>19.166399999999999</v>
    <v>20.016100000000002</v>
    <v>20.022300000000001</v>
    <v>20.217099999999999</v>
    <v>20.356100000000001</v>
    <v>20.2471</v>
    <v>20.0549</v>
    <v>20.496400000000001</v>
    <v>20.6342</v>
    <v>20.5306</v>
    <v>20.760400000000001</v>
    <v>21.163499999999999</v>
    <v>21.5596</v>
    <v>21.451499999999999</v>
    <v>21.861899999999999</v>
    <v>21.8081</v>
    <v>22.027100000000001</v>
    <v>21.959499999999998</v>
    <v>22.199000000000002</v>
    <v>22.919499999999999</v>
    <v>22.6187</v>
    <v>22.7515</v>
    <v>22.735299999999999</v>
    <v>22.696200000000001</v>
    <v>22.257100000000001</v>
    <v>22.091200000000001</v>
    <v>21.854199999999999</v>
    <v>22.053100000000001</v>
    <v>21.7288</v>
    <v>21.790099999999999</v>
    <v>21.801600000000001</v>
    <v>21.7118</v>
    <v>21.4983</v>
    <v>21.513300000000001</v>
    <v>21.637</v>
    <v>22.014600000000002</v>
    <v>22.277100000000001</v>
    <v>22.0166</v>
    <v>21.820599999999999</v>
    <v>21.946300000000001</v>
    <v>21.897200000000002</v>
    <v>22.177700000000002</v>
    <v>22.537299999999998</v>
    <v>22.538799999999998</v>
    <v>22.14</v>
    <v>22.044599999999999</v>
    <v>21.765799999999999</v>
    <v>21.675999999999998</v>
    <v>21.862400000000001</v>
    <v>21.948</v>
    <v>22.0306</v>
    <v>22.218499999999999</v>
    <v>22.0791</v>
    <v>22.182200000000002</v>
    <v>22.358899999999998</v>
    <v>22.6492</v>
    <v>22.652999999999999</v>
    <v>22.671700000000001</v>
    <v>23.028300000000002</v>
    <v>23.0974</v>
    <v>23.139700000000001</v>
    <v>23.012499999999999</v>
    <v>22.986000000000001</v>
    <v>22.789100000000001</v>
    <v>22.436699999999998</v>
    <v>22.7896</v>
    <v>22.616900000000001</v>
    <v>22.5944</v>
    <v>22.213999999999999</v>
    <v>22.155200000000001</v>
    <v>22.078099999999999</v>
    <v>22.294599999999999</v>
    <v>22.215299999999999</v>
    <v>22.627400000000002</v>
    <v>22.686199999999999</v>
    <v>22.646899999999999</v>
    <v>22.436</v>
    <v>22.287800000000001</v>
    <v>22.338100000000001</v>
    <v>22.2818</v>
    <v>22.159199999999998</v>
    <v>22.052600000000002</v>
    <v>21.766300000000001</v>
    <v>21.5123</v>
    <v>21.4435</v>
    <v>21.662199999999999</v>
    <v>21.656500000000001</v>
    <v>21.754300000000001</v>
    <v>21.863900000000001</v>
    <v>21.776399999999999</v>
    <v>21.680800000000001</v>
    <v>21.2744</v>
    <v>21.234300000000001</v>
    <v>21.406500000000001</v>
    <v>21.193000000000001</v>
    <v>21.5304</v>
    <v>21.812000000000001</v>
    <v>22.010300000000001</v>
    <v>22.0108</v>
    <v>22.222899999999999</v>
    <v>22.238299999999999</v>
    <v>22.426500000000001</v>
    <v>22.348299999999998</v>
    <v>22.2483</v>
    <v>22.215499999999999</v>
    <v>22.174199999999999</v>
    <v>22.604900000000001</v>
    <v>22.4815</v>
    <v>22.599699999999999</v>
    <v>22.184000000000001</v>
    <v>22.192499999999999</v>
    <v>21.952000000000002</v>
    <v>21.9755</v>
    <v>21.931000000000001</v>
    <v>21.919</v>
    <v>22.1966</v>
    <v>22.221299999999999</v>
    <v>21.923500000000001</v>
    <v>21.829899999999999</v>
    <v>21.6645</v>
    <v>21.362500000000001</v>
    <v>21.417300000000001</v>
    <v>21.7271</v>
    <v>21.820900000000002</v>
    <v>21.923999999999999</v>
    <v>22.0716</v>
    <v>22.4725</v>
    <v>22.241399999999999</v>
    <v>25.309699999999999</v>
    <v>25.1068</v>
    <v>25.199400000000001</v>
    <v>25.810199999999998</v>
    <v>25.663599999999999</v>
    <v>25.404599999999999</v>
    <v>25.3996</v>
    <v>25.931100000000001</v>
    <v>25.785499999999999</v>
    <v>25.7895</v>
    <v>25.700900000000001</v>
    <v>25.677499999999998</v>
    <v>25.562799999999999</v>
    <v>25.593599999999999</v>
    <v>25.223199999999999</v>
    <v>25.4254</v>
    <v>25.289300000000001</v>
    <v>25.318999999999999</v>
    <v>25.8368</v>
    <v>25.905899999999999</v>
    <v>25.864100000000001</v>
    <v>25.813800000000001</v>
    <v>25.655000000000001</v>
    <v>25.5825</v>
    <v>25.876799999999999</v>
    <v>25.822299999999998</v>
    <v>26.1736</v>
    <v>26.485900000000001</v>
    <v>26.6035</v>
    <v>26.5154</v>
    <v>26.387599999999999</v>
    <v>26.356999999999999</v>
    <v>26.4802</v>
    <v>26.459099999999999</v>
    <v>26.7727</v>
    <v>26.979600000000001</v>
    <v>27.142800000000001</v>
    <v>26.958400000000001</v>
    <v>26.774899999999999</v>
    <v>26.545500000000001</v>
    <v>26.8505</v>
    <v>26.772400000000001</v>
    <v>27.145099999999999</v>
    <v>27.181799999999999</v>
    <v>27.542200000000001</v>
    <v>27.904499999999999</v>
    <v>27.823</v>
    <v>27.9636</v>
    <v>27.987100000000002</v>
    <v>27.763400000000001</v>
    <v>28.044899999999998</v>
    <v>27.855</v>
    <v>27.651800000000001</v>
    <v>27.960100000000001</v>
    <v>28.499099999999999</v>
    <v>28.558399999999999</v>
    <v>28.2834</v>
    <v>28.2819</v>
    <v>28.101700000000001</v>
    <v>28.762899999999998</v>
    <v>28.743400000000001</v>
    <v>28.933499999999999</v>
    <v>28.7912</v>
    <v>29.120699999999999</v>
    <v>29.1538</v>
    <v>29.0306</v>
    <v>28.123000000000001</v>
    <v>27.557500000000001</v>
    <v>28.102499999999999</v>
    <v>27.6998</v>
    <v>28.412400000000002</v>
    <v>29.552900000000001</v>
    <v>28.363199999999999</v>
    <v>28.4816</v>
    <v>28.607700000000001</v>
    <v>29.027100000000001</v>
    <v>29.464600000000001</v>
    <v>29.351700000000001</v>
    <v>29.7834</v>
    <v>29.696000000000002</v>
    <v>30.026599999999998</v>
    <v>30.0992</v>
    <v>30.301400000000001</v>
    <v>30.087700000000002</v>
    <v>30.131900000000002</v>
    <v>30.123899999999999</v>
    <v>30.342199999999998</v>
    <v>30.529599999999999</v>
    <v>30.533799999999999</v>
    <v>30.509799999999998</v>
    <v>30.4207</v>
    <v>30.096399999999999</v>
    <v>30.402200000000001</v>
    <v>30.486000000000001</v>
    <v>30.5198</v>
    <v>30.3992</v>
    <v>30.3186</v>
    <v>30.0288</v>
    <v>30.2118</v>
    <v>29.755299999999998</v>
    <v>29.348400000000002</v>
    <v>29.831399999999999</v>
    <v>30.3109</v>
    <v>30.010300000000001</v>
    <v>29.957999999999998</v>
    <v>29.604700000000001</v>
    <v>28.976299999999998</v>
    <v>28.996099999999998</v>
    <v>28.326699999999999</v>
    <v>27.884</v>
    <v>28.030899999999999</v>
    <v>27.889800000000001</v>
    <v>28.399799999999999</v>
    <v>28.405000000000001</v>
    <v>28.574999999999999</v>
    <v>27.262499999999999</v>
    <v>27.031500000000001</v>
    <v>27.875499999999999</v>
    <v>28.352</v>
    <v>27.334499999999998</v>
    <v>26.888000000000002</v>
    <v>27.26</v>
    <v>27.434999999999999</v>
    <v>28.195</v>
    <v>27.167000000000002</v>
    <v>26.968499999999999</v>
    <v>27.274999999999999</v>
    <v>26.875499999999999</v>
    <v>26.722000000000001</v>
    <v>26.155000000000001</v>
    <v>26.149000000000001</v>
    <v>26.816500000000001</v>
    <v>26.744</v>
    <v>26.926500000000001</v>
    <v>26.6935</v>
    <v>26.766500000000001</v>
    <v>26.128499999999999</v>
    <v>25.9</v>
    <v>26.008500000000002</v>
    <v>26.331</v>
    <v>26.921500000000002</v>
    <v>27.077000000000002</v>
    <v>26.720500000000001</v>
    <v>26.456</v>
    <v>26.414999999999999</v>
    <v>26.941500000000001</v>
    <v>27.019500000000001</v>
    <v>27.484999999999999</v>
    <v>27.772500000000001</v>
    <v>28.19</v>
    <v>28.743500000000001</v>
    <v>28.522500000000001</v>
    <v>28.527999999999999</v>
    <v>28.5825</v>
    <v>28.216999999999999</v>
    <v>27.7255</v>
    <v>27.687999999999999</v>
    <v>28.246500000000001</v>
    <v>28.301500000000001</v>
    <v>28.5365</v>
    <v>28.414999999999999</v>
    <v>28.375</v>
    <v>27.975000000000001</v>
    <v>28.017499999999998</v>
    <v>27.614999999999998</v>
    <v>27.530799999999999</v>
    <v>28.033000000000001</v>
    <v>28.249500000000001</v>
    <v>28.326000000000001</v>
    <v>28.714500000000001</v>
    <v>28.626999999999999</v>
    <v>29.296500000000002</v>
    <v>29.238499999999998</v>
    <v>29.284500000000001</v>
    <v>29.233499999999999</v>
    <v>29.5745</v>
    <v>29.539000000000001</v>
    <v>29.654</v>
    <v>29.538</v>
    <v>28.92</v>
    <v>29.167999999999999</v>
    <v>29.001999999999999</v>
    <v>29.3325</v>
    <v>29.713000000000001</v>
    <v>29.652999999999999</v>
    <v>29.530999999999999</v>
    <v>29.041</v>
    <v>30.255500000000001</v>
    <v>29.922000000000001</v>
    <v>30.1785</v>
    <v>30.259499999999999</v>
    <v>30.150500000000001</v>
    <v>29.904</v>
    <v>29.951000000000001</v>
    <v>29.697500000000002</v>
    <v>29.771999999999998</v>
    <v>28.977499999999999</v>
    <v>28.68</v>
    <v>29.113499999999998</v>
    <v>28.657</v>
    <v>28.724499999999999</v>
    <v>28.590499999999999</v>
    <v>28.896999999999998</v>
    <v>28.862500000000001</v>
    <v>28.606000000000002</v>
    <v>29.228000000000002</v>
    <v>29.232500000000002</v>
    <v>29.185500000000001</v>
    <v>29.635000000000002</v>
    <v>29.855499999999999</v>
    <v>29.770499999999998</v>
    <v>29.620999999999999</v>
    <v>29.626999999999999</v>
    <v>29.528500000000001</v>
    <v>29.405999999999999</v>
    <v>29.15</v>
    <v>29.015999999999998</v>
    <v>29.117999999999999</v>
    <v>29.4315</v>
    <v>29.475999999999999</v>
    <v>29.657</v>
    <v>29.888999999999999</v>
    <v>30.081499999999998</v>
    <v>29.598500000000001</v>
    <v>29.670999999999999</v>
    <v>29.555499999999999</v>
    <v>29.245000000000001</v>
    <v>29.082000000000001</v>
    <v>29.439</v>
    <v>29.6645</v>
    <v>29.863499999999998</v>
    <v>30.27</v>
    <v>29.863499999999998</v>
    <v>29.559000000000001</v>
    <v>29.920999999999999</v>
    <v>29.262499999999999</v>
    <v>29.395</v>
    <v>29.390499999999999</v>
    <v>29.420500000000001</v>
    <v>28.9815</v>
    <v>29.044</v>
    <v>29.3125</v>
    <v>29.388999999999999</v>
    <v>28.704999999999998</v>
    <v>29.187000000000001</v>
    <v>28.540500000000002</v>
    <v>27.759499999999999</v>
    <v>27.237500000000001</v>
    <v>27.4345</v>
    <v>27.0365</v>
    <v>26.846</v>
    <v>26.148499999999999</v>
    <v>26.619</v>
    <v>26.901499999999999</v>
    <v>27.134499999999999</v>
    <v>27.682500000000001</v>
    <v>27.445</v>
    <v>27.494</v>
    <v>27.946999999999999</v>
    <v>27.922499999999999</v>
    <v>28.013500000000001</v>
    <v>28.3935</v>
    <v>28.188500000000001</v>
    <v>28.209499999999998</v>
    <v>27.797499999999999</v>
    <v>27.584499999999998</v>
    <v>27.591000000000001</v>
    <v>27.9115</v>
    <v>28.064499999999999</v>
    <v>27.912500000000001</v>
    <v>27.821999999999999</v>
    <v>27.759499999999999</v>
    <v>27.332000000000001</v>
    <v>27.2255</v>
    <v>27.36</v>
    <v>27.187999999999999</v>
    <v>27.294499999999999</v>
    <v>27.373999999999999</v>
    <v>27.461500000000001</v>
    <v>27.386500000000002</v>
    <v>27.454000000000001</v>
    <v>26.982500000000002</v>
    <v>26.929500000000001</v>
    <v>26.848500000000001</v>
    <v>27.129000000000001</v>
    <v>26.404</v>
    <v>26.5365</v>
    <v>26.805499999999999</v>
    <v>26.402000000000001</v>
    <v>26.605499999999999</v>
    <v>26.075500000000002</v>
    <v>25.792000000000002</v>
    <v>24.908000000000001</v>
    <v>25.322500000000002</v>
    <v>25.731000000000002</v>
    <v>26.001999999999999</v>
    <v>26.614999999999998</v>
    <v>26.938500000000001</v>
    <v>26.846499999999999</v>
    <v>27.076000000000001</v>
    <v>26.865500000000001</v>
    <v>26.763999999999999</v>
    <v>26.533000000000001</v>
    <v>26.477499999999999</v>
    <v>25.972999999999999</v>
    <v>25.332000000000001</v>
    <v>25.2575</v>
    <v>25.345500000000001</v>
    <v>25.036000000000001</v>
    <v>24.853000000000002</v>
    <v>25.09</v>
    <v>25.296500000000002</v>
    <v>25.200500000000002</v>
    <v>25.5228</v>
    <v>25.497</v>
    <v>26.019500000000001</v>
    <v>26.864999999999998</v>
    <v>27.0975</v>
    <v>26.835999999999999</v>
    <v>26.0595</v>
    <v>25.621500000000001</v>
    <v>25.6615</v>
    <v>26.877500000000001</v>
    <v>26.61</v>
    <v>26.664999999999999</v>
    <v>26.305</v>
    <v>26.491499999999998</v>
    <v>26.6938</v>
    <v>26.463999999999999</v>
    <v>27.007999999999999</v>
    <v>26.9</v>
    <v>27.3005</v>
    <v>27.558</v>
    <v>27.250499999999999</v>
    <v>27.1325</v>
    <v>27.322500000000002</v>
    <v>27.09</v>
    <v>26.75</v>
    <v>26.932500000000001</v>
    <v>27.366499999999998</v>
    <v>27.964500000000001</v>
    <v>28.131499999999999</v>
    <v>28.751000000000001</v>
    <v>28.939800000000002</v>
    <v>28.916499999999999</v>
    <v>29.0718</v>
    <v>28.645</v>
    <v>28.704999999999998</v>
    <v>27.9925</v>
    <v>27.784500000000001</v>
    <v>28.058499999999999</v>
    <v>27.65</v>
    <v>28.082000000000001</v>
    <v>27.880500000000001</v>
    <v>28.308</v>
    <v>28.183499999999999</v>
    <v>28.247499999999999</v>
    <v>28.2685</v>
    <v>28.876999999999999</v>
    <v>28.35</v>
    <v>28.181999999999999</v>
    <v>27.877500000000001</v>
    <v>28.056799999999999</v>
    <v>27.734999999999999</v>
    <v>27.474499999999999</v>
    <v>27.0655</v>
    <v>27.197500000000002</v>
    <v>27.242999999999999</v>
    <v>27.442</v>
    <v>27.401</v>
    <v>27.427</v>
    <v>27.431999999999999</v>
    <v>26.989000000000001</v>
    <v>27.052</v>
    <v>27.175999999999998</v>
    <v>26.637</v>
    <v>27.226500000000001</v>
    <v>27.1463</v>
    <v>27.459</v>
    <v>27.873000000000001</v>
    <v>28.683</v>
    <v>28.306000000000001</v>
    <v>28.218499999999999</v>
    <v>28.069500000000001</v>
    <v>27.438500000000001</v>
    <v>27.558</v>
    <v>27.641999999999999</v>
    <v>27.1523</v>
    <v>26.754000000000001</v>
    <v>27.102</v>
    <v>27.447500000000002</v>
    <v>27.289000000000001</v>
    <v>26.936499999999999</v>
    <v>26.974499999999999</v>
    <v>27.46</v>
    <v>27.3245</v>
    <v>27.333500000000001</v>
    <v>27.463999999999999</v>
    <v>27.625499999999999</v>
    <v>27.840499999999999</v>
    <v>27.725999999999999</v>
    <v>27.359500000000001</v>
    <v>27.712499999999999</v>
    <v>27.709</v>
    <v>27.265999999999998</v>
    <v>27.4605</v>
    <v>27.697500000000002</v>
    <v>27.764500000000002</v>
    <v>27.584499999999998</v>
    <v>27.476500000000001</v>
    <v>27.173999999999999</v>
    <v>27.108000000000001</v>
    <v>27.63</v>
    <v>27.501999999999999</v>
    <v>27.3735</v>
    <v>27.15</v>
    <v>27.243500000000001</v>
    <v>27.33</v>
    <v>27.809000000000001</v>
    <v>27.876000000000001</v>
    <v>27.984000000000002</v>
    <v>28.169499999999999</v>
    <v>27.9285</v>
    <v>27.897500000000001</v>
    <v>27.652999999999999</v>
    <v>27.0625</v>
    <v>27.001999999999999</v>
    <v>27.164999999999999</v>
    <v>27.367000000000001</v>
    <v>27.280999999999999</v>
    <v>27.5015</v>
    <v>27.085000000000001</v>
    <v>27.232500000000002</v>
    <v>27.805499999999999</v>
    <v>28.586500000000001</v>
    <v>29.209</v>
    <v>29.198</v>
    <v>30.088999999999999</v>
    <v>34.981000000000002</v>
    <v>34.642000000000003</v>
    <v>34.767499999999998</v>
    <v>34.755000000000003</v>
    <v>33.736499999999999</v>
    <v>32.738500000000002</v>
    <v>32.913499999999999</v>
    <v>32.982999999999997</v>
    <v>33.0715</v>
    <v>33.228000000000002</v>
    <v>32.875</v>
    <v>33.235999999999997</v>
    <v>33.064</v>
    <v>33.664499999999997</v>
    <v>33.5075</v>
    <v>33.219499999999996</v>
    <v>33.156999999999996</v>
    <v>34.515000000000001</v>
    <v>34.573500000000003</v>
    <v>34.325499999999998</v>
    <v>34.468499999999999</v>
    <v>34.705500000000001</v>
    <v>34.436500000000002</v>
    <v>34.701999999999998</v>
    <v>33.973999999999997</v>
    <v>32.201500000000003</v>
    <v>30.9055</v>
    <v>30.6235</v>
    <v>32.987000000000002</v>
    <v>33.398000000000003</v>
    <v>32.984499999999997</v>
    <v>32.390999999999998</v>
    <v>31.478000000000002</v>
    <v>32.2455</v>
    <v>31.852499999999999</v>
    <v>31.448</v>
    <v>32.194000000000003</v>
    <v>32.170499999999997</v>
    <v>32.554000000000002</v>
    <v>32.765000000000001</v>
    <v>32.6235</v>
    <v>33.253500000000003</v>
    <v>33.276000000000003</v>
    <v>33.583500000000001</v>
    <v>33.045999999999999</v>
    <v>33.348999999999997</v>
    <v>32.659999999999997</v>
    <v>32.664499999999997</v>
    <v>32.7455</v>
    <v>32.0075</v>
    <v>31.212499999999999</v>
    <v>31.130500000000001</v>
    <v>31.918500000000002</v>
    <v>32.1</v>
    <v>32.849499999999999</v>
    <v>33.584000000000003</v>
    <v>33.582000000000001</v>
    <v>33.5</v>
    <v>33.35</v>
    <v>33.561999999999998</v>
    <v>33.8215</v>
    <v>34.158499999999997</v>
    <v>34.020499999999998</v>
    <v>34.651000000000003</v>
    <v>34.765999999999998</v>
    <v>34.997500000000002</v>
    <v>34</v>
    <v>33.590000000000003</v>
    <v>34.057000000000002</v>
    <v>35.966500000000003</v>
    <v>36.555999999999997</v>
    <v>36.640999999999998</v>
    <v>36.845999999999997</v>
    <v>37.2425</v>
    <v>36.869500000000002</v>
    <v>37.387</v>
    <v>37.441000000000003</v>
    <v>37.765500000000003</v>
    <v>38.033499999999997</v>
    <v>38.08</v>
    <v>37.738500000000002</v>
    <v>37.912999999999997</v>
    <v>38.262500000000003</v>
    <v>37.826500000000003</v>
    <v>37.003500000000003</v>
    <v>37.521000000000001</v>
    <v>37.298999999999999</v>
    <v>38.000500000000002</v>
    <v>37.997</v>
    <v>38.85</v>
    <v>38.835000000000001</v>
    <v>38.481499999999997</v>
    <v>38.463000000000001</v>
    <v>38.598500000000001</v>
    <v>38.142499999999998</v>
    <v>39.189500000000002</v>
    <v>38.892499999999998</v>
    <v>38.409999999999997</v>
    <v>38.960500000000003</v>
    <v>38.649500000000003</v>
    <v>38.756999999999998</v>
    <v>38.127499999999998</v>
    <v>38.002000000000002</v>
    <v>37.521000000000001</v>
    <v>38.127000000000002</v>
    <v>38.0045</v>
    <v>38.829500000000003</v>
    <v>38.491500000000002</v>
    <v>37.842500000000001</v>
    <v>38.04</v>
    <v>38.356499999999997</v>
    <v>38.4255</v>
    <v>38.292000000000002</v>
    <v>39.112000000000002</v>
    <v>39.698</v>
    <v>39.515000000000001</v>
    <v>38.900500000000001</v>
  </a>
  <a r="1" c="252">
    <v>15.426</v>
    <v>15.109500000000001</v>
    <v>14.7645</v>
    <v>14.920999999999999</v>
    <v>15.023</v>
    <v>14.846500000000001</v>
    <v>14.570499999999999</v>
    <v>14.737</v>
    <v>14.663500000000001</v>
    <v>14.3475</v>
    <v>14.537000000000001</v>
    <v>14.472</v>
    <v>14.862500000000001</v>
    <v>15.516</v>
    <v>15.6195</v>
    <v>15.483000000000001</v>
    <v>15.3375</v>
    <v>15.195499999999999</v>
    <v>15.589</v>
    <v>17.726500000000001</v>
    <v>18.223500000000001</v>
    <v>18.177499999999998</v>
    <v>18.237500000000001</v>
    <v>18.694500000000001</v>
    <v>18.713999999999999</v>
    <v>18.527999999999999</v>
    <v>18.649799999999999</v>
    <v>18.757000000000001</v>
    <v>18.858499999999999</v>
    <v>19.0915</v>
    <v>18.7715</v>
    <v>18.668500000000002</v>
    <v>18.9498</v>
    <v>19.183</v>
    <v>19.007000000000001</v>
    <v>18.929500000000001</v>
    <v>19.2685</v>
    <v>19.239999999999998</v>
    <v>19.007999999999999</v>
    <v>19.282800000000002</v>
    <v>19.230499999999999</v>
    <v>19.135999999999999</v>
    <v>19.391500000000001</v>
    <v>19.0045</v>
    <v>18.928000000000001</v>
    <v>18.4755</v>
    <v>18.3185</v>
    <v>18.712</v>
    <v>18.529</v>
    <v>18.6675</v>
    <v>18.596</v>
    <v>18.756799999999998</v>
    <v>18.661999999999999</v>
    <v>18.924499999999998</v>
    <v>18.755500000000001</v>
    <v>18.704499999999999</v>
    <v>18.547999999999998</v>
    <v>18.3675</v>
    <v>18.527999999999999</v>
    <v>18.729500000000002</v>
    <v>18.605</v>
    <v>18.512799999999999</v>
    <v>18.612500000000001</v>
    <v>18.852</v>
    <v>18.720500000000001</v>
    <v>19.059999999999999</v>
    <v>19.177</v>
    <v>19.1325</v>
    <v>19.117999999999999</v>
    <v>19.255500000000001</v>
    <v>19.172499999999999</v>
    <v>19.302</v>
    <v>18.777999999999999</v>
    <v>19.4755</v>
    <v>19.559000000000001</v>
    <v>19.489999999999998</v>
    <v>19.499500000000001</v>
    <v>22.254999999999999</v>
    <v>21.928000000000001</v>
    <v>21.465499999999999</v>
    <v>21.468499999999999</v>
    <v>21.088999999999999</v>
    <v>21.1435</v>
    <v>21.152000000000001</v>
    <v>21.0595</v>
    <v>20.954999999999998</v>
    <v>21.344000000000001</v>
    <v>21.6845</v>
    <v>21.642499999999998</v>
    <v>21.550999999999998</v>
    <v>21.343499999999999</v>
    <v>21.614000000000001</v>
    <v>21.3</v>
    <v>21.262</v>
    <v>21.0855</v>
    <v>21.193000000000001</v>
    <v>21.581499999999998</v>
    <v>21.381499999999999</v>
    <v>21.273499999999999</v>
    <v>21.571000000000002</v>
    <v>21.328499999999998</v>
    <v>21.461500000000001</v>
    <v>21.545999999999999</v>
    <v>21.549499999999998</v>
    <v>21.829499999999999</v>
    <v>21.539000000000001</v>
    <v>21.3475</v>
    <v>21.175000000000001</v>
    <v>21.274000000000001</v>
    <v>21.538499999999999</v>
    <v>21.648499999999999</v>
    <v>21.495999999999999</v>
    <v>21.183499999999999</v>
    <v>21.363</v>
    <v>21.390499999999999</v>
    <v>21.9695</v>
    <v>21.745999999999999</v>
    <v>21.814499999999999</v>
    <v>22.299499999999998</v>
    <v>22.042000000000002</v>
    <v>22.004999999999999</v>
    <v>21.905000000000001</v>
    <v>21.492999999999999</v>
    <v>21.704499999999999</v>
    <v>21.869499999999999</v>
    <v>21.8855</v>
    <v>21.802</v>
    <v>21.835999999999999</v>
    <v>21.484999999999999</v>
    <v>21.7195</v>
    <v>22.1755</v>
    <v>22.778500000000001</v>
    <v>23.278500000000001</v>
    <v>23.0595</v>
    <v>23.774000000000001</v>
    <v>24.150500000000001</v>
    <v>24.405000000000001</v>
    <v>24.4</v>
    <v>24.413499999999999</v>
    <v>24.109000000000002</v>
    <v>26.471</v>
    <v>26.570499999999999</v>
    <v>26.301500000000001</v>
    <v>26.45</v>
    <v>26.838000000000001</v>
    <v>26.807500000000001</v>
    <v>26.7515</v>
    <v>26.594999999999999</v>
    <v>26.8505</v>
    <v>26.472999999999999</v>
    <v>26.131</v>
    <v>26.2</v>
    <v>26.373000000000001</v>
    <v>26.295500000000001</v>
    <v>26.483000000000001</v>
    <v>26.576000000000001</v>
    <v>26.760999999999999</v>
    <v>26.751000000000001</v>
    <v>26.646000000000001</v>
    <v>25.789000000000001</v>
    <v>24.723500000000001</v>
    <v>23.168500000000002</v>
    <v>23.3185</v>
    <v>25.038499999999999</v>
    <v>25.918500000000002</v>
    <v>25.900500000000001</v>
    <v>25.644500000000001</v>
    <v>24.827000000000002</v>
    <v>25.5275</v>
    <v>25.236000000000001</v>
    <v>24.95</v>
    <v>25.876999999999999</v>
    <v>25.8445</v>
    <v>26.111999999999998</v>
    <v>26.472000000000001</v>
    <v>26.068999999999999</v>
    <v>26.118500000000001</v>
    <v>26.369499999999999</v>
    <v>26.9435</v>
    <v>27.013000000000002</v>
    <v>27.419499999999999</v>
    <v>26.92</v>
    <v>26.8035</v>
    <v>26.6875</v>
    <v>26.212499999999999</v>
    <v>25.202999999999999</v>
    <v>24.8035</v>
    <v>25.5945</v>
    <v>26.036000000000001</v>
    <v>26.626999999999999</v>
    <v>27.184000000000001</v>
    <v>26.873999999999999</v>
    <v>27.097000000000001</v>
    <v>26.658000000000001</v>
    <v>26.99</v>
    <v>27.509499999999999</v>
    <v>27.445</v>
    <v>27.241499999999998</v>
    <v>28.122</v>
    <v>28.538</v>
    <v>28.657499999999999</v>
    <v>28.044</v>
    <v>27.788499999999999</v>
    <v>28.195499999999999</v>
    <v>29.951499999999999</v>
    <v>30.430499999999999</v>
    <v>30.5505</v>
    <v>30.855</v>
    <v>31.327500000000001</v>
    <v>31.295000000000002</v>
    <v>31.4175</v>
    <v>31.265499999999999</v>
    <v>32.047499999999999</v>
    <v>32.782499999999999</v>
    <v>32.968499999999999</v>
    <v>32.774500000000003</v>
    <v>32.984000000000002</v>
    <v>33.662500000000001</v>
    <v>33.28</v>
    <v>32.1175</v>
    <v>32.390500000000003</v>
    <v>32.164999999999999</v>
    <v>33.177</v>
    <v>33.063499999999998</v>
    <v>33.422499999999999</v>
    <v>33.9495</v>
    <v>33.557499999999997</v>
    <v>33.767000000000003</v>
    <v>33.662999999999997</v>
    <v>33.24</v>
    <v>33.953000000000003</v>
    <v>33.8005</v>
    <v>33.3125</v>
    <v>33.631999999999998</v>
    <v>33.491500000000002</v>
    <v>33.866500000000002</v>
    <v>33.2395</v>
    <v>33.116</v>
    <v>32.0075</v>
    <v>32.895499999999998</v>
    <v>32.932000000000002</v>
    <v>33.788499999999999</v>
    <v>33.532499999999999</v>
    <v>33.207000000000001</v>
    <v>33.225499999999997</v>
    <v>33.157499999999999</v>
    <v>33.185000000000002</v>
    <v>33.139499999999998</v>
    <v>33.76</v>
    <v>34.698500000000003</v>
    <v>34.453499999999998</v>
    <v>33.794499999999999</v>
  </a>
  <a r="1" c="756">
    <v>12.865500000000001</v>
    <v>12.923999999999999</v>
    <v>12.9575</v>
    <v>13.423</v>
    <v>13.319000000000001</v>
    <v>13.317500000000001</v>
    <v>13.266999999999999</v>
    <v>13.397</v>
    <v>13.6365</v>
    <v>13.595000000000001</v>
    <v>13.4465</v>
    <v>13.523999999999999</v>
    <v>13.606</v>
    <v>13.509499999999999</v>
    <v>13.4055</v>
    <v>13.680999999999999</v>
    <v>14.1995</v>
    <v>13.802</v>
    <v>13.0175</v>
    <v>13.638199999999999</v>
    <v>13.275</v>
    <v>13.25</v>
    <v>12.999000000000001</v>
    <v>13.3445</v>
    <v>13.111000000000001</v>
    <v>13.0115</v>
    <v>13.0975</v>
    <v>12.8605</v>
    <v>12.935</v>
    <v>13.4735</v>
    <v>13.462</v>
    <v>13.2545</v>
    <v>13.487500000000001</v>
    <v>13.320499999999999</v>
    <v>13.297000000000001</v>
    <v>13.271000000000001</v>
    <v>12.993499999999999</v>
    <v>12.968</v>
    <v>13.1625</v>
    <v>13.2135</v>
    <v>13.287000000000001</v>
    <v>13.6555</v>
    <v>13.779500000000001</v>
    <v>13.689500000000001</v>
    <v>13.694000000000001</v>
    <v>13.7095</v>
    <v>13.561999999999999</v>
    <v>13.7065</v>
    <v>13.755000000000001</v>
    <v>13.287000000000001</v>
    <v>13.090999999999999</v>
    <v>12.894500000000001</v>
    <v>12.820499999999999</v>
    <v>12.863899999999999</v>
    <v>12.669499999999999</v>
    <v>12.887499999999999</v>
    <v>12.801</v>
    <v>13.015499999999999</v>
    <v>13.265000000000001</v>
    <v>13.3245</v>
    <v>13.080500000000001</v>
    <v>13.1661</v>
    <v>12.951499999999999</v>
    <v>12.954000000000001</v>
    <v>12.773999999999999</v>
    <v>12.9475</v>
    <v>13.057</v>
    <v>13.2385</v>
    <v>13.4925</v>
    <v>13.6435</v>
    <v>13.385999999999999</v>
    <v>13.617000000000001</v>
    <v>13.37</v>
    <v>12.971</v>
    <v>13.016</v>
    <v>13.1775</v>
    <v>13.445</v>
    <v>13.439</v>
    <v>13.734999999999999</v>
    <v>12.740500000000001</v>
    <v>12.487</v>
    <v>12.6905</v>
    <v>12.4115</v>
    <v>12.6275</v>
    <v>12.9025</v>
    <v>12.786</v>
    <v>12.8865</v>
    <v>12.933999999999999</v>
    <v>13.007999999999999</v>
    <v>13.1815</v>
    <v>13.2255</v>
    <v>13.416499999999999</v>
    <v>13.327999999999999</v>
    <v>13.206</v>
    <v>13.494999999999999</v>
    <v>13.381500000000001</v>
    <v>13.443</v>
    <v>13.148</v>
    <v>13.09</v>
    <v>13.087</v>
    <v>13.3645</v>
    <v>13.2765</v>
    <v>13.3415</v>
    <v>13.46</v>
    <v>13.343999999999999</v>
    <v>13.285</v>
    <v>13.358499999999999</v>
    <v>13.391500000000001</v>
    <v>13.843500000000001</v>
    <v>14.0535</v>
    <v>13.739000000000001</v>
    <v>13.583500000000001</v>
    <v>13.7895</v>
    <v>13.6995</v>
    <v>13.903</v>
    <v>14.087999999999999</v>
    <v>13.907999999999999</v>
    <v>13.672000000000001</v>
    <v>13.667999999999999</v>
    <v>13.5305</v>
    <v>13.6044</v>
    <v>13.878500000000001</v>
    <v>13.8775</v>
    <v>13.884499999999999</v>
    <v>14.105</v>
    <v>14.186500000000001</v>
    <v>14.201499999999999</v>
    <v>14.294</v>
    <v>14.529500000000001</v>
    <v>14.576499999999999</v>
    <v>14.6165</v>
    <v>14.983000000000001</v>
    <v>15.3775</v>
    <v>15.3285</v>
    <v>15.343500000000001</v>
    <v>15.4345</v>
    <v>15.205500000000001</v>
    <v>15.2615</v>
    <v>15.173999999999999</v>
    <v>15.053000000000001</v>
    <v>14.946999999999999</v>
    <v>15.17</v>
    <v>15.6005</v>
    <v>15.305</v>
    <v>15.1205</v>
    <v>15.061</v>
    <v>15.278499999999999</v>
    <v>15.2105</v>
    <v>15.0495</v>
    <v>15.0375</v>
    <v>14.845499999999999</v>
    <v>14.787000000000001</v>
    <v>14.863</v>
    <v>14.8345</v>
    <v>14.698499999999999</v>
    <v>14.567</v>
    <v>14.323499999999999</v>
    <v>14.241</v>
    <v>14.278499999999999</v>
    <v>14.3545</v>
    <v>14.2285</v>
    <v>14.486499999999999</v>
    <v>14.500500000000001</v>
    <v>14.310499999999999</v>
    <v>14.0465</v>
    <v>14.079000000000001</v>
    <v>14.199</v>
    <v>14.048999999999999</v>
    <v>14.44</v>
    <v>14.682</v>
    <v>14.705</v>
    <v>14.792999999999999</v>
    <v>14.9855</v>
    <v>15.018000000000001</v>
    <v>14.981999999999999</v>
    <v>14.943</v>
    <v>14.896000000000001</v>
    <v>14.803000000000001</v>
    <v>15.208500000000001</v>
    <v>15.601699999999999</v>
    <v>15.603</v>
    <v>15.817</v>
    <v>15.5745</v>
    <v>15.7065</v>
    <v>15.6325</v>
    <v>15.906000000000001</v>
    <v>15.8005</v>
    <v>15.632</v>
    <v>16.047499999999999</v>
    <v>16.025500000000001</v>
    <v>15.738</v>
    <v>15.952</v>
    <v>15.5015</v>
    <v>15.1615</v>
    <v>14.9115</v>
    <v>15.258699999999999</v>
    <v>15.544499999999999</v>
    <v>15.535</v>
    <v>15.32</v>
    <v>15.5245</v>
    <v>15.538500000000001</v>
    <v>16.4465</v>
    <v>16.321999999999999</v>
    <v>16.626999999999999</v>
    <v>16.337800000000001</v>
    <v>16.610499999999998</v>
    <v>18.169499999999999</v>
    <v>17.908000000000001</v>
    <v>18.135000000000002</v>
    <v>18.053999999999998</v>
    <v>18.201499999999999</v>
    <v>17.950099999999999</v>
    <v>17.937000000000001</v>
    <v>17.944600000000001</v>
    <v>17.809000000000001</v>
    <v>17.178000000000001</v>
    <v>17.515499999999999</v>
    <v>17.718900000000001</v>
    <v>17.476500000000001</v>
    <v>17.811</v>
    <v>18.369800000000001</v>
    <v>18.458500000000001</v>
    <v>18.309000000000001</v>
    <v>18.247</v>
    <v>18.128499999999999</v>
    <v>18.446000000000002</v>
    <v>18.615500000000001</v>
    <v>18.832000000000001</v>
    <v>19.0685</v>
    <v>19.3355</v>
    <v>19.681000000000001</v>
    <v>19.614999999999998</v>
    <v>19.233000000000001</v>
    <v>19.297999999999998</v>
    <v>19.224499999999999</v>
    <v>19.3475</v>
    <v>19.244499999999999</v>
    <v>19.388999999999999</v>
    <v>19.109500000000001</v>
    <v>19.0625</v>
    <v>19.212</v>
    <v>19.448499999999999</v>
    <v>19.3825</v>
    <v>19.797999999999998</v>
    <v>19.759499999999999</v>
    <v>20.11</v>
    <v>20.146000000000001</v>
    <v>19.96</v>
    <v>20.2195</v>
    <v>19.904</v>
    <v>19.668500000000002</v>
    <v>19.939499999999999</v>
    <v>19.898499999999999</v>
    <v>19.821999999999999</v>
    <v>19.6815</v>
    <v>19.901499999999999</v>
    <v>20.096</v>
    <v>20.0505</v>
    <v>19.882999999999999</v>
    <v>19.548999999999999</v>
    <v>19.876999999999999</v>
    <v>19.793500000000002</v>
    <v>19.79</v>
    <v>19.980499999999999</v>
    <v>20.352499999999999</v>
    <v>20.227</v>
    <v>19.993500000000001</v>
    <v>19.38</v>
    <v>19.314</v>
    <v>19.721499999999999</v>
    <v>19.21</v>
    <v>20.150500000000001</v>
    <v>17.9345</v>
    <v>17.307500000000001</v>
    <v>17.397500000000001</v>
    <v>17.322500000000002</v>
    <v>17.729500000000002</v>
    <v>18.053999999999998</v>
    <v>18.043500000000002</v>
    <v>18.089500000000001</v>
    <v>17.462499999999999</v>
    <v>17.86</v>
    <v>17.8675</v>
    <v>17.682500000000001</v>
    <v>17.369</v>
    <v>17.489999999999998</v>
    <v>17.338000000000001</v>
    <v>17.588999999999999</v>
    <v>17.916</v>
    <v>17.989999999999998</v>
    <v>18.006499999999999</v>
    <v>18.105</v>
    <v>17.989000000000001</v>
    <v>18.195</v>
    <v>18.618500000000001</v>
    <v>18.608000000000001</v>
    <v>18.603000000000002</v>
    <v>18.526499999999999</v>
    <v>18.440999999999999</v>
    <v>18.532</v>
    <v>18.575500000000002</v>
    <v>18.687000000000001</v>
    <v>18.751999999999999</v>
    <v>18.938500000000001</v>
    <v>18.6615</v>
    <v>18.448499999999999</v>
    <v>18.030999999999999</v>
    <v>17.592500000000001</v>
    <v>17.735499999999998</v>
    <v>17.170500000000001</v>
    <v>16.923500000000001</v>
    <v>16.9145</v>
    <v>16.818300000000001</v>
    <v>17.1495</v>
    <v>17.097999999999999</v>
    <v>16.681000000000001</v>
    <v>16.149999999999999</v>
    <v>15.888</v>
    <v>16.3535</v>
    <v>16.590299999999999</v>
    <v>15.855499999999999</v>
    <v>15.586499999999999</v>
    <v>15.795500000000001</v>
    <v>15.804</v>
    <v>16.184000000000001</v>
    <v>16.2455</v>
    <v>16.543500000000002</v>
    <v>16.466000000000001</v>
    <v>16.228999999999999</v>
    <v>16.857500000000002</v>
    <v>15.1915</v>
    <v>14.829000000000001</v>
    <v>15.019</v>
    <v>15.2065</v>
    <v>15.394500000000001</v>
    <v>15.400499999999999</v>
    <v>15.5025</v>
    <v>14.869</v>
    <v>14.6355</v>
    <v>14.416</v>
    <v>14.612</v>
    <v>15.143000000000001</v>
    <v>15.231999999999999</v>
    <v>14.881</v>
    <v>14.759499999999999</v>
    <v>14.885</v>
    <v>14.8378</v>
    <v>15.0595</v>
    <v>15.250500000000001</v>
    <v>15.2455</v>
    <v>15.612</v>
    <v>15.541</v>
    <v>15.507999999999999</v>
    <v>15.689</v>
    <v>15.6275</v>
    <v>15.442</v>
    <v>15.359500000000001</v>
    <v>15.339</v>
    <v>16.1785</v>
    <v>16.483499999999999</v>
    <v>16.375</v>
    <v>16.6205</v>
    <v>16.760000000000002</v>
    <v>16.295500000000001</v>
    <v>16.313500000000001</v>
    <v>16.381</v>
    <v>16.280999999999999</v>
    <v>16.719000000000001</v>
    <v>16.350000000000001</v>
    <v>16.21</v>
    <v>16.361999999999998</v>
    <v>16.207999999999998</v>
    <v>16.372</v>
    <v>16.284500000000001</v>
    <v>16.2285</v>
    <v>16.239000000000001</v>
    <v>16.619499999999999</v>
    <v>16.642499999999998</v>
    <v>16.874600000000001</v>
    <v>16.677499999999998</v>
    <v>16.1905</v>
    <v>16.4985</v>
    <v>16.396000000000001</v>
    <v>17.309999999999999</v>
    <v>17.765999999999998</v>
    <v>17.722000000000001</v>
    <v>17.795000000000002</v>
    <v>17.622699999999998</v>
    <v>17.933</v>
    <v>17.988</v>
    <v>18.042000000000002</v>
    <v>17.907</v>
    <v>17.930499999999999</v>
    <v>16.200500000000002</v>
    <v>16.020499999999998</v>
    <v>16</v>
    <v>16.125499999999999</v>
    <v>15.6495</v>
    <v>15.353</v>
    <v>15.682499999999999</v>
    <v>15.616</v>
    <v>15.6945</v>
    <v>15.5725</v>
    <v>15.84</v>
    <v>15.916499999999999</v>
    <v>15.965999999999999</v>
    <v>16.314</v>
    <v>16.660499999999999</v>
    <v>16.6815</v>
    <v>16.726500000000001</v>
    <v>16.756499999999999</v>
    <v>16.789000000000001</v>
    <v>16.645499999999998</v>
    <v>16.579499999999999</v>
    <v>16.701000000000001</v>
    <v>17.0915</v>
    <v>17.158999999999999</v>
    <v>17.001000000000001</v>
    <v>16.952000000000002</v>
    <v>17.119</v>
    <v>16.95</v>
    <v>17.297499999999999</v>
    <v>17.318999999999999</v>
    <v>17.117000000000001</v>
    <v>16.487500000000001</v>
    <v>16.566500000000001</v>
    <v>16.526</v>
    <v>16.5595</v>
    <v>16.194500000000001</v>
    <v>16.388000000000002</v>
    <v>16.2</v>
    <v>16.25</v>
    <v>16.565999999999999</v>
    <v>16.225000000000001</v>
    <v>16.1815</v>
    <v>16.410499999999999</v>
    <v>16.096499999999999</v>
    <v>16.160499999999999</v>
    <v>16.091000000000001</v>
    <v>16.122</v>
    <v>15.872999999999999</v>
    <v>15.920500000000001</v>
    <v>16.137</v>
    <v>16.11</v>
    <v>15.849</v>
    <v>16.135000000000002</v>
    <v>15.7685</v>
    <v>15.5695</v>
    <v>15.3225</v>
    <v>15.4155</v>
    <v>15.298500000000001</v>
    <v>15.143000000000001</v>
    <v>15.182</v>
    <v>15.310499999999999</v>
    <v>15.766500000000001</v>
    <v>15.6485</v>
    <v>15.659000000000001</v>
    <v>14.353</v>
    <v>14.4985</v>
    <v>14.779500000000001</v>
    <v>14.706</v>
    <v>14.9535</v>
    <v>15.273</v>
    <v>15.286</v>
    <v>15.140499999999999</v>
    <v>14.826000000000001</v>
    <v>14.832000000000001</v>
    <v>14.993</v>
    <v>15.2555</v>
    <v>15.6005</v>
    <v>15.5755</v>
    <v>15.824</v>
    <v>16.390999999999998</v>
    <v>16.1525</v>
    <v>16.246500000000001</v>
    <v>16.327000000000002</v>
    <v>16.527000000000001</v>
    <v>16.631499999999999</v>
    <v>16.782</v>
    <v>16.751999999999999</v>
    <v>16.6785</v>
    <v>16.931999999999999</v>
    <v>16.3</v>
    <v>16.3155</v>
    <v>15.824999999999999</v>
    <v>15.846500000000001</v>
    <v>15.631500000000001</v>
    <v>15.332000000000001</v>
    <v>15.625</v>
    <v>15.292</v>
    <v>15.368</v>
    <v>15.366</v>
    <v>15.3035</v>
    <v>14.753</v>
    <v>14.944000000000001</v>
    <v>14.8865</v>
    <v>14.994999999999999</v>
    <v>15.327</v>
    <v>15.314299999999999</v>
    <v>15.1515</v>
    <v>15.454499999999999</v>
    <v>15.602</v>
    <v>15.515000000000001</v>
    <v>15.5175</v>
    <v>15.426</v>
    <v>15.109500000000001</v>
    <v>14.7645</v>
    <v>14.920999999999999</v>
    <v>15.023</v>
    <v>14.846500000000001</v>
    <v>14.570499999999999</v>
    <v>14.737</v>
    <v>14.663500000000001</v>
    <v>14.3475</v>
    <v>14.537000000000001</v>
    <v>14.472</v>
    <v>14.862500000000001</v>
    <v>15.516</v>
    <v>15.6195</v>
    <v>15.483000000000001</v>
    <v>15.3375</v>
    <v>15.195499999999999</v>
    <v>15.589</v>
    <v>17.726500000000001</v>
    <v>18.223500000000001</v>
    <v>18.177499999999998</v>
    <v>18.237500000000001</v>
    <v>18.694500000000001</v>
    <v>18.713999999999999</v>
    <v>18.527999999999999</v>
    <v>18.649799999999999</v>
    <v>18.757000000000001</v>
    <v>18.858499999999999</v>
    <v>19.0915</v>
    <v>18.7715</v>
    <v>18.668500000000002</v>
    <v>18.9498</v>
    <v>19.183</v>
    <v>19.007000000000001</v>
    <v>18.929500000000001</v>
    <v>19.2685</v>
    <v>19.239999999999998</v>
    <v>19.007999999999999</v>
    <v>19.282800000000002</v>
    <v>19.230499999999999</v>
    <v>19.135999999999999</v>
    <v>19.391500000000001</v>
    <v>19.0045</v>
    <v>18.928000000000001</v>
    <v>18.4755</v>
    <v>18.3185</v>
    <v>18.712</v>
    <v>18.529</v>
    <v>18.6675</v>
    <v>18.596</v>
    <v>18.756799999999998</v>
    <v>18.661999999999999</v>
    <v>18.924499999999998</v>
    <v>18.755500000000001</v>
    <v>18.704499999999999</v>
    <v>18.547999999999998</v>
    <v>18.3675</v>
    <v>18.527999999999999</v>
    <v>18.729500000000002</v>
    <v>18.605</v>
    <v>18.512799999999999</v>
    <v>18.612500000000001</v>
    <v>18.852</v>
    <v>18.720500000000001</v>
    <v>19.059999999999999</v>
    <v>19.177</v>
    <v>19.1325</v>
    <v>19.117999999999999</v>
    <v>19.255500000000001</v>
    <v>19.172499999999999</v>
    <v>19.302</v>
    <v>18.777999999999999</v>
    <v>19.4755</v>
    <v>19.559000000000001</v>
    <v>19.489999999999998</v>
    <v>19.499500000000001</v>
    <v>22.254999999999999</v>
    <v>21.928000000000001</v>
    <v>21.465499999999999</v>
    <v>21.468499999999999</v>
    <v>21.088999999999999</v>
    <v>21.1435</v>
    <v>21.152000000000001</v>
    <v>21.0595</v>
    <v>20.954999999999998</v>
    <v>21.344000000000001</v>
    <v>21.6845</v>
    <v>21.642499999999998</v>
    <v>21.550999999999998</v>
    <v>21.343499999999999</v>
    <v>21.614000000000001</v>
    <v>21.3</v>
    <v>21.262</v>
    <v>21.0855</v>
    <v>21.193000000000001</v>
    <v>21.581499999999998</v>
    <v>21.381499999999999</v>
    <v>21.273499999999999</v>
    <v>21.571000000000002</v>
    <v>21.328499999999998</v>
    <v>21.461500000000001</v>
    <v>21.545999999999999</v>
    <v>21.549499999999998</v>
    <v>21.829499999999999</v>
    <v>21.539000000000001</v>
    <v>21.3475</v>
    <v>21.175000000000001</v>
    <v>21.274000000000001</v>
    <v>21.538499999999999</v>
    <v>21.648499999999999</v>
    <v>21.495999999999999</v>
    <v>21.183499999999999</v>
    <v>21.363</v>
    <v>21.390499999999999</v>
    <v>21.9695</v>
    <v>21.745999999999999</v>
    <v>21.814499999999999</v>
    <v>22.299499999999998</v>
    <v>22.042000000000002</v>
    <v>22.004999999999999</v>
    <v>21.905000000000001</v>
    <v>21.492999999999999</v>
    <v>21.704499999999999</v>
    <v>21.869499999999999</v>
    <v>21.8855</v>
    <v>21.802</v>
    <v>21.835999999999999</v>
    <v>21.484999999999999</v>
    <v>21.7195</v>
    <v>22.1755</v>
    <v>22.778500000000001</v>
    <v>23.278500000000001</v>
    <v>23.0595</v>
    <v>23.774000000000001</v>
    <v>24.150500000000001</v>
    <v>24.405000000000001</v>
    <v>24.4</v>
    <v>24.413499999999999</v>
    <v>24.109000000000002</v>
    <v>26.471</v>
    <v>26.570499999999999</v>
    <v>26.301500000000001</v>
    <v>26.45</v>
    <v>26.838000000000001</v>
    <v>26.807500000000001</v>
    <v>26.7515</v>
    <v>26.594999999999999</v>
    <v>26.8505</v>
    <v>26.472999999999999</v>
    <v>26.131</v>
    <v>26.2</v>
    <v>26.373000000000001</v>
    <v>26.295500000000001</v>
    <v>26.483000000000001</v>
    <v>26.576000000000001</v>
    <v>26.760999999999999</v>
    <v>26.751000000000001</v>
    <v>26.646000000000001</v>
    <v>25.789000000000001</v>
    <v>24.723500000000001</v>
    <v>23.168500000000002</v>
    <v>23.3185</v>
    <v>25.038499999999999</v>
    <v>25.918500000000002</v>
    <v>25.900500000000001</v>
    <v>25.644500000000001</v>
    <v>24.827000000000002</v>
    <v>25.5275</v>
    <v>25.236000000000001</v>
    <v>24.95</v>
    <v>25.876999999999999</v>
    <v>25.8445</v>
    <v>26.111999999999998</v>
    <v>26.472000000000001</v>
    <v>26.068999999999999</v>
    <v>26.118500000000001</v>
    <v>26.369499999999999</v>
    <v>26.9435</v>
    <v>27.013000000000002</v>
    <v>27.419499999999999</v>
    <v>26.92</v>
    <v>26.8035</v>
    <v>26.6875</v>
    <v>26.212499999999999</v>
    <v>25.202999999999999</v>
    <v>24.8035</v>
    <v>25.5945</v>
    <v>26.036000000000001</v>
    <v>26.626999999999999</v>
    <v>27.184000000000001</v>
    <v>26.873999999999999</v>
    <v>27.097000000000001</v>
    <v>26.658000000000001</v>
    <v>26.99</v>
    <v>27.509499999999999</v>
    <v>27.445</v>
    <v>27.241499999999998</v>
    <v>28.122</v>
    <v>28.538</v>
    <v>28.657499999999999</v>
    <v>28.044</v>
    <v>27.788499999999999</v>
    <v>28.195499999999999</v>
    <v>29.951499999999999</v>
    <v>30.430499999999999</v>
    <v>30.5505</v>
    <v>30.855</v>
    <v>31.327500000000001</v>
    <v>31.295000000000002</v>
    <v>31.4175</v>
    <v>31.265499999999999</v>
    <v>32.047499999999999</v>
    <v>32.782499999999999</v>
    <v>32.968499999999999</v>
    <v>32.774500000000003</v>
    <v>32.984000000000002</v>
    <v>33.662500000000001</v>
    <v>33.28</v>
    <v>32.1175</v>
    <v>32.390500000000003</v>
    <v>32.164999999999999</v>
    <v>33.177</v>
    <v>33.063499999999998</v>
    <v>33.422499999999999</v>
    <v>33.9495</v>
    <v>33.557499999999997</v>
    <v>33.767000000000003</v>
    <v>33.662999999999997</v>
    <v>33.24</v>
    <v>33.953000000000003</v>
    <v>33.8005</v>
    <v>33.3125</v>
    <v>33.631999999999998</v>
    <v>33.491500000000002</v>
    <v>33.866500000000002</v>
    <v>33.2395</v>
    <v>33.116</v>
    <v>32.0075</v>
    <v>32.895499999999998</v>
    <v>32.932000000000002</v>
    <v>33.788499999999999</v>
    <v>33.532499999999999</v>
    <v>33.207000000000001</v>
    <v>33.225499999999997</v>
    <v>33.157499999999999</v>
    <v>33.185000000000002</v>
    <v>33.139499999999998</v>
    <v>33.76</v>
    <v>34.698500000000003</v>
    <v>34.453499999999998</v>
    <v>33.794499999999999</v>
  </a>
  <a r="1" c="252">
    <v>100.78</v>
    <v>99.12</v>
    <v>98.92</v>
    <v>99.93</v>
    <v>104.7</v>
    <v>103.72</v>
    <v>102.55</v>
    <v>103.07</v>
    <v>103.33</v>
    <v>104.46</v>
    <v>105.77</v>
    <v>105.62</v>
    <v>109.32</v>
    <v>113.85</v>
    <v>112</v>
    <v>111.61</v>
    <v>110.01</v>
    <v>108.46</v>
    <v>109.39</v>
    <v>106.25</v>
    <v>107.29</v>
    <v>107.81</v>
    <v>107.92</v>
    <v>108.82</v>
    <v>107.6</v>
    <v>106.49</v>
    <v>108.97</v>
    <v>109.85</v>
    <v>109.84</v>
    <v>109.44</v>
    <v>109.76</v>
    <v>109.77</v>
    <v>110.03</v>
    <v>112.62</v>
    <v>116.4</v>
    <v>115.43</v>
    <v>114.05</v>
    <v>113.66</v>
    <v>113.63</v>
    <v>114.4</v>
    <v>112.86</v>
    <v>113.82</v>
    <v>114.79</v>
    <v>112.88</v>
    <v>114.9</v>
    <v>112.46</v>
    <v>112.72</v>
    <v>114.88</v>
    <v>115.25</v>
    <v>118.52</v>
    <v>117.6</v>
    <v>119.96</v>
    <v>120.76</v>
    <v>119.14</v>
    <v>119.04</v>
    <v>118.12</v>
    <v>116.54</v>
    <v>116.25</v>
    <v>118.01</v>
    <v>121</v>
    <v>118.29</v>
    <v>117.45</v>
    <v>117.36</v>
    <v>117.7</v>
    <v>117.35</v>
    <v>118.19</v>
    <v>118.55</v>
    <v>119</v>
    <v>119.37</v>
    <v>119.92</v>
    <v>117.32</v>
    <v>121.6</v>
    <v>118.71</v>
    <v>118.58</v>
    <v>119.28</v>
    <v>117.81</v>
    <v>118.26</v>
    <v>118.69</v>
    <v>116.24</v>
    <v>117.59</v>
    <v>113.61</v>
    <v>111.4</v>
    <v>113.2</v>
    <v>114.56</v>
    <v>113.37</v>
    <v>113.49</v>
    <v>114.76</v>
    <v>115.68</v>
    <v>114.77</v>
    <v>114.64</v>
    <v>115.86</v>
    <v>118.53</v>
    <v>119.33</v>
    <v>119.8</v>
    <v>120.55</v>
    <v>121.24</v>
    <v>120.46</v>
    <v>119.59</v>
    <v>118.24</v>
    <v>119.45</v>
    <v>119.62</v>
    <v>120.21</v>
    <v>119.86</v>
    <v>117.75</v>
    <v>118.35</v>
    <v>116.65</v>
    <v>116.53</v>
    <v>116.91</v>
    <v>116.99</v>
    <v>118.55</v>
    <v>119.32</v>
    <v>117.65</v>
    <v>118.98</v>
    <v>121.55</v>
    <v>119.74</v>
    <v>120.89</v>
    <v>120.33</v>
    <v>120.25</v>
    <v>122.74</v>
    <v>119.17</v>
    <v>122.33</v>
    <v>123.25</v>
    <v>121.19</v>
    <v>122</v>
    <v>123.38</v>
    <v>121.81</v>
    <v>122.16</v>
    <v>120.7</v>
    <v>118.78</v>
    <v>119.34</v>
    <v>122.15</v>
    <v>122.45</v>
    <v>125</v>
    <v>125.86</v>
    <v>124.93</v>
    <v>123.85</v>
    <v>122.65</v>
    <v>120.86</v>
    <v>120.61</v>
    <v>119.33</v>
    <v>117.94</v>
    <v>117.88</v>
    <v>121.52</v>
    <v>121.52</v>
    <v>120.56</v>
    <v>121.4</v>
    <v>120.89</v>
    <v>120.84</v>
    <v>123.92</v>
    <v>122.04</v>
    <v>121.82</v>
    <v>122.48</v>
    <v>122.26</v>
    <v>121.2</v>
    <v>120.52</v>
    <v>121.02</v>
    <v>123.82</v>
    <v>125.5</v>
    <v>123.22</v>
    <v>119.79</v>
    <v>116.28</v>
    <v>110.43</v>
    <v>109.98</v>
    <v>113.46</v>
    <v>117.77</v>
    <v>117.28</v>
    <v>115.7</v>
    <v>112.63</v>
    <v>114.23</v>
    <v>113.99</v>
    <v>112.36</v>
    <v>116.09</v>
    <v>115.08</v>
    <v>116.77</v>
    <v>118.7</v>
    <v>117.8</v>
    <v>120.03</v>
    <v>121.15</v>
    <v>123.26</v>
    <v>122.47</v>
    <v>123.94</v>
    <v>122.93</v>
    <v>123.28</v>
    <v>121.09</v>
    <v>116.37</v>
    <v>112.7</v>
    <v>114.22</v>
    <v>116.01</v>
    <v>116.61</v>
    <v>118.83</v>
    <v>119.65</v>
    <v>116.05</v>
    <v>116.43</v>
    <v>116.08</v>
    <v>119.27</v>
    <v>122.51</v>
    <v>123.99</v>
    <v>122.07</v>
    <v>120.17</v>
    <v>119.98</v>
    <v>120.73</v>
    <v>120.42</v>
    <v>118.11</v>
    <v>113.81</v>
    <v>115.92</v>
    <v>116.53</v>
    <v>119.37</v>
    <v>119.78</v>
    <v>119.71</v>
    <v>117.78</v>
    <v>118.69</v>
    <v>117.66</v>
    <v>114.64</v>
    <v>116.23</v>
    <v>114.81</v>
    <v>114.26</v>
    <v>115.89</v>
    <v>114.54</v>
    <v>112.82</v>
    <v>111.41</v>
    <v>113.82</v>
    <v>114.39</v>
    <v>117.25</v>
    <v>110.63</v>
    <v>112.97</v>
    <v>112.16</v>
    <v>113.19</v>
    <v>114.41</v>
    <v>114.34</v>
    <v>112.71</v>
    <v>116.26</v>
    <v>117.64</v>
    <v>115</v>
    <v>117.74</v>
    <v>115.91</v>
    <v>115.88</v>
    <v>115.05</v>
    <v>116.21</v>
    <v>115.98</v>
    <v>115.85</v>
    <v>117.61</v>
    <v>118.83</v>
    <v>119.22</v>
    <v>115.82</v>
    <v>117.41</v>
    <v>117.44</v>
    <v>118.69</v>
    <v>118.34</v>
    <v>118.33</v>
    <v>119.82</v>
    <v>118.92</v>
    <v>117.64</v>
  </a>
  <a r="1" c="755">
    <v>54.54</v>
    <v>51.99</v>
    <v>52.09</v>
    <v>52.09</v>
    <v>51.4</v>
    <v>52.37</v>
    <v>53.11</v>
    <v>52.82</v>
    <v>53.36</v>
    <v>53.62</v>
    <v>53.66</v>
    <v>54.4</v>
    <v>54.56</v>
    <v>56.02</v>
    <v>55.91</v>
    <v>56.22</v>
    <v>56.04</v>
    <v>55.81</v>
    <v>56.28</v>
    <v>56.08</v>
    <v>55.21</v>
    <v>55.77</v>
    <v>55.75</v>
    <v>57.77</v>
    <v>57.38</v>
    <v>57.05</v>
    <v>57.74</v>
    <v>57.12</v>
    <v>57.01</v>
    <v>57.23</v>
    <v>57.05</v>
    <v>57.32</v>
    <v>56.66</v>
    <v>55.21</v>
    <v>55.24</v>
    <v>54.47</v>
    <v>53.3</v>
    <v>53.05</v>
    <v>53.87</v>
    <v>53.45</v>
    <v>53.52</v>
    <v>53.32</v>
    <v>53.5</v>
    <v>53.61</v>
    <v>53.8</v>
    <v>53.81</v>
    <v>54.21</v>
    <v>54.83</v>
    <v>54.48</v>
    <v>54.73</v>
    <v>54.73</v>
    <v>55</v>
    <v>55.17</v>
    <v>54.88</v>
    <v>55.06</v>
    <v>54.46</v>
    <v>54.86</v>
    <v>55.65</v>
    <v>56.62</v>
    <v>57.21</v>
    <v>58.97</v>
    <v>61.74</v>
    <v>61.67</v>
    <v>62.03</v>
    <v>62.1</v>
    <v>61.89</v>
    <v>62.18</v>
    <v>62.41</v>
    <v>62.98</v>
    <v>63.03</v>
    <v>61.59</v>
    <v>62.81</v>
    <v>62.03</v>
    <v>59.69</v>
    <v>60.04</v>
    <v>59.22</v>
    <v>58.54</v>
    <v>58.79</v>
    <v>59.34</v>
    <v>59.48</v>
    <v>60.01</v>
    <v>59.93</v>
    <v>59.72</v>
    <v>59.48</v>
    <v>58.92</v>
    <v>60.2</v>
    <v>60.5</v>
    <v>62.51</v>
    <v>62.01</v>
    <v>62.91</v>
    <v>62.39</v>
    <v>61.73</v>
    <v>61.61</v>
    <v>62.14</v>
    <v>62.84</v>
    <v>62.56</v>
    <v>62.87</v>
    <v>62.28</v>
    <v>62.36</v>
    <v>62.06</v>
    <v>63.34</v>
    <v>63.35</v>
    <v>64.66</v>
    <v>62.63</v>
    <v>62.8</v>
    <v>62.36</v>
    <v>61.75</v>
    <v>61.92</v>
    <v>62.57</v>
    <v>63.68</v>
    <v>63.93</v>
    <v>63.83</v>
    <v>64.150000000000006</v>
    <v>63.8</v>
    <v>64.37</v>
    <v>65.680000000000007</v>
    <v>65.260000000000005</v>
    <v>63.8</v>
    <v>63.9</v>
    <v>64.650000000000006</v>
    <v>63.73</v>
    <v>64.78</v>
    <v>66.09</v>
    <v>65.48</v>
    <v>65.63</v>
    <v>65.27</v>
    <v>65.540000000000006</v>
    <v>66.17</v>
    <v>67.56</v>
    <v>67.97</v>
    <v>67.69</v>
    <v>68.36</v>
    <v>68</v>
    <v>67.62</v>
    <v>66.91</v>
    <v>66.23</v>
    <v>70.55</v>
    <v>71.45</v>
    <v>72.180000000000007</v>
    <v>72.69</v>
    <v>72.53</v>
    <v>72.62</v>
    <v>72.209999999999994</v>
    <v>72.790000000000006</v>
    <v>72.27</v>
    <v>72.849999999999994</v>
    <v>73.16</v>
    <v>72.260000000000005</v>
    <v>73.34</v>
    <v>73.239999999999995</v>
    <v>72.92</v>
    <v>73.180000000000007</v>
    <v>72.930000000000007</v>
    <v>72.39</v>
    <v>73.349999999999994</v>
    <v>72.489999999999995</v>
    <v>71.400000000000006</v>
    <v>71.430000000000007</v>
    <v>71.709999999999994</v>
    <v>72.459999999999994</v>
    <v>71.849999999999994</v>
    <v>71.97</v>
    <v>72.540000000000006</v>
    <v>72.38</v>
    <v>71.52</v>
    <v>71.540000000000006</v>
    <v>72.44</v>
    <v>71.739999999999995</v>
    <v>72.56</v>
    <v>73.349999999999994</v>
    <v>74.040000000000006</v>
    <v>74.06</v>
    <v>74.25</v>
    <v>74.63</v>
    <v>75.180000000000007</v>
    <v>74.739999999999995</v>
    <v>74.48</v>
    <v>75.12</v>
    <v>74.31</v>
    <v>73.040000000000006</v>
    <v>70.84</v>
    <v>70.569999999999993</v>
    <v>71.819999999999993</v>
    <v>72.319999999999993</v>
    <v>71.98</v>
    <v>72.16</v>
    <v>71.989999999999995</v>
    <v>71.61</v>
    <v>72.58</v>
    <v>72.569999999999993</v>
    <v>72.52</v>
    <v>72.989999999999995</v>
    <v>72.17</v>
    <v>71.48</v>
    <v>71.38</v>
    <v>73.98</v>
    <v>74.27</v>
    <v>74.72</v>
    <v>73.87</v>
    <v>75.19</v>
    <v>71.37</v>
    <v>68.760000000000005</v>
    <v>68.2</v>
    <v>68.86</v>
    <v>68.010000000000005</v>
    <v>67.61</v>
    <v>67.62</v>
    <v>66.94</v>
    <v>68.08</v>
    <v>68.010000000000005</v>
    <v>68.260000000000005</v>
    <v>68.63</v>
    <v>68.95</v>
    <v>68.72</v>
    <v>70.290000000000006</v>
    <v>69.760000000000005</v>
    <v>70.5</v>
    <v>70.5</v>
    <v>69.95</v>
    <v>71.010000000000005</v>
    <v>71.44</v>
    <v>71.87</v>
    <v>71.680000000000007</v>
    <v>71.61</v>
    <v>71.98</v>
    <v>72.91</v>
    <v>73.739999999999995</v>
    <v>74.069999999999993</v>
    <v>74.52</v>
    <v>74.36</v>
    <v>74.48</v>
    <v>74.16</v>
    <v>73.73</v>
    <v>73.650000000000006</v>
    <v>72.75</v>
    <v>73.5</v>
    <v>73.72</v>
    <v>74.05</v>
    <v>72.14</v>
    <v>71.010000000000005</v>
    <v>70.48</v>
    <v>71.06</v>
    <v>70.73</v>
    <v>72.38</v>
    <v>72.39</v>
    <v>73.349999999999994</v>
    <v>74.349999999999994</v>
    <v>74.13</v>
    <v>74.849999999999994</v>
    <v>74.69</v>
    <v>74.78</v>
    <v>75.3</v>
    <v>74.569999999999993</v>
    <v>75.099999999999994</v>
    <v>74.239999999999995</v>
    <v>76.510000000000005</v>
    <v>75.62</v>
    <v>76.08</v>
    <v>74.7</v>
    <v>73.94</v>
    <v>74.02</v>
    <v>74.84</v>
    <v>72.760000000000005</v>
    <v>72.52</v>
    <v>73.16</v>
    <v>73.400000000000006</v>
    <v>73.2</v>
    <v>71.599999999999994</v>
    <v>71.650000000000006</v>
    <v>71.709999999999994</v>
    <v>71.260000000000005</v>
    <v>72.8</v>
    <v>72.28</v>
    <v>70.739999999999995</v>
    <v>70.510000000000005</v>
    <v>70.87</v>
    <v>71.36</v>
    <v>69.739999999999995</v>
    <v>70.62</v>
    <v>70.239999999999995</v>
    <v>71.209999999999994</v>
    <v>73.52</v>
    <v>73.83</v>
    <v>73.55</v>
    <v>73.48</v>
    <v>73.81</v>
    <v>76.010000000000005</v>
    <v>75.319999999999993</v>
    <v>76.06</v>
    <v>76.02</v>
    <v>77.27</v>
    <v>77.099999999999994</v>
    <v>78.13</v>
    <v>77.989999999999995</v>
    <v>77.64</v>
    <v>77.400000000000006</v>
    <v>77.88</v>
    <v>77.78</v>
    <v>77.599999999999994</v>
    <v>77.010000000000005</v>
    <v>75.7</v>
    <v>76.760000000000005</v>
    <v>78</v>
    <v>79.959999999999994</v>
    <v>81.53</v>
    <v>81.34</v>
    <v>81.28</v>
    <v>81.099999999999994</v>
    <v>81.540000000000006</v>
    <v>81.02</v>
    <v>81.62</v>
    <v>81.99</v>
    <v>81.84</v>
    <v>81.61</v>
    <v>82.25</v>
    <v>81.53</v>
    <v>81.08</v>
    <v>80.66</v>
    <v>81.39</v>
    <v>79.989999999999995</v>
    <v>78.95</v>
    <v>79.180000000000007</v>
    <v>79.510000000000005</v>
    <v>78.19</v>
    <v>75.78</v>
    <v>74.95</v>
    <v>75.760000000000005</v>
    <v>75.33</v>
    <v>76.59</v>
    <v>75.66</v>
    <v>75.739999999999995</v>
    <v>75.2</v>
    <v>75.040000000000006</v>
    <v>74.95</v>
    <v>75.03</v>
    <v>75.23</v>
    <v>75.260000000000005</v>
    <v>77.91</v>
    <v>76.89</v>
    <v>76.95</v>
    <v>77.739999999999995</v>
    <v>78.040000000000006</v>
    <v>77.17</v>
    <v>76.48</v>
    <v>76.650000000000006</v>
    <v>77.2</v>
    <v>76.66</v>
    <v>77.72</v>
    <v>78.34</v>
    <v>78.77</v>
    <v>79.11</v>
    <v>78.58</v>
    <v>79.37</v>
    <v>79.63</v>
    <v>79.47</v>
    <v>79.88</v>
    <v>80.510000000000005</v>
    <v>79.8</v>
    <v>79.930000000000007</v>
    <v>79.760000000000005</v>
    <v>79.81</v>
    <v>80.17</v>
    <v>79.44</v>
    <v>79.180000000000007</v>
    <v>78</v>
    <v>78.17</v>
    <v>79.209999999999994</v>
    <v>80.510000000000005</v>
    <v>81.41</v>
    <v>81.489999999999995</v>
    <v>81.739999999999995</v>
    <v>82.34</v>
    <v>82.29</v>
    <v>82</v>
    <v>81.75</v>
    <v>81.89</v>
    <v>82.49</v>
    <v>83.35</v>
    <v>82.22</v>
    <v>81.93</v>
    <v>82.74</v>
    <v>82.08</v>
    <v>82.87</v>
    <v>84.27</v>
    <v>83.9</v>
    <v>83.76</v>
    <v>85.11</v>
    <v>85.52</v>
    <v>85.06</v>
    <v>86.05</v>
    <v>85.94</v>
    <v>85.68</v>
    <v>84.68</v>
    <v>85.75</v>
    <v>84.27</v>
    <v>82.95</v>
    <v>81.05</v>
    <v>81.489999999999995</v>
    <v>82.27</v>
    <v>80.989999999999995</v>
    <v>81.5</v>
    <v>79.260000000000005</v>
    <v>80.12</v>
    <v>79.87</v>
    <v>80.22</v>
    <v>81.510000000000005</v>
    <v>81.819999999999993</v>
    <v>81.47</v>
    <v>82.34</v>
    <v>83.47</v>
    <v>83.43</v>
    <v>83.77</v>
    <v>83.78</v>
    <v>84.24</v>
    <v>85.12</v>
    <v>86.38</v>
    <v>86.34</v>
    <v>86.68</v>
    <v>86.39</v>
    <v>86.79</v>
    <v>87.06</v>
    <v>87.75</v>
    <v>87.91</v>
    <v>88.56</v>
    <v>87.25</v>
    <v>87.08</v>
    <v>86.18</v>
    <v>86.03</v>
    <v>87.16</v>
    <v>86.99</v>
    <v>87.63</v>
    <v>87.8</v>
    <v>87.77</v>
    <v>86.59</v>
    <v>88.21</v>
    <v>86.18</v>
    <v>86.6</v>
    <v>86.51</v>
    <v>86.25</v>
    <v>84.88</v>
    <v>84.9</v>
    <v>86.02</v>
    <v>85.09</v>
    <v>84.19</v>
    <v>86.62</v>
    <v>84.94</v>
    <v>85.39</v>
    <v>83.95</v>
    <v>82.82</v>
    <v>82.16</v>
    <v>85.39</v>
    <v>88.18</v>
    <v>88.54</v>
    <v>90.95</v>
    <v>89.77</v>
    <v>90.66</v>
    <v>91.64</v>
    <v>92.13</v>
    <v>92.64</v>
    <v>92.96</v>
    <v>93.88</v>
    <v>95.01</v>
    <v>94.86</v>
    <v>94.98</v>
    <v>95.8</v>
    <v>96.21</v>
    <v>93.61</v>
    <v>94.75</v>
    <v>95.69</v>
    <v>95.68</v>
    <v>95.9</v>
    <v>95.11</v>
    <v>96.47</v>
    <v>98.19</v>
    <v>96.86</v>
    <v>96.85</v>
    <v>96.71</v>
    <v>96.9</v>
    <v>97.9</v>
    <v>98.11</v>
    <v>98.63</v>
    <v>99.06</v>
    <v>99.83</v>
    <v>100.8</v>
    <v>99.67</v>
    <v>100.33</v>
    <v>99.92</v>
    <v>101.02</v>
    <v>99.09</v>
    <v>99.73</v>
    <v>98.76</v>
    <v>98.27</v>
    <v>95.85</v>
    <v>99.14</v>
    <v>102.24</v>
    <v>102.49</v>
    <v>103.04</v>
    <v>102.85</v>
    <v>102.68</v>
    <v>102.55</v>
    <v>102.33</v>
    <v>102.85</v>
    <v>101.09</v>
    <v>100.78</v>
    <v>99.12</v>
    <v>98.92</v>
    <v>99.93</v>
    <v>104.7</v>
    <v>103.72</v>
    <v>102.55</v>
    <v>103.07</v>
    <v>103.33</v>
    <v>104.46</v>
    <v>105.77</v>
    <v>105.62</v>
    <v>109.32</v>
    <v>113.85</v>
    <v>112</v>
    <v>111.61</v>
    <v>110.01</v>
    <v>108.46</v>
    <v>109.39</v>
    <v>106.25</v>
    <v>107.29</v>
    <v>107.81</v>
    <v>107.92</v>
    <v>108.82</v>
    <v>107.6</v>
    <v>106.49</v>
    <v>108.97</v>
    <v>109.85</v>
    <v>109.84</v>
    <v>109.44</v>
    <v>109.76</v>
    <v>109.77</v>
    <v>110.03</v>
    <v>112.62</v>
    <v>116.4</v>
    <v>115.43</v>
    <v>114.05</v>
    <v>113.66</v>
    <v>113.63</v>
    <v>114.4</v>
    <v>112.86</v>
    <v>113.82</v>
    <v>114.79</v>
    <v>112.88</v>
    <v>114.9</v>
    <v>112.46</v>
    <v>112.72</v>
    <v>114.88</v>
    <v>115.25</v>
    <v>118.52</v>
    <v>117.6</v>
    <v>119.96</v>
    <v>120.76</v>
    <v>119.14</v>
    <v>119.04</v>
    <v>118.12</v>
    <v>116.54</v>
    <v>116.25</v>
    <v>118.01</v>
    <v>121</v>
    <v>118.29</v>
    <v>117.45</v>
    <v>117.36</v>
    <v>117.7</v>
    <v>117.35</v>
    <v>118.19</v>
    <v>118.55</v>
    <v>119</v>
    <v>119.37</v>
    <v>119.92</v>
    <v>117.32</v>
    <v>121.6</v>
    <v>118.71</v>
    <v>118.58</v>
    <v>119.28</v>
    <v>117.81</v>
    <v>118.26</v>
    <v>118.69</v>
    <v>116.24</v>
    <v>117.59</v>
    <v>113.61</v>
    <v>111.4</v>
    <v>113.2</v>
    <v>114.56</v>
    <v>113.37</v>
    <v>113.49</v>
    <v>114.76</v>
    <v>115.68</v>
    <v>114.77</v>
    <v>114.64</v>
    <v>115.86</v>
    <v>118.53</v>
    <v>119.33</v>
    <v>119.8</v>
    <v>120.55</v>
    <v>121.24</v>
    <v>120.46</v>
    <v>119.59</v>
    <v>118.24</v>
    <v>119.45</v>
    <v>119.62</v>
    <v>120.21</v>
    <v>119.86</v>
    <v>117.75</v>
    <v>118.35</v>
    <v>116.65</v>
    <v>116.53</v>
    <v>116.91</v>
    <v>116.99</v>
    <v>118.55</v>
    <v>119.32</v>
    <v>117.65</v>
    <v>118.98</v>
    <v>121.55</v>
    <v>119.74</v>
    <v>120.89</v>
    <v>120.33</v>
    <v>120.25</v>
    <v>122.74</v>
    <v>119.17</v>
    <v>122.33</v>
    <v>123.25</v>
    <v>121.19</v>
    <v>122</v>
    <v>123.38</v>
    <v>121.81</v>
    <v>122.16</v>
    <v>120.7</v>
    <v>118.78</v>
    <v>119.34</v>
    <v>122.15</v>
    <v>122.45</v>
    <v>125</v>
    <v>125.86</v>
    <v>124.93</v>
    <v>123.85</v>
    <v>122.65</v>
    <v>120.86</v>
    <v>120.61</v>
    <v>119.33</v>
    <v>117.94</v>
    <v>117.88</v>
    <v>121.52</v>
    <v>121.52</v>
    <v>120.56</v>
    <v>121.4</v>
    <v>120.89</v>
    <v>120.84</v>
    <v>123.92</v>
    <v>122.04</v>
    <v>121.82</v>
    <v>122.48</v>
    <v>122.26</v>
    <v>121.2</v>
    <v>120.52</v>
    <v>121.02</v>
    <v>123.82</v>
    <v>125.5</v>
    <v>123.22</v>
    <v>119.79</v>
    <v>116.28</v>
    <v>110.43</v>
    <v>109.98</v>
    <v>113.46</v>
    <v>117.77</v>
    <v>117.28</v>
    <v>115.7</v>
    <v>112.63</v>
    <v>114.23</v>
    <v>113.99</v>
    <v>112.36</v>
    <v>116.09</v>
    <v>115.08</v>
    <v>116.77</v>
    <v>118.7</v>
    <v>117.8</v>
    <v>120.03</v>
    <v>121.15</v>
    <v>123.26</v>
    <v>122.47</v>
    <v>123.94</v>
    <v>122.93</v>
    <v>123.28</v>
    <v>121.09</v>
    <v>116.37</v>
    <v>112.7</v>
    <v>114.22</v>
    <v>116.01</v>
    <v>116.61</v>
    <v>118.83</v>
    <v>119.65</v>
    <v>116.05</v>
    <v>116.43</v>
    <v>116.08</v>
    <v>119.27</v>
    <v>122.51</v>
    <v>123.99</v>
    <v>122.07</v>
    <v>120.17</v>
    <v>119.98</v>
    <v>120.73</v>
    <v>120.42</v>
    <v>118.11</v>
    <v>113.81</v>
    <v>115.92</v>
    <v>116.53</v>
    <v>119.37</v>
    <v>119.78</v>
    <v>119.71</v>
    <v>117.78</v>
    <v>118.69</v>
    <v>117.66</v>
    <v>114.64</v>
    <v>116.23</v>
    <v>114.81</v>
    <v>114.26</v>
    <v>115.89</v>
    <v>114.54</v>
    <v>112.82</v>
    <v>111.41</v>
    <v>113.82</v>
    <v>114.39</v>
    <v>117.25</v>
    <v>110.63</v>
    <v>112.97</v>
    <v>112.16</v>
    <v>113.19</v>
    <v>114.41</v>
    <v>114.34</v>
    <v>112.71</v>
    <v>116.26</v>
    <v>117.64</v>
    <v>115</v>
    <v>117.74</v>
    <v>115.91</v>
    <v>115.88</v>
    <v>115.05</v>
    <v>116.21</v>
    <v>115.98</v>
    <v>115.85</v>
    <v>117.61</v>
    <v>118.83</v>
    <v>119.22</v>
    <v>115.82</v>
    <v>117.41</v>
    <v>117.44</v>
    <v>118.69</v>
    <v>118.34</v>
    <v>118.33</v>
    <v>119.82</v>
    <v>118.92</v>
    <v>117.64</v>
  </a>
  <a r="1" c="252">
    <v>90.44</v>
    <v>90.01</v>
    <v>89.6</v>
    <v>90.07</v>
    <v>91.1</v>
    <v>90.25</v>
    <v>89.92</v>
    <v>90.3</v>
    <v>89.99</v>
    <v>89.86</v>
    <v>91.25</v>
    <v>91.19</v>
    <v>90.73</v>
    <v>91.62</v>
    <v>90.08</v>
    <v>89.58</v>
    <v>86.49</v>
    <v>85.15</v>
    <v>85.67</v>
    <v>84.29</v>
    <v>85.12</v>
    <v>85.95</v>
    <v>85.79</v>
    <v>86.7</v>
    <v>85.61</v>
    <v>85.05</v>
    <v>85.39</v>
    <v>85.64</v>
    <v>86.03</v>
    <v>85.9</v>
    <v>85.49</v>
    <v>86.26</v>
    <v>85.21</v>
    <v>84.87</v>
    <v>85.39</v>
    <v>85.5</v>
    <v>85.46</v>
    <v>85.17</v>
    <v>85.13</v>
    <v>85.41</v>
    <v>85.16</v>
    <v>84.35</v>
    <v>84.63</v>
    <v>82.66</v>
    <v>83.09</v>
    <v>81.540000000000006</v>
    <v>81.39</v>
    <v>82.09</v>
    <v>81.83</v>
    <v>83.56</v>
    <v>82.85</v>
    <v>83.75</v>
    <v>83.38</v>
    <v>84.74</v>
    <v>84.86</v>
    <v>83.92</v>
    <v>83.01</v>
    <v>82.15</v>
    <v>82.31</v>
    <v>82.72</v>
    <v>81.94</v>
    <v>82.32</v>
    <v>82.43</v>
    <v>83.04</v>
    <v>82.39</v>
    <v>82.77</v>
    <v>82.89</v>
    <v>83.35</v>
    <v>83.43</v>
    <v>83.6</v>
    <v>83.51</v>
    <v>83.5</v>
    <v>82.53</v>
    <v>82.87</v>
    <v>83.08</v>
    <v>83.09</v>
    <v>80.95</v>
    <v>81</v>
    <v>80.599999999999994</v>
    <v>80.42</v>
    <v>79.849999999999994</v>
    <v>79.510000000000005</v>
    <v>80.290000000000006</v>
    <v>80.349999999999994</v>
    <v>80.069999999999993</v>
    <v>80.400000000000006</v>
    <v>80.2</v>
    <v>80.959999999999994</v>
    <v>80.27</v>
    <v>79.95</v>
    <v>79.7</v>
    <v>80.569999999999993</v>
    <v>81.05</v>
    <v>80.739999999999995</v>
    <v>80.83</v>
    <v>80.48</v>
    <v>80.41</v>
    <v>79.95</v>
    <v>79.14</v>
    <v>79.39</v>
    <v>79.33</v>
    <v>78.39</v>
    <v>78.849999999999994</v>
    <v>78.540000000000006</v>
    <v>78.56</v>
    <v>78.150000000000006</v>
    <v>77.430000000000007</v>
    <v>77.709999999999994</v>
    <v>78.900000000000006</v>
    <v>79.540000000000006</v>
    <v>79.41</v>
    <v>78.87</v>
    <v>78.12</v>
    <v>79.099999999999994</v>
    <v>80.08</v>
    <v>80.819999999999993</v>
    <v>80.540000000000006</v>
    <v>80.45</v>
    <v>79.790000000000006</v>
    <v>79.510000000000005</v>
    <v>79.39</v>
    <v>79.34</v>
    <v>78.319999999999993</v>
    <v>78.239999999999995</v>
    <v>79.72</v>
    <v>79.930000000000007</v>
    <v>80.05</v>
    <v>81.72</v>
    <v>80.989999999999995</v>
    <v>80.66</v>
    <v>80.95</v>
    <v>81.91</v>
    <v>82.04</v>
    <v>82.15</v>
    <v>82.3</v>
    <v>82.24</v>
    <v>82.19</v>
    <v>81.63</v>
    <v>80.83</v>
    <v>80.7</v>
    <v>80.290000000000006</v>
    <v>79.97</v>
    <v>80.23</v>
    <v>80.62</v>
    <v>77.39</v>
    <v>76.7</v>
    <v>76.400000000000006</v>
    <v>75.91</v>
    <v>75.77</v>
    <v>75.739999999999995</v>
    <v>75.48</v>
    <v>76.38</v>
    <v>76.22</v>
    <v>76.39</v>
    <v>75.78</v>
    <v>75.62</v>
    <v>75.53</v>
    <v>75.13</v>
    <v>74.12</v>
    <v>73.91</v>
    <v>71.84</v>
    <v>69.14</v>
    <v>68.42</v>
    <v>70.900000000000006</v>
    <v>71.48</v>
    <v>71.209999999999994</v>
    <v>70.67</v>
    <v>68.900000000000006</v>
    <v>69.81</v>
    <v>69.930000000000007</v>
    <v>68.760000000000005</v>
    <v>69.98</v>
    <v>68.48</v>
    <v>68.319999999999993</v>
    <v>68.42</v>
    <v>68.06</v>
    <v>69.45</v>
    <v>70.099999999999994</v>
    <v>70.239999999999995</v>
    <v>69.94</v>
    <v>70.650000000000006</v>
    <v>70.19</v>
    <v>70.260000000000005</v>
    <v>71.36</v>
    <v>72.67</v>
    <v>71.77</v>
    <v>72.28</v>
    <v>71.94</v>
    <v>71.95</v>
    <v>72.42</v>
    <v>73.22</v>
    <v>73.400000000000006</v>
    <v>73.72</v>
    <v>74.400000000000006</v>
    <v>74.48</v>
    <v>74.33</v>
    <v>74.11</v>
    <v>74.209999999999994</v>
    <v>74.27</v>
    <v>74.900000000000006</v>
    <v>75.16</v>
    <v>74.430000000000007</v>
    <v>73.59</v>
    <v>74.849999999999994</v>
    <v>77.03</v>
    <v>77.489999999999995</v>
    <v>77.290000000000006</v>
    <v>76.510000000000005</v>
    <v>77.02</v>
    <v>76.38</v>
    <v>76.599999999999994</v>
    <v>77.05</v>
    <v>77.06</v>
    <v>76.39</v>
    <v>75.569999999999993</v>
    <v>75.400000000000006</v>
    <v>75.77</v>
    <v>75.959999999999994</v>
    <v>74.66</v>
    <v>73.959999999999994</v>
    <v>75.3</v>
    <v>75.069999999999993</v>
    <v>75.900000000000006</v>
    <v>76.22</v>
    <v>75.819999999999993</v>
    <v>75.97</v>
    <v>76.45</v>
    <v>75.900000000000006</v>
    <v>75.7</v>
    <v>74.84</v>
    <v>75.94</v>
    <v>75.790000000000006</v>
    <v>75.739999999999995</v>
    <v>77.83</v>
    <v>78.37</v>
    <v>77.75</v>
    <v>77.7</v>
    <v>77.790000000000006</v>
    <v>77.78</v>
    <v>78.290000000000006</v>
    <v>79.680000000000007</v>
    <v>80.989999999999995</v>
    <v>80.290000000000006</v>
    <v>78.13</v>
    <v>78.95</v>
    <v>79.599999999999994</v>
    <v>79.92</v>
    <v>79.790000000000006</v>
    <v>79.92</v>
    <v>80.36</v>
    <v>80.069999999999993</v>
    <v>79.41</v>
  </a>
  <a r="1" c="755">
    <v>69.39</v>
    <v>68.95</v>
    <v>69.09</v>
    <v>68.62</v>
    <v>68.510000000000005</v>
    <v>68.88</v>
    <v>69.27</v>
    <v>69.22</v>
    <v>69.63</v>
    <v>69.88</v>
    <v>69.34</v>
    <v>69.67</v>
    <v>69.94</v>
    <v>69.95</v>
    <v>70.69</v>
    <v>70.42</v>
    <v>73.25</v>
    <v>73.77</v>
    <v>75</v>
    <v>75.08</v>
    <v>75.16</v>
    <v>75.92</v>
    <v>75.25</v>
    <v>75.7</v>
    <v>76.150000000000006</v>
    <v>76.150000000000006</v>
    <v>75.75</v>
    <v>75.81</v>
    <v>75.98</v>
    <v>76.56</v>
    <v>76.78</v>
    <v>76.540000000000006</v>
    <v>77.38</v>
    <v>77.08</v>
    <v>77.040000000000006</v>
    <v>76.989999999999995</v>
    <v>75.92</v>
    <v>76.08</v>
    <v>76.75</v>
    <v>76.180000000000007</v>
    <v>76.489999999999995</v>
    <v>76.680000000000007</v>
    <v>77.05</v>
    <v>77.2</v>
    <v>76.900000000000006</v>
    <v>77.180000000000007</v>
    <v>77.349999999999994</v>
    <v>77.17</v>
    <v>76.8</v>
    <v>77.39</v>
    <v>76.34</v>
    <v>76.16</v>
    <v>77.11</v>
    <v>77.58</v>
    <v>77.209999999999994</v>
    <v>77.27</v>
    <v>76.680000000000007</v>
    <v>77.400000000000006</v>
    <v>77.06</v>
    <v>77.06</v>
    <v>77.7</v>
    <v>78.959999999999994</v>
    <v>78.12</v>
    <v>78.540000000000006</v>
    <v>78.23</v>
    <v>78.790000000000006</v>
    <v>78.260000000000005</v>
    <v>79.239999999999995</v>
    <v>79.67</v>
    <v>80.08</v>
    <v>79.650000000000006</v>
    <v>80.099999999999994</v>
    <v>79.06</v>
    <v>79.87</v>
    <v>81.430000000000007</v>
    <v>81.400000000000006</v>
    <v>82.54</v>
    <v>77.12</v>
    <v>76.58</v>
    <v>77.099999999999994</v>
    <v>77.680000000000007</v>
    <v>76.77</v>
    <v>76.989999999999995</v>
    <v>77.760000000000005</v>
    <v>78.19</v>
    <v>77.75</v>
    <v>77.94</v>
    <v>78.44</v>
    <v>78.209999999999994</v>
    <v>78.760000000000005</v>
    <v>78.59</v>
    <v>79.47</v>
    <v>80.680000000000007</v>
    <v>80.2</v>
    <v>80.02</v>
    <v>79.09</v>
    <v>78.8</v>
    <v>78.819999999999993</v>
    <v>78.7</v>
    <v>81.88</v>
    <v>80.86</v>
    <v>78.900000000000006</v>
    <v>79.09</v>
    <v>76.760000000000005</v>
    <v>77.66</v>
    <v>77.37</v>
    <v>76.66</v>
    <v>76.819999999999993</v>
    <v>77.75</v>
    <v>78.069999999999993</v>
    <v>78.12</v>
    <v>77.599999999999994</v>
    <v>78.430000000000007</v>
    <v>78.03</v>
    <v>78.959999999999994</v>
    <v>79.040000000000006</v>
    <v>77.61</v>
    <v>75.25</v>
    <v>77.430000000000007</v>
    <v>76.58</v>
    <v>76.69</v>
    <v>77.400000000000006</v>
    <v>77.67</v>
    <v>76.989999999999995</v>
    <v>78.02</v>
    <v>78.44</v>
    <v>78.569999999999993</v>
    <v>78.34</v>
    <v>78.760000000000005</v>
    <v>79.569999999999993</v>
    <v>79.8</v>
    <v>80.77</v>
    <v>81.55</v>
    <v>81.510000000000005</v>
    <v>80.97</v>
    <v>80.09</v>
    <v>80.3</v>
    <v>81.37</v>
    <v>81.22</v>
    <v>80.95</v>
    <v>80.27</v>
    <v>80.41</v>
    <v>80.39</v>
    <v>80.09</v>
    <v>80.44</v>
    <v>80.3</v>
    <v>81.64</v>
    <v>81.290000000000006</v>
    <v>81.400000000000006</v>
    <v>81.739999999999995</v>
    <v>81.96</v>
    <v>82.17</v>
    <v>81.64</v>
    <v>81.62</v>
    <v>81.66</v>
    <v>81.25</v>
    <v>80.48</v>
    <v>79.900000000000006</v>
    <v>79.59</v>
    <v>79.53</v>
    <v>79.38</v>
    <v>79.77</v>
    <v>80.010000000000005</v>
    <v>78.540000000000006</v>
    <v>77.97</v>
    <v>76.849999999999994</v>
    <v>77.31</v>
    <v>77.89</v>
    <v>77.75</v>
    <v>77.489999999999995</v>
    <v>77.14</v>
    <v>77.150000000000006</v>
    <v>78.16</v>
    <v>77.95</v>
    <v>78.27</v>
    <v>78.260000000000005</v>
    <v>79.05</v>
    <v>80.16</v>
    <v>79.83</v>
    <v>80.295000000000002</v>
    <v>80.12</v>
    <v>79.39</v>
    <v>79.28</v>
    <v>78.62</v>
    <v>77.72</v>
    <v>78.05</v>
    <v>77.209999999999994</v>
    <v>75.59</v>
    <v>76.16</v>
    <v>75.930000000000007</v>
    <v>75.84</v>
    <v>76.02</v>
    <v>75.650000000000006</v>
    <v>76.33</v>
    <v>76.95</v>
    <v>77.89</v>
    <v>78.48</v>
    <v>78.739999999999995</v>
    <v>77.599999999999994</v>
    <v>78.34</v>
    <v>79.42</v>
    <v>79.41</v>
    <v>78.97</v>
    <v>80.38</v>
    <v>80.91</v>
    <v>80.61</v>
    <v>80</v>
    <v>81.3</v>
    <v>82.46</v>
    <v>81.52</v>
    <v>80.75</v>
    <v>81.150000000000006</v>
    <v>81.33</v>
    <v>81.430000000000007</v>
    <v>82.81</v>
    <v>82.32</v>
    <v>82.51</v>
    <v>82.26</v>
    <v>82.8</v>
    <v>83.5</v>
    <v>84.32</v>
    <v>84.84</v>
    <v>84.57</v>
    <v>84.34</v>
    <v>84.69</v>
    <v>84.67</v>
    <v>84.95</v>
    <v>85.41</v>
    <v>84.64</v>
    <v>84.28</v>
    <v>84.22</v>
    <v>83.34</v>
    <v>83.83</v>
    <v>83.35</v>
    <v>82.69</v>
    <v>84.52</v>
    <v>84.78</v>
    <v>83.65</v>
    <v>84.02</v>
    <v>82.3</v>
    <v>82.37</v>
    <v>81.69</v>
    <v>80.91</v>
    <v>82.38</v>
    <v>81.900000000000006</v>
    <v>81.84</v>
    <v>81.31</v>
    <v>81.31</v>
    <v>81.760000000000005</v>
    <v>82.01</v>
    <v>82</v>
    <v>81.41</v>
    <v>80.540000000000006</v>
    <v>80.45</v>
    <v>80.64</v>
    <v>81.42</v>
    <v>80.239999999999995</v>
    <v>80.42</v>
    <v>80.3</v>
    <v>80.010000000000005</v>
    <v>80.87</v>
    <v>80.790000000000006</v>
    <v>80.56</v>
    <v>79.88</v>
    <v>80.180000000000007</v>
    <v>79.23</v>
    <v>78.239999999999995</v>
    <v>79.180000000000007</v>
    <v>78.47</v>
    <v>79.11</v>
    <v>77.64</v>
    <v>76.87</v>
    <v>76.62</v>
    <v>75.7</v>
    <v>76.09</v>
    <v>76.900000000000006</v>
    <v>77.31</v>
    <v>78.03</v>
    <v>78.84</v>
    <v>77.489999999999995</v>
    <v>77.8</v>
    <v>79.400000000000006</v>
    <v>77.97</v>
    <v>78.14</v>
    <v>77.92</v>
    <v>77.97</v>
    <v>77.86</v>
    <v>78.12</v>
    <v>77.86</v>
    <v>78.19</v>
    <v>78.66</v>
    <v>77.48</v>
    <v>78.45</v>
    <v>77.819999999999993</v>
    <v>78.06</v>
    <v>78.38</v>
    <v>78.53</v>
    <v>78.95</v>
    <v>79.239999999999995</v>
    <v>79.19</v>
    <v>78.98</v>
    <v>79.84</v>
    <v>79.77</v>
    <v>78.78</v>
    <v>78.319999999999993</v>
    <v>77.88</v>
    <v>79.3</v>
    <v>79.81</v>
    <v>79.5</v>
    <v>79.650000000000006</v>
    <v>79.760000000000005</v>
    <v>80.599999999999994</v>
    <v>80.34</v>
    <v>80.13</v>
    <v>80.099999999999994</v>
    <v>79.77</v>
    <v>80.489999999999995</v>
    <v>81.349999999999994</v>
    <v>81.489999999999995</v>
    <v>81.09</v>
    <v>80.760000000000005</v>
    <v>80.81</v>
    <v>80.84</v>
    <v>81.650000000000006</v>
    <v>81.760000000000005</v>
    <v>81.56</v>
    <v>81.25</v>
    <v>80.36</v>
    <v>81.150000000000006</v>
    <v>81.41</v>
    <v>82.94</v>
    <v>82.44</v>
    <v>82.55</v>
    <v>82.34</v>
    <v>81.92</v>
    <v>81.7</v>
    <v>81.13</v>
    <v>82.09</v>
    <v>82.16</v>
    <v>82.39</v>
    <v>81.73</v>
    <v>81.61</v>
    <v>81.17</v>
    <v>80.53</v>
    <v>80.33</v>
    <v>79.930000000000007</v>
    <v>80.23</v>
    <v>80.489999999999995</v>
    <v>80.650000000000006</v>
    <v>80.52</v>
    <v>80.08</v>
    <v>80.099999999999994</v>
    <v>80.400000000000006</v>
    <v>80.790000000000006</v>
    <v>80.36</v>
    <v>79.930000000000007</v>
    <v>79.86</v>
    <v>80.11</v>
    <v>80.03</v>
    <v>80.09</v>
    <v>80.150000000000006</v>
    <v>80.06</v>
    <v>79.760000000000005</v>
    <v>79.64</v>
    <v>79.69</v>
    <v>79.58</v>
    <v>79.790000000000006</v>
    <v>80.239999999999995</v>
    <v>79.930000000000007</v>
    <v>79.52</v>
    <v>79.010000000000005</v>
    <v>79.319999999999993</v>
    <v>78.62</v>
    <v>79.02</v>
    <v>78.59</v>
    <v>79.28</v>
    <v>79.56</v>
    <v>79.98</v>
    <v>80.19</v>
    <v>80.56</v>
    <v>81.67</v>
    <v>81.61</v>
    <v>81.16</v>
    <v>81.319999999999993</v>
    <v>81.260000000000005</v>
    <v>80.94</v>
    <v>80.400000000000006</v>
    <v>80.55</v>
    <v>80.28</v>
    <v>80.099999999999994</v>
    <v>79.989999999999995</v>
    <v>80.260000000000005</v>
    <v>79.56</v>
    <v>79.260000000000005</v>
    <v>78.650000000000006</v>
    <v>78.16</v>
    <v>77.319999999999993</v>
    <v>79.650000000000006</v>
    <v>79.22</v>
    <v>79.41</v>
    <v>81.09</v>
    <v>80.14</v>
    <v>80.95</v>
    <v>81.48</v>
    <v>81.42</v>
    <v>81.48</v>
    <v>81.95</v>
    <v>81.78</v>
    <v>82.44</v>
    <v>82.69</v>
    <v>82.81</v>
    <v>83.28</v>
    <v>83.39</v>
    <v>83.54</v>
    <v>83.38</v>
    <v>83.31</v>
    <v>83.03</v>
    <v>83.11</v>
    <v>82.98</v>
    <v>82.9</v>
    <v>83.7</v>
    <v>83.77</v>
    <v>83.32</v>
    <v>82.99</v>
    <v>83.64</v>
    <v>83.49</v>
    <v>83.26</v>
    <v>83.87</v>
    <v>84.08</v>
    <v>84.16</v>
    <v>84.19</v>
    <v>84.47</v>
    <v>84.81</v>
    <v>84.44</v>
    <v>85.24</v>
    <v>84.33</v>
    <v>84.58</v>
    <v>84.44</v>
    <v>83.74</v>
    <v>83.14</v>
    <v>83.05</v>
    <v>83.79</v>
    <v>83.57</v>
    <v>83.16</v>
    <v>84.18</v>
    <v>83.66</v>
    <v>84.69</v>
    <v>83.37</v>
    <v>83.55</v>
    <v>82.95</v>
    <v>82.24</v>
    <v>83.27</v>
    <v>84.18</v>
    <v>84.61</v>
    <v>84.23</v>
    <v>83.23</v>
    <v>85.16</v>
    <v>85.95</v>
    <v>86.47</v>
    <v>86.54</v>
    <v>86.94</v>
    <v>87.27</v>
    <v>87.38</v>
    <v>88.64</v>
    <v>89</v>
    <v>88.9</v>
    <v>89.13</v>
    <v>89.45</v>
    <v>89.67</v>
    <v>89.48</v>
    <v>88.6</v>
    <v>88.11</v>
    <v>87.84</v>
    <v>87.95</v>
    <v>88.73</v>
    <v>88.47</v>
    <v>88.6</v>
    <v>88.11</v>
    <v>88.8</v>
    <v>88.88</v>
    <v>90.43</v>
    <v>90.08</v>
    <v>91.07</v>
    <v>90</v>
    <v>90.58</v>
    <v>90.38</v>
    <v>90.76</v>
    <v>90.71</v>
    <v>90</v>
    <v>90.41</v>
    <v>89.55</v>
    <v>89.2</v>
    <v>89.36</v>
    <v>90.7</v>
    <v>92</v>
    <v>92.05</v>
    <v>92.6</v>
    <v>93.29</v>
    <v>93.14</v>
    <v>93.46</v>
    <v>92.64</v>
    <v>92.4</v>
    <v>91.09</v>
    <v>90.44</v>
    <v>90.01</v>
    <v>89.6</v>
    <v>90.07</v>
    <v>91.1</v>
    <v>90.25</v>
    <v>89.92</v>
    <v>90.3</v>
    <v>89.99</v>
    <v>89.86</v>
    <v>91.25</v>
    <v>91.19</v>
    <v>90.73</v>
    <v>91.62</v>
    <v>90.08</v>
    <v>89.58</v>
    <v>86.49</v>
    <v>85.15</v>
    <v>85.67</v>
    <v>84.29</v>
    <v>85.12</v>
    <v>85.95</v>
    <v>85.79</v>
    <v>86.7</v>
    <v>85.61</v>
    <v>85.05</v>
    <v>85.39</v>
    <v>85.64</v>
    <v>86.03</v>
    <v>85.9</v>
    <v>85.49</v>
    <v>86.26</v>
    <v>85.21</v>
    <v>84.87</v>
    <v>85.39</v>
    <v>85.5</v>
    <v>85.46</v>
    <v>85.17</v>
    <v>85.13</v>
    <v>85.41</v>
    <v>85.16</v>
    <v>84.35</v>
    <v>84.63</v>
    <v>82.66</v>
    <v>83.09</v>
    <v>81.540000000000006</v>
    <v>81.39</v>
    <v>82.09</v>
    <v>81.83</v>
    <v>83.56</v>
    <v>82.85</v>
    <v>83.75</v>
    <v>83.38</v>
    <v>84.74</v>
    <v>84.86</v>
    <v>83.92</v>
    <v>83.01</v>
    <v>82.15</v>
    <v>82.31</v>
    <v>82.72</v>
    <v>81.94</v>
    <v>82.32</v>
    <v>82.43</v>
    <v>83.04</v>
    <v>82.39</v>
    <v>82.77</v>
    <v>82.89</v>
    <v>83.35</v>
    <v>83.43</v>
    <v>83.6</v>
    <v>83.51</v>
    <v>83.5</v>
    <v>82.53</v>
    <v>82.87</v>
    <v>83.08</v>
    <v>83.09</v>
    <v>80.95</v>
    <v>81</v>
    <v>80.599999999999994</v>
    <v>80.42</v>
    <v>79.849999999999994</v>
    <v>79.510000000000005</v>
    <v>80.290000000000006</v>
    <v>80.349999999999994</v>
    <v>80.069999999999993</v>
    <v>80.400000000000006</v>
    <v>80.2</v>
    <v>80.959999999999994</v>
    <v>80.27</v>
    <v>79.95</v>
    <v>79.7</v>
    <v>80.569999999999993</v>
    <v>81.05</v>
    <v>80.739999999999995</v>
    <v>80.83</v>
    <v>80.48</v>
    <v>80.41</v>
    <v>79.95</v>
    <v>79.14</v>
    <v>79.39</v>
    <v>79.33</v>
    <v>78.39</v>
    <v>78.849999999999994</v>
    <v>78.540000000000006</v>
    <v>78.56</v>
    <v>78.150000000000006</v>
    <v>77.430000000000007</v>
    <v>77.709999999999994</v>
    <v>78.900000000000006</v>
    <v>79.540000000000006</v>
    <v>79.41</v>
    <v>78.87</v>
    <v>78.12</v>
    <v>79.099999999999994</v>
    <v>80.08</v>
    <v>80.819999999999993</v>
    <v>80.540000000000006</v>
    <v>80.45</v>
    <v>79.790000000000006</v>
    <v>79.510000000000005</v>
    <v>79.39</v>
    <v>79.34</v>
    <v>78.319999999999993</v>
    <v>78.239999999999995</v>
    <v>79.72</v>
    <v>79.930000000000007</v>
    <v>80.05</v>
    <v>81.72</v>
    <v>80.989999999999995</v>
    <v>80.66</v>
    <v>80.95</v>
    <v>81.91</v>
    <v>82.04</v>
    <v>82.15</v>
    <v>82.3</v>
    <v>82.24</v>
    <v>82.19</v>
    <v>81.63</v>
    <v>80.83</v>
    <v>80.7</v>
    <v>80.290000000000006</v>
    <v>79.97</v>
    <v>80.23</v>
    <v>80.62</v>
    <v>77.39</v>
    <v>76.7</v>
    <v>76.400000000000006</v>
    <v>75.91</v>
    <v>75.77</v>
    <v>75.739999999999995</v>
    <v>75.48</v>
    <v>76.38</v>
    <v>76.22</v>
    <v>76.39</v>
    <v>75.78</v>
    <v>75.62</v>
    <v>75.53</v>
    <v>75.13</v>
    <v>74.12</v>
    <v>73.91</v>
    <v>71.84</v>
    <v>69.14</v>
    <v>68.42</v>
    <v>70.900000000000006</v>
    <v>71.48</v>
    <v>71.209999999999994</v>
    <v>70.67</v>
    <v>68.900000000000006</v>
    <v>69.81</v>
    <v>69.930000000000007</v>
    <v>68.760000000000005</v>
    <v>69.98</v>
    <v>68.48</v>
    <v>68.319999999999993</v>
    <v>68.42</v>
    <v>68.06</v>
    <v>69.45</v>
    <v>70.099999999999994</v>
    <v>70.239999999999995</v>
    <v>69.94</v>
    <v>70.650000000000006</v>
    <v>70.19</v>
    <v>70.260000000000005</v>
    <v>71.36</v>
    <v>72.67</v>
    <v>71.77</v>
    <v>72.28</v>
    <v>71.94</v>
    <v>71.95</v>
    <v>72.42</v>
    <v>73.22</v>
    <v>73.400000000000006</v>
    <v>73.72</v>
    <v>74.400000000000006</v>
    <v>74.48</v>
    <v>74.33</v>
    <v>74.11</v>
    <v>74.209999999999994</v>
    <v>74.27</v>
    <v>74.900000000000006</v>
    <v>75.16</v>
    <v>74.430000000000007</v>
    <v>73.59</v>
    <v>74.849999999999994</v>
    <v>77.03</v>
    <v>77.489999999999995</v>
    <v>77.290000000000006</v>
    <v>76.510000000000005</v>
    <v>77.02</v>
    <v>76.38</v>
    <v>76.599999999999994</v>
    <v>77.05</v>
    <v>77.06</v>
    <v>76.39</v>
    <v>75.569999999999993</v>
    <v>75.400000000000006</v>
    <v>75.77</v>
    <v>75.959999999999994</v>
    <v>74.66</v>
    <v>73.959999999999994</v>
    <v>75.3</v>
    <v>75.069999999999993</v>
    <v>75.900000000000006</v>
    <v>76.22</v>
    <v>75.819999999999993</v>
    <v>75.97</v>
    <v>76.45</v>
    <v>75.900000000000006</v>
    <v>75.7</v>
    <v>74.84</v>
    <v>75.94</v>
    <v>75.790000000000006</v>
    <v>75.739999999999995</v>
    <v>77.83</v>
    <v>78.37</v>
    <v>77.75</v>
    <v>77.7</v>
    <v>77.790000000000006</v>
    <v>77.78</v>
    <v>78.290000000000006</v>
    <v>79.680000000000007</v>
    <v>80.989999999999995</v>
    <v>80.290000000000006</v>
    <v>78.13</v>
    <v>78.95</v>
    <v>79.599999999999994</v>
    <v>79.92</v>
    <v>79.790000000000006</v>
    <v>79.92</v>
    <v>80.36</v>
    <v>80.069999999999993</v>
    <v>79.41</v>
  </a>
  <a r="1" c="252">
    <v>0.50329999999999997</v>
    <v>0.49480000000000002</v>
    <v>0.4798</v>
    <v>0.47839999999999999</v>
    <v>0.4965</v>
    <v>0.4985</v>
    <v>0.49230000000000002</v>
    <v>0.4914</v>
    <v>0.49349999999999999</v>
    <v>0.49</v>
    <v>0.499</v>
    <v>0.50049999999999994</v>
    <v>0.50749999999999995</v>
    <v>0.51629999999999998</v>
    <v>0.51780000000000004</v>
    <v>0.51539999999999997</v>
    <v>0.49080000000000001</v>
    <v>0.48280000000000001</v>
    <v>0.4945</v>
    <v>0.48010000000000003</v>
    <v>0.49049999999999999</v>
    <v>0.50280000000000002</v>
    <v>0.504</v>
    <v>0.5121</v>
    <v>0.51</v>
    <v>0.50949999999999995</v>
    <v>0.52380000000000004</v>
    <v>0.52029999999999998</v>
    <v>0.5575</v>
    <v>0.55779999999999996</v>
    <v>0.55940000000000001</v>
    <v>0.55300000000000005</v>
    <v>0.5544</v>
    <v>0.55840000000000001</v>
    <v>0.55400000000000005</v>
    <v>0.55779999999999996</v>
    <v>0.55349999999999999</v>
    <v>0.55500000000000005</v>
    <v>0.55149999999999999</v>
    <v>0.56489999999999996</v>
    <v>0.55449999999999999</v>
    <v>0.56079999999999997</v>
    <v>0.57150000000000001</v>
    <v>0.56379999999999997</v>
    <v>0.56530000000000002</v>
    <v>0.57489999999999997</v>
    <v>0.57199999999999995</v>
    <v>0.56679999999999997</v>
    <v>0.5675</v>
    <v>0.57430000000000003</v>
    <v>0.58130000000000004</v>
    <v>0.57179999999999997</v>
    <v>0.58040000000000003</v>
    <v>0.58679999999999999</v>
    <v>0.56779999999999997</v>
    <v>0.56000000000000005</v>
    <v>0.52600000000000002</v>
    <v>0.52410000000000001</v>
    <v>0.53449999999999998</v>
    <v>0.53669999999999995</v>
    <v>0.52310000000000001</v>
    <v>0.52529999999999999</v>
    <v>0.52649999999999997</v>
    <v>0.54159999999999997</v>
    <v>0.54649999999999999</v>
    <v>0.55049999999999999</v>
    <v>0.56310000000000004</v>
    <v>0.56899999999999995</v>
    <v>0.56379999999999997</v>
    <v>0.55900000000000005</v>
    <v>0.56579999999999997</v>
    <v>0.56230000000000002</v>
    <v>0.55500000000000005</v>
    <v>0.55230000000000001</v>
    <v>0.5514</v>
    <v>0.55779999999999996</v>
    <v>0.55549999999999999</v>
    <v>0.55079999999999996</v>
    <v>0.55500000000000005</v>
    <v>0.55759999999999998</v>
    <v>0.55349999999999999</v>
    <v>0.55489999999999995</v>
    <v>0.56879999999999997</v>
    <v>0.56530000000000002</v>
    <v>0.55079999999999996</v>
    <v>0.55249999999999999</v>
    <v>0.56230000000000002</v>
    <v>0.52059999999999995</v>
    <v>0.51580000000000004</v>
    <v>0.52070000000000005</v>
    <v>0.52380000000000004</v>
    <v>0.5323</v>
    <v>0.53249999999999997</v>
    <v>0.53180000000000005</v>
    <v>0.52600000000000002</v>
    <v>0.52600000000000002</v>
    <v>0.52229999999999999</v>
    <v>0.52149999999999996</v>
    <v>0.51829999999999998</v>
    <v>0.54600000000000004</v>
    <v>0.55349999999999999</v>
    <v>0.55330000000000001</v>
    <v>0.5595</v>
    <v>0.5484</v>
    <v>0.54249999999999998</v>
    <v>0.55230000000000001</v>
    <v>0.55649999999999999</v>
    <v>0.54379999999999995</v>
    <v>0.54649999999999999</v>
    <v>0.53669999999999995</v>
    <v>0.54249999999999998</v>
    <v>0.52780000000000005</v>
    <v>0.52680000000000005</v>
    <v>0.5333</v>
    <v>0.53949999999999998</v>
    <v>0.54849999999999999</v>
    <v>0.54679999999999995</v>
    <v>0.5444</v>
    <v>0.53049999999999997</v>
    <v>0.52529999999999999</v>
    <v>0.52929999999999999</v>
    <v>0.51849999999999996</v>
    <v>0.503</v>
    <v>0.50280000000000002</v>
    <v>0.51</v>
    <v>0.51049999999999995</v>
    <v>0.50429999999999997</v>
    <v>0.49480000000000002</v>
    <v>0.49130000000000001</v>
    <v>0.48530000000000001</v>
    <v>0.49380000000000002</v>
    <v>0.497</v>
    <v>0.49730000000000002</v>
    <v>0.49380000000000002</v>
    <v>0.50480000000000003</v>
    <v>0.50180000000000002</v>
    <v>0.49249999999999999</v>
    <v>0.49480000000000002</v>
    <v>0.48509999999999998</v>
    <v>0.49130000000000001</v>
    <v>0.48549999999999999</v>
    <v>0.48280000000000001</v>
    <v>0.49330000000000002</v>
    <v>0.49930000000000002</v>
    <v>0.50049999999999994</v>
    <v>0.49880000000000002</v>
    <v>0.50729999999999997</v>
    <v>0.50929999999999997</v>
    <v>0.51449999999999996</v>
    <v>0.51129999999999998</v>
    <v>0.57450000000000001</v>
    <v>0.59450000000000003</v>
    <v>0.59150000000000003</v>
    <v>0.59299999999999997</v>
    <v>0.58799999999999997</v>
    <v>0.58850000000000002</v>
    <v>0.58479999999999999</v>
    <v>0.57699999999999996</v>
    <v>0.57479999999999998</v>
    <v>0.55400000000000005</v>
    <v>0.53669999999999995</v>
    <v>0.51780000000000004</v>
    <v>0.50700000000000001</v>
    <v>0.54530000000000001</v>
    <v>0.56579999999999997</v>
    <v>0.56830000000000003</v>
    <v>0.56200000000000006</v>
    <v>0.53900000000000003</v>
    <v>0.55530000000000002</v>
    <v>0.55679999999999996</v>
    <v>0.54379999999999995</v>
    <v>0.56699999999999995</v>
    <v>0.55579999999999996</v>
    <v>0.5645</v>
    <v>0.56630000000000003</v>
    <v>0.56730000000000003</v>
    <v>0.57350000000000001</v>
    <v>0.57750000000000001</v>
    <v>0.58279999999999998</v>
    <v>0.58230000000000004</v>
    <v>0.58830000000000005</v>
    <v>0.57230000000000003</v>
    <v>0.57499999999999996</v>
    <v>0.58599999999999997</v>
    <v>0.59030000000000005</v>
    <v>0.58250000000000002</v>
    <v>0.59279999999999999</v>
    <v>0.61629999999999996</v>
    <v>0.60429999999999995</v>
    <v>0.62</v>
    <v>0.63549999999999995</v>
    <v>0.64380000000000004</v>
    <v>0.65049999999999997</v>
    <v>0.65429999999999999</v>
    <v>0.65180000000000005</v>
    <v>0.65880000000000005</v>
    <v>0.66</v>
    <v>0.68400000000000005</v>
    <v>0.68579999999999997</v>
    <v>0.69650000000000001</v>
    <v>0.69530000000000003</v>
    <v>0.69430000000000003</v>
    <v>0.68530000000000002</v>
    <v>0.71</v>
    <v>0.71479999999999999</v>
    <v>0.71150000000000002</v>
    <v>0.71099999999999997</v>
    <v>0.71679999999999999</v>
    <v>0.69199999999999995</v>
    <v>0.70930000000000004</v>
    <v>0.71750000000000003</v>
    <v>0.71250000000000002</v>
    <v>0.70079999999999998</v>
    <v>0.69279999999999997</v>
    <v>0.78879999999999995</v>
    <v>0.7853</v>
    <v>0.77029999999999998</v>
    <v>0.76280000000000003</v>
    <v>0.76</v>
    <v>0.745</v>
    <v>0.76</v>
    <v>0.76</v>
    <v>0.77580000000000005</v>
    <v>0.77800000000000002</v>
    <v>0.78480000000000005</v>
    <v>0.77300000000000002</v>
    <v>0.77929999999999999</v>
    <v>0.77829999999999999</v>
    <v>0.78480000000000005</v>
    <v>0.79300000000000004</v>
    <v>0.81879999999999997</v>
    <v>0.8125</v>
    <v>0.81079999999999997</v>
    <v>0.84379999999999999</v>
    <v>0.82779999999999998</v>
    <v>0.83899999999999997</v>
    <v>0.81779999999999997</v>
    <v>0.82450000000000001</v>
    <v>0.81230000000000002</v>
    <v>0.81430000000000002</v>
    <v>0.82430000000000003</v>
    <v>0.82930000000000004</v>
    <v>0.81679999999999997</v>
    <v>0.80349999999999999</v>
    <v>0.82240000000000002</v>
    <v>0.82330000000000003</v>
    <v>0.82640000000000002</v>
    <v>0.82930000000000004</v>
    <v>0.82850000000000001</v>
    <v>0.84199999999999997</v>
    <v>0.83479999999999999</v>
    <v>0.82399999999999995</v>
  </a>
  <a r="1" c="756">
    <v>0.318</v>
    <v>0.31830000000000003</v>
    <v>0.32879999999999998</v>
    <v>0.31929999999999997</v>
    <v>0.31230000000000002</v>
    <v>0.30530000000000002</v>
    <v>0.30580000000000002</v>
    <v>0.30530000000000002</v>
    <v>0.30499999999999999</v>
    <v>0.29949999999999999</v>
    <v>0.30230000000000001</v>
    <v>0.30630000000000002</v>
    <v>0.30430000000000001</v>
    <v>0.30280000000000001</v>
    <v>0.30330000000000001</v>
    <v>0.30480000000000002</v>
    <v>0.31030000000000002</v>
    <v>0.31530000000000002</v>
    <v>0.3085</v>
    <v>0.308</v>
    <v>0.30649999999999999</v>
    <v>0.30930000000000002</v>
    <v>0.30399999999999999</v>
    <v>0.311</v>
    <v>0.3085</v>
    <v>0.30730000000000002</v>
    <v>0.30930000000000002</v>
    <v>0.31280000000000002</v>
    <v>0.31080000000000002</v>
    <v>0.30930000000000002</v>
    <v>0.31830000000000003</v>
    <v>0.31830000000000003</v>
    <v>0.31390000000000001</v>
    <v>0.3095</v>
    <v>0.30730000000000002</v>
    <v>0.313</v>
    <v>0.3075</v>
    <v>0.30930000000000002</v>
    <v>0.315</v>
    <v>0.3165</v>
    <v>0.31780000000000003</v>
    <v>0.31640000000000001</v>
    <v>0.32</v>
    <v>0.31979999999999997</v>
    <v>0.31900000000000001</v>
    <v>0.32050000000000001</v>
    <v>0.31740000000000002</v>
    <v>0.31850000000000001</v>
    <v>0.31850000000000001</v>
    <v>0.31879999999999997</v>
    <v>0.316</v>
    <v>0.31380000000000002</v>
    <v>0.31180000000000002</v>
    <v>0.3155</v>
    <v>0.3105</v>
    <v>0.312</v>
    <v>0.31030000000000002</v>
    <v>0.3125</v>
    <v>0.31630000000000003</v>
    <v>0.32079999999999997</v>
    <v>0.31030000000000002</v>
    <v>0.30690000000000001</v>
    <v>0.30320000000000003</v>
    <v>0.30609999999999998</v>
    <v>0.3115</v>
    <v>0.31080000000000002</v>
    <v>0.31580000000000003</v>
    <v>0.32079999999999997</v>
    <v>0.31929999999999997</v>
    <v>0.32729999999999998</v>
    <v>0.32050000000000001</v>
    <v>0.32400000000000001</v>
    <v>0.3196</v>
    <v>0.3135</v>
    <v>0.31430000000000002</v>
    <v>0.31480000000000002</v>
    <v>0.32300000000000001</v>
    <v>0.33400000000000002</v>
    <v>0.33679999999999999</v>
    <v>0.33529999999999999</v>
    <v>0.33929999999999999</v>
    <v>0.34429999999999999</v>
    <v>0.34129999999999999</v>
    <v>0.3453</v>
    <v>0.3468</v>
    <v>0.3458</v>
    <v>0.34129999999999999</v>
    <v>0.34749999999999998</v>
    <v>0.3478</v>
    <v>0.36349999999999999</v>
    <v>0.35599999999999998</v>
    <v>0.36130000000000001</v>
    <v>0.3674</v>
    <v>0.36580000000000001</v>
    <v>0.37180000000000002</v>
    <v>0.371</v>
    <v>0.373</v>
    <v>0.36</v>
    <v>0.36580000000000001</v>
    <v>0.36349999999999999</v>
    <v>0.36330000000000001</v>
    <v>0.36099999999999999</v>
    <v>0.36580000000000001</v>
    <v>0.36180000000000001</v>
    <v>0.36130000000000001</v>
    <v>0.36180000000000001</v>
    <v>0.35399999999999998</v>
    <v>0.35630000000000001</v>
    <v>0.36109999999999998</v>
    <v>0.36099999999999999</v>
    <v>0.3543</v>
    <v>0.3513</v>
    <v>0.35930000000000001</v>
    <v>0.35880000000000001</v>
    <v>0.36230000000000001</v>
    <v>0.36</v>
    <v>0.371</v>
    <v>0.36099999999999999</v>
    <v>0.3604</v>
    <v>0.35299999999999998</v>
    <v>0.35549999999999998</v>
    <v>0.35349999999999998</v>
    <v>0.3503</v>
    <v>0.35099999999999998</v>
    <v>0.35249999999999998</v>
    <v>0.3523</v>
    <v>0.3533</v>
    <v>0.35599999999999998</v>
    <v>0.35410000000000003</v>
    <v>0.35599999999999998</v>
    <v>0.36080000000000001</v>
    <v>0.36580000000000001</v>
    <v>0.36599999999999999</v>
    <v>0.36530000000000001</v>
    <v>0.36730000000000002</v>
    <v>0.36530000000000001</v>
    <v>0.36380000000000001</v>
    <v>0.35599999999999998</v>
    <v>0.35580000000000001</v>
    <v>0.3553</v>
    <v>0.3553</v>
    <v>0.35649999999999998</v>
    <v>0.35499999999999998</v>
    <v>0.3543</v>
    <v>0.36030000000000001</v>
    <v>0.3609</v>
    <v>0.36599999999999999</v>
    <v>0.36899999999999999</v>
    <v>0.37080000000000002</v>
    <v>0.36530000000000001</v>
    <v>0.36499999999999999</v>
    <v>0.36749999999999999</v>
    <v>0.36230000000000001</v>
    <v>0.35930000000000001</v>
    <v>0.36049999999999999</v>
    <v>0.37580000000000002</v>
    <v>0.37809999999999999</v>
    <v>0.37969999999999998</v>
    <v>0.37380000000000002</v>
    <v>0.37380000000000002</v>
    <v>0.372</v>
    <v>0.374</v>
    <v>0.374</v>
    <v>0.37490000000000001</v>
    <v>0.37009999999999998</v>
    <v>0.37</v>
    <v>0.36930000000000002</v>
    <v>0.36880000000000002</v>
    <v>0.36899999999999999</v>
    <v>0.3725</v>
    <v>0.3735</v>
    <v>0.372</v>
    <v>0.37809999999999999</v>
    <v>0.38629999999999998</v>
    <v>0.39279999999999998</v>
    <v>0.39250000000000002</v>
    <v>0.39500000000000002</v>
    <v>0.39529999999999998</v>
    <v>0.39650000000000002</v>
    <v>0.4</v>
    <v>0.39810000000000001</v>
    <v>0.39489999999999997</v>
    <v>0.39100000000000001</v>
    <v>0.39250000000000002</v>
    <v>0.3931</v>
    <v>0.39179999999999998</v>
    <v>0.38950000000000001</v>
    <v>0.38900000000000001</v>
    <v>0.38879999999999998</v>
    <v>0.38850000000000001</v>
    <v>0.38450000000000001</v>
    <v>0.38979999999999998</v>
    <v>0.38979999999999998</v>
    <v>0.38650000000000001</v>
    <v>0.3805</v>
    <v>0.3846</v>
    <v>0.38150000000000001</v>
    <v>0.38729999999999998</v>
    <v>0.38529999999999998</v>
    <v>0.39</v>
    <v>0.39079999999999998</v>
    <v>0.39529999999999998</v>
    <v>0.39629999999999999</v>
    <v>0.39429999999999998</v>
    <v>0.38750000000000001</v>
    <v>0.3846</v>
    <v>0.38100000000000001</v>
    <v>0.38030000000000003</v>
    <v>0.38080000000000003</v>
    <v>0.3805</v>
    <v>0.37969999999999998</v>
    <v>0.38140000000000002</v>
    <v>0.3705</v>
    <v>0.37</v>
    <v>0.3725</v>
    <v>0.36359999999999998</v>
    <v>0.38900000000000001</v>
    <v>0.39229999999999998</v>
    <v>0.39290000000000003</v>
    <v>0.40379999999999999</v>
    <v>0.40550000000000003</v>
    <v>0.40429999999999999</v>
    <v>0.39450000000000002</v>
    <v>0.38600000000000001</v>
    <v>0.38030000000000003</v>
    <v>0.38329999999999997</v>
    <v>0.3795</v>
    <v>0.38779999999999998</v>
    <v>0.39100000000000001</v>
    <v>0.39250000000000002</v>
    <v>0.39</v>
    <v>0.39379999999999998</v>
    <v>0.39350000000000002</v>
    <v>0.39900000000000002</v>
    <v>0.39250000000000002</v>
    <v>0.38679999999999998</v>
    <v>0.38009999999999999</v>
    <v>0.38900000000000001</v>
    <v>0.38529999999999998</v>
    <v>0.37780000000000002</v>
    <v>0.3755</v>
    <v>0.376</v>
    <v>0.37780000000000002</v>
    <v>0.38300000000000001</v>
    <v>0.38450000000000001</v>
    <v>0.3921</v>
    <v>0.39450000000000002</v>
    <v>0.39550000000000002</v>
    <v>0.39179999999999998</v>
    <v>0.39400000000000002</v>
    <v>0.39929999999999999</v>
    <v>0.40050000000000002</v>
    <v>0.39650000000000002</v>
    <v>0.39179999999999998</v>
    <v>0.39700000000000002</v>
    <v>0.40350000000000003</v>
    <v>0.40899999999999997</v>
    <v>0.39379999999999998</v>
    <v>0.39329999999999998</v>
    <v>0.38400000000000001</v>
    <v>0.39600000000000002</v>
    <v>0.40029999999999999</v>
    <v>0.40150000000000002</v>
    <v>0.39979999999999999</v>
    <v>0.40129999999999999</v>
    <v>0.40079999999999999</v>
    <v>0.39929999999999999</v>
    <v>0.38900000000000001</v>
    <v>0.38650000000000001</v>
    <v>0.39029999999999998</v>
    <v>0.38650000000000001</v>
    <v>0.39300000000000002</v>
    <v>0.39250000000000002</v>
    <v>0.38729999999999998</v>
    <v>0.38950000000000001</v>
    <v>0.38600000000000001</v>
    <v>0.39100000000000001</v>
    <v>0.39679999999999999</v>
    <v>0.39800000000000002</v>
    <v>0.40629999999999999</v>
    <v>0.42080000000000001</v>
    <v>0.434</v>
    <v>0.44779999999999998</v>
    <v>0.44750000000000001</v>
    <v>0.45350000000000001</v>
    <v>0.46949999999999997</v>
    <v>0.46600000000000003</v>
    <v>0.4728</v>
    <v>0.46850000000000003</v>
    <v>0.46779999999999999</v>
    <v>0.46250000000000002</v>
    <v>0.45950000000000002</v>
    <v>0.45729999999999998</v>
    <v>0.46200000000000002</v>
    <v>0.46600000000000003</v>
    <v>0.45950000000000002</v>
    <v>0.45900000000000002</v>
    <v>0.45229999999999998</v>
    <v>0.45679999999999998</v>
    <v>0.45800000000000002</v>
    <v>0.44350000000000001</v>
    <v>0.44550000000000001</v>
    <v>0.44550000000000001</v>
    <v>0.45600000000000002</v>
    <v>0.46389999999999998</v>
    <v>0.46429999999999999</v>
    <v>0.46350000000000002</v>
    <v>0.46129999999999999</v>
    <v>0.46129999999999999</v>
    <v>0.45079999999999998</v>
    <v>0.44479999999999997</v>
    <v>0.44750000000000001</v>
    <v>0.44779999999999998</v>
    <v>0.46629999999999999</v>
    <v>0.46329999999999999</v>
    <v>0.46829999999999999</v>
    <v>0.45379999999999998</v>
    <v>0.45529999999999998</v>
    <v>0.47149999999999997</v>
    <v>0.47099999999999997</v>
    <v>0.45950000000000002</v>
    <v>0.45300000000000001</v>
    <v>0.45800000000000002</v>
    <v>0.46129999999999999</v>
    <v>0.46229999999999999</v>
    <v>0.46400000000000002</v>
    <v>0.46779999999999999</v>
    <v>0.4718</v>
    <v>0.4773</v>
    <v>0.48149999999999998</v>
    <v>0.46829999999999999</v>
    <v>0.46629999999999999</v>
    <v>0.46729999999999999</v>
    <v>0.46179999999999999</v>
    <v>0.46429999999999999</v>
    <v>0.46079999999999999</v>
    <v>0.46579999999999999</v>
    <v>0.45629999999999998</v>
    <v>0.45689999999999997</v>
    <v>0.46250000000000002</v>
    <v>0.45129999999999998</v>
    <v>0.46450000000000002</v>
    <v>0.45700000000000002</v>
    <v>0.45250000000000001</v>
    <v>0.45</v>
    <v>0.44900000000000001</v>
    <v>0.46350000000000002</v>
    <v>0.45600000000000002</v>
    <v>0.45600000000000002</v>
    <v>0.45800000000000002</v>
    <v>0.46229999999999999</v>
    <v>0.47049999999999997</v>
    <v>0.47449999999999998</v>
    <v>0.4738</v>
    <v>0.47499999999999998</v>
    <v>0.47349999999999998</v>
    <v>0.47149999999999997</v>
    <v>0.47199999999999998</v>
    <v>0.47399999999999998</v>
    <v>0.4758</v>
    <v>0.4763</v>
    <v>0.4788</v>
    <v>0.48499999999999999</v>
    <v>0.48799999999999999</v>
    <v>0.48849999999999999</v>
    <v>0.48699999999999999</v>
    <v>0.49030000000000001</v>
    <v>0.48980000000000001</v>
    <v>0.47849999999999998</v>
    <v>0.4733</v>
    <v>0.46779999999999999</v>
    <v>0.46050000000000002</v>
    <v>0.46529999999999999</v>
    <v>0.45900000000000002</v>
    <v>0.45950000000000002</v>
    <v>0.46350000000000002</v>
    <v>0.46879999999999999</v>
    <v>0.46710000000000002</v>
    <v>0.4713</v>
    <v>0.46750000000000003</v>
    <v>0.46379999999999999</v>
    <v>0.4778</v>
    <v>0.47510000000000002</v>
    <v>0.4763</v>
    <v>0.48230000000000001</v>
    <v>0.48430000000000001</v>
    <v>0.48380000000000001</v>
    <v>0.48249999999999998</v>
    <v>0.46100000000000002</v>
    <v>0.46379999999999999</v>
    <v>0.46179999999999999</v>
    <v>0.45200000000000001</v>
    <v>0.45279999999999998</v>
    <v>0.44479999999999997</v>
    <v>0.443</v>
    <v>0.44450000000000001</v>
    <v>0.45200000000000001</v>
    <v>0.4375</v>
    <v>0.44230000000000003</v>
    <v>0.44130000000000003</v>
    <v>0.4415</v>
    <v>0.441</v>
    <v>0.4365</v>
    <v>0.47499999999999998</v>
    <v>0.47249999999999998</v>
    <v>0.47249999999999998</v>
    <v>0.4753</v>
    <v>0.47</v>
    <v>0.47599999999999998</v>
    <v>0.48249999999999998</v>
    <v>0.48430000000000001</v>
    <v>0.48130000000000001</v>
    <v>0.4768</v>
    <v>0.47699999999999998</v>
    <v>0.4778</v>
    <v>0.4864</v>
    <v>0.48080000000000001</v>
    <v>0.48480000000000001</v>
    <v>0.48630000000000001</v>
    <v>0.4874</v>
    <v>0.49209999999999998</v>
    <v>0.50080000000000002</v>
    <v>0.49930000000000002</v>
    <v>0.49480000000000002</v>
    <v>0.48849999999999999</v>
    <v>0.49030000000000001</v>
    <v>0.48530000000000001</v>
    <v>0.47799999999999998</v>
    <v>0.47149999999999997</v>
    <v>0.47839999999999999</v>
    <v>0.4788</v>
    <v>0.48599999999999999</v>
    <v>0.47699999999999998</v>
    <v>0.4723</v>
    <v>0.4703</v>
    <v>0.47299999999999998</v>
    <v>0.46279999999999999</v>
    <v>0.46360000000000001</v>
    <v>0.46289999999999998</v>
    <v>0.46129999999999999</v>
    <v>0.45679999999999998</v>
    <v>0.45479999999999998</v>
    <v>0.45579999999999998</v>
    <v>0.45300000000000001</v>
    <v>0.4481</v>
    <v>0.45650000000000002</v>
    <v>0.44779999999999998</v>
    <v>0.42109999999999997</v>
    <v>0.41959999999999997</v>
    <v>0.4294</v>
    <v>0.436</v>
    <v>0.43630000000000002</v>
    <v>0.4355</v>
    <v>0.43930000000000002</v>
    <v>0.45800000000000002</v>
    <v>0.44729999999999998</v>
    <v>0.45710000000000001</v>
    <v>0.46200000000000002</v>
    <v>0.46229999999999999</v>
    <v>0.4733</v>
    <v>0.47010000000000002</v>
    <v>0.46729999999999999</v>
    <v>0.48849999999999999</v>
    <v>0.49680000000000002</v>
    <v>0.50329999999999997</v>
    <v>0.50329999999999997</v>
    <v>0.50549999999999995</v>
    <v>0.49480000000000002</v>
    <v>0.50049999999999994</v>
    <v>0.4945</v>
    <v>0.49109999999999998</v>
    <v>0.48880000000000001</v>
    <v>0.49459999999999998</v>
    <v>0.4924</v>
    <v>0.50429999999999997</v>
    <v>0.50029999999999997</v>
    <v>0.50849999999999995</v>
    <v>0.51139999999999997</v>
    <v>0.51449999999999996</v>
    <v>0.51429999999999998</v>
    <v>0.52290000000000003</v>
    <v>0.52429999999999999</v>
    <v>0.51449999999999996</v>
    <v>0.51529999999999998</v>
    <v>0.52849999999999997</v>
    <v>0.52380000000000004</v>
    <v>0.52680000000000005</v>
    <v>0.52</v>
    <v>0.51829999999999998</v>
    <v>0.50680000000000003</v>
    <v>0.50649999999999995</v>
    <v>0.49080000000000001</v>
    <v>0.48930000000000001</v>
    <v>0.48359999999999997</v>
    <v>0.50349999999999995</v>
    <v>0.50549999999999995</v>
    <v>0.51049999999999995</v>
    <v>0.51949999999999996</v>
    <v>0.51629999999999998</v>
    <v>0.51429999999999998</v>
    <v>0.51480000000000004</v>
    <v>0.51400000000000001</v>
    <v>0.50929999999999997</v>
    <v>0.50129999999999997</v>
    <v>0.50329999999999997</v>
    <v>0.49480000000000002</v>
    <v>0.4798</v>
    <v>0.47839999999999999</v>
    <v>0.4965</v>
    <v>0.4985</v>
    <v>0.49230000000000002</v>
    <v>0.4914</v>
    <v>0.49349999999999999</v>
    <v>0.49</v>
    <v>0.499</v>
    <v>0.50049999999999994</v>
    <v>0.50749999999999995</v>
    <v>0.51629999999999998</v>
    <v>0.51780000000000004</v>
    <v>0.51539999999999997</v>
    <v>0.49080000000000001</v>
    <v>0.48280000000000001</v>
    <v>0.4945</v>
    <v>0.48010000000000003</v>
    <v>0.49049999999999999</v>
    <v>0.50280000000000002</v>
    <v>0.504</v>
    <v>0.5121</v>
    <v>0.51</v>
    <v>0.50949999999999995</v>
    <v>0.52380000000000004</v>
    <v>0.52029999999999998</v>
    <v>0.5575</v>
    <v>0.55779999999999996</v>
    <v>0.55940000000000001</v>
    <v>0.55300000000000005</v>
    <v>0.5544</v>
    <v>0.55840000000000001</v>
    <v>0.55400000000000005</v>
    <v>0.55779999999999996</v>
    <v>0.55349999999999999</v>
    <v>0.55500000000000005</v>
    <v>0.55149999999999999</v>
    <v>0.56489999999999996</v>
    <v>0.55449999999999999</v>
    <v>0.56079999999999997</v>
    <v>0.57150000000000001</v>
    <v>0.56379999999999997</v>
    <v>0.56530000000000002</v>
    <v>0.57489999999999997</v>
    <v>0.57199999999999995</v>
    <v>0.56679999999999997</v>
    <v>0.5675</v>
    <v>0.57430000000000003</v>
    <v>0.58130000000000004</v>
    <v>0.57179999999999997</v>
    <v>0.58040000000000003</v>
    <v>0.58679999999999999</v>
    <v>0.56779999999999997</v>
    <v>0.56000000000000005</v>
    <v>0.52600000000000002</v>
    <v>0.52410000000000001</v>
    <v>0.53449999999999998</v>
    <v>0.53669999999999995</v>
    <v>0.52310000000000001</v>
    <v>0.52529999999999999</v>
    <v>0.52649999999999997</v>
    <v>0.54159999999999997</v>
    <v>0.54649999999999999</v>
    <v>0.55049999999999999</v>
    <v>0.56310000000000004</v>
    <v>0.56899999999999995</v>
    <v>0.56379999999999997</v>
    <v>0.55900000000000005</v>
    <v>0.56579999999999997</v>
    <v>0.56230000000000002</v>
    <v>0.55500000000000005</v>
    <v>0.55230000000000001</v>
    <v>0.5514</v>
    <v>0.55779999999999996</v>
    <v>0.55549999999999999</v>
    <v>0.55079999999999996</v>
    <v>0.55500000000000005</v>
    <v>0.55759999999999998</v>
    <v>0.55349999999999999</v>
    <v>0.55489999999999995</v>
    <v>0.56879999999999997</v>
    <v>0.56530000000000002</v>
    <v>0.55079999999999996</v>
    <v>0.55249999999999999</v>
    <v>0.56230000000000002</v>
    <v>0.52059999999999995</v>
    <v>0.51580000000000004</v>
    <v>0.52070000000000005</v>
    <v>0.52380000000000004</v>
    <v>0.5323</v>
    <v>0.53249999999999997</v>
    <v>0.53180000000000005</v>
    <v>0.52600000000000002</v>
    <v>0.52600000000000002</v>
    <v>0.52229999999999999</v>
    <v>0.52149999999999996</v>
    <v>0.51829999999999998</v>
    <v>0.54600000000000004</v>
    <v>0.55349999999999999</v>
    <v>0.55330000000000001</v>
    <v>0.5595</v>
    <v>0.5484</v>
    <v>0.54249999999999998</v>
    <v>0.55230000000000001</v>
    <v>0.55649999999999999</v>
    <v>0.54379999999999995</v>
    <v>0.54649999999999999</v>
    <v>0.53669999999999995</v>
    <v>0.54249999999999998</v>
    <v>0.52780000000000005</v>
    <v>0.52680000000000005</v>
    <v>0.5333</v>
    <v>0.53949999999999998</v>
    <v>0.54849999999999999</v>
    <v>0.54679999999999995</v>
    <v>0.5444</v>
    <v>0.53049999999999997</v>
    <v>0.52529999999999999</v>
    <v>0.52929999999999999</v>
    <v>0.51849999999999996</v>
    <v>0.503</v>
    <v>0.50280000000000002</v>
    <v>0.51</v>
    <v>0.51049999999999995</v>
    <v>0.50429999999999997</v>
    <v>0.49480000000000002</v>
    <v>0.49130000000000001</v>
    <v>0.48530000000000001</v>
    <v>0.49380000000000002</v>
    <v>0.497</v>
    <v>0.49730000000000002</v>
    <v>0.49380000000000002</v>
    <v>0.50480000000000003</v>
    <v>0.50180000000000002</v>
    <v>0.49249999999999999</v>
    <v>0.49480000000000002</v>
    <v>0.48509999999999998</v>
    <v>0.49130000000000001</v>
    <v>0.48549999999999999</v>
    <v>0.48280000000000001</v>
    <v>0.49330000000000002</v>
    <v>0.49930000000000002</v>
    <v>0.50049999999999994</v>
    <v>0.49880000000000002</v>
    <v>0.50729999999999997</v>
    <v>0.50929999999999997</v>
    <v>0.51449999999999996</v>
    <v>0.51129999999999998</v>
    <v>0.57450000000000001</v>
    <v>0.59450000000000003</v>
    <v>0.59150000000000003</v>
    <v>0.59299999999999997</v>
    <v>0.58799999999999997</v>
    <v>0.58850000000000002</v>
    <v>0.58479999999999999</v>
    <v>0.57699999999999996</v>
    <v>0.57479999999999998</v>
    <v>0.55400000000000005</v>
    <v>0.53669999999999995</v>
    <v>0.51780000000000004</v>
    <v>0.50700000000000001</v>
    <v>0.54530000000000001</v>
    <v>0.56579999999999997</v>
    <v>0.56830000000000003</v>
    <v>0.56200000000000006</v>
    <v>0.53900000000000003</v>
    <v>0.55530000000000002</v>
    <v>0.55679999999999996</v>
    <v>0.54379999999999995</v>
    <v>0.56699999999999995</v>
    <v>0.55579999999999996</v>
    <v>0.5645</v>
    <v>0.56630000000000003</v>
    <v>0.56730000000000003</v>
    <v>0.57350000000000001</v>
    <v>0.57750000000000001</v>
    <v>0.58279999999999998</v>
    <v>0.58230000000000004</v>
    <v>0.58830000000000005</v>
    <v>0.57230000000000003</v>
    <v>0.57499999999999996</v>
    <v>0.58599999999999997</v>
    <v>0.59030000000000005</v>
    <v>0.58250000000000002</v>
    <v>0.59279999999999999</v>
    <v>0.61629999999999996</v>
    <v>0.60429999999999995</v>
    <v>0.62</v>
    <v>0.63549999999999995</v>
    <v>0.64380000000000004</v>
    <v>0.65049999999999997</v>
    <v>0.65429999999999999</v>
    <v>0.65180000000000005</v>
    <v>0.65880000000000005</v>
    <v>0.66</v>
    <v>0.68400000000000005</v>
    <v>0.68579999999999997</v>
    <v>0.69650000000000001</v>
    <v>0.69530000000000003</v>
    <v>0.69430000000000003</v>
    <v>0.68530000000000002</v>
    <v>0.71</v>
    <v>0.71479999999999999</v>
    <v>0.71150000000000002</v>
    <v>0.71099999999999997</v>
    <v>0.71679999999999999</v>
    <v>0.69199999999999995</v>
    <v>0.70930000000000004</v>
    <v>0.71750000000000003</v>
    <v>0.71250000000000002</v>
    <v>0.70079999999999998</v>
    <v>0.69279999999999997</v>
    <v>0.78879999999999995</v>
    <v>0.7853</v>
    <v>0.77029999999999998</v>
    <v>0.76280000000000003</v>
    <v>0.76</v>
    <v>0.745</v>
    <v>0.76</v>
    <v>0.76</v>
    <v>0.77580000000000005</v>
    <v>0.77800000000000002</v>
    <v>0.78480000000000005</v>
    <v>0.77300000000000002</v>
    <v>0.77929999999999999</v>
    <v>0.77829999999999999</v>
    <v>0.78480000000000005</v>
    <v>0.79300000000000004</v>
    <v>0.81879999999999997</v>
    <v>0.8125</v>
    <v>0.81079999999999997</v>
    <v>0.84379999999999999</v>
    <v>0.82779999999999998</v>
    <v>0.83899999999999997</v>
    <v>0.81779999999999997</v>
    <v>0.82450000000000001</v>
    <v>0.81230000000000002</v>
    <v>0.81430000000000002</v>
    <v>0.82430000000000003</v>
    <v>0.82930000000000004</v>
    <v>0.81679999999999997</v>
    <v>0.80349999999999999</v>
    <v>0.82240000000000002</v>
    <v>0.82330000000000003</v>
    <v>0.82640000000000002</v>
    <v>0.82930000000000004</v>
    <v>0.82850000000000001</v>
    <v>0.84199999999999997</v>
    <v>0.83479999999999999</v>
    <v>0.82399999999999995</v>
  </a>
  <a r="1" c="252">
    <v>26.672499999999999</v>
    <v>26.39</v>
    <v>26.4925</v>
    <v>26.734999999999999</v>
    <v>26.897500000000001</v>
    <v>26.66</v>
    <v>26.592500000000001</v>
    <v>26.697500000000002</v>
    <v>26.862500000000001</v>
    <v>26.76</v>
    <v>27.055</v>
    <v>27.232500000000002</v>
    <v>27.4725</v>
    <v>27.387499999999999</v>
    <v>27.37</v>
    <v>27.4375</v>
    <v>27.805</v>
    <v>27.48</v>
    <v>27.914999999999999</v>
    <v>27.31</v>
    <v>27.517499999999998</v>
    <v>27.56</v>
    <v>27.36</v>
    <v>27.427499999999998</v>
    <v>26.45</v>
    <v>26.13</v>
    <v>26.9575</v>
    <v>26.265000000000001</v>
    <v>26.335000000000001</v>
    <v>25.905000000000001</v>
    <v>25.855</v>
    <v>26.622499999999999</v>
    <v>26.357500000000002</v>
    <v>26.4</v>
    <v>26.497499999999999</v>
    <v>26.52</v>
    <v>25.945</v>
    <v>25.87</v>
    <v>25.864999999999998</v>
    <v>25.385000000000002</v>
    <v>25.484999999999999</v>
    <v>25.3475</v>
    <v>25.532499999999999</v>
    <v>24.675000000000001</v>
    <v>24.732500000000002</v>
    <v>24.497499999999999</v>
    <v>24.495000000000001</v>
    <v>25.13</v>
    <v>25.1525</v>
    <v>25.7425</v>
    <v>25.82</v>
    <v>26.725000000000001</v>
    <v>26.37</v>
    <v>26.497499999999999</v>
    <v>26.434999999999999</v>
    <v>26.21</v>
    <v>25.855</v>
    <v>25.68</v>
    <v>25.885000000000002</v>
    <v>26.184999999999999</v>
    <v>26.012499999999999</v>
    <v>26.19</v>
    <v>26.1875</v>
    <v>26.385000000000002</v>
    <v>26.072500000000002</v>
    <v>26.01</v>
    <v>26.002500000000001</v>
    <v>26.225000000000001</v>
    <v>25.9375</v>
    <v>26.09</v>
    <v>26.045000000000002</v>
    <v>25.94</v>
    <v>25.787500000000001</v>
    <v>26.125</v>
    <v>25.85</v>
    <v>25.822500000000002</v>
    <v>26.07</v>
    <v>26.262499999999999</v>
    <v>25.954999999999998</v>
    <v>26.024999999999999</v>
    <v>25.675000000000001</v>
    <v>25.232500000000002</v>
    <v>25.47</v>
    <v>25.69</v>
    <v>25.037500000000001</v>
    <v>25.0075</v>
    <v>25.15</v>
    <v>25.302499999999998</v>
    <v>25.002500000000001</v>
    <v>24.977499999999999</v>
    <v>25.05</v>
    <v>25.27</v>
    <v>25.535</v>
    <v>25.574999999999999</v>
    <v>25.627500000000001</v>
    <v>25.63</v>
    <v>25.54</v>
    <v>25.557500000000001</v>
    <v>25.2575</v>
    <v>25.2075</v>
    <v>25.567499999999999</v>
    <v>25.585000000000001</v>
    <v>25.8825</v>
    <v>25.555</v>
    <v>25.055</v>
    <v>25.092500000000001</v>
    <v>24.692499999999999</v>
    <v>24.53</v>
    <v>24.547499999999999</v>
    <v>24.78</v>
    <v>24.9175</v>
    <v>24.81</v>
    <v>24.78</v>
    <v>24.8825</v>
    <v>25.175000000000001</v>
    <v>25.565000000000001</v>
    <v>25.24</v>
    <v>25.19</v>
    <v>24.822500000000002</v>
    <v>24.6325</v>
    <v>24.497499999999999</v>
    <v>24.675000000000001</v>
    <v>24.5425</v>
    <v>24.5075</v>
    <v>24.607500000000002</v>
    <v>25.055</v>
    <v>25.114999999999998</v>
    <v>25.72</v>
    <v>25.487500000000001</v>
    <v>25.295000000000002</v>
    <v>25.41</v>
    <v>25.4925</v>
    <v>25.497499999999999</v>
    <v>25.692499999999999</v>
    <v>26.107500000000002</v>
    <v>25.912500000000001</v>
    <v>25.787500000000001</v>
    <v>25.532499999999999</v>
    <v>25.7</v>
    <v>25.517499999999998</v>
    <v>25.57</v>
    <v>25.875</v>
    <v>26.022500000000001</v>
    <v>26.147500000000001</v>
    <v>26.2225</v>
    <v>26.3</v>
    <v>26.927499999999998</v>
    <v>26.635000000000002</v>
    <v>26.49</v>
    <v>26.4375</v>
    <v>26.75</v>
    <v>26.6325</v>
    <v>26.657499999999999</v>
    <v>27.1</v>
    <v>27.23</v>
    <v>27.26</v>
    <v>27.3825</v>
    <v>27.377500000000001</v>
    <v>27.267499999999998</v>
    <v>27.0625</v>
    <v>26.74</v>
    <v>25.76</v>
    <v>25.127500000000001</v>
    <v>25.414999999999999</v>
    <v>25.565000000000001</v>
    <v>25.454999999999998</v>
    <v>24.602499999999999</v>
    <v>23.837499999999999</v>
    <v>23.76</v>
    <v>23.7925</v>
    <v>23.655000000000001</v>
    <v>24.272500000000001</v>
    <v>23.824999999999999</v>
    <v>23.837499999999999</v>
    <v>23.962499999999999</v>
    <v>24.032499999999999</v>
    <v>24.057500000000001</v>
    <v>24.377500000000001</v>
    <v>24.675000000000001</v>
    <v>24.322500000000002</v>
    <v>24.512499999999999</v>
    <v>24.262499999999999</v>
    <v>24.245000000000001</v>
    <v>24.38</v>
    <v>24.6525</v>
    <v>24.387499999999999</v>
    <v>24.197500000000002</v>
    <v>24.387499999999999</v>
    <v>24.137499999999999</v>
    <v>24.635000000000002</v>
    <v>25.18</v>
    <v>24.962499999999999</v>
    <v>24.982500000000002</v>
    <v>25.212499999999999</v>
    <v>25.262499999999999</v>
    <v>25.362500000000001</v>
    <v>25.31</v>
    <v>25.232500000000002</v>
    <v>25.8</v>
    <v>25.914999999999999</v>
    <v>25.942499999999999</v>
    <v>25.984999999999999</v>
    <v>26.05</v>
    <v>26.427499999999998</v>
    <v>26.14</v>
    <v>25.962499999999999</v>
    <v>26.024999999999999</v>
    <v>25.737500000000001</v>
    <v>25.445</v>
    <v>25.664999999999999</v>
    <v>25.557500000000001</v>
    <v>25.577500000000001</v>
    <v>25.805</v>
    <v>25.524999999999999</v>
    <v>24.71</v>
    <v>24.727499999999999</v>
    <v>24.75</v>
    <v>24.93</v>
    <v>25.182500000000001</v>
    <v>25.107500000000002</v>
    <v>25.53</v>
    <v>25.1875</v>
    <v>24.925000000000001</v>
    <v>25.247499999999999</v>
    <v>25.254999999999999</v>
    <v>25.122499999999999</v>
    <v>24.852499999999999</v>
    <v>24.72</v>
    <v>24.842500000000001</v>
    <v>24.965</v>
    <v>25.142499999999998</v>
    <v>24.497499999999999</v>
    <v>24.105</v>
    <v>24.535</v>
    <v>24.642499999999998</v>
    <v>24.835000000000001</v>
    <v>24.69</v>
    <v>24.4</v>
    <v>24.352499999999999</v>
    <v>24.495000000000001</v>
    <v>24.68</v>
    <v>25.912500000000001</v>
    <v>25.852499999999999</v>
    <v>25.5275</v>
    <v>25.574999999999999</v>
    <v>25.727499999999999</v>
    <v>25.995000000000001</v>
    <v>25.982500000000002</v>
    <v>25.997499999999999</v>
    <v>26.162500000000001</v>
    <v>26.227499999999999</v>
    <v>25.9725</v>
  </a>
  <a r="1" c="755">
    <v>17.63</v>
    <v>17.6325</v>
    <v>17.72</v>
    <v>17.6373</v>
    <v>17.824999999999999</v>
    <v>17.7</v>
    <v>17.872499999999999</v>
    <v>17.945</v>
    <v>17.922499999999999</v>
    <v>17.97</v>
    <v>17.827500000000001</v>
    <v>17.77</v>
    <v>17.887499999999999</v>
    <v>17.995000000000001</v>
    <v>17.947500000000002</v>
    <v>18.024999999999999</v>
    <v>18.125</v>
    <v>18.100000000000001</v>
    <v>18.1525</v>
    <v>18</v>
    <v>18.012499999999999</v>
    <v>18.07</v>
    <v>17.997499999999999</v>
    <v>18.04</v>
    <v>18.002500000000001</v>
    <v>18.0625</v>
    <v>18.024999999999999</v>
    <v>18.045000000000002</v>
    <v>18.122499999999999</v>
    <v>18.137499999999999</v>
    <v>18.05</v>
    <v>18.125</v>
    <v>18.225000000000001</v>
    <v>18.234999999999999</v>
    <v>18.1325</v>
    <v>18.1875</v>
    <v>18.047499999999999</v>
    <v>18.067499999999999</v>
    <v>17.984999999999999</v>
    <v>17.967500000000001</v>
    <v>18.09</v>
    <v>18.397500000000001</v>
    <v>18.47</v>
    <v>18.5425</v>
    <v>18.484999999999999</v>
    <v>18.54</v>
    <v>18.545000000000002</v>
    <v>18.274999999999999</v>
    <v>18.4375</v>
    <v>18.502500000000001</v>
    <v>18.6175</v>
    <v>18.53</v>
    <v>18.78</v>
    <v>18.925000000000001</v>
    <v>18.897500000000001</v>
    <v>19.0425</v>
    <v>19.045000000000002</v>
    <v>19.2925</v>
    <v>19.22</v>
    <v>19.420000000000002</v>
    <v>19.37</v>
    <v>19.54</v>
    <v>19.579999999999998</v>
    <v>19.807500000000001</v>
    <v>19.885000000000002</v>
    <v>19.984999999999999</v>
    <v>19.797499999999999</v>
    <v>19.965</v>
    <v>19.96</v>
    <v>19.872499999999999</v>
    <v>19.737500000000001</v>
    <v>19.927499999999998</v>
    <v>19.754999999999999</v>
    <v>19.712499999999999</v>
    <v>20.02</v>
    <v>19.977499999999999</v>
    <v>20.0275</v>
    <v>20.14</v>
    <v>20.11</v>
    <v>20.135000000000002</v>
    <v>20.315000000000001</v>
    <v>20.5075</v>
    <v>20.3325</v>
    <v>20.432500000000001</v>
    <v>20.4375</v>
    <v>20.149999999999999</v>
    <v>20.43</v>
    <v>20.234999999999999</v>
    <v>19.96</v>
    <v>20</v>
    <v>19.905000000000001</v>
    <v>20.047499999999999</v>
    <v>20.29</v>
    <v>20.107500000000002</v>
    <v>20.274999999999999</v>
    <v>20.059999999999999</v>
    <v>20.122499999999999</v>
    <v>19.79</v>
    <v>19.555</v>
    <v>19.324999999999999</v>
    <v>19.254999999999999</v>
    <v>18.93</v>
    <v>18.927499999999998</v>
    <v>18.905000000000001</v>
    <v>19.07</v>
    <v>19.122499999999999</v>
    <v>18.997499999999999</v>
    <v>19.3475</v>
    <v>19.7</v>
    <v>19.670000000000002</v>
    <v>19.717500000000001</v>
    <v>19.4375</v>
    <v>19.782499999999999</v>
    <v>19.932500000000001</v>
    <v>20.164999999999999</v>
    <v>20.397500000000001</v>
    <v>20.047499999999999</v>
    <v>19.3325</v>
    <v>19.5825</v>
    <v>19.594999999999999</v>
    <v>19.75</v>
    <v>19.96</v>
    <v>20.105</v>
    <v>20.37</v>
    <v>20.057500000000001</v>
    <v>20.085000000000001</v>
    <v>20.03</v>
    <v>19.982500000000002</v>
    <v>20.164999999999999</v>
    <v>20.337499999999999</v>
    <v>20.407499999999999</v>
    <v>20.807500000000001</v>
    <v>21.002500000000001</v>
    <v>21.36</v>
    <v>21.24</v>
    <v>21.202500000000001</v>
    <v>21.357500000000002</v>
    <v>21.24</v>
    <v>21.22</v>
    <v>21.2</v>
    <v>20.94</v>
    <v>21.02</v>
    <v>20.987500000000001</v>
    <v>21.197500000000002</v>
    <v>21.62</v>
    <v>21.6525</v>
    <v>22.072500000000002</v>
    <v>21.984999999999999</v>
    <v>21.77</v>
    <v>21.704999999999998</v>
    <v>21.69</v>
    <v>21.657499999999999</v>
    <v>21.565000000000001</v>
    <v>21.397500000000001</v>
    <v>21.274999999999999</v>
    <v>21.105</v>
    <v>20.75</v>
    <v>20.537500000000001</v>
    <v>20.385000000000002</v>
    <v>20.547499999999999</v>
    <v>20.195</v>
    <v>20.2425</v>
    <v>20.352499999999999</v>
    <v>20.14</v>
    <v>20.272500000000001</v>
    <v>20.27</v>
    <v>20.14</v>
    <v>20.09</v>
    <v>19.942499999999999</v>
    <v>20.024999999999999</v>
    <v>19.989999999999998</v>
    <v>20.002500000000001</v>
    <v>20.057500000000001</v>
    <v>20.1525</v>
    <v>19.9025</v>
    <v>19.817499999999999</v>
    <v>19.805</v>
    <v>19.7925</v>
    <v>19.75</v>
    <v>20.637499999999999</v>
    <v>20.675000000000001</v>
    <v>20.172499999999999</v>
    <v>20.305</v>
    <v>20.305</v>
    <v>20.0825</v>
    <v>20.11</v>
    <v>20.017499999999998</v>
    <v>20.04</v>
    <v>20.017499999999998</v>
    <v>20.102499999999999</v>
    <v>19.862500000000001</v>
    <v>19.912500000000001</v>
    <v>19.837499999999999</v>
    <v>19.922499999999999</v>
    <v>20</v>
    <v>20.350000000000001</v>
    <v>20.4375</v>
    <v>20.265000000000001</v>
    <v>20.052499999999998</v>
    <v>20.377500000000001</v>
    <v>20.75</v>
    <v>20.885000000000002</v>
    <v>20.947500000000002</v>
    <v>21.252500000000001</v>
    <v>21.272500000000001</v>
    <v>21.2925</v>
    <v>21.487500000000001</v>
    <v>21.29</v>
    <v>21.495000000000001</v>
    <v>21.395</v>
    <v>21.1875</v>
    <v>22.035</v>
    <v>22.022500000000001</v>
    <v>21.815000000000001</v>
    <v>22.087499999999999</v>
    <v>21.75</v>
    <v>21.78</v>
    <v>21.637499999999999</v>
    <v>21.412500000000001</v>
    <v>21.524999999999999</v>
    <v>21.875</v>
    <v>22.142499999999998</v>
    <v>22.265000000000001</v>
    <v>21.824999999999999</v>
    <v>21.557500000000001</v>
    <v>21.647500000000001</v>
    <v>21.647500000000001</v>
    <v>21.524999999999999</v>
    <v>21.282499999999999</v>
    <v>21.234999999999999</v>
    <v>21.147500000000001</v>
    <v>20.982500000000002</v>
    <v>21.012499999999999</v>
    <v>21.052499999999998</v>
    <v>20.897500000000001</v>
    <v>21.157499999999999</v>
    <v>21.0275</v>
    <v>20.71</v>
    <v>20.6</v>
    <v>20.69</v>
    <v>20.677499999999998</v>
    <v>20.715</v>
    <v>20.657499999999999</v>
    <v>20.92</v>
    <v>20.932500000000001</v>
    <v>21.204999999999998</v>
    <v>21.175000000000001</v>
    <v>21.182500000000001</v>
    <v>21.147500000000001</v>
    <v>21.175000000000001</v>
    <v>21.262499999999999</v>
    <v>21.405000000000001</v>
    <v>21.0625</v>
    <v>21.09</v>
    <v>21.1</v>
    <v>21.254999999999999</v>
    <v>21.322500000000002</v>
    <v>21.504999999999999</v>
    <v>21.8125</v>
    <v>21.67</v>
    <v>21.68</v>
    <v>21.7</v>
    <v>21.887499999999999</v>
    <v>21.914999999999999</v>
    <v>22.262499999999999</v>
    <v>22.215</v>
    <v>22.2</v>
    <v>21.765000000000001</v>
    <v>21.7225</v>
    <v>22.195</v>
    <v>22.192499999999999</v>
    <v>22.74</v>
    <v>22.982500000000002</v>
    <v>22.805</v>
    <v>22.535</v>
    <v>22.445</v>
    <v>22.6525</v>
    <v>22.835000000000001</v>
    <v>22.995000000000001</v>
    <v>23.05</v>
    <v>23.212499999999999</v>
    <v>23.317499999999999</v>
    <v>23.337499999999999</v>
    <v>23.11</v>
    <v>23.112500000000001</v>
    <v>23.14</v>
    <v>22.945</v>
    <v>22.91</v>
    <v>22.614999999999998</v>
    <v>22.645</v>
    <v>22.8475</v>
    <v>22.57</v>
    <v>22.914999999999999</v>
    <v>22.662500000000001</v>
    <v>22.684999999999999</v>
    <v>22.95</v>
    <v>22.795000000000002</v>
    <v>22.74</v>
    <v>23.047499999999999</v>
    <v>23.445</v>
    <v>23.565000000000001</v>
    <v>23.702500000000001</v>
    <v>23.6175</v>
    <v>23.324999999999999</v>
    <v>23.385000000000002</v>
    <v>23.642499999999998</v>
    <v>23.52</v>
    <v>23.642499999999998</v>
    <v>23.47</v>
    <v>23.6525</v>
    <v>23.68</v>
    <v>23.905000000000001</v>
    <v>23.715</v>
    <v>23.51</v>
    <v>23.65</v>
    <v>23.752500000000001</v>
    <v>23.475000000000001</v>
    <v>24.125</v>
    <v>24.107500000000002</v>
    <v>23.942499999999999</v>
    <v>23.787500000000001</v>
    <v>24.0275</v>
    <v>24.31</v>
    <v>24.477499999999999</v>
    <v>24.147500000000001</v>
    <v>24.17</v>
    <v>24.087499999999999</v>
    <v>24.1175</v>
    <v>24.172499999999999</v>
    <v>24.4175</v>
    <v>24.317499999999999</v>
    <v>24.4925</v>
    <v>24.962499999999999</v>
    <v>24.9925</v>
    <v>24.497499999999999</v>
    <v>24.487500000000001</v>
    <v>24.465</v>
    <v>24.815000000000001</v>
    <v>24.622499999999999</v>
    <v>24.23</v>
    <v>23.952500000000001</v>
    <v>24.02</v>
    <v>24.1525</v>
    <v>24.067499999999999</v>
    <v>24.15</v>
    <v>23.675000000000001</v>
    <v>24.0825</v>
    <v>24.07</v>
    <v>24.16</v>
    <v>24.114999999999998</v>
    <v>24.1325</v>
    <v>24.34</v>
    <v>24.137499999999999</v>
    <v>24.34</v>
    <v>24.295000000000002</v>
    <v>24.29</v>
    <v>24.33</v>
    <v>24.442499999999999</v>
    <v>24.36</v>
    <v>24.094999999999999</v>
    <v>23.945</v>
    <v>23.725000000000001</v>
    <v>23.905000000000001</v>
    <v>24.195</v>
    <v>24.29</v>
    <v>24.4375</v>
    <v>24.922499999999999</v>
    <v>25.04</v>
    <v>24.997499999999999</v>
    <v>24.907499999999999</v>
    <v>25.182500000000001</v>
    <v>25.4375</v>
    <v>25.35</v>
    <v>25.4</v>
    <v>25.62</v>
    <v>25.362500000000001</v>
    <v>24.925000000000001</v>
    <v>24.555</v>
    <v>24.62</v>
    <v>24.725000000000001</v>
    <v>24.7075</v>
    <v>24.8475</v>
    <v>24.7425</v>
    <v>24.355</v>
    <v>24.58</v>
    <v>24.68</v>
    <v>24.395</v>
    <v>24.695</v>
    <v>24.67</v>
    <v>24.587499999999999</v>
    <v>24.622499999999999</v>
    <v>24.68</v>
    <v>24.612500000000001</v>
    <v>24.895</v>
    <v>24.6</v>
    <v>24.085000000000001</v>
    <v>23.4725</v>
    <v>23.454999999999998</v>
    <v>23.512499999999999</v>
    <v>23.147500000000001</v>
    <v>23.087499999999999</v>
    <v>23.4925</v>
    <v>23.862500000000001</v>
    <v>23.7225</v>
    <v>23.725000000000001</v>
    <v>23.9375</v>
    <v>24.047499999999999</v>
    <v>24.094999999999999</v>
    <v>24.035</v>
    <v>24.33</v>
    <v>24.434999999999999</v>
    <v>24.502500000000001</v>
    <v>24.41</v>
    <v>24.5425</v>
    <v>24.18</v>
    <v>24.2225</v>
    <v>24.3825</v>
    <v>24.612500000000001</v>
    <v>24.307500000000001</v>
    <v>24.4</v>
    <v>24.307500000000001</v>
    <v>24.48</v>
    <v>24.31</v>
    <v>23.925000000000001</v>
    <v>23.905000000000001</v>
    <v>24.037500000000001</v>
    <v>23.524999999999999</v>
    <v>23.545000000000002</v>
    <v>23.782499999999999</v>
    <v>23.822500000000002</v>
    <v>23.645</v>
    <v>23.785</v>
    <v>23.655000000000001</v>
    <v>23.637499999999999</v>
    <v>23.545000000000002</v>
    <v>23.285</v>
    <v>23.36</v>
    <v>23.4</v>
    <v>23.47</v>
    <v>23.572500000000002</v>
    <v>23.442499999999999</v>
    <v>23.557500000000001</v>
    <v>23.414999999999999</v>
    <v>23.254999999999999</v>
    <v>23.83</v>
    <v>23.397500000000001</v>
    <v>23.407499999999999</v>
    <v>23.197500000000002</v>
    <v>23.335000000000001</v>
    <v>22.954999999999998</v>
    <v>23.342500000000001</v>
    <v>23.5625</v>
    <v>23.782499999999999</v>
    <v>23.88</v>
    <v>24.1325</v>
    <v>24.45</v>
    <v>24.59</v>
    <v>24.522500000000001</v>
    <v>24.782499999999999</v>
    <v>24.65</v>
    <v>24.977499999999999</v>
    <v>25.055</v>
    <v>25.202500000000001</v>
    <v>25.24</v>
    <v>26.22</v>
    <v>25.987500000000001</v>
    <v>26.182500000000001</v>
    <v>26.4025</v>
    <v>26.2</v>
    <v>25.772500000000001</v>
    <v>25.567499999999999</v>
    <v>25.462499999999999</v>
    <v>25.802499999999998</v>
    <v>25.835000000000001</v>
    <v>25.927499999999998</v>
    <v>25.765000000000001</v>
    <v>25.934999999999999</v>
    <v>25.805</v>
    <v>25.712499999999999</v>
    <v>25.8</v>
    <v>26.0975</v>
    <v>26.202500000000001</v>
    <v>26.2775</v>
    <v>26.0975</v>
    <v>25.872499999999999</v>
    <v>25.732500000000002</v>
    <v>25.9175</v>
    <v>26.147500000000001</v>
    <v>25.36</v>
    <v>25.62</v>
    <v>25.202500000000001</v>
    <v>25.164999999999999</v>
    <v>25.27</v>
    <v>25.78</v>
    <v>26.362500000000001</v>
    <v>26.467500000000001</v>
    <v>26.484999999999999</v>
    <v>26.58</v>
    <v>26.995000000000001</v>
    <v>27.322500000000002</v>
    <v>27.625</v>
    <v>26.9575</v>
    <v>26.572500000000002</v>
    <v>26.672499999999999</v>
    <v>26.39</v>
    <v>26.4925</v>
    <v>26.734999999999999</v>
    <v>26.897500000000001</v>
    <v>26.66</v>
    <v>26.592500000000001</v>
    <v>26.697500000000002</v>
    <v>26.862500000000001</v>
    <v>26.76</v>
    <v>27.055</v>
    <v>27.232500000000002</v>
    <v>27.4725</v>
    <v>27.387499999999999</v>
    <v>27.37</v>
    <v>27.4375</v>
    <v>27.805</v>
    <v>27.48</v>
    <v>27.914999999999999</v>
    <v>27.31</v>
    <v>27.517499999999998</v>
    <v>27.56</v>
    <v>27.36</v>
    <v>27.427499999999998</v>
    <v>26.45</v>
    <v>26.13</v>
    <v>26.9575</v>
    <v>26.265000000000001</v>
    <v>26.335000000000001</v>
    <v>25.905000000000001</v>
    <v>25.855</v>
    <v>26.622499999999999</v>
    <v>26.357500000000002</v>
    <v>26.4</v>
    <v>26.497499999999999</v>
    <v>26.52</v>
    <v>25.945</v>
    <v>25.87</v>
    <v>25.864999999999998</v>
    <v>25.385000000000002</v>
    <v>25.484999999999999</v>
    <v>25.3475</v>
    <v>25.532499999999999</v>
    <v>24.675000000000001</v>
    <v>24.732500000000002</v>
    <v>24.497499999999999</v>
    <v>24.495000000000001</v>
    <v>25.13</v>
    <v>25.1525</v>
    <v>25.7425</v>
    <v>25.82</v>
    <v>26.725000000000001</v>
    <v>26.37</v>
    <v>26.497499999999999</v>
    <v>26.434999999999999</v>
    <v>26.21</v>
    <v>25.855</v>
    <v>25.68</v>
    <v>25.885000000000002</v>
    <v>26.184999999999999</v>
    <v>26.012499999999999</v>
    <v>26.19</v>
    <v>26.1875</v>
    <v>26.385000000000002</v>
    <v>26.072500000000002</v>
    <v>26.01</v>
    <v>26.002500000000001</v>
    <v>26.225000000000001</v>
    <v>25.9375</v>
    <v>26.09</v>
    <v>26.045000000000002</v>
    <v>25.94</v>
    <v>25.787500000000001</v>
    <v>26.125</v>
    <v>25.85</v>
    <v>25.822500000000002</v>
    <v>26.07</v>
    <v>26.262499999999999</v>
    <v>25.954999999999998</v>
    <v>26.024999999999999</v>
    <v>25.675000000000001</v>
    <v>25.232500000000002</v>
    <v>25.47</v>
    <v>25.69</v>
    <v>25.037500000000001</v>
    <v>25.0075</v>
    <v>25.15</v>
    <v>25.302499999999998</v>
    <v>25.002500000000001</v>
    <v>24.977499999999999</v>
    <v>25.05</v>
    <v>25.27</v>
    <v>25.535</v>
    <v>25.574999999999999</v>
    <v>25.627500000000001</v>
    <v>25.63</v>
    <v>25.54</v>
    <v>25.557500000000001</v>
    <v>25.2575</v>
    <v>25.2075</v>
    <v>25.567499999999999</v>
    <v>25.585000000000001</v>
    <v>25.8825</v>
    <v>25.555</v>
    <v>25.055</v>
    <v>25.092500000000001</v>
    <v>24.692499999999999</v>
    <v>24.53</v>
    <v>24.547499999999999</v>
    <v>24.78</v>
    <v>24.9175</v>
    <v>24.81</v>
    <v>24.78</v>
    <v>24.8825</v>
    <v>25.175000000000001</v>
    <v>25.565000000000001</v>
    <v>25.24</v>
    <v>25.19</v>
    <v>24.822500000000002</v>
    <v>24.6325</v>
    <v>24.497499999999999</v>
    <v>24.675000000000001</v>
    <v>24.5425</v>
    <v>24.5075</v>
    <v>24.607500000000002</v>
    <v>25.055</v>
    <v>25.114999999999998</v>
    <v>25.72</v>
    <v>25.487500000000001</v>
    <v>25.295000000000002</v>
    <v>25.41</v>
    <v>25.4925</v>
    <v>25.497499999999999</v>
    <v>25.692499999999999</v>
    <v>26.107500000000002</v>
    <v>25.912500000000001</v>
    <v>25.787500000000001</v>
    <v>25.532499999999999</v>
    <v>25.7</v>
    <v>25.517499999999998</v>
    <v>25.57</v>
    <v>25.875</v>
    <v>26.022500000000001</v>
    <v>26.147500000000001</v>
    <v>26.2225</v>
    <v>26.3</v>
    <v>26.927499999999998</v>
    <v>26.635000000000002</v>
    <v>26.49</v>
    <v>26.4375</v>
    <v>26.75</v>
    <v>26.6325</v>
    <v>26.657499999999999</v>
    <v>27.1</v>
    <v>27.23</v>
    <v>27.26</v>
    <v>27.3825</v>
    <v>27.377500000000001</v>
    <v>27.267499999999998</v>
    <v>27.0625</v>
    <v>26.74</v>
    <v>25.76</v>
    <v>25.127500000000001</v>
    <v>25.414999999999999</v>
    <v>25.565000000000001</v>
    <v>25.454999999999998</v>
    <v>24.602499999999999</v>
    <v>23.837499999999999</v>
    <v>23.76</v>
    <v>23.7925</v>
    <v>23.655000000000001</v>
    <v>24.272500000000001</v>
    <v>23.824999999999999</v>
    <v>23.837499999999999</v>
    <v>23.962499999999999</v>
    <v>24.032499999999999</v>
    <v>24.057500000000001</v>
    <v>24.377500000000001</v>
    <v>24.675000000000001</v>
    <v>24.322500000000002</v>
    <v>24.512499999999999</v>
    <v>24.262499999999999</v>
    <v>24.245000000000001</v>
    <v>24.38</v>
    <v>24.6525</v>
    <v>24.387499999999999</v>
    <v>24.197500000000002</v>
    <v>24.387499999999999</v>
    <v>24.137499999999999</v>
    <v>24.635000000000002</v>
    <v>25.18</v>
    <v>24.962499999999999</v>
    <v>24.982500000000002</v>
    <v>25.212499999999999</v>
    <v>25.262499999999999</v>
    <v>25.362500000000001</v>
    <v>25.31</v>
    <v>25.232500000000002</v>
    <v>25.8</v>
    <v>25.914999999999999</v>
    <v>25.942499999999999</v>
    <v>25.984999999999999</v>
    <v>26.05</v>
    <v>26.427499999999998</v>
    <v>26.14</v>
    <v>25.962499999999999</v>
    <v>26.024999999999999</v>
    <v>25.737500000000001</v>
    <v>25.445</v>
    <v>25.664999999999999</v>
    <v>25.557500000000001</v>
    <v>25.577500000000001</v>
    <v>25.805</v>
    <v>25.524999999999999</v>
    <v>24.71</v>
    <v>24.727499999999999</v>
    <v>24.75</v>
    <v>24.93</v>
    <v>25.182500000000001</v>
    <v>25.107500000000002</v>
    <v>25.53</v>
    <v>25.1875</v>
    <v>24.925000000000001</v>
    <v>25.247499999999999</v>
    <v>25.254999999999999</v>
    <v>25.122499999999999</v>
    <v>24.852499999999999</v>
    <v>24.72</v>
    <v>24.842500000000001</v>
    <v>24.965</v>
    <v>25.142499999999998</v>
    <v>24.497499999999999</v>
    <v>24.105</v>
    <v>24.535</v>
    <v>24.642499999999998</v>
    <v>24.835000000000001</v>
    <v>24.69</v>
    <v>24.4</v>
    <v>24.352499999999999</v>
    <v>24.495000000000001</v>
    <v>24.68</v>
    <v>25.912500000000001</v>
    <v>25.852499999999999</v>
    <v>25.5275</v>
    <v>25.574999999999999</v>
    <v>25.727499999999999</v>
    <v>25.995000000000001</v>
    <v>25.982500000000002</v>
    <v>25.997499999999999</v>
    <v>26.162500000000001</v>
    <v>26.227499999999999</v>
    <v>25.9725</v>
  </a>
  <a r="1" c="252">
    <v>85.68</v>
    <v>83.27</v>
    <v>83.09</v>
    <v>84.22</v>
    <v>85.53</v>
    <v>84.44</v>
    <v>83.36</v>
    <v>83.55</v>
    <v>83.46</v>
    <v>82.25</v>
    <v>83.8</v>
    <v>84.26</v>
    <v>83.72</v>
    <v>84.38</v>
    <v>84.39</v>
    <v>83.6</v>
    <v>81.77</v>
    <v>80.739999999999995</v>
    <v>81.38</v>
    <v>82.03</v>
    <v>82.98</v>
    <v>83.81</v>
    <v>84.18</v>
    <v>85.82</v>
    <v>84.16</v>
    <v>84.59</v>
    <v>84.23</v>
    <v>84.46</v>
    <v>87.52</v>
    <v>87.14</v>
    <v>87.52</v>
    <v>87.73</v>
    <v>89.2</v>
    <v>90.79</v>
    <v>91.12</v>
    <v>91.32</v>
    <v>92.67</v>
    <v>91.26</v>
    <v>90.13</v>
    <v>92.02</v>
    <v>90.97</v>
    <v>91.71</v>
    <v>92.81</v>
    <v>90.79</v>
    <v>91.12</v>
    <v>88.84</v>
    <v>86.97</v>
    <v>89.25</v>
    <v>87.75</v>
    <v>88.71</v>
    <v>87.97</v>
    <v>88.88</v>
    <v>89.02</v>
    <v>89.82</v>
    <v>89.33</v>
    <v>89.49</v>
    <v>87.37</v>
    <v>87.93</v>
    <v>87.25</v>
    <v>87.67</v>
    <v>86.39</v>
    <v>86.74</v>
    <v>87.03</v>
    <v>87.34</v>
    <v>87.92</v>
    <v>89.32</v>
    <v>89.06</v>
    <v>88.57</v>
    <v>88.25</v>
    <v>89.12</v>
    <v>89.25</v>
    <v>88.72</v>
    <v>86.93</v>
    <v>87.33</v>
    <v>87.77</v>
    <v>91.2</v>
    <v>90.88</v>
    <v>90.72</v>
    <v>89.75</v>
    <v>90.23</v>
    <v>90.25</v>
    <v>90.21</v>
    <v>91.25</v>
    <v>91.18</v>
    <v>90.78</v>
    <v>90.57</v>
    <v>92.05</v>
    <v>93.51</v>
    <v>92.52</v>
    <v>92.39</v>
    <v>92.52</v>
    <v>93.84</v>
    <v>93.22</v>
    <v>93.08</v>
    <v>93.8</v>
    <v>93.24</v>
    <v>92.9</v>
    <v>92.69</v>
    <v>91.89</v>
    <v>92.59</v>
    <v>92.82</v>
    <v>92.26</v>
    <v>92.56</v>
    <v>93.17</v>
    <v>93.5</v>
    <v>92.57</v>
    <v>92.62</v>
    <v>91.9</v>
    <v>92.09</v>
    <v>94.17</v>
    <v>94.5</v>
    <v>93.77</v>
    <v>93.3</v>
    <v>94.15</v>
    <v>94.45</v>
    <v>96.05</v>
    <v>94.81</v>
    <v>95.42</v>
    <v>95.7</v>
    <v>95.51</v>
    <v>94.46</v>
    <v>94.51</v>
    <v>92.52</v>
    <v>93.48</v>
    <v>94.5</v>
    <v>94.24</v>
    <v>94.52</v>
    <v>93.89</v>
    <v>92.49</v>
    <v>93.04</v>
    <v>94.62</v>
    <v>95.5</v>
    <v>95.27</v>
    <v>95.25</v>
    <v>95.82</v>
    <v>96.08</v>
    <v>97.26</v>
    <v>96.71</v>
    <v>96.88</v>
    <v>95.16</v>
    <v>95.83</v>
    <v>94.39</v>
    <v>95.16</v>
    <v>96.73</v>
    <v>98.41</v>
    <v>97.4</v>
    <v>97.44</v>
    <v>97.3</v>
    <v>98.27</v>
    <v>97.16</v>
    <v>97.77</v>
    <v>98.08</v>
    <v>97.2</v>
    <v>97.04</v>
    <v>97.23</v>
    <v>97.89</v>
    <v>97.86</v>
    <v>97.6</v>
    <v>96.6</v>
    <v>94.56</v>
    <v>90.68</v>
    <v>87.83</v>
    <v>86.82</v>
    <v>91.71</v>
    <v>94.05</v>
    <v>94.08</v>
    <v>92.37</v>
    <v>89.05</v>
    <v>90.43</v>
    <v>91.65</v>
    <v>90.53</v>
    <v>92.9</v>
    <v>89.97</v>
    <v>89.68</v>
    <v>91.35</v>
    <v>90.94</v>
    <v>92.11</v>
    <v>92.73</v>
    <v>93.21</v>
    <v>92.15</v>
    <v>93.05</v>
    <v>92.07</v>
    <v>92.14</v>
    <v>91.12</v>
    <v>91.3</v>
    <v>88.35</v>
    <v>88.76</v>
    <v>90.12</v>
    <v>90.73</v>
    <v>92.07</v>
    <v>94.33</v>
    <v>93.92</v>
    <v>95.18</v>
    <v>95.87</v>
    <v>95.82</v>
    <v>96.64</v>
    <v>95.93</v>
    <v>95.03</v>
    <v>97.16</v>
    <v>97.64</v>
    <v>97.74</v>
    <v>97.67</v>
    <v>96.6</v>
    <v>98.02</v>
    <v>99.79</v>
    <v>99.63</v>
    <v>98.43</v>
    <v>100.09</v>
    <v>100.59</v>
    <v>98.99</v>
    <v>99.38</v>
    <v>100.12</v>
    <v>100.52</v>
    <v>100.69</v>
    <v>101.5</v>
    <v>100.47</v>
    <v>100.65</v>
    <v>100.88</v>
    <v>98.28</v>
    <v>96.86</v>
    <v>98.3</v>
    <v>98.07</v>
    <v>99.16</v>
    <v>98.93</v>
    <v>99.5</v>
    <v>99.37</v>
    <v>98.5</v>
    <v>98.16</v>
    <v>98.67</v>
    <v>97.92</v>
    <v>97.93</v>
    <v>97.1</v>
    <v>95.96</v>
    <v>98.7</v>
    <v>97.82</v>
    <v>98.18</v>
    <v>97.82</v>
    <v>97.61</v>
    <v>94.83</v>
    <v>96.3</v>
    <v>98.43</v>
    <v>100.04</v>
    <v>99.33</v>
    <v>96.29</v>
    <v>97.04</v>
    <v>97.54</v>
    <v>98.73</v>
    <v>98.59</v>
    <v>98.53</v>
    <v>99.72</v>
    <v>98.87</v>
    <v>97.36</v>
  </a>
  <a r="1" c="755">
    <v>51.027000000000001</v>
    <v>51.1</v>
    <v>51.097999999999999</v>
    <v>51.953000000000003</v>
    <v>51.781999999999996</v>
    <v>53.238999999999997</v>
    <v>52.765000000000001</v>
    <v>52.868000000000002</v>
    <v>52.350999999999999</v>
    <v>52.28</v>
    <v>52.128999999999998</v>
    <v>52.335000000000001</v>
    <v>52.1</v>
    <v>51.975999999999999</v>
    <v>51.756</v>
    <v>52.225999999999999</v>
    <v>51.942</v>
    <v>51.411999999999999</v>
    <v>51.847999999999999</v>
    <v>51.6</v>
    <v>51.84</v>
    <v>51.871000000000002</v>
    <v>51.421999999999997</v>
    <v>52.069000000000003</v>
    <v>52.354999999999997</v>
    <v>51.954999999999998</v>
    <v>52.447000000000003</v>
    <v>52.085000000000001</v>
    <v>51.963999999999999</v>
    <v>51.920999999999999</v>
    <v>52.216000000000001</v>
    <v>52.313000000000002</v>
    <v>52.286000000000001</v>
    <v>51.290999999999997</v>
    <v>51.959000000000003</v>
    <v>52.383000000000003</v>
    <v>51.09</v>
    <v>50.97</v>
    <v>51.518999999999998</v>
    <v>51.781999999999996</v>
    <v>51.83</v>
    <v>52.140999999999998</v>
    <v>52.71</v>
    <v>52.758000000000003</v>
    <v>52.667000000000002</v>
    <v>52.923000000000002</v>
    <v>53.088999999999999</v>
    <v>52.316000000000003</v>
    <v>52.747999999999998</v>
    <v>52.718000000000004</v>
    <v>51.936999999999998</v>
    <v>51.500999999999998</v>
    <v>51.16</v>
    <v>51.862000000000002</v>
    <v>51.401000000000003</v>
    <v>51.75</v>
    <v>51.999000000000002</v>
    <v>53.546999999999997</v>
    <v>53.802999999999997</v>
    <v>54.113</v>
    <v>53.722999999999999</v>
    <v>54.058999999999997</v>
    <v>53.325000000000003</v>
    <v>53.421999999999997</v>
    <v>53.16</v>
    <v>53.436999999999998</v>
    <v>52.764000000000003</v>
    <v>53.442999999999998</v>
    <v>54.124000000000002</v>
    <v>53.298999999999999</v>
    <v>52.170999999999999</v>
    <v>53.158000000000001</v>
    <v>52.576000000000001</v>
    <v>52.1</v>
    <v>52.195999999999998</v>
    <v>52.210999999999999</v>
    <v>53.1</v>
    <v>53.201999999999998</v>
    <v>53.514000000000003</v>
    <v>53.533000000000001</v>
    <v>53.901000000000003</v>
    <v>55.292999999999999</v>
    <v>53.981999999999999</v>
    <v>54.552999999999997</v>
    <v>55.354999999999997</v>
    <v>54.773000000000003</v>
    <v>55.125999999999998</v>
    <v>55.372</v>
    <v>55.188000000000002</v>
    <v>55.512999999999998</v>
    <v>55.584000000000003</v>
    <v>56.968000000000004</v>
    <v>57.436</v>
    <v>57.014000000000003</v>
    <v>58.478000000000002</v>
    <v>58.334000000000003</v>
    <v>58.484999999999999</v>
    <v>57.670999999999999</v>
    <v>56.972999999999999</v>
    <v>57.146000000000001</v>
    <v>57.573999999999998</v>
    <v>57.301000000000002</v>
    <v>57.616</v>
    <v>57.024999999999999</v>
    <v>57.591000000000001</v>
    <v>56.822000000000003</v>
    <v>55.957000000000001</v>
    <v>56.494999999999997</v>
    <v>56.625</v>
    <v>56.578000000000003</v>
    <v>56.043999999999997</v>
    <v>55.798000000000002</v>
    <v>57.372</v>
    <v>57.116</v>
    <v>57.819000000000003</v>
    <v>58.441000000000003</v>
    <v>58.637</v>
    <v>57.271999999999998</v>
    <v>57.329000000000001</v>
    <v>56.26</v>
    <v>56.457999999999998</v>
    <v>57</v>
    <v>57.067999999999998</v>
    <v>57.45</v>
    <v>58.320999999999998</v>
    <v>58.305999999999997</v>
    <v>58.618000000000002</v>
    <v>59.503</v>
    <v>58.929000000000002</v>
    <v>59.359000000000002</v>
    <v>59.091000000000001</v>
    <v>60.101999999999997</v>
    <v>59.886000000000003</v>
    <v>59.587000000000003</v>
    <v>58.978999999999999</v>
    <v>59.335000000000001</v>
    <v>59.692</v>
    <v>59.332999999999998</v>
    <v>60.26</v>
    <v>59.8</v>
    <v>59.098999999999997</v>
    <v>59.898000000000003</v>
    <v>59.814999999999998</v>
    <v>59.701999999999998</v>
    <v>60.142000000000003</v>
    <v>61.061</v>
    <v>64.638000000000005</v>
    <v>64.557000000000002</v>
    <v>64.245000000000005</v>
    <v>65.400000000000006</v>
    <v>64.632000000000005</v>
    <v>64.584000000000003</v>
    <v>63.795999999999999</v>
    <v>63.072000000000003</v>
    <v>63.332999999999998</v>
    <v>62.997999999999998</v>
    <v>61.874000000000002</v>
    <v>61.820999999999998</v>
    <v>61.988999999999997</v>
    <v>62.241</v>
    <v>61.930999999999997</v>
    <v>62.107999999999997</v>
    <v>62.610999999999997</v>
    <v>61.518000000000001</v>
    <v>60.792000000000002</v>
    <v>61.061</v>
    <v>61.256999999999998</v>
    <v>60.607999999999997</v>
    <v>62.344999999999999</v>
    <v>62.34</v>
    <v>62.9</v>
    <v>63.661999999999999</v>
    <v>64.040000000000006</v>
    <v>65.150000000000006</v>
    <v>65.846000000000004</v>
    <v>66.751999999999995</v>
    <v>66.641000000000005</v>
    <v>67.099999999999994</v>
    <v>67.917000000000002</v>
    <v>68.763999999999996</v>
    <v>68.637</v>
    <v>68.573999999999998</v>
    <v>68.299000000000007</v>
    <v>68.537000000000006</v>
    <v>67.194000000000003</v>
    <v>67.757999999999996</v>
    <v>68.185000000000002</v>
    <v>67.278000000000006</v>
    <v>67.778999999999996</v>
    <v>67.631</v>
    <v>66.906000000000006</v>
    <v>67.332999999999998</v>
    <v>66.606999999999999</v>
    <v>65.387</v>
    <v>65.722999999999999</v>
    <v>67.858999999999995</v>
    <v>68.418000000000006</v>
    <v>68.91</v>
    <v>68.638999999999996</v>
    <v>69.55</v>
    <v>70.463999999999999</v>
    <v>71.519000000000005</v>
    <v>71.784000000000006</v>
    <v>71.867999999999995</v>
    <v>71.096999999999994</v>
    <v>72.468999999999994</v>
    <v>72.378</v>
    <v>72.994</v>
    <v>73.244</v>
    <v>72.567999999999998</v>
    <v>71.709999999999994</v>
    <v>73.748000000000005</v>
    <v>72.84</v>
    <v>73.638000000000005</v>
    <v>73.387</v>
    <v>72.132000000000005</v>
    <v>73.447000000000003</v>
    <v>74.116</v>
    <v>73.768000000000001</v>
    <v>73.548000000000002</v>
    <v>74.352999999999994</v>
    <v>75.225999999999999</v>
    <v>75.454999999999998</v>
    <v>74.694999999999993</v>
    <v>74.593000000000004</v>
    <v>74.7</v>
    <v>75.444999999999993</v>
    <v>75.649000000000001</v>
    <v>75.703999999999994</v>
    <v>76.040000000000006</v>
    <v>76.081000000000003</v>
    <v>75.611999999999995</v>
    <v>75.41</v>
    <v>74.816999999999993</v>
    <v>75.150000000000006</v>
    <v>75.846999999999994</v>
    <v>75.885999999999996</v>
    <v>76.361000000000004</v>
    <v>79.057000000000002</v>
    <v>78.254000000000005</v>
    <v>78.796999999999997</v>
    <v>79.674999999999997</v>
    <v>79.795000000000002</v>
    <v>80.206000000000003</v>
    <v>80.537999999999997</v>
    <v>81.704999999999998</v>
    <v>81.510000000000005</v>
    <v>81.319999999999993</v>
    <v>82.19</v>
    <v>82.787000000000006</v>
    <v>83.33</v>
    <v>83.546000000000006</v>
    <v>83.414000000000001</v>
    <v>83.081000000000003</v>
    <v>82.668999999999997</v>
    <v>83.709000000000003</v>
    <v>83.683999999999997</v>
    <v>84.36</v>
    <v>83.475999999999999</v>
    <v>81</v>
    <v>82.171000000000006</v>
    <v>82.337000000000003</v>
    <v>82.55</v>
    <v>81.841999999999999</v>
    <v>81.847999999999999</v>
    <v>83.3</v>
    <v>82.36</v>
    <v>78.510000000000005</v>
    <v>76.05</v>
    <v>78.83</v>
    <v>77.7</v>
    <v>79.760000000000005</v>
    <v>75.680000000000007</v>
    <v>73.91</v>
    <v>73.12</v>
    <v>74.900000000000006</v>
    <v>76.31</v>
    <v>76.349999999999994</v>
    <v>76.19</v>
    <v>75.97</v>
    <v>76.53</v>
    <v>77.39</v>
    <v>77.489999999999995</v>
    <v>76.650000000000006</v>
    <v>75.86</v>
    <v>75.7</v>
    <v>75.959999999999994</v>
    <v>76.739999999999995</v>
    <v>77.36</v>
    <v>77.760000000000005</v>
    <v>77.72</v>
    <v>76.73</v>
    <v>78.5</v>
    <v>78.2</v>
    <v>77.63</v>
    <v>77.94</v>
    <v>77.39</v>
    <v>77.900000000000006</v>
    <v>78.34</v>
    <v>76.62</v>
    <v>76.34</v>
    <v>77.83</v>
    <v>78.92</v>
    <v>78.31</v>
    <v>78.41</v>
    <v>75.989999999999995</v>
    <v>77.39</v>
    <v>75.28</v>
    <v>73.709999999999994</v>
    <v>73.34</v>
    <v>73.22</v>
    <v>74.7</v>
    <v>74.81</v>
    <v>74.7</v>
    <v>74.53</v>
    <v>72.180000000000007</v>
    <v>71.33</v>
    <v>71.52</v>
    <v>73.56</v>
    <v>71.17</v>
    <v>68.680000000000007</v>
    <v>71.180000000000007</v>
    <v>72.150000000000006</v>
    <v>73.930000000000007</v>
    <v>74.13</v>
    <v>74.31</v>
    <v>74.53</v>
    <v>73.36</v>
    <v>74.349999999999994</v>
    <v>70.66</v>
    <v>71.239999999999995</v>
    <v>72.03</v>
    <v>73.55</v>
    <v>74.22</v>
    <v>73.78</v>
    <v>74.819999999999993</v>
    <v>73.81</v>
    <v>73.87</v>
    <v>74.239999999999995</v>
    <v>74.38</v>
    <v>75.02</v>
    <v>74.83</v>
    <v>74.099999999999994</v>
    <v>73.08</v>
    <v>73.75</v>
    <v>73.86</v>
    <v>73.650000000000006</v>
    <v>75.63</v>
    <v>75.75</v>
    <v>76.45</v>
    <v>77.03</v>
    <v>76.930000000000007</v>
    <v>76.790000000000006</v>
    <v>76.45</v>
    <v>77.05</v>
    <v>76.349999999999994</v>
    <v>76.319999999999993</v>
    <v>76.84</v>
    <v>77.47</v>
    <v>76.86</v>
    <v>77.36</v>
    <v>76.87</v>
    <v>75.72</v>
    <v>75.94</v>
    <v>75.11</v>
    <v>74.98</v>
    <v>75.12</v>
    <v>74.27</v>
    <v>73.81</v>
    <v>74.14</v>
    <v>72.7</v>
    <v>73.040000000000006</v>
    <v>72.77</v>
    <v>73.400000000000006</v>
    <v>73.47</v>
    <v>75.53</v>
    <v>76.2</v>
    <v>76.739999999999995</v>
    <v>76.180000000000007</v>
    <v>75.69</v>
    <v>76.63</v>
    <v>75.47</v>
    <v>75.83</v>
    <v>77.33</v>
    <v>78.319999999999993</v>
    <v>78.31</v>
    <v>76.39</v>
    <v>77.5</v>
    <v>77.349999999999994</v>
    <v>78.27</v>
    <v>77.739999999999995</v>
    <v>77.569999999999993</v>
    <v>75.75</v>
    <v>76.19</v>
    <v>75.89</v>
    <v>75.91</v>
    <v>74.150000000000006</v>
    <v>74.98</v>
    <v>75.680000000000007</v>
    <v>75.2</v>
    <v>75.36</v>
    <v>74.06</v>
    <v>75.17</v>
    <v>75.63</v>
    <v>75.63</v>
    <v>76.3</v>
    <v>76.05</v>
    <v>75.209999999999994</v>
    <v>76.77</v>
    <v>76.400000000000006</v>
    <v>76.39</v>
    <v>76.989999999999995</v>
    <v>76.48</v>
    <v>76.430000000000007</v>
    <v>77</v>
    <v>76.64</v>
    <v>76.16</v>
    <v>75.81</v>
    <v>75.58</v>
    <v>75.94</v>
    <v>76.38</v>
    <v>76.86</v>
    <v>76.23</v>
    <v>76.069999999999993</v>
    <v>76.650000000000006</v>
    <v>75.62</v>
    <v>75.47</v>
    <v>75.239999999999995</v>
    <v>76.59</v>
    <v>76.22</v>
    <v>77.8</v>
    <v>77.28</v>
    <v>76.16</v>
    <v>75.510000000000005</v>
    <v>77.05</v>
    <v>74.72</v>
    <v>75.06</v>
    <v>74.52</v>
    <v>73.92</v>
    <v>73.319999999999993</v>
    <v>73.42</v>
    <v>74.33</v>
    <v>74.510000000000005</v>
    <v>72.94</v>
    <v>74.06</v>
    <v>71.83</v>
    <v>70.5</v>
    <v>69.78</v>
    <v>71</v>
    <v>71.3</v>
    <v>70.86</v>
    <v>71.56</v>
    <v>72.040000000000006</v>
    <v>74.16</v>
    <v>73.22</v>
    <v>74.09</v>
    <v>74</v>
    <v>74.11</v>
    <v>76</v>
    <v>75.989999999999995</v>
    <v>83.13</v>
    <v>83.75</v>
    <v>84.13</v>
    <v>83.99</v>
    <v>85.99</v>
    <v>85.75</v>
    <v>84.8</v>
    <v>84.85</v>
    <v>84.59</v>
    <v>84.35</v>
    <v>84.2</v>
    <v>84.05</v>
    <v>83.2</v>
    <v>83.9</v>
    <v>84.28</v>
    <v>84.6</v>
    <v>84.72</v>
    <v>84.99</v>
    <v>86.34</v>
    <v>86.56</v>
    <v>87.29</v>
    <v>87.46</v>
    <v>87.69</v>
    <v>88.32</v>
    <v>88.77</v>
    <v>89.08</v>
    <v>88.04</v>
    <v>87.84</v>
    <v>86.33</v>
    <v>87.69</v>
    <v>84.13</v>
    <v>84.61</v>
    <v>82.64</v>
    <v>84.73</v>
    <v>86.92</v>
    <v>86.44</v>
    <v>86.83</v>
    <v>87.63</v>
    <v>87.77</v>
    <v>87.77</v>
    <v>87.68</v>
    <v>86.97</v>
    <v>86.16</v>
    <v>85.68</v>
    <v>83.27</v>
    <v>83.09</v>
    <v>84.22</v>
    <v>85.53</v>
    <v>84.44</v>
    <v>83.36</v>
    <v>83.55</v>
    <v>83.46</v>
    <v>82.25</v>
    <v>83.8</v>
    <v>84.26</v>
    <v>83.72</v>
    <v>84.38</v>
    <v>84.39</v>
    <v>83.6</v>
    <v>81.77</v>
    <v>80.739999999999995</v>
    <v>81.38</v>
    <v>82.03</v>
    <v>82.98</v>
    <v>83.81</v>
    <v>84.18</v>
    <v>85.82</v>
    <v>84.16</v>
    <v>84.59</v>
    <v>84.23</v>
    <v>84.46</v>
    <v>87.52</v>
    <v>87.14</v>
    <v>87.52</v>
    <v>87.73</v>
    <v>89.2</v>
    <v>90.79</v>
    <v>91.12</v>
    <v>91.32</v>
    <v>92.67</v>
    <v>91.26</v>
    <v>90.13</v>
    <v>92.02</v>
    <v>90.97</v>
    <v>91.71</v>
    <v>92.81</v>
    <v>90.79</v>
    <v>91.12</v>
    <v>88.84</v>
    <v>86.97</v>
    <v>89.25</v>
    <v>87.75</v>
    <v>88.71</v>
    <v>87.97</v>
    <v>88.88</v>
    <v>89.02</v>
    <v>89.82</v>
    <v>89.33</v>
    <v>89.49</v>
    <v>87.37</v>
    <v>87.93</v>
    <v>87.25</v>
    <v>87.67</v>
    <v>86.39</v>
    <v>86.74</v>
    <v>87.03</v>
    <v>87.34</v>
    <v>87.92</v>
    <v>89.32</v>
    <v>89.06</v>
    <v>88.57</v>
    <v>88.25</v>
    <v>89.12</v>
    <v>89.25</v>
    <v>88.72</v>
    <v>86.93</v>
    <v>87.33</v>
    <v>87.77</v>
    <v>91.2</v>
    <v>90.88</v>
    <v>90.72</v>
    <v>89.75</v>
    <v>90.23</v>
    <v>90.25</v>
    <v>90.21</v>
    <v>91.25</v>
    <v>91.18</v>
    <v>90.78</v>
    <v>90.57</v>
    <v>92.05</v>
    <v>93.51</v>
    <v>92.52</v>
    <v>92.39</v>
    <v>92.52</v>
    <v>93.84</v>
    <v>93.22</v>
    <v>93.08</v>
    <v>93.8</v>
    <v>93.24</v>
    <v>92.9</v>
    <v>92.69</v>
    <v>91.89</v>
    <v>92.59</v>
    <v>92.82</v>
    <v>92.26</v>
    <v>92.56</v>
    <v>93.17</v>
    <v>93.5</v>
    <v>92.57</v>
    <v>92.62</v>
    <v>91.9</v>
    <v>92.09</v>
    <v>94.17</v>
    <v>94.5</v>
    <v>93.77</v>
    <v>93.3</v>
    <v>94.15</v>
    <v>94.45</v>
    <v>96.05</v>
    <v>94.81</v>
    <v>95.42</v>
    <v>95.7</v>
    <v>95.51</v>
    <v>94.46</v>
    <v>94.51</v>
    <v>92.52</v>
    <v>93.48</v>
    <v>94.5</v>
    <v>94.24</v>
    <v>94.52</v>
    <v>93.89</v>
    <v>92.49</v>
    <v>93.04</v>
    <v>94.62</v>
    <v>95.5</v>
    <v>95.27</v>
    <v>95.25</v>
    <v>95.82</v>
    <v>96.08</v>
    <v>97.26</v>
    <v>96.71</v>
    <v>96.88</v>
    <v>95.16</v>
    <v>95.83</v>
    <v>94.39</v>
    <v>95.16</v>
    <v>96.73</v>
    <v>98.41</v>
    <v>97.4</v>
    <v>97.44</v>
    <v>97.3</v>
    <v>98.27</v>
    <v>97.16</v>
    <v>97.77</v>
    <v>98.08</v>
    <v>97.2</v>
    <v>97.04</v>
    <v>97.23</v>
    <v>97.89</v>
    <v>97.86</v>
    <v>97.6</v>
    <v>96.6</v>
    <v>94.56</v>
    <v>90.68</v>
    <v>87.83</v>
    <v>86.82</v>
    <v>91.71</v>
    <v>94.05</v>
    <v>94.08</v>
    <v>92.37</v>
    <v>89.05</v>
    <v>90.43</v>
    <v>91.65</v>
    <v>90.53</v>
    <v>92.9</v>
    <v>89.97</v>
    <v>89.68</v>
    <v>91.35</v>
    <v>90.94</v>
    <v>92.11</v>
    <v>92.73</v>
    <v>93.21</v>
    <v>92.15</v>
    <v>93.05</v>
    <v>92.07</v>
    <v>92.14</v>
    <v>91.12</v>
    <v>91.3</v>
    <v>88.35</v>
    <v>88.76</v>
    <v>90.12</v>
    <v>90.73</v>
    <v>92.07</v>
    <v>94.33</v>
    <v>93.92</v>
    <v>95.18</v>
    <v>95.87</v>
    <v>95.82</v>
    <v>96.64</v>
    <v>95.93</v>
    <v>95.03</v>
    <v>97.16</v>
    <v>97.64</v>
    <v>97.74</v>
    <v>97.67</v>
    <v>96.6</v>
    <v>98.02</v>
    <v>99.79</v>
    <v>99.63</v>
    <v>98.43</v>
    <v>100.09</v>
    <v>100.59</v>
    <v>98.99</v>
    <v>99.38</v>
    <v>100.12</v>
    <v>100.52</v>
    <v>100.69</v>
    <v>101.5</v>
    <v>100.47</v>
    <v>100.65</v>
    <v>100.88</v>
    <v>98.28</v>
    <v>96.86</v>
    <v>98.3</v>
    <v>98.07</v>
    <v>99.16</v>
    <v>98.93</v>
    <v>99.5</v>
    <v>99.37</v>
    <v>98.5</v>
    <v>98.16</v>
    <v>98.67</v>
    <v>97.92</v>
    <v>97.93</v>
    <v>97.1</v>
    <v>95.96</v>
    <v>98.7</v>
    <v>97.82</v>
    <v>98.18</v>
    <v>97.82</v>
    <v>97.61</v>
    <v>94.83</v>
    <v>96.3</v>
    <v>98.43</v>
    <v>100.04</v>
    <v>99.33</v>
    <v>96.29</v>
    <v>97.04</v>
    <v>97.54</v>
    <v>98.73</v>
    <v>98.59</v>
    <v>98.53</v>
    <v>99.72</v>
    <v>98.87</v>
    <v>97.36</v>
  </a>
  <a r="1" c="252">
    <v>95.418499999999995</v>
    <v>93.600200000000001</v>
    <v>93.381299999999996</v>
    <v>94.057199999999995</v>
    <v>95.770799999999994</v>
    <v>94.180899999999994</v>
    <v>93.724000000000004</v>
    <v>94.3904</v>
    <v>93.952500000000001</v>
    <v>92.448300000000003</v>
    <v>93.504999999999995</v>
    <v>94.228499999999997</v>
    <v>94.485600000000005</v>
    <v>94.618799999999993</v>
    <v>97.579599999999999</v>
    <v>96.998800000000003</v>
    <v>96.056399999999996</v>
    <v>95.028199999999998</v>
    <v>95.361400000000003</v>
    <v>93.067099999999996</v>
    <v>94.980599999999995</v>
    <v>96.408600000000007</v>
    <v>95.913600000000002</v>
    <v>97.427199999999999</v>
    <v>96.865600000000001</v>
    <v>96.713200000000001</v>
    <v>97.522400000000005</v>
    <v>97.512900000000002</v>
    <v>98.531599999999997</v>
    <v>99.369299999999996</v>
    <v>99.007499999999993</v>
    <v>99.597800000000007</v>
    <v>99.673900000000003</v>
    <v>100.3023</v>
    <v>99.369299999999996</v>
    <v>99.293099999999995</v>
    <v>99.378799999999998</v>
    <v>98.6648</v>
    <v>97.846100000000007</v>
    <v>99.559700000000007</v>
    <v>99.045599999999993</v>
    <v>98.103200000000001</v>
    <v>98.179299999999998</v>
    <v>96.979799999999997</v>
    <v>98.188800000000001</v>
    <v>96.313400000000001</v>
    <v>95.818399999999997</v>
    <v>97.541499999999999</v>
    <v>96.313400000000001</v>
    <v>97.846100000000007</v>
    <v>97.3035</v>
    <v>98.855199999999996</v>
    <v>98.074600000000004</v>
    <v>100.3403</v>
    <v>99.293099999999995</v>
    <v>99.064700000000002</v>
    <v>97.036900000000003</v>
    <v>97.2654</v>
    <v>98.017499999999998</v>
    <v>99.873900000000006</v>
    <v>99.302700000000002</v>
    <v>98.284000000000006</v>
    <v>98.5411</v>
    <v>99.474000000000004</v>
    <v>99.131299999999996</v>
    <v>98.864699999999999</v>
    <v>99.378799999999998</v>
    <v>99.673900000000003</v>
    <v>98.322100000000006</v>
    <v>98.293599999999998</v>
    <v>98.807599999999994</v>
    <v>98.931399999999996</v>
    <v>96.817999999999998</v>
    <v>97.655699999999996</v>
    <v>96.465699999999998</v>
    <v>97.284400000000005</v>
    <v>98.065100000000001</v>
    <v>97.579599999999999</v>
    <v>97.617599999999996</v>
    <v>97.988900000000001</v>
    <v>96.855999999999995</v>
    <v>96.075400000000002</v>
    <v>97.579599999999999</v>
    <v>97.655699999999996</v>
    <v>96.665599999999998</v>
    <v>96.141999999999996</v>
    <v>96.161100000000005</v>
    <v>97.217799999999997</v>
    <v>97.760400000000004</v>
    <v>97.398700000000005</v>
    <v>99.426400000000001</v>
    <v>101.3304</v>
    <v>101.72069999999999</v>
    <v>101.6446</v>
    <v>100.7307</v>
    <v>101.1305</v>
    <v>101.2543</v>
    <v>100.83540000000001</v>
    <v>99.807199999999995</v>
    <v>100.32129999999999</v>
    <v>100.6164</v>
    <v>99.197900000000004</v>
    <v>99.064700000000002</v>
    <v>99.540700000000001</v>
    <v>99.9405</v>
    <v>98.741</v>
    <v>98.76</v>
    <v>98.303100000000001</v>
    <v>98.588700000000003</v>
    <v>99.740600000000001</v>
    <v>99.8643</v>
    <v>99.055099999999996</v>
    <v>98.474400000000003</v>
    <v>99.102699999999999</v>
    <v>99.197900000000004</v>
    <v>100.4641</v>
    <v>100.28319999999999</v>
    <v>100.31180000000001</v>
    <v>99.731099999999998</v>
    <v>99.102699999999999</v>
    <v>98.398300000000006</v>
    <v>98.569599999999994</v>
    <v>96.960800000000006</v>
    <v>97.075000000000003</v>
    <v>97.903199999999998</v>
    <v>97.589100000000002</v>
    <v>97.465299999999999</v>
    <v>97.903199999999998</v>
    <v>96.123000000000005</v>
    <v>96.322900000000004</v>
    <v>97.493899999999996</v>
    <v>98.788600000000002</v>
    <v>99.083699999999993</v>
    <v>98.855199999999996</v>
    <v>98.598200000000006</v>
    <v>100.4736</v>
    <v>101.2638</v>
    <v>100.3403</v>
    <v>99.712000000000003</v>
    <v>99.312200000000004</v>
    <v>97.836600000000004</v>
    <v>96.760800000000003</v>
    <v>99.197900000000004</v>
    <v>100.4736</v>
    <v>100.32129999999999</v>
    <v>100.00709999999999</v>
    <v>99.673900000000003</v>
    <v>99.597800000000007</v>
    <v>100.6545</v>
    <v>100.7116</v>
    <v>100.39749999999999</v>
    <v>102.1491</v>
    <v>100.31180000000001</v>
    <v>100.4736</v>
    <v>100.4546</v>
    <v>100.9877</v>
    <v>101.1781</v>
    <v>101.11150000000001</v>
    <v>99.997600000000006</v>
    <v>97.712800000000001</v>
    <v>94.133300000000006</v>
    <v>90.706100000000006</v>
    <v>89.421000000000006</v>
    <v>93.133700000000005</v>
    <v>95.094800000000006</v>
    <v>95.218599999999995</v>
    <v>94.504599999999996</v>
    <v>91.353499999999997</v>
    <v>93.305099999999996</v>
    <v>93.838200000000001</v>
    <v>91.953299999999999</v>
    <v>95.018699999999995</v>
    <v>94.1143</v>
    <v>94.771199999999993</v>
    <v>94.837800000000001</v>
    <v>94.456999999999994</v>
    <v>95.504199999999997</v>
    <v>96.113500000000002</v>
    <v>95.704099999999997</v>
    <v>93.333699999999993</v>
    <v>93.048100000000005</v>
    <v>91.429699999999997</v>
    <v>90.049300000000002</v>
    <v>89.125799999999998</v>
    <v>89.030600000000007</v>
    <v>87.193299999999994</v>
    <v>88.078599999999994</v>
    <v>90.144499999999994</v>
    <v>90.163499999999999</v>
    <v>91.905699999999996</v>
    <v>93.657300000000006</v>
    <v>93.495500000000007</v>
    <v>94.713999999999999</v>
    <v>96.218199999999996</v>
    <v>96.303899999999999</v>
    <v>96.627600000000001</v>
    <v>95.028199999999998</v>
    <v>93.543099999999995</v>
    <v>93.771600000000007</v>
    <v>92.372100000000003</v>
    <v>92.514899999999997</v>
    <v>93.562100000000001</v>
    <v>94.028599999999997</v>
    <v>97.655699999999996</v>
    <v>98.179299999999998</v>
    <v>97.846100000000007</v>
    <v>97.531999999999996</v>
    <v>98.607699999999994</v>
    <v>97.998400000000004</v>
    <v>98.322100000000006</v>
    <v>99.178899999999999</v>
    <v>98.674400000000006</v>
    <v>98.407799999999995</v>
    <v>98.626800000000003</v>
    <v>99.007499999999993</v>
    <v>97.779499999999999</v>
    <v>97.484399999999994</v>
    <v>98.303100000000001</v>
    <v>97.075000000000003</v>
    <v>96.227699999999999</v>
    <v>98.017499999999998</v>
    <v>97.379599999999996</v>
    <v>99.064700000000002</v>
    <v>99.997600000000006</v>
    <v>100.55929999999999</v>
    <v>99.569199999999995</v>
    <v>98.217399999999998</v>
    <v>98.655299999999997</v>
    <v>99.064700000000002</v>
    <v>98.959900000000005</v>
    <v>99.150300000000001</v>
    <v>98.150800000000004</v>
    <v>97.484399999999994</v>
    <v>99.531099999999995</v>
    <v>99.178899999999999</v>
    <v>97.731899999999996</v>
    <v>96.998800000000003</v>
    <v>96.875100000000003</v>
    <v>93.514499999999998</v>
    <v>94.228499999999997</v>
    <v>93.742999999999995</v>
    <v>99.083699999999993</v>
    <v>97.398700000000005</v>
    <v>96.941699999999997</v>
    <v>97.674800000000005</v>
    <v>99.159899999999993</v>
    <v>99.921499999999995</v>
    <v>99.626300000000001</v>
    <v>99.321700000000007</v>
    <v>100.28319999999999</v>
    <v>99.445499999999996</v>
    <v>98.598200000000006</v>
  </a>
  <a r="1" c="755">
    <v>61.6417</v>
    <v>61.8797</v>
    <v>63.145899999999997</v>
    <v>63.174399999999999</v>
    <v>62.584200000000003</v>
    <v>63.345799999999997</v>
    <v>63.2316</v>
    <v>63.126800000000003</v>
    <v>63.555199999999999</v>
    <v>63.669499999999999</v>
    <v>63.526699999999998</v>
    <v>64.078800000000001</v>
    <v>64.5548</v>
    <v>65.116500000000002</v>
    <v>64.992699999999999</v>
    <v>64.964200000000005</v>
    <v>65.049899999999994</v>
    <v>65.611500000000007</v>
    <v>65.773399999999995</v>
    <v>65.373500000000007</v>
    <v>64.964200000000005</v>
    <v>65.830500000000001</v>
    <v>65.268799999999999</v>
    <v>66.525499999999994</v>
    <v>66.563500000000005</v>
    <v>66.991900000000001</v>
    <v>67.144300000000001</v>
    <v>66.725399999999993</v>
    <v>67.039500000000004</v>
    <v>66.811099999999996</v>
    <v>66.725399999999993</v>
    <v>66.744399999999999</v>
    <v>67.525099999999995</v>
    <v>66.972899999999996</v>
    <v>66.449299999999994</v>
    <v>66.534999999999997</v>
    <v>65.640100000000004</v>
    <v>65.801900000000003</v>
    <v>66.972899999999996</v>
    <v>66.734899999999996</v>
    <v>66.687299999999993</v>
    <v>66.354100000000003</v>
    <v>67.287099999999995</v>
    <v>67.848699999999994</v>
    <v>68.705500000000001</v>
    <v>70.162099999999995</v>
    <v>70.314400000000006</v>
    <v>70.057400000000001</v>
    <v>70.400099999999995</v>
    <v>70.266800000000003</v>
    <v>69.933599999999998</v>
    <v>70.343000000000004</v>
    <v>70.476200000000006</v>
    <v>71.114099999999993</v>
    <v>71.009399999999999</v>
    <v>71.580600000000004</v>
    <v>71.266400000000004</v>
    <v>71.8566</v>
    <v>71.561499999999995</v>
    <v>71.732900000000001</v>
    <v>70.761799999999994</v>
    <v>70.647599999999997</v>
    <v>69.809799999999996</v>
    <v>70.209699999999998</v>
    <v>69.476600000000005</v>
    <v>70.019300000000001</v>
    <v>70.009799999999998</v>
    <v>70.837999999999994</v>
    <v>71.114099999999993</v>
    <v>70.685699999999997</v>
    <v>68.734099999999998</v>
    <v>69.667000000000002</v>
    <v>68.438999999999993</v>
    <v>68.039100000000005</v>
    <v>70.619</v>
    <v>71.009399999999999</v>
    <v>71.171199999999999</v>
    <v>71.237799999999993</v>
    <v>70.952200000000005</v>
    <v>70.352500000000006</v>
    <v>70.257300000000001</v>
    <v>70.009799999999998</v>
    <v>69.048199999999994</v>
    <v>70.4191</v>
    <v>71.628200000000007</v>
    <v>72.427800000000005</v>
    <v>73.208500000000001</v>
    <v>73.760599999999997</v>
    <v>74.046199999999999</v>
    <v>74.008099999999999</v>
    <v>74.122399999999999</v>
    <v>75.36</v>
    <v>76.054900000000004</v>
    <v>74.950599999999994</v>
    <v>76.873599999999996</v>
    <v>76.664199999999994</v>
    <v>76.302499999999995</v>
    <v>75.769300000000001</v>
    <v>75.436099999999996</v>
    <v>75.483699999999999</v>
    <v>75.940700000000007</v>
    <v>75.017300000000006</v>
    <v>75.626499999999993</v>
    <v>74.693600000000004</v>
    <v>75.064899999999994</v>
    <v>74.008099999999999</v>
    <v>73.018100000000004</v>
    <v>73.932000000000002</v>
    <v>75.283799999999999</v>
    <v>74.903000000000006</v>
    <v>74.408000000000001</v>
    <v>73.6083</v>
    <v>74.550799999999995</v>
    <v>74.427000000000007</v>
    <v>75.883600000000001</v>
    <v>76.968800000000002</v>
    <v>75.855000000000004</v>
    <v>73.941500000000005</v>
    <v>74.493700000000004</v>
    <v>72.970500000000001</v>
    <v>73.922499999999999</v>
    <v>75.921700000000001</v>
    <v>76.350099999999998</v>
    <v>75.531300000000002</v>
    <v>76.464299999999994</v>
    <v>74.141400000000004</v>
    <v>74.741200000000006</v>
    <v>76.216800000000006</v>
    <v>76.797499999999999</v>
    <v>77.482900000000001</v>
    <v>77.311599999999999</v>
    <v>78.606300000000005</v>
    <v>78.415899999999993</v>
    <v>78.349199999999996</v>
    <v>78.092200000000005</v>
    <v>78.482500000000002</v>
    <v>78.987099999999998</v>
    <v>79.558300000000003</v>
    <v>79.053700000000006</v>
    <v>79.2727</v>
    <v>79.025199999999998</v>
    <v>78.872799999999998</v>
    <v>78.901399999999995</v>
    <v>78.787199999999999</v>
    <v>79.015600000000006</v>
    <v>78.996600000000001</v>
    <v>80.500799999999998</v>
    <v>80.614999999999995</v>
    <v>80.472200000000001</v>
    <v>80.12</v>
    <v>79.634399999999999</v>
    <v>79.501199999999997</v>
    <v>79.320300000000003</v>
    <v>79.424999999999997</v>
    <v>79.672499999999999</v>
    <v>79.348799999999997</v>
    <v>78.0732</v>
    <v>78.025599999999997</v>
    <v>77.549599999999998</v>
    <v>77.7971</v>
    <v>76.711799999999997</v>
    <v>76.892700000000005</v>
    <v>77.492400000000004</v>
    <v>77.159199999999998</v>
    <v>75.445700000000002</v>
    <v>75.636099999999999</v>
    <v>76.216800000000006</v>
    <v>75.750299999999996</v>
    <v>77.092600000000004</v>
    <v>77.073599999999999</v>
    <v>77.482900000000001</v>
    <v>77.739999999999995</v>
    <v>78.472999999999999</v>
    <v>80.091399999999993</v>
    <v>79.996200000000002</v>
    <v>79.758200000000002</v>
    <v>80.015199999999993</v>
    <v>81.014799999999994</v>
    <v>81.347999999999999</v>
    <v>82.490399999999994</v>
    <v>82.623699999999999</v>
    <v>81.376599999999996</v>
    <v>80.091399999999993</v>
    <v>80.205600000000004</v>
    <v>79.815299999999993</v>
    <v>80.015199999999993</v>
    <v>79.567800000000005</v>
    <v>79.053700000000006</v>
    <v>79.225099999999998</v>
    <v>78.863299999999995</v>
    <v>77.540000000000006</v>
    <v>78.292100000000005</v>
    <v>78.930000000000007</v>
    <v>77.892300000000006</v>
    <v>77.968400000000003</v>
    <v>81.005300000000005</v>
    <v>82.3095</v>
    <v>81.852599999999995</v>
    <v>81.052899999999994</v>
    <v>81.633600000000001</v>
    <v>82.576099999999997</v>
    <v>80.519800000000004</v>
    <v>80.586399999999998</v>
    <v>82.023899999999998</v>
    <v>82.528499999999994</v>
    <v>83.090199999999996</v>
    <v>83.299599999999998</v>
    <v>83.137799999999999</v>
    <v>83.261499999999998</v>
    <v>82.557100000000005</v>
    <v>82.566599999999994</v>
    <v>82.737899999999996</v>
    <v>82.166700000000006</v>
    <v>82.195300000000003</v>
    <v>82.557100000000005</v>
    <v>81.357500000000002</v>
    <v>83.242500000000007</v>
    <v>83.223500000000001</v>
    <v>82.433300000000003</v>
    <v>83.309100000000001</v>
    <v>84.413499999999999</v>
    <v>84.365899999999996</v>
    <v>84.423000000000002</v>
    <v>83.642300000000006</v>
    <v>83.033100000000005</v>
    <v>83.718500000000006</v>
    <v>84.537199999999999</v>
    <v>84.337299999999999</v>
    <v>84.280199999999994</v>
    <v>84.603899999999996</v>
    <v>84.261099999999999</v>
    <v>83.908900000000003</v>
    <v>82.890299999999996</v>
    <v>82.661799999999999</v>
    <v>82.690299999999993</v>
    <v>84.080299999999994</v>
    <v>83.651899999999998</v>
    <v>83.6233</v>
    <v>82.3</v>
    <v>82.1477</v>
    <v>82.452299999999994</v>
    <v>83.175899999999999</v>
    <v>82.328599999999994</v>
    <v>84.203999999999994</v>
    <v>84.384900000000002</v>
    <v>85.251199999999997</v>
    <v>85.4131</v>
    <v>86.108000000000004</v>
    <v>86.726799999999997</v>
    <v>86.764899999999997</v>
    <v>86.631600000000006</v>
    <v>86.983800000000002</v>
    <v>85.984200000000001</v>
    <v>86.174599999999998</v>
    <v>86.088999999999999</v>
    <v>86.441199999999995</v>
    <v>86.098500000000001</v>
    <v>86.126999999999995</v>
    <v>85.831900000000005</v>
    <v>84.603899999999996</v>
    <v>85.0989</v>
    <v>85.593900000000005</v>
    <v>85.727199999999996</v>
    <v>85.632000000000005</v>
    <v>86.241299999999995</v>
    <v>86.717299999999994</v>
    <v>85.489199999999997</v>
    <v>84.223100000000002</v>
    <v>85.955699999999993</v>
    <v>86.108000000000004</v>
    <v>85.432100000000005</v>
    <v>87.298000000000002</v>
    <v>86.8506</v>
    <v>84.489599999999996</v>
    <v>85.451099999999997</v>
    <v>86.764899999999997</v>
    <v>88.687899999999999</v>
    <v>88.392799999999994</v>
    <v>89.639899999999997</v>
    <v>89.7637</v>
    <v>89.992099999999994</v>
    <v>90.068299999999994</v>
    <v>89.820800000000006</v>
    <v>88.488</v>
    <v>89.068700000000007</v>
    <v>89.421000000000006</v>
    <v>89.259100000000004</v>
    <v>89.363799999999998</v>
    <v>89.354299999999995</v>
    <v>89.839799999999997</v>
    <v>89.906499999999994</v>
    <v>89.097300000000004</v>
    <v>90.058800000000005</v>
    <v>90.115899999999996</v>
    <v>90.201599999999999</v>
    <v>90.858500000000006</v>
    <v>90.677599999999998</v>
    <v>89.592299999999994</v>
    <v>89.344800000000006</v>
    <v>88.392799999999994</v>
    <v>87.593100000000007</v>
    <v>88.916399999999996</v>
    <v>89.249600000000001</v>
    <v>88.430899999999994</v>
    <v>88.488</v>
    <v>88.5261</v>
    <v>87.555000000000007</v>
    <v>88.002499999999998</v>
    <v>86.479299999999995</v>
    <v>85.965199999999996</v>
    <v>86.526899999999998</v>
    <v>88.307100000000005</v>
    <v>88.783100000000005</v>
    <v>89.373400000000004</v>
    <v>89.754199999999997</v>
    <v>88.849800000000002</v>
    <v>87.488399999999999</v>
    <v>87.555000000000007</v>
    <v>88.735500000000002</v>
    <v>86.955299999999994</v>
    <v>86.060400000000001</v>
    <v>86.555400000000006</v>
    <v>87.307500000000005</v>
    <v>88.821200000000005</v>
    <v>88.630799999999994</v>
    <v>88.706999999999994</v>
    <v>88.859300000000005</v>
    <v>89.516199999999998</v>
    <v>89.135400000000004</v>
    <v>88.202399999999997</v>
    <v>88.021500000000003</v>
    <v>88.031000000000006</v>
    <v>88.440399999999997</v>
    <v>87.812100000000001</v>
    <v>87.9358</v>
    <v>88.164299999999997</v>
    <v>87.183800000000005</v>
    <v>88.459400000000002</v>
    <v>88.497500000000002</v>
    <v>88.345200000000006</v>
    <v>89.858900000000006</v>
    <v>89.697000000000003</v>
    <v>88.2881</v>
    <v>86.783900000000003</v>
    <v>86.822000000000003</v>
    <v>87.478899999999996</v>
    <v>86.022300000000001</v>
    <v>86.879099999999994</v>
    <v>87.06</v>
    <v>87.555000000000007</v>
    <v>87.926299999999998</v>
    <v>88.069100000000006</v>
    <v>88.373800000000003</v>
    <v>88.678399999999996</v>
    <v>88.925899999999999</v>
    <v>88.783100000000005</v>
    <v>89.344800000000006</v>
    <v>90.391999999999996</v>
    <v>90.63</v>
    <v>91.210700000000003</v>
    <v>90.763300000000001</v>
    <v>90.353899999999996</v>
    <v>89.163899999999998</v>
    <v>89.268600000000006</v>
    <v>89.297200000000004</v>
    <v>89.773200000000003</v>
    <v>89.668499999999995</v>
    <v>89.906499999999994</v>
    <v>90.268199999999993</v>
    <v>89.744600000000005</v>
    <v>88.554599999999994</v>
    <v>88.735500000000002</v>
    <v>88.592699999999994</v>
    <v>88.783100000000005</v>
    <v>88.488</v>
    <v>90.049300000000002</v>
    <v>89.754199999999997</v>
    <v>90.325299999999999</v>
    <v>89.849400000000003</v>
    <v>89.6875</v>
    <v>90.0017</v>
    <v>89.754199999999997</v>
    <v>90.344399999999993</v>
    <v>91.144099999999995</v>
    <v>91.353499999999997</v>
    <v>91.762900000000002</v>
    <v>90.601399999999998</v>
    <v>92.172200000000004</v>
    <v>92.667299999999997</v>
    <v>92.524500000000003</v>
    <v>91.962800000000001</v>
    <v>91.4011</v>
    <v>91.1631</v>
    <v>90.601399999999998</v>
    <v>89.278199999999998</v>
    <v>89.554199999999994</v>
    <v>87.421800000000005</v>
    <v>87.174199999999999</v>
    <v>86.974299999999999</v>
    <v>86.860100000000003</v>
    <v>86.212699999999998</v>
    <v>86.593500000000006</v>
    <v>88.259500000000003</v>
    <v>88.687899999999999</v>
    <v>88.4499</v>
    <v>89.744600000000005</v>
    <v>89.858900000000006</v>
    <v>89.706599999999995</v>
    <v>90.687100000000001</v>
    <v>90.173000000000002</v>
    <v>91.172600000000003</v>
    <v>91.334500000000006</v>
    <v>90.972700000000003</v>
    <v>91.210700000000003</v>
    <v>90.9251</v>
    <v>90.982200000000006</v>
    <v>90.725200000000001</v>
    <v>90.658500000000004</v>
    <v>90.915599999999998</v>
    <v>90.877499999999998</v>
    <v>90.430099999999996</v>
    <v>91.020300000000006</v>
    <v>90.668099999999995</v>
    <v>89.9255</v>
    <v>89.830299999999994</v>
    <v>90.192099999999996</v>
    <v>89.9636</v>
    <v>90.106399999999994</v>
    <v>90.306299999999993</v>
    <v>90.953699999999998</v>
    <v>91.762900000000002</v>
    <v>91.867599999999996</v>
    <v>90.153999999999996</v>
    <v>88.906899999999993</v>
    <v>89.325800000000001</v>
    <v>87.964399999999998</v>
    <v>88.821200000000005</v>
    <v>89.040199999999999</v>
    <v>88.649799999999999</v>
    <v>87.259900000000002</v>
    <v>86.745800000000003</v>
    <v>87.307500000000005</v>
    <v>87.536000000000001</v>
    <v>85.479699999999994</v>
    <v>87.06</v>
    <v>85.460700000000003</v>
    <v>83.680400000000006</v>
    <v>81.547899999999998</v>
    <v>82.052499999999995</v>
    <v>81.0244</v>
    <v>82.242900000000006</v>
    <v>85.736699999999999</v>
    <v>85.679599999999994</v>
    <v>88.459400000000002</v>
    <v>86.783900000000003</v>
    <v>89.087800000000001</v>
    <v>90.153999999999996</v>
    <v>89.201999999999998</v>
    <v>90.601399999999998</v>
    <v>90.487200000000001</v>
    <v>91.001300000000001</v>
    <v>91.505799999999994</v>
    <v>91.067899999999995</v>
    <v>90.715699999999998</v>
    <v>92.067499999999995</v>
    <v>92.067499999999995</v>
    <v>92.124600000000001</v>
    <v>92.6006</v>
    <v>92.3245</v>
    <v>92.353099999999998</v>
    <v>92.400700000000001</v>
    <v>92.143699999999995</v>
    <v>91.896100000000004</v>
    <v>92.181700000000006</v>
    <v>91.934200000000004</v>
    <v>92.086500000000001</v>
    <v>93.514499999999998</v>
    <v>93.552599999999998</v>
    <v>94.133300000000006</v>
    <v>94.323700000000002</v>
    <v>94.3142</v>
    <v>92.724400000000003</v>
    <v>93.162300000000002</v>
    <v>95.171000000000006</v>
    <v>94.495099999999994</v>
    <v>94.904399999999995</v>
    <v>94.009600000000006</v>
    <v>94.552199999999999</v>
    <v>92.819599999999994</v>
    <v>93.190899999999999</v>
    <v>91.277299999999997</v>
    <v>91.210700000000003</v>
    <v>91.753299999999996</v>
    <v>92.971900000000005</v>
    <v>95.799300000000002</v>
    <v>96.303899999999999</v>
    <v>96.351500000000001</v>
    <v>97.084500000000006</v>
    <v>97.0655</v>
    <v>96.751300000000001</v>
    <v>96.789400000000001</v>
    <v>95.885000000000005</v>
    <v>95.123400000000004</v>
    <v>95.418499999999995</v>
    <v>93.600200000000001</v>
    <v>93.381299999999996</v>
    <v>94.057199999999995</v>
    <v>95.770799999999994</v>
    <v>94.180899999999994</v>
    <v>93.724000000000004</v>
    <v>94.3904</v>
    <v>93.952500000000001</v>
    <v>92.448300000000003</v>
    <v>93.504999999999995</v>
    <v>94.228499999999997</v>
    <v>94.485600000000005</v>
    <v>94.618799999999993</v>
    <v>97.579599999999999</v>
    <v>96.998800000000003</v>
    <v>96.056399999999996</v>
    <v>95.028199999999998</v>
    <v>95.361400000000003</v>
    <v>93.067099999999996</v>
    <v>94.980599999999995</v>
    <v>96.408600000000007</v>
    <v>95.913600000000002</v>
    <v>97.427199999999999</v>
    <v>96.865600000000001</v>
    <v>96.713200000000001</v>
    <v>97.522400000000005</v>
    <v>97.512900000000002</v>
    <v>98.531599999999997</v>
    <v>99.369299999999996</v>
    <v>99.007499999999993</v>
    <v>99.597800000000007</v>
    <v>99.673900000000003</v>
    <v>100.3023</v>
    <v>99.369299999999996</v>
    <v>99.293099999999995</v>
    <v>99.378799999999998</v>
    <v>98.6648</v>
    <v>97.846100000000007</v>
    <v>99.559700000000007</v>
    <v>99.045599999999993</v>
    <v>98.103200000000001</v>
    <v>98.179299999999998</v>
    <v>96.979799999999997</v>
    <v>98.188800000000001</v>
    <v>96.313400000000001</v>
    <v>95.818399999999997</v>
    <v>97.541499999999999</v>
    <v>96.313400000000001</v>
    <v>97.846100000000007</v>
    <v>97.3035</v>
    <v>98.855199999999996</v>
    <v>98.074600000000004</v>
    <v>100.3403</v>
    <v>99.293099999999995</v>
    <v>99.064700000000002</v>
    <v>97.036900000000003</v>
    <v>97.2654</v>
    <v>98.017499999999998</v>
    <v>99.873900000000006</v>
    <v>99.302700000000002</v>
    <v>98.284000000000006</v>
    <v>98.5411</v>
    <v>99.474000000000004</v>
    <v>99.131299999999996</v>
    <v>98.864699999999999</v>
    <v>99.378799999999998</v>
    <v>99.673900000000003</v>
    <v>98.322100000000006</v>
    <v>98.293599999999998</v>
    <v>98.807599999999994</v>
    <v>98.931399999999996</v>
    <v>96.817999999999998</v>
    <v>97.655699999999996</v>
    <v>96.465699999999998</v>
    <v>97.284400000000005</v>
    <v>98.065100000000001</v>
    <v>97.579599999999999</v>
    <v>97.617599999999996</v>
    <v>97.988900000000001</v>
    <v>96.855999999999995</v>
    <v>96.075400000000002</v>
    <v>97.579599999999999</v>
    <v>97.655699999999996</v>
    <v>96.665599999999998</v>
    <v>96.141999999999996</v>
    <v>96.161100000000005</v>
    <v>97.217799999999997</v>
    <v>97.760400000000004</v>
    <v>97.398700000000005</v>
    <v>99.426400000000001</v>
    <v>101.3304</v>
    <v>101.72069999999999</v>
    <v>101.6446</v>
    <v>100.7307</v>
    <v>101.1305</v>
    <v>101.2543</v>
    <v>100.83540000000001</v>
    <v>99.807199999999995</v>
    <v>100.32129999999999</v>
    <v>100.6164</v>
    <v>99.197900000000004</v>
    <v>99.064700000000002</v>
    <v>99.540700000000001</v>
    <v>99.9405</v>
    <v>98.741</v>
    <v>98.76</v>
    <v>98.303100000000001</v>
    <v>98.588700000000003</v>
    <v>99.740600000000001</v>
    <v>99.8643</v>
    <v>99.055099999999996</v>
    <v>98.474400000000003</v>
    <v>99.102699999999999</v>
    <v>99.197900000000004</v>
    <v>100.4641</v>
    <v>100.28319999999999</v>
    <v>100.31180000000001</v>
    <v>99.731099999999998</v>
    <v>99.102699999999999</v>
    <v>98.398300000000006</v>
    <v>98.569599999999994</v>
    <v>96.960800000000006</v>
    <v>97.075000000000003</v>
    <v>97.903199999999998</v>
    <v>97.589100000000002</v>
    <v>97.465299999999999</v>
    <v>97.903199999999998</v>
    <v>96.123000000000005</v>
    <v>96.322900000000004</v>
    <v>97.493899999999996</v>
    <v>98.788600000000002</v>
    <v>99.083699999999993</v>
    <v>98.855199999999996</v>
    <v>98.598200000000006</v>
    <v>100.4736</v>
    <v>101.2638</v>
    <v>100.3403</v>
    <v>99.712000000000003</v>
    <v>99.312200000000004</v>
    <v>97.836600000000004</v>
    <v>96.760800000000003</v>
    <v>99.197900000000004</v>
    <v>100.4736</v>
    <v>100.32129999999999</v>
    <v>100.00709999999999</v>
    <v>99.673900000000003</v>
    <v>99.597800000000007</v>
    <v>100.6545</v>
    <v>100.7116</v>
    <v>100.39749999999999</v>
    <v>102.1491</v>
    <v>100.31180000000001</v>
    <v>100.4736</v>
    <v>100.4546</v>
    <v>100.9877</v>
    <v>101.1781</v>
    <v>101.11150000000001</v>
    <v>99.997600000000006</v>
    <v>97.712800000000001</v>
    <v>94.133300000000006</v>
    <v>90.706100000000006</v>
    <v>89.421000000000006</v>
    <v>93.133700000000005</v>
    <v>95.094800000000006</v>
    <v>95.218599999999995</v>
    <v>94.504599999999996</v>
    <v>91.353499999999997</v>
    <v>93.305099999999996</v>
    <v>93.838200000000001</v>
    <v>91.953299999999999</v>
    <v>95.018699999999995</v>
    <v>94.1143</v>
    <v>94.771199999999993</v>
    <v>94.837800000000001</v>
    <v>94.456999999999994</v>
    <v>95.504199999999997</v>
    <v>96.113500000000002</v>
    <v>95.704099999999997</v>
    <v>93.333699999999993</v>
    <v>93.048100000000005</v>
    <v>91.429699999999997</v>
    <v>90.049300000000002</v>
    <v>89.125799999999998</v>
    <v>89.030600000000007</v>
    <v>87.193299999999994</v>
    <v>88.078599999999994</v>
    <v>90.144499999999994</v>
    <v>90.163499999999999</v>
    <v>91.905699999999996</v>
    <v>93.657300000000006</v>
    <v>93.495500000000007</v>
    <v>94.713999999999999</v>
    <v>96.218199999999996</v>
    <v>96.303899999999999</v>
    <v>96.627600000000001</v>
    <v>95.028199999999998</v>
    <v>93.543099999999995</v>
    <v>93.771600000000007</v>
    <v>92.372100000000003</v>
    <v>92.514899999999997</v>
    <v>93.562100000000001</v>
    <v>94.028599999999997</v>
    <v>97.655699999999996</v>
    <v>98.179299999999998</v>
    <v>97.846100000000007</v>
    <v>97.531999999999996</v>
    <v>98.607699999999994</v>
    <v>97.998400000000004</v>
    <v>98.322100000000006</v>
    <v>99.178899999999999</v>
    <v>98.674400000000006</v>
    <v>98.407799999999995</v>
    <v>98.626800000000003</v>
    <v>99.007499999999993</v>
    <v>97.779499999999999</v>
    <v>97.484399999999994</v>
    <v>98.303100000000001</v>
    <v>97.075000000000003</v>
    <v>96.227699999999999</v>
    <v>98.017499999999998</v>
    <v>97.379599999999996</v>
    <v>99.064700000000002</v>
    <v>99.997600000000006</v>
    <v>100.55929999999999</v>
    <v>99.569199999999995</v>
    <v>98.217399999999998</v>
    <v>98.655299999999997</v>
    <v>99.064700000000002</v>
    <v>98.959900000000005</v>
    <v>99.150300000000001</v>
    <v>98.150800000000004</v>
    <v>97.484399999999994</v>
    <v>99.531099999999995</v>
    <v>99.178899999999999</v>
    <v>97.731899999999996</v>
    <v>96.998800000000003</v>
    <v>96.875100000000003</v>
    <v>93.514499999999998</v>
    <v>94.228499999999997</v>
    <v>93.742999999999995</v>
    <v>99.083699999999993</v>
    <v>97.398700000000005</v>
    <v>96.941699999999997</v>
    <v>97.674800000000005</v>
    <v>99.159899999999993</v>
    <v>99.921499999999995</v>
    <v>99.626300000000001</v>
    <v>99.321700000000007</v>
    <v>100.28319999999999</v>
    <v>99.445499999999996</v>
    <v>98.598200000000006</v>
  </a>
  <a r="1" c="252">
    <v>220.15649999999999</v>
    <v>217.89320000000001</v>
    <v>213.14330000000001</v>
    <v>213.84270000000001</v>
    <v>216.3974</v>
    <v>210.67609999999999</v>
    <v>210.66640000000001</v>
    <v>211.0258</v>
    <v>212.60910000000001</v>
    <v>211.95830000000001</v>
    <v>213.93010000000001</v>
    <v>216.0282</v>
    <v>217.01900000000001</v>
    <v>222.5849</v>
    <v>223.9933</v>
    <v>222.8374</v>
    <v>215.54259999999999</v>
    <v>210.8801</v>
    <v>215.56200000000001</v>
    <v>210.64699999999999</v>
    <v>211.7543</v>
    <v>217.18899999999999</v>
    <v>215.75630000000001</v>
    <v>219.33080000000001</v>
    <v>213.14330000000001</v>
    <v>211.0744</v>
    <v>213.5222</v>
    <v>214.7363</v>
    <v>221.21039999999999</v>
    <v>221.1764</v>
    <v>218.7286</v>
    <v>222.35169999999999</v>
    <v>222.8374</v>
    <v>228.63640000000001</v>
    <v>226.28569999999999</v>
    <v>225.51830000000001</v>
    <v>221.8466</v>
    <v>219.9136</v>
    <v>217.75239999999999</v>
    <v>217.23269999999999</v>
    <v>214.78489999999999</v>
    <v>217.41730000000001</v>
    <v>227.5873</v>
    <v>228.7724</v>
    <v>224.62469999999999</v>
    <v>221.12780000000001</v>
    <v>220.51589999999999</v>
    <v>224.8578</v>
    <v>223.88650000000001</v>
    <v>229.37459999999999</v>
    <v>227.54849999999999</v>
    <v>229.73400000000001</v>
    <v>229.14150000000001</v>
    <v>232.10409999999999</v>
    <v>231.81270000000001</v>
    <v>224.71209999999999</v>
    <v>222.3032</v>
    <v>221.33179999999999</v>
    <v>223.14340000000001</v>
    <v>227.50960000000001</v>
    <v>226.1788</v>
    <v>226.89760000000001</v>
    <v>228.8501</v>
    <v>228.41300000000001</v>
    <v>227.57759999999999</v>
    <v>232.24010000000001</v>
    <v>233.1823</v>
    <v>232.78399999999999</v>
    <v>232.9006</v>
    <v>234.57130000000001</v>
    <v>234.2799</v>
    <v>234.63929999999999</v>
    <v>229.37459999999999</v>
    <v>232.99770000000001</v>
    <v>236.79570000000001</v>
    <v>237.7671</v>
    <v>239.85059999999999</v>
    <v>239.01519999999999</v>
    <v>237.83500000000001</v>
    <v>239.3212</v>
    <v>237.78649999999999</v>
    <v>248.5976</v>
    <v>251.4631</v>
    <v>251.70590000000001</v>
    <v>249.81180000000001</v>
    <v>250.88030000000001</v>
    <v>254.49369999999999</v>
    <v>260.25380000000001</v>
    <v>255.87299999999999</v>
    <v>251.87110000000001</v>
    <v>252.24019999999999</v>
    <v>253.92060000000001</v>
    <v>252.93950000000001</v>
    <v>254.77539999999999</v>
    <v>256.12560000000002</v>
    <v>262.16739999999999</v>
    <v>260.53550000000001</v>
    <v>260.3218</v>
    <v>259.12700000000001</v>
    <v>262.27420000000001</v>
    <v>261.47770000000003</v>
    <v>260.38979999999998</v>
    <v>262.41019999999997</v>
    <v>261.24459999999999</v>
    <v>258.51510000000002</v>
    <v>255.52330000000001</v>
    <v>255.5136</v>
    <v>253.95949999999999</v>
    <v>250.4237</v>
    <v>252.91040000000001</v>
    <v>253.45439999999999</v>
    <v>253.25040000000001</v>
    <v>248.52959999999999</v>
    <v>248.3742</v>
    <v>249.7535</v>
    <v>253.8623</v>
    <v>255.2611</v>
    <v>252.5899</v>
    <v>251.8322</v>
    <v>248.7724</v>
    <v>249.23869999999999</v>
    <v>251.45339999999999</v>
    <v>243.15799999999999</v>
    <v>246.72290000000001</v>
    <v>248.3159</v>
    <v>248.02449999999999</v>
    <v>248.18960000000001</v>
    <v>250.12260000000001</v>
    <v>249.00559999999999</v>
    <v>249.3261</v>
    <v>251.36600000000001</v>
    <v>252.49270000000001</v>
    <v>253.59030000000001</v>
    <v>252.35669999999999</v>
    <v>254.6103</v>
    <v>255.95070000000001</v>
    <v>262.49759999999998</v>
    <v>261.1377</v>
    <v>261.82740000000001</v>
    <v>261.67200000000003</v>
    <v>268.15089999999998</v>
    <v>268.71429999999998</v>
    <v>271.20089999999999</v>
    <v>271.22030000000001</v>
    <v>274.48410000000001</v>
    <v>270.91919999999999</v>
    <v>274.78519999999997</v>
    <v>272.01690000000002</v>
    <v>272.4151</v>
    <v>271.97800000000001</v>
    <v>272.35680000000002</v>
    <v>272.06540000000001</v>
    <v>271.42430000000002</v>
    <v>272.31799999999998</v>
    <v>274.14409999999998</v>
    <v>276.25189999999998</v>
    <v>276.35879999999997</v>
    <v>279.18540000000002</v>
    <v>277.40780000000001</v>
    <v>271.9391</v>
    <v>263.53699999999998</v>
    <v>248.20910000000001</v>
    <v>243.91569999999999</v>
    <v>253.32810000000001</v>
    <v>258.51510000000002</v>
    <v>261.0795</v>
    <v>262.04109999999997</v>
    <v>255.33879999999999</v>
    <v>262.21589999999998</v>
    <v>266.57729999999998</v>
    <v>262.14789999999999</v>
    <v>271.27859999999998</v>
    <v>272.94940000000003</v>
    <v>276.97070000000002</v>
    <v>281.32240000000002</v>
    <v>281.40010000000001</v>
    <v>281.74009999999998</v>
    <v>282.24520000000001</v>
    <v>281.7595</v>
    <v>277.33010000000002</v>
    <v>283.65359999999998</v>
    <v>280.1859</v>
    <v>280.61329999999998</v>
    <v>271.65750000000003</v>
    <v>271.29809999999998</v>
    <v>262.7405</v>
    <v>261.27370000000002</v>
    <v>265.56709999999998</v>
    <v>268.5394</v>
    <v>271.57</v>
    <v>275.31939999999997</v>
    <v>271.55</v>
    <v>265.41000000000003</v>
    <v>267.33999999999997</v>
    <v>269.88</v>
    <v>272.56</v>
    <v>271.7</v>
    <v>274.7</v>
    <v>280.10000000000002</v>
    <v>286.3</v>
    <v>290.70999999999998</v>
    <v>293.36</v>
    <v>292.27999999999997</v>
    <v>294.62</v>
    <v>294.83999999999997</v>
    <v>301.2</v>
    <v>296.08999999999997</v>
    <v>294.58999999999997</v>
    <v>292.91000000000003</v>
    <v>296.68</v>
    <v>303.58</v>
    <v>299.31</v>
    <v>295.99</v>
    <v>295.8</v>
    <v>290.37</v>
    <v>292.39999999999998</v>
    <v>297.54000000000002</v>
    <v>296.92</v>
    <v>294.74</v>
    <v>291.07</v>
    <v>295.39</v>
    <v>299.07</v>
    <v>293.08999999999997</v>
    <v>286.11</v>
    <v>298.60000000000002</v>
    <v>297.73</v>
    <v>293.20999999999998</v>
    <v>295.13</v>
    <v>297.75</v>
    <v>296.5</v>
    <v>300.63</v>
    <v>299.66000000000003</v>
    <v>295.22000000000003</v>
    <v>301.2</v>
    <v>297.58</v>
    <v>298.10000000000002</v>
    <v>298.24</v>
    <v>295.64999999999998</v>
    <v>289.94</v>
    <v>293.55</v>
    <v>290.02</v>
    <v>295.49</v>
    <v>293.41000000000003</v>
    <v>289.35000000000002</v>
    <v>295.74</v>
    <v>296.93</v>
    <v>297.35000000000002</v>
    <v>297.19</v>
    <v>300.91000000000003</v>
    <v>304.98</v>
    <v>302.69</v>
    <v>302.39999999999998</v>
  </a>
  <a r="1" c="756">
    <v>207.27250000000001</v>
    <v>204.4769</v>
    <v>207.51349999999999</v>
    <v>210.90690000000001</v>
    <v>207.46530000000001</v>
    <v>210.00069999999999</v>
    <v>209.94280000000001</v>
    <v>209.88499999999999</v>
    <v>208.2655</v>
    <v>208.98849999999999</v>
    <v>208.68</v>
    <v>210.6369</v>
    <v>212.0444</v>
    <v>214.3098</v>
    <v>213.65430000000001</v>
    <v>214.00129999999999</v>
    <v>217.14400000000001</v>
    <v>214.67609999999999</v>
    <v>208.66069999999999</v>
    <v>206.6652</v>
    <v>207.67740000000001</v>
    <v>210.03919999999999</v>
    <v>207.01220000000001</v>
    <v>210.66579999999999</v>
    <v>210.10669999999999</v>
    <v>206.376</v>
    <v>211.80340000000001</v>
    <v>210.18379999999999</v>
    <v>206.8098</v>
    <v>205.35409999999999</v>
    <v>217.86699999999999</v>
    <v>216.44990000000001</v>
    <v>213.126</v>
    <v>207.86060000000001</v>
    <v>206.30850000000001</v>
    <v>206.50129999999999</v>
    <v>202.60669999999999</v>
    <v>205.42160000000001</v>
    <v>205.01669999999999</v>
    <v>203.93700000000001</v>
    <v>205.27699999999999</v>
    <v>205.38310000000001</v>
    <v>209.57650000000001</v>
    <v>209.74039999999999</v>
    <v>208.2944</v>
    <v>209.268</v>
    <v>209.6054</v>
    <v>208.09190000000001</v>
    <v>207.5617</v>
    <v>207.31110000000001</v>
    <v>202.60669999999999</v>
    <v>198.88560000000001</v>
    <v>199.52189999999999</v>
    <v>203.27760000000001</v>
    <v>203.214</v>
    <v>204.12020000000001</v>
    <v>202.48140000000001</v>
    <v>204.2937</v>
    <v>205.82650000000001</v>
    <v>208.5257</v>
    <v>207.19540000000001</v>
    <v>205.3252</v>
    <v>200.8426</v>
    <v>203.1465</v>
    <v>206.3278</v>
    <v>207.0701</v>
    <v>203.59960000000001</v>
    <v>211.13820000000001</v>
    <v>213.71209999999999</v>
    <v>209.66329999999999</v>
    <v>202.08609999999999</v>
    <v>207.1183</v>
    <v>205.12280000000001</v>
    <v>201.63300000000001</v>
    <v>202.5874</v>
    <v>205.95179999999999</v>
    <v>211.51419999999999</v>
    <v>208.5932</v>
    <v>205.82650000000001</v>
    <v>203.8792</v>
    <v>203.37790000000001</v>
    <v>206.39529999999999</v>
    <v>208.27510000000001</v>
    <v>207.1568</v>
    <v>206.7809</v>
    <v>207.32069999999999</v>
    <v>209.76929999999999</v>
    <v>216.82589999999999</v>
    <v>213.88570000000001</v>
    <v>215.67869999999999</v>
    <v>217.81880000000001</v>
    <v>220.7783</v>
    <v>221.405</v>
    <v>219.7276</v>
    <v>219.12020000000001</v>
    <v>215.82329999999999</v>
    <v>216.1318</v>
    <v>210.35740000000001</v>
    <v>207.5617</v>
    <v>206.376</v>
    <v>202.53919999999999</v>
    <v>197.47810000000001</v>
    <v>196.03210000000001</v>
    <v>195.3477</v>
    <v>194.1619</v>
    <v>190.90360000000001</v>
    <v>192.75450000000001</v>
    <v>196.5334</v>
    <v>185.64009999999999</v>
    <v>191.84829999999999</v>
    <v>189.3997</v>
    <v>181.93819999999999</v>
    <v>184.5796</v>
    <v>184.23259999999999</v>
    <v>186.16059999999999</v>
    <v>184.44470000000001</v>
    <v>178.58349999999999</v>
    <v>171.16059999999999</v>
    <v>171.6619</v>
    <v>169.79169999999999</v>
    <v>172.12459999999999</v>
    <v>176.2698</v>
    <v>180.1934</v>
    <v>178.07259999999999</v>
    <v>180.6754</v>
    <v>178.79560000000001</v>
    <v>177.6387</v>
    <v>178.98840000000001</v>
    <v>178.863</v>
    <v>180.27440000000001</v>
    <v>183.97229999999999</v>
    <v>192.33029999999999</v>
    <v>195.6754</v>
    <v>193.4196</v>
    <v>192.94730000000001</v>
    <v>195.21270000000001</v>
    <v>193.24610000000001</v>
    <v>190.8843</v>
    <v>187.221</v>
    <v>187.00899999999999</v>
    <v>184.73390000000001</v>
    <v>177.83160000000001</v>
    <v>177.13749999999999</v>
    <v>173.61879999999999</v>
    <v>173.71520000000001</v>
    <v>172.89580000000001</v>
    <v>170.7364</v>
    <v>170.85210000000001</v>
    <v>172.49090000000001</v>
    <v>170.79429999999999</v>
    <v>173.82130000000001</v>
    <v>174.75630000000001</v>
    <v>174.65989999999999</v>
    <v>172.31739999999999</v>
    <v>168.94329999999999</v>
    <v>165.66569999999999</v>
    <v>159.92019999999999</v>
    <v>161.7422</v>
    <v>160.01660000000001</v>
    <v>162.12780000000001</v>
    <v>160.50819999999999</v>
    <v>161.2698</v>
    <v>163.89189999999999</v>
    <v>163.37129999999999</v>
    <v>164.10400000000001</v>
    <v>165.32830000000001</v>
    <v>169.53139999999999</v>
    <v>167.48769999999999</v>
    <v>170.56290000000001</v>
    <v>170.00380000000001</v>
    <v>170.30260000000001</v>
    <v>166.55260000000001</v>
    <v>170.881</v>
    <v>170.85210000000001</v>
    <v>172.7705</v>
    <v>171.4016</v>
    <v>170.68049999999999</v>
    <v>167.50700000000001</v>
    <v>168.64449999999999</v>
    <v>172.78980000000001</v>
    <v>176.69399999999999</v>
    <v>177.4074</v>
    <v>176.8579</v>
    <v>174.86240000000001</v>
    <v>175.0745</v>
    <v>176.94470000000001</v>
    <v>177.51339999999999</v>
    <v>177.0411</v>
    <v>175.3733</v>
    <v>169.3</v>
    <v>160.61429999999999</v>
    <v>161.53970000000001</v>
    <v>159.73699999999999</v>
    <v>158.3006</v>
    <v>159.4093</v>
    <v>160.3443</v>
    <v>161.077</v>
    <v>160.14189999999999</v>
    <v>158.11750000000001</v>
    <v>159.57310000000001</v>
    <v>161.95429999999999</v>
    <v>160.83600000000001</v>
    <v>161.0018</v>
    <v>160.99019999999999</v>
    <v>162.58279999999999</v>
    <v>167.8058</v>
    <v>165.36689999999999</v>
    <v>162.8604</v>
    <v>162.33019999999999</v>
    <v>156.34370000000001</v>
    <v>155.44909999999999</v>
    <v>160.18620000000001</v>
    <v>158.1078</v>
    <v>155.46639999999999</v>
    <v>157.38480000000001</v>
    <v>154.00110000000001</v>
    <v>150.32820000000001</v>
    <v>151.56219999999999</v>
    <v>149.59559999999999</v>
    <v>152.15020000000001</v>
    <v>156.4015</v>
    <v>161.57830000000001</v>
    <v>158.2312</v>
    <v>155.7653</v>
    <v>154.8398</v>
    <v>154.84950000000001</v>
    <v>154.541</v>
    <v>156.41120000000001</v>
    <v>156.68109999999999</v>
    <v>154.8398</v>
    <v>154.917</v>
    <v>153.8083</v>
    <v>153.6541</v>
    <v>155.96770000000001</v>
    <v>161.40479999999999</v>
    <v>159.5249</v>
    <v>162.3013</v>
    <v>162.51339999999999</v>
    <v>161.69399999999999</v>
    <v>161.95429999999999</v>
    <v>162.7158</v>
    <v>163.63159999999999</v>
    <v>162.9375</v>
    <v>164.28720000000001</v>
    <v>162.94720000000001</v>
    <v>164.54740000000001</v>
    <v>168.52879999999999</v>
    <v>169.3</v>
    <v>169.58920000000001</v>
    <v>168.29750000000001</v>
    <v>166.84180000000001</v>
    <v>171.0642</v>
    <v>168.471</v>
    <v>167.17920000000001</v>
    <v>167.9119</v>
    <v>173.12719999999999</v>
    <v>173.80199999999999</v>
    <v>171.1027</v>
    <v>172.56800000000001</v>
    <v>168.62520000000001</v>
    <v>172.30779999999999</v>
    <v>173.0693</v>
    <v>173.02109999999999</v>
    <v>169.541</v>
    <v>172.83799999999999</v>
    <v>172.52950000000001</v>
    <v>176.06739999999999</v>
    <v>177.2628</v>
    <v>174.5539</v>
    <v>176.02879999999999</v>
    <v>176.06739999999999</v>
    <v>177.7062</v>
    <v>178.53530000000001</v>
    <v>172.6934</v>
    <v>177.36879999999999</v>
    <v>174.49610000000001</v>
    <v>176.47229999999999</v>
    <v>179.6053</v>
    <v>183.0951</v>
    <v>183.8759</v>
    <v>183.88560000000001</v>
    <v>184.946</v>
    <v>186.2859</v>
    <v>187.03790000000001</v>
    <v>185.6883</v>
    <v>181.18629999999999</v>
    <v>182.6131</v>
    <v>182.96010000000001</v>
    <v>181.7165</v>
    <v>183.16249999999999</v>
    <v>184.946</v>
    <v>183.124</v>
    <v>182.6516</v>
    <v>184.1748</v>
    <v>185.11949999999999</v>
    <v>186.79689999999999</v>
    <v>186.47880000000001</v>
    <v>185.3509</v>
    <v>183.02760000000001</v>
    <v>183.40350000000001</v>
    <v>175.17089999999999</v>
    <v>176.50120000000001</v>
    <v>176.79040000000001</v>
    <v>176.5976</v>
    <v>174.43819999999999</v>
    <v>174.91059999999999</v>
    <v>173.8502</v>
    <v>174.7756</v>
    <v>175.9324</v>
    <v>174.1876</v>
    <v>174.82380000000001</v>
    <v>177.39769999999999</v>
    <v>178.18819999999999</v>
    <v>178.76660000000001</v>
    <v>177.80260000000001</v>
    <v>176.39519999999999</v>
    <v>172.55840000000001</v>
    <v>170.68819999999999</v>
    <v>171.09309999999999</v>
    <v>170.45679999999999</v>
    <v>167.11170000000001</v>
    <v>164.345</v>
    <v>165.39580000000001</v>
    <v>167.8733</v>
    <v>173.28139999999999</v>
    <v>172.52950000000001</v>
    <v>173.82130000000001</v>
    <v>173.9948</v>
    <v>173.63810000000001</v>
    <v>174.04300000000001</v>
    <v>173.71520000000001</v>
    <v>173.37780000000001</v>
    <v>178.7088</v>
    <v>181.0514</v>
    <v>182.21780000000001</v>
    <v>180.10659999999999</v>
    <v>184.0976</v>
    <v>181.47550000000001</v>
    <v>180.61750000000001</v>
    <v>181.4948</v>
    <v>183.74100000000001</v>
    <v>185.37010000000001</v>
    <v>186.98</v>
    <v>188.41640000000001</v>
    <v>188.86949999999999</v>
    <v>188.24289999999999</v>
    <v>189.4768</v>
    <v>186.55590000000001</v>
    <v>187.6934</v>
    <v>188.4068</v>
    <v>189.34190000000001</v>
    <v>191.0385</v>
    <v>191.3759</v>
    <v>192.3785</v>
    <v>191.5977</v>
    <v>192.87020000000001</v>
    <v>189.64070000000001</v>
    <v>192.6292</v>
    <v>192.8605</v>
    <v>194.7114</v>
    <v>194.44149999999999</v>
    <v>194.7114</v>
    <v>194.25829999999999</v>
    <v>195.4537</v>
    <v>198.62530000000001</v>
    <v>199.36760000000001</v>
    <v>199.4255</v>
    <v>201.08359999999999</v>
    <v>199.84</v>
    <v>201.66970000000001</v>
    <v>201.52699999999999</v>
    <v>201.9222</v>
    <v>200.90039999999999</v>
    <v>201.16069999999999</v>
    <v>202.5489</v>
    <v>202.52959999999999</v>
    <v>204.86250000000001</v>
    <v>204.19730000000001</v>
    <v>205.3252</v>
    <v>204.5829</v>
    <v>202.20179999999999</v>
    <v>204.93960000000001</v>
    <v>203.89850000000001</v>
    <v>203.8021</v>
    <v>203.56110000000001</v>
    <v>203.8503</v>
    <v>202.45249999999999</v>
    <v>201.0257</v>
    <v>203.08869999999999</v>
    <v>202.8091</v>
    <v>205.518</v>
    <v>207.75450000000001</v>
    <v>209.29689999999999</v>
    <v>210.16460000000001</v>
    <v>209.50899999999999</v>
    <v>207.34960000000001</v>
    <v>207.98589999999999</v>
    <v>206.80019999999999</v>
    <v>203.7732</v>
    <v>204.11060000000001</v>
    <v>203.04050000000001</v>
    <v>201.39779999999999</v>
    <v>202.05719999999999</v>
    <v>202.82839999999999</v>
    <v>203.76349999999999</v>
    <v>204.97329999999999</v>
    <v>207.13759999999999</v>
    <v>209.79820000000001</v>
    <v>209.14269999999999</v>
    <v>211.96729999999999</v>
    <v>212.7578</v>
    <v>212.44929999999999</v>
    <v>215.5341</v>
    <v>214.78219999999999</v>
    <v>213.71209999999999</v>
    <v>209.43190000000001</v>
    <v>209.55719999999999</v>
    <v>208.4101</v>
    <v>210.40559999999999</v>
    <v>211.55269999999999</v>
    <v>211.3648</v>
    <v>210.7912</v>
    <v>211.42740000000001</v>
    <v>211.04179999999999</v>
    <v>208.91130000000001</v>
    <v>209.9332</v>
    <v>209.3355</v>
    <v>208.9306</v>
    <v>207.8895</v>
    <v>208.81489999999999</v>
    <v>208.94030000000001</v>
    <v>211.22499999999999</v>
    <v>209.65360000000001</v>
    <v>206.53020000000001</v>
    <v>201.7294</v>
    <v>202.52959999999999</v>
    <v>198.8374</v>
    <v>202.16319999999999</v>
    <v>204.4383</v>
    <v>204.83359999999999</v>
    <v>198.97239999999999</v>
    <v>197.29499999999999</v>
    <v>201.25710000000001</v>
    <v>199.08799999999999</v>
    <v>195.0488</v>
    <v>199.25190000000001</v>
    <v>193.47749999999999</v>
    <v>187.1343</v>
    <v>185.95820000000001</v>
    <v>189.19730000000001</v>
    <v>186.4402</v>
    <v>185.3219</v>
    <v>198.94829999999999</v>
    <v>196.3502</v>
    <v>199.59899999999999</v>
    <v>193.24610000000001</v>
    <v>192.065</v>
    <v>189.28700000000001</v>
    <v>186.46029999999999</v>
    <v>187.4803</v>
    <v>186.9169</v>
    <v>201.4288</v>
    <v>202.91499999999999</v>
    <v>204.78</v>
    <v>204.70230000000001</v>
    <v>206.7518</v>
    <v>208.714</v>
    <v>207.898</v>
    <v>211.7834</v>
    <v>215.6397</v>
    <v>215.82429999999999</v>
    <v>215.61060000000001</v>
    <v>215.72710000000001</v>
    <v>217.84469999999999</v>
    <v>218.66059999999999</v>
    <v>219.21430000000001</v>
    <v>216.1934</v>
    <v>217.27160000000001</v>
    <v>218.06809999999999</v>
    <v>220.03989999999999</v>
    <v>219.97190000000001</v>
    <v>220.66159999999999</v>
    <v>217.75720000000001</v>
    <v>218.952</v>
    <v>221.3415</v>
    <v>223.83789999999999</v>
    <v>225.04239999999999</v>
    <v>222.44890000000001</v>
    <v>223.27449999999999</v>
    <v>223.1482</v>
    <v>225.596</v>
    <v>219.84559999999999</v>
    <v>215.50370000000001</v>
    <v>213.71639999999999</v>
    <v>218.23320000000001</v>
    <v>221.66210000000001</v>
    <v>227.393</v>
    <v>226.9074</v>
    <v>225.3338</v>
    <v>226.48</v>
    <v>226.09139999999999</v>
    <v>223.39109999999999</v>
    <v>223.09970000000001</v>
    <v>220.23419999999999</v>
    <v>220.15649999999999</v>
    <v>217.89320000000001</v>
    <v>213.14330000000001</v>
    <v>213.84270000000001</v>
    <v>216.3974</v>
    <v>210.67609999999999</v>
    <v>210.66640000000001</v>
    <v>211.0258</v>
    <v>212.60910000000001</v>
    <v>211.95830000000001</v>
    <v>213.93010000000001</v>
    <v>216.0282</v>
    <v>217.01900000000001</v>
    <v>222.5849</v>
    <v>223.9933</v>
    <v>222.8374</v>
    <v>215.54259999999999</v>
    <v>210.8801</v>
    <v>215.56200000000001</v>
    <v>210.64699999999999</v>
    <v>211.7543</v>
    <v>217.18899999999999</v>
    <v>215.75630000000001</v>
    <v>219.33080000000001</v>
    <v>213.14330000000001</v>
    <v>211.0744</v>
    <v>213.5222</v>
    <v>214.7363</v>
    <v>221.21039999999999</v>
    <v>221.1764</v>
    <v>218.7286</v>
    <v>222.35169999999999</v>
    <v>222.8374</v>
    <v>228.63640000000001</v>
    <v>226.28569999999999</v>
    <v>225.51830000000001</v>
    <v>221.8466</v>
    <v>219.9136</v>
    <v>217.75239999999999</v>
    <v>217.23269999999999</v>
    <v>214.78489999999999</v>
    <v>217.41730000000001</v>
    <v>227.5873</v>
    <v>228.7724</v>
    <v>224.62469999999999</v>
    <v>221.12780000000001</v>
    <v>220.51589999999999</v>
    <v>224.8578</v>
    <v>223.88650000000001</v>
    <v>229.37459999999999</v>
    <v>227.54849999999999</v>
    <v>229.73400000000001</v>
    <v>229.14150000000001</v>
    <v>232.10409999999999</v>
    <v>231.81270000000001</v>
    <v>224.71209999999999</v>
    <v>222.3032</v>
    <v>221.33179999999999</v>
    <v>223.14340000000001</v>
    <v>227.50960000000001</v>
    <v>226.1788</v>
    <v>226.89760000000001</v>
    <v>228.8501</v>
    <v>228.41300000000001</v>
    <v>227.57759999999999</v>
    <v>232.24010000000001</v>
    <v>233.1823</v>
    <v>232.78399999999999</v>
    <v>232.9006</v>
    <v>234.57130000000001</v>
    <v>234.2799</v>
    <v>234.63929999999999</v>
    <v>229.37459999999999</v>
    <v>232.99770000000001</v>
    <v>236.79570000000001</v>
    <v>237.7671</v>
    <v>239.85059999999999</v>
    <v>239.01519999999999</v>
    <v>237.83500000000001</v>
    <v>239.3212</v>
    <v>237.78649999999999</v>
    <v>248.5976</v>
    <v>251.4631</v>
    <v>251.70590000000001</v>
    <v>249.81180000000001</v>
    <v>250.88030000000001</v>
    <v>254.49369999999999</v>
    <v>260.25380000000001</v>
    <v>255.87299999999999</v>
    <v>251.87110000000001</v>
    <v>252.24019999999999</v>
    <v>253.92060000000001</v>
    <v>252.93950000000001</v>
    <v>254.77539999999999</v>
    <v>256.12560000000002</v>
    <v>262.16739999999999</v>
    <v>260.53550000000001</v>
    <v>260.3218</v>
    <v>259.12700000000001</v>
    <v>262.27420000000001</v>
    <v>261.47770000000003</v>
    <v>260.38979999999998</v>
    <v>262.41019999999997</v>
    <v>261.24459999999999</v>
    <v>258.51510000000002</v>
    <v>255.52330000000001</v>
    <v>255.5136</v>
    <v>253.95949999999999</v>
    <v>250.4237</v>
    <v>252.91040000000001</v>
    <v>253.45439999999999</v>
    <v>253.25040000000001</v>
    <v>248.52959999999999</v>
    <v>248.3742</v>
    <v>249.7535</v>
    <v>253.8623</v>
    <v>255.2611</v>
    <v>252.5899</v>
    <v>251.8322</v>
    <v>248.7724</v>
    <v>249.23869999999999</v>
    <v>251.45339999999999</v>
    <v>243.15799999999999</v>
    <v>246.72290000000001</v>
    <v>248.3159</v>
    <v>248.02449999999999</v>
    <v>248.18960000000001</v>
    <v>250.12260000000001</v>
    <v>249.00559999999999</v>
    <v>249.3261</v>
    <v>251.36600000000001</v>
    <v>252.49270000000001</v>
    <v>253.59030000000001</v>
    <v>252.35669999999999</v>
    <v>254.6103</v>
    <v>255.95070000000001</v>
    <v>262.49759999999998</v>
    <v>261.1377</v>
    <v>261.82740000000001</v>
    <v>261.67200000000003</v>
    <v>268.15089999999998</v>
    <v>268.71429999999998</v>
    <v>271.20089999999999</v>
    <v>271.22030000000001</v>
    <v>274.48410000000001</v>
    <v>270.91919999999999</v>
    <v>274.78519999999997</v>
    <v>272.01690000000002</v>
    <v>272.4151</v>
    <v>271.97800000000001</v>
    <v>272.35680000000002</v>
    <v>272.06540000000001</v>
    <v>271.42430000000002</v>
    <v>272.31799999999998</v>
    <v>274.14409999999998</v>
    <v>276.25189999999998</v>
    <v>276.35879999999997</v>
    <v>279.18540000000002</v>
    <v>277.40780000000001</v>
    <v>271.9391</v>
    <v>263.53699999999998</v>
    <v>248.20910000000001</v>
    <v>243.91569999999999</v>
    <v>253.32810000000001</v>
    <v>258.51510000000002</v>
    <v>261.0795</v>
    <v>262.04109999999997</v>
    <v>255.33879999999999</v>
    <v>262.21589999999998</v>
    <v>266.57729999999998</v>
    <v>262.14789999999999</v>
    <v>271.27859999999998</v>
    <v>272.94940000000003</v>
    <v>276.97070000000002</v>
    <v>281.32240000000002</v>
    <v>281.40010000000001</v>
    <v>281.74009999999998</v>
    <v>282.24520000000001</v>
    <v>281.7595</v>
    <v>277.33010000000002</v>
    <v>283.65359999999998</v>
    <v>280.1859</v>
    <v>280.61329999999998</v>
    <v>271.65750000000003</v>
    <v>271.29809999999998</v>
    <v>262.7405</v>
    <v>261.27370000000002</v>
    <v>265.56709999999998</v>
    <v>268.5394</v>
    <v>271.57</v>
    <v>275.31939999999997</v>
    <v>271.55</v>
    <v>265.41000000000003</v>
    <v>267.33999999999997</v>
    <v>269.88</v>
    <v>272.56</v>
    <v>271.7</v>
    <v>274.7</v>
    <v>280.10000000000002</v>
    <v>286.3</v>
    <v>290.70999999999998</v>
    <v>293.36</v>
    <v>292.27999999999997</v>
    <v>294.62</v>
    <v>294.83999999999997</v>
    <v>301.2</v>
    <v>296.08999999999997</v>
    <v>294.58999999999997</v>
    <v>292.91000000000003</v>
    <v>296.68</v>
    <v>303.58</v>
    <v>299.31</v>
    <v>295.99</v>
    <v>295.8</v>
    <v>290.37</v>
    <v>292.39999999999998</v>
    <v>297.54000000000002</v>
    <v>296.92</v>
    <v>294.74</v>
    <v>291.07</v>
    <v>295.39</v>
    <v>299.07</v>
    <v>293.08999999999997</v>
    <v>286.11</v>
    <v>298.60000000000002</v>
    <v>297.73</v>
    <v>293.20999999999998</v>
    <v>295.13</v>
    <v>297.75</v>
    <v>296.5</v>
    <v>300.63</v>
    <v>299.66000000000003</v>
    <v>295.22000000000003</v>
    <v>301.2</v>
    <v>297.58</v>
    <v>298.10000000000002</v>
    <v>298.24</v>
    <v>295.64999999999998</v>
    <v>289.94</v>
    <v>293.55</v>
    <v>290.02</v>
    <v>295.49</v>
    <v>293.41000000000003</v>
    <v>289.35000000000002</v>
    <v>295.74</v>
    <v>296.93</v>
    <v>297.35000000000002</v>
    <v>297.19</v>
    <v>300.91000000000003</v>
    <v>304.98</v>
    <v>302.69</v>
    <v>302.39999999999998</v>
  </a>
  <a r="1" c="72">
    <v>88.99</v>
    <v>93.42</v>
    <v>93.26</v>
    <v>89.75</v>
    <v>85.72</v>
    <v>86.4</v>
    <v>90.37</v>
    <v>78.12</v>
    <v>59.73</v>
    <v>73.47</v>
    <v>75.33</v>
    <v>68.31</v>
    <v>75.17</v>
    <v>77.61</v>
    <v>69.930000000000007</v>
    <v>74.14</v>
    <v>63.25</v>
    <v>64.91</v>
    <v>71.260000000000005</v>
    <v>72.38</v>
    <v>72.33</v>
    <v>69.53</v>
    <v>71.62</v>
    <v>69.298599999999993</v>
    <v>78.05</v>
    <v>77.849999999999994</v>
    <v>74.89</v>
    <v>74.430000000000007</v>
    <v>73.03</v>
    <v>71.66</v>
    <v>81.33</v>
    <v>80.94</v>
    <v>88.36</v>
    <v>93.72</v>
    <v>88.42</v>
    <v>90.11</v>
    <v>87.57</v>
    <v>93</v>
    <v>97.5</v>
    <v>101.55</v>
    <v>104.04</v>
    <v>117.95</v>
    <v>108.39</v>
    <v>109.64</v>
    <v>101.69</v>
    <v>98.66</v>
    <v>85.95</v>
    <v>85.41</v>
    <v>82.39</v>
    <v>84.16</v>
    <v>83.44</v>
    <v>94.61</v>
    <v>90.77</v>
    <v>86.19</v>
    <v>82.82</v>
    <v>77.37</v>
    <v>68.97</v>
    <v>78.16</v>
    <v>77.150000000000006</v>
    <v>69.75</v>
    <v>72.27</v>
    <v>71.72</v>
    <v>73.75</v>
    <v>80.34</v>
    <v>76.3</v>
    <v>79.08</v>
    <v>80.52</v>
    <v>79</v>
    <v>78.64</v>
    <v>78.23</v>
    <v>84.05</v>
    <v>83.95</v>
  </a>
  <a r="1" c="252">
    <v>34.155000000000001</v>
    <v>33.409999999999997</v>
    <v>32.844999999999999</v>
    <v>33.134999999999998</v>
    <v>33.704999999999998</v>
    <v>33.04</v>
    <v>32.895000000000003</v>
    <v>32.734999999999999</v>
    <v>32.75</v>
    <v>32.479999999999997</v>
    <v>32.435000000000002</v>
    <v>32.39</v>
    <v>32.68</v>
    <v>33.04</v>
    <v>31.94</v>
    <v>32.08</v>
    <v>31.925000000000001</v>
    <v>31.695</v>
    <v>31.934999999999999</v>
    <v>31.664999999999999</v>
    <v>32.185000000000002</v>
    <v>32.674999999999997</v>
    <v>33.075000000000003</v>
    <v>36.015000000000001</v>
    <v>35.305</v>
    <v>35.305</v>
    <v>35.950000000000003</v>
    <v>36.200000000000003</v>
    <v>37.020000000000003</v>
    <v>37.465000000000003</v>
    <v>37.195</v>
    <v>38.58</v>
    <v>36.924999999999997</v>
    <v>36.594999999999999</v>
    <v>36.875</v>
    <v>36.28</v>
    <v>36.08</v>
    <v>36.21</v>
    <v>35.854999999999997</v>
    <v>36.33</v>
    <v>36.15</v>
    <v>35.65</v>
    <v>35.494999999999997</v>
    <v>35.409999999999997</v>
    <v>35.17</v>
    <v>35.01</v>
    <v>34.484999999999999</v>
    <v>34.97</v>
    <v>34.585000000000001</v>
    <v>35.204999999999998</v>
    <v>34.865000000000002</v>
    <v>35.475000000000001</v>
    <v>35.284999999999997</v>
    <v>35.6</v>
    <v>35.875</v>
    <v>35.755000000000003</v>
    <v>35.07</v>
    <v>34.875</v>
    <v>34.664999999999999</v>
    <v>35.450000000000003</v>
    <v>35.32</v>
    <v>35.15</v>
    <v>35.19</v>
    <v>36.07</v>
    <v>35.655000000000001</v>
    <v>36.284999999999997</v>
    <v>36.049999999999997</v>
    <v>36.21</v>
    <v>36.28</v>
    <v>36.454999999999998</v>
    <v>36.26</v>
    <v>35.875</v>
    <v>35.9</v>
    <v>36.055</v>
    <v>36.03</v>
    <v>35.99</v>
    <v>36.234999999999999</v>
    <v>37.28</v>
    <v>37.305</v>
    <v>37.22</v>
    <v>36.92</v>
    <v>36.704999999999998</v>
    <v>37.22</v>
    <v>37.454999999999998</v>
    <v>36.5</v>
    <v>36.104999999999997</v>
    <v>35.825000000000003</v>
    <v>36.15</v>
    <v>35.97</v>
    <v>35.58</v>
    <v>35.755000000000003</v>
    <v>35.984999999999999</v>
    <v>36.505000000000003</v>
    <v>36.840000000000003</v>
    <v>36.604999999999997</v>
    <v>36.47</v>
    <v>36.255000000000003</v>
    <v>36.435000000000002</v>
    <v>35.835000000000001</v>
    <v>36.155000000000001</v>
    <v>35.93</v>
    <v>35.494999999999997</v>
    <v>35.715000000000003</v>
    <v>35.494999999999997</v>
    <v>35.72</v>
    <v>35.225000000000001</v>
    <v>35.44</v>
    <v>35.81</v>
    <v>35.65</v>
    <v>35.89</v>
    <v>36.380000000000003</v>
    <v>36.049999999999997</v>
    <v>35.770000000000003</v>
    <v>35.645000000000003</v>
    <v>35.734999999999999</v>
    <v>36.045000000000002</v>
    <v>36.195</v>
    <v>36.234999999999999</v>
    <v>36.234999999999999</v>
    <v>36.119999999999997</v>
    <v>36.274999999999999</v>
    <v>36.299999999999997</v>
    <v>35.56</v>
    <v>35.075000000000003</v>
    <v>35.82</v>
    <v>35.825000000000003</v>
    <v>35.625</v>
    <v>35.74</v>
    <v>34.814999999999998</v>
    <v>34.835000000000001</v>
    <v>35.075000000000003</v>
    <v>35.25</v>
    <v>35.314999999999998</v>
    <v>35.79</v>
    <v>36.03</v>
    <v>35.755000000000003</v>
    <v>35.055</v>
    <v>34.375</v>
    <v>34.225000000000001</v>
    <v>33.734999999999999</v>
    <v>33.505000000000003</v>
    <v>33.32</v>
    <v>33.825000000000003</v>
    <v>34.369999999999997</v>
    <v>34.770000000000003</v>
    <v>33.92</v>
    <v>33.65</v>
    <v>33.895000000000003</v>
    <v>34.130000000000003</v>
    <v>34.659999999999997</v>
    <v>34.659999999999997</v>
    <v>35.43</v>
    <v>35.075000000000003</v>
    <v>34.844999999999999</v>
    <v>35.18</v>
    <v>35.854999999999997</v>
    <v>35.83</v>
    <v>35.805</v>
    <v>35.325000000000003</v>
    <v>34.46</v>
    <v>33.58</v>
    <v>32.4</v>
    <v>31.795000000000002</v>
    <v>31.925000000000001</v>
    <v>32.94</v>
    <v>33.26</v>
    <v>32.954999999999998</v>
    <v>32.195</v>
    <v>32.450000000000003</v>
    <v>33.104999999999997</v>
    <v>32.005000000000003</v>
    <v>33.44</v>
    <v>33.4</v>
    <v>33.424999999999997</v>
    <v>33.305</v>
    <v>32.93</v>
    <v>33.655000000000001</v>
    <v>33.914999999999999</v>
    <v>33.6</v>
    <v>33.479999999999997</v>
    <v>33.524999999999999</v>
    <v>32.44</v>
    <v>31.684999999999999</v>
    <v>31.39</v>
    <v>31.48</v>
    <v>30.375</v>
    <v>30.25</v>
    <v>31.1</v>
    <v>31.57</v>
    <v>32.03</v>
    <v>32.35</v>
    <v>31.704999999999998</v>
    <v>32.28</v>
    <v>33.049999999999997</v>
    <v>33.270000000000003</v>
    <v>33.39</v>
    <v>33.01</v>
    <v>33.14</v>
    <v>33.26</v>
    <v>33.47</v>
    <v>33.299999999999997</v>
    <v>33.53</v>
    <v>33.06</v>
    <v>34.21</v>
    <v>33.914999999999999</v>
    <v>33.869999999999997</v>
    <v>33.744999999999997</v>
    <v>33.979999999999997</v>
    <v>33.659999999999997</v>
    <v>34.25</v>
    <v>35.119999999999997</v>
    <v>33.909999999999997</v>
    <v>33.71</v>
    <v>33.895000000000003</v>
    <v>33.89</v>
    <v>33.17</v>
    <v>33.884999999999998</v>
    <v>34.090000000000003</v>
    <v>32.71</v>
    <v>32.96</v>
    <v>33.14</v>
    <v>33.064999999999998</v>
    <v>34.18</v>
    <v>34.204999999999998</v>
    <v>34.72</v>
    <v>34.39</v>
    <v>34.659999999999997</v>
    <v>34.4</v>
    <v>34.505000000000003</v>
    <v>34.71</v>
    <v>34.42</v>
    <v>33.75</v>
    <v>33.950000000000003</v>
    <v>34.884999999999998</v>
    <v>34.4</v>
    <v>33.72</v>
    <v>34.42</v>
    <v>35.945</v>
    <v>35.67</v>
    <v>35.424999999999997</v>
    <v>35.57</v>
    <v>35.814999999999998</v>
    <v>35.26</v>
    <v>34.905000000000001</v>
    <v>35.164999999999999</v>
    <v>35.47</v>
    <v>36.29</v>
    <v>36.270000000000003</v>
    <v>36.375</v>
    <v>36.909999999999997</v>
    <v>36.664999999999999</v>
    <v>36.365000000000002</v>
  </a>
  <a r="1" c="755">
    <v>23.024999999999999</v>
    <v>23.22</v>
    <v>23.25</v>
    <v>23.045000000000002</v>
    <v>22.704999999999998</v>
    <v>22.805</v>
    <v>22.805</v>
    <v>22.7</v>
    <v>22.795000000000002</v>
    <v>22.885000000000002</v>
    <v>22.754999999999999</v>
    <v>23.155000000000001</v>
    <v>23.324999999999999</v>
    <v>23.27</v>
    <v>23.26</v>
    <v>23.26</v>
    <v>23.305</v>
    <v>23.05</v>
    <v>23.11</v>
    <v>22.965</v>
    <v>22.26</v>
    <v>22.795000000000002</v>
    <v>22.475000000000001</v>
    <v>22.77</v>
    <v>22.664999999999999</v>
    <v>22.605</v>
    <v>22.68</v>
    <v>22.57</v>
    <v>22.445</v>
    <v>22.6</v>
    <v>22.605</v>
    <v>22.77</v>
    <v>22.545000000000002</v>
    <v>22.265000000000001</v>
    <v>22.03</v>
    <v>22.17</v>
    <v>21.73</v>
    <v>21.905000000000001</v>
    <v>22.155000000000001</v>
    <v>22.204999999999998</v>
    <v>22.11</v>
    <v>21.995000000000001</v>
    <v>22.094999999999999</v>
    <v>22.135000000000002</v>
    <v>22.23</v>
    <v>22.425000000000001</v>
    <v>22.52</v>
    <v>22.545000000000002</v>
    <v>22.89</v>
    <v>23.01</v>
    <v>23.004999999999999</v>
    <v>22.905000000000001</v>
    <v>22.995000000000001</v>
    <v>23.105</v>
    <v>22.925000000000001</v>
    <v>22.934999999999999</v>
    <v>23.035</v>
    <v>23.24</v>
    <v>23.67</v>
    <v>23.79</v>
    <v>23.65</v>
    <v>24.004999999999999</v>
    <v>23.484999999999999</v>
    <v>23.57</v>
    <v>23.495000000000001</v>
    <v>23.635000000000002</v>
    <v>23.71</v>
    <v>24.085000000000001</v>
    <v>24.065000000000001</v>
    <v>23.945</v>
    <v>23.195</v>
    <v>23.465</v>
    <v>23.29</v>
    <v>22.975000000000001</v>
    <v>23.215</v>
    <v>23.36</v>
    <v>23.49</v>
    <v>23.67</v>
    <v>22.545000000000002</v>
    <v>22.015000000000001</v>
    <v>22.23</v>
    <v>22.06</v>
    <v>22.344999999999999</v>
    <v>22.475000000000001</v>
    <v>22.67</v>
    <v>22.7</v>
    <v>22.745000000000001</v>
    <v>22.71</v>
    <v>22.945</v>
    <v>22.984999999999999</v>
    <v>22.8</v>
    <v>22.83</v>
    <v>22.785</v>
    <v>22.63</v>
    <v>22.875</v>
    <v>23.03</v>
    <v>23.145</v>
    <v>22.83</v>
    <v>22.63</v>
    <v>22.195</v>
    <v>22.25</v>
    <v>21.97</v>
    <v>21.78</v>
    <v>21.58</v>
    <v>21.68</v>
    <v>21.68</v>
    <v>21.36</v>
    <v>21.41</v>
    <v>21.79</v>
    <v>21.715</v>
    <v>21.45</v>
    <v>21.22</v>
    <v>21.7</v>
    <v>21.67</v>
    <v>21.635000000000002</v>
    <v>21.594999999999999</v>
    <v>21.61</v>
    <v>21.315000000000001</v>
    <v>21.274999999999999</v>
    <v>21.015000000000001</v>
    <v>21.065000000000001</v>
    <v>21.015000000000001</v>
    <v>21.07</v>
    <v>20.77</v>
    <v>20.925000000000001</v>
    <v>21.09</v>
    <v>21.04</v>
    <v>21.27</v>
    <v>21.425000000000001</v>
    <v>21.84</v>
    <v>22.074999999999999</v>
    <v>22.605</v>
    <v>22.69</v>
    <v>22.555</v>
    <v>22.39</v>
    <v>22.23</v>
    <v>22.585000000000001</v>
    <v>22.585000000000001</v>
    <v>22.83</v>
    <v>22.824999999999999</v>
    <v>22.745000000000001</v>
    <v>22.614999999999998</v>
    <v>22.475000000000001</v>
    <v>22.434999999999999</v>
    <v>22.475000000000001</v>
    <v>22.395</v>
    <v>22.785</v>
    <v>22.925000000000001</v>
    <v>22.64</v>
    <v>22.14</v>
    <v>22.195</v>
    <v>22.28</v>
    <v>22.335000000000001</v>
    <v>22.48</v>
    <v>22.645</v>
    <v>22.7</v>
    <v>22.324999999999999</v>
    <v>22.504999999999999</v>
    <v>22.77</v>
    <v>23.09</v>
    <v>22.725000000000001</v>
    <v>23.015000000000001</v>
    <v>22.85</v>
    <v>22.754999999999999</v>
    <v>22.535</v>
    <v>22.26</v>
    <v>22.405000000000001</v>
    <v>22.21</v>
    <v>22.145</v>
    <v>22.26</v>
    <v>22.21</v>
    <v>22.2</v>
    <v>22.515000000000001</v>
    <v>22.655000000000001</v>
    <v>22.62</v>
    <v>22.32</v>
    <v>22.23</v>
    <v>22.835000000000001</v>
    <v>22.89</v>
    <v>23.23</v>
    <v>23.04</v>
    <v>22.895</v>
    <v>22.815000000000001</v>
    <v>22.72</v>
    <v>22.7</v>
    <v>22.734999999999999</v>
    <v>22.5</v>
    <v>22.44</v>
    <v>22.71</v>
    <v>22.745000000000001</v>
    <v>22.45</v>
    <v>22.594999999999999</v>
    <v>22.445</v>
    <v>22.33</v>
    <v>22.32</v>
    <v>22.38</v>
    <v>22.74</v>
    <v>22.785</v>
    <v>22.39</v>
    <v>22.61</v>
    <v>23.015000000000001</v>
    <v>23.085000000000001</v>
    <v>23.015000000000001</v>
    <v>23.29</v>
    <v>23.004999999999999</v>
    <v>23.93</v>
    <v>24.3</v>
    <v>24.385000000000002</v>
    <v>24.43</v>
    <v>24.274999999999999</v>
    <v>24.445</v>
    <v>24.44</v>
    <v>24.74</v>
    <v>24.79</v>
    <v>25.02</v>
    <v>24.68</v>
    <v>24.75</v>
    <v>24.86</v>
    <v>24.67</v>
    <v>24.734999999999999</v>
    <v>24.77</v>
    <v>25.085000000000001</v>
    <v>25.16</v>
    <v>25.254999999999999</v>
    <v>24.93</v>
    <v>25.16</v>
    <v>25.004999999999999</v>
    <v>25.1</v>
    <v>25.135000000000002</v>
    <v>25.21</v>
    <v>24.99</v>
    <v>25.1</v>
    <v>24.86</v>
    <v>24.815000000000001</v>
    <v>24.664999999999999</v>
    <v>25.024999999999999</v>
    <v>25.18</v>
    <v>25.28</v>
    <v>24.934999999999999</v>
    <v>24.93</v>
    <v>24.954999999999998</v>
    <v>25.274999999999999</v>
    <v>25.06</v>
    <v>25.59</v>
    <v>25.375</v>
    <v>25.465</v>
    <v>25.445</v>
    <v>25.585000000000001</v>
    <v>25.75</v>
    <v>25.79</v>
    <v>25.895</v>
    <v>25.83</v>
    <v>25.704999999999998</v>
    <v>25.824999999999999</v>
    <v>25.73</v>
    <v>26.02</v>
    <v>26.02</v>
    <v>26.08</v>
    <v>25.965</v>
    <v>25.39</v>
    <v>25.605</v>
    <v>25.49</v>
    <v>25.48</v>
    <v>25.265000000000001</v>
    <v>25.28</v>
    <v>25.375</v>
    <v>25.004999999999999</v>
    <v>24.3</v>
    <v>24.265000000000001</v>
    <v>24.135000000000002</v>
    <v>24.535</v>
    <v>25.8</v>
    <v>25.594999999999999</v>
    <v>25.58</v>
    <v>25.594999999999999</v>
    <v>26.004999999999999</v>
    <v>26.4</v>
    <v>26.63</v>
    <v>26.97</v>
    <v>26.925000000000001</v>
    <v>27.24</v>
    <v>27.315000000000001</v>
    <v>27.434999999999999</v>
    <v>27.454999999999998</v>
    <v>27.375</v>
    <v>27.46</v>
    <v>27.44</v>
    <v>27.35</v>
    <v>27.475000000000001</v>
    <v>27.65</v>
    <v>27.78</v>
    <v>27.62</v>
    <v>27.995000000000001</v>
    <v>27.88</v>
    <v>27.975000000000001</v>
    <v>28.045000000000002</v>
    <v>27.765000000000001</v>
    <v>27.54</v>
    <v>27.285</v>
    <v>27.274999999999999</v>
    <v>27.015000000000001</v>
    <v>27.265000000000001</v>
    <v>27.295000000000002</v>
    <v>26.995000000000001</v>
    <v>26.864999999999998</v>
    <v>27.02</v>
    <v>26.715</v>
    <v>26.785</v>
    <v>26.655000000000001</v>
    <v>26.8</v>
    <v>26.984999999999999</v>
    <v>27.405000000000001</v>
    <v>27.53</v>
    <v>27.7</v>
    <v>27.645</v>
    <v>27.59</v>
    <v>27.2</v>
    <v>27.4</v>
    <v>27.585000000000001</v>
    <v>27.375</v>
    <v>26.97</v>
    <v>26.925000000000001</v>
    <v>27.66</v>
    <v>28.02</v>
    <v>28.12</v>
    <v>28.055</v>
    <v>27.805</v>
    <v>27.734999999999999</v>
    <v>27.7</v>
    <v>27.975000000000001</v>
    <v>28.094999999999999</v>
    <v>28.045000000000002</v>
    <v>28.094999999999999</v>
    <v>28.47</v>
    <v>27.84</v>
    <v>28.245000000000001</v>
    <v>28.41</v>
    <v>28.93</v>
    <v>29.06</v>
    <v>29.32</v>
    <v>29.495000000000001</v>
    <v>29.39</v>
    <v>29.844999999999999</v>
    <v>29.725000000000001</v>
    <v>29.92</v>
    <v>30.195</v>
    <v>30.004999999999999</v>
    <v>29.984999999999999</v>
    <v>29.965</v>
    <v>30.11</v>
    <v>30.234999999999999</v>
    <v>30.05</v>
    <v>30.14</v>
    <v>30.18</v>
    <v>30.04</v>
    <v>30.515000000000001</v>
    <v>30.26</v>
    <v>30.51</v>
    <v>30.545000000000002</v>
    <v>30.614999999999998</v>
    <v>30.7</v>
    <v>30.46</v>
    <v>30.29</v>
    <v>30.434999999999999</v>
    <v>30.265000000000001</v>
    <v>30.41</v>
    <v>30.47</v>
    <v>30.614999999999998</v>
    <v>30.754999999999999</v>
    <v>30.864999999999998</v>
    <v>30.68</v>
    <v>31.11</v>
    <v>31.145</v>
    <v>31.495000000000001</v>
    <v>31.34</v>
    <v>31.495000000000001</v>
    <v>31.335000000000001</v>
    <v>31.515000000000001</v>
    <v>31.43</v>
    <v>31.515000000000001</v>
    <v>31.72</v>
    <v>31.67</v>
    <v>31.535</v>
    <v>31.864999999999998</v>
    <v>32.07</v>
    <v>32.094999999999999</v>
    <v>31.74</v>
    <v>32.17</v>
    <v>32.299999999999997</v>
    <v>31.605</v>
    <v>31.48</v>
    <v>31.914999999999999</v>
    <v>31.68</v>
    <v>31.454999999999998</v>
    <v>31.225000000000001</v>
    <v>31.245000000000001</v>
    <v>30.63</v>
    <v>30.84</v>
    <v>30.975000000000001</v>
    <v>30.704999999999998</v>
    <v>31.114999999999998</v>
    <v>31.13</v>
    <v>31.125</v>
    <v>31.32</v>
    <v>31.395</v>
    <v>31.33</v>
    <v>31.47</v>
    <v>31.56</v>
    <v>31.925000000000001</v>
    <v>32.034999999999997</v>
    <v>31.62</v>
    <v>31.79</v>
    <v>31.6</v>
    <v>31.55</v>
    <v>31.75</v>
    <v>31.844999999999999</v>
    <v>31.835000000000001</v>
    <v>32.049999999999997</v>
    <v>32.625</v>
    <v>33.03</v>
    <v>32.93</v>
    <v>33.164999999999999</v>
    <v>32.954999999999998</v>
    <v>32.835000000000001</v>
    <v>32.950000000000003</v>
    <v>33.045000000000002</v>
    <v>32.854999999999997</v>
    <v>32.83</v>
    <v>32.82</v>
    <v>32.274999999999999</v>
    <v>32.1</v>
    <v>32.19</v>
    <v>32.22</v>
    <v>31.96</v>
    <v>31.984999999999999</v>
    <v>31.754999999999999</v>
    <v>31.684999999999999</v>
    <v>32.094999999999999</v>
    <v>31.635000000000002</v>
    <v>31.055</v>
    <v>31.155000000000001</v>
    <v>31.56</v>
    <v>31.55</v>
    <v>31.204999999999998</v>
    <v>31.92</v>
    <v>31.53</v>
    <v>31.31</v>
    <v>30.905000000000001</v>
    <v>31.535</v>
    <v>31.98</v>
    <v>31.984999999999999</v>
    <v>32.515000000000001</v>
    <v>32.984999999999999</v>
    <v>33.945</v>
    <v>33.435000000000002</v>
    <v>33.29</v>
    <v>33.375</v>
    <v>32.755000000000003</v>
    <v>33.29</v>
    <v>33.295000000000002</v>
    <v>31.65</v>
    <v>32.215000000000003</v>
    <v>31.695</v>
    <v>31.965</v>
    <v>32.25</v>
    <v>32.344999999999999</v>
    <v>32.484999999999999</v>
    <v>32.950000000000003</v>
    <v>32.945</v>
    <v>32.774999999999999</v>
    <v>32.58</v>
    <v>32.119999999999997</v>
    <v>32.204999999999998</v>
    <v>32.465000000000003</v>
    <v>32.25</v>
    <v>32.42</v>
    <v>32.354999999999997</v>
    <v>32.484999999999999</v>
    <v>32.805</v>
    <v>33.145000000000003</v>
    <v>33.534999999999997</v>
    <v>33.695</v>
    <v>33.9</v>
    <v>34.744999999999997</v>
    <v>34.905000000000001</v>
    <v>34.72</v>
    <v>34.020000000000003</v>
    <v>34.159999999999997</v>
    <v>33.835000000000001</v>
    <v>33.645000000000003</v>
    <v>33.229999999999997</v>
    <v>32.734999999999999</v>
    <v>32.479999999999997</v>
    <v>32.755000000000003</v>
    <v>33.914999999999999</v>
    <v>34.305</v>
    <v>34.6</v>
    <v>34.92</v>
    <v>34.85</v>
    <v>34.75</v>
    <v>35.075000000000003</v>
    <v>34.744999999999997</v>
    <v>34.085000000000001</v>
    <v>34.155000000000001</v>
    <v>33.409999999999997</v>
    <v>32.844999999999999</v>
    <v>33.134999999999998</v>
    <v>33.704999999999998</v>
    <v>33.04</v>
    <v>32.895000000000003</v>
    <v>32.734999999999999</v>
    <v>32.75</v>
    <v>32.479999999999997</v>
    <v>32.435000000000002</v>
    <v>32.39</v>
    <v>32.68</v>
    <v>33.04</v>
    <v>31.94</v>
    <v>32.08</v>
    <v>31.925000000000001</v>
    <v>31.695</v>
    <v>31.934999999999999</v>
    <v>31.664999999999999</v>
    <v>32.185000000000002</v>
    <v>32.674999999999997</v>
    <v>33.075000000000003</v>
    <v>36.015000000000001</v>
    <v>35.305</v>
    <v>35.305</v>
    <v>35.950000000000003</v>
    <v>36.200000000000003</v>
    <v>37.020000000000003</v>
    <v>37.465000000000003</v>
    <v>37.195</v>
    <v>38.58</v>
    <v>36.924999999999997</v>
    <v>36.594999999999999</v>
    <v>36.875</v>
    <v>36.28</v>
    <v>36.08</v>
    <v>36.21</v>
    <v>35.854999999999997</v>
    <v>36.33</v>
    <v>36.15</v>
    <v>35.65</v>
    <v>35.494999999999997</v>
    <v>35.409999999999997</v>
    <v>35.17</v>
    <v>35.01</v>
    <v>34.484999999999999</v>
    <v>34.97</v>
    <v>34.585000000000001</v>
    <v>35.204999999999998</v>
    <v>34.865000000000002</v>
    <v>35.475000000000001</v>
    <v>35.284999999999997</v>
    <v>35.6</v>
    <v>35.875</v>
    <v>35.755000000000003</v>
    <v>35.07</v>
    <v>34.875</v>
    <v>34.664999999999999</v>
    <v>35.450000000000003</v>
    <v>35.32</v>
    <v>35.15</v>
    <v>35.19</v>
    <v>36.07</v>
    <v>35.655000000000001</v>
    <v>36.284999999999997</v>
    <v>36.049999999999997</v>
    <v>36.21</v>
    <v>36.28</v>
    <v>36.454999999999998</v>
    <v>36.26</v>
    <v>35.875</v>
    <v>35.9</v>
    <v>36.055</v>
    <v>36.03</v>
    <v>35.99</v>
    <v>36.234999999999999</v>
    <v>37.28</v>
    <v>37.305</v>
    <v>37.22</v>
    <v>36.92</v>
    <v>36.704999999999998</v>
    <v>37.22</v>
    <v>37.454999999999998</v>
    <v>36.5</v>
    <v>36.104999999999997</v>
    <v>35.825000000000003</v>
    <v>36.15</v>
    <v>35.97</v>
    <v>35.58</v>
    <v>35.755000000000003</v>
    <v>35.984999999999999</v>
    <v>36.505000000000003</v>
    <v>36.840000000000003</v>
    <v>36.604999999999997</v>
    <v>36.47</v>
    <v>36.255000000000003</v>
    <v>36.435000000000002</v>
    <v>35.835000000000001</v>
    <v>36.155000000000001</v>
    <v>35.93</v>
    <v>35.494999999999997</v>
    <v>35.715000000000003</v>
    <v>35.494999999999997</v>
    <v>35.72</v>
    <v>35.225000000000001</v>
    <v>35.44</v>
    <v>35.81</v>
    <v>35.65</v>
    <v>35.89</v>
    <v>36.380000000000003</v>
    <v>36.049999999999997</v>
    <v>35.770000000000003</v>
    <v>35.645000000000003</v>
    <v>35.734999999999999</v>
    <v>36.045000000000002</v>
    <v>36.195</v>
    <v>36.234999999999999</v>
    <v>36.234999999999999</v>
    <v>36.119999999999997</v>
    <v>36.274999999999999</v>
    <v>36.299999999999997</v>
    <v>35.56</v>
    <v>35.075000000000003</v>
    <v>35.82</v>
    <v>35.825000000000003</v>
    <v>35.625</v>
    <v>35.74</v>
    <v>34.814999999999998</v>
    <v>34.835000000000001</v>
    <v>35.075000000000003</v>
    <v>35.25</v>
    <v>35.314999999999998</v>
    <v>35.79</v>
    <v>36.03</v>
    <v>35.755000000000003</v>
    <v>35.055</v>
    <v>34.375</v>
    <v>34.225000000000001</v>
    <v>33.734999999999999</v>
    <v>33.505000000000003</v>
    <v>33.32</v>
    <v>33.825000000000003</v>
    <v>34.369999999999997</v>
    <v>34.770000000000003</v>
    <v>33.92</v>
    <v>33.65</v>
    <v>33.895000000000003</v>
    <v>34.130000000000003</v>
    <v>34.659999999999997</v>
    <v>34.659999999999997</v>
    <v>35.43</v>
    <v>35.075000000000003</v>
    <v>34.844999999999999</v>
    <v>35.18</v>
    <v>35.854999999999997</v>
    <v>35.83</v>
    <v>35.805</v>
    <v>35.325000000000003</v>
    <v>34.46</v>
    <v>33.58</v>
    <v>32.4</v>
    <v>31.795000000000002</v>
    <v>31.925000000000001</v>
    <v>32.94</v>
    <v>33.26</v>
    <v>32.954999999999998</v>
    <v>32.195</v>
    <v>32.450000000000003</v>
    <v>33.104999999999997</v>
    <v>32.005000000000003</v>
    <v>33.44</v>
    <v>33.4</v>
    <v>33.424999999999997</v>
    <v>33.305</v>
    <v>32.93</v>
    <v>33.655000000000001</v>
    <v>33.914999999999999</v>
    <v>33.6</v>
    <v>33.479999999999997</v>
    <v>33.524999999999999</v>
    <v>32.44</v>
    <v>31.684999999999999</v>
    <v>31.39</v>
    <v>31.48</v>
    <v>30.375</v>
    <v>30.25</v>
    <v>31.1</v>
    <v>31.57</v>
    <v>32.03</v>
    <v>32.35</v>
    <v>31.704999999999998</v>
    <v>32.28</v>
    <v>33.049999999999997</v>
    <v>33.270000000000003</v>
    <v>33.39</v>
    <v>33.01</v>
    <v>33.14</v>
    <v>33.26</v>
    <v>33.47</v>
    <v>33.299999999999997</v>
    <v>33.53</v>
    <v>33.06</v>
    <v>34.21</v>
    <v>33.914999999999999</v>
    <v>33.869999999999997</v>
    <v>33.744999999999997</v>
    <v>33.979999999999997</v>
    <v>33.659999999999997</v>
    <v>34.25</v>
    <v>35.119999999999997</v>
    <v>33.909999999999997</v>
    <v>33.71</v>
    <v>33.895000000000003</v>
    <v>33.89</v>
    <v>33.17</v>
    <v>33.884999999999998</v>
    <v>34.090000000000003</v>
    <v>32.71</v>
    <v>32.96</v>
    <v>33.14</v>
    <v>33.064999999999998</v>
    <v>34.18</v>
    <v>34.204999999999998</v>
    <v>34.72</v>
    <v>34.39</v>
    <v>34.659999999999997</v>
    <v>34.4</v>
    <v>34.505000000000003</v>
    <v>34.71</v>
    <v>34.42</v>
    <v>33.75</v>
    <v>33.950000000000003</v>
    <v>34.884999999999998</v>
    <v>34.4</v>
    <v>33.72</v>
    <v>34.42</v>
    <v>35.945</v>
    <v>35.67</v>
    <v>35.424999999999997</v>
    <v>35.57</v>
    <v>35.814999999999998</v>
    <v>35.26</v>
    <v>34.905000000000001</v>
    <v>35.164999999999999</v>
    <v>35.47</v>
    <v>36.29</v>
    <v>36.270000000000003</v>
    <v>36.375</v>
    <v>36.909999999999997</v>
    <v>36.664999999999999</v>
    <v>36.365000000000002</v>
  </a>
</arrayData>
</file>

<file path=xl/richData/rdrichvalue.xml><?xml version="1.0" encoding="utf-8"?>
<rvData xmlns="http://schemas.microsoft.com/office/spreadsheetml/2017/richdata" count="8893">
  <rv s="0">
    <v>https://www.bing.com/financeapi/forcetrigger?t=a1u3rw&amp;q=XNAS%3aGOOGL&amp;form=skydnc</v>
    <v>Learn more on Bing</v>
  </rv>
  <rv s="1">
    <v>en-AU</v>
    <v>a1u3rw</v>
    <v>268435456</v>
    <v>1</v>
    <v>Powered by Refinitiv</v>
    <v>0</v>
    <v>ALPHABET INC. (XNAS:GOOGL)</v>
    <v>2</v>
    <v>3</v>
    <v>Finance</v>
    <v>4</v>
    <v>207.05</v>
    <v>140.53</v>
    <v>1.0043</v>
    <v>0.43</v>
    <v>2.1930000000000001E-3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187103</v>
    <v>Nasdaq Stock Market</v>
    <v>XNAS</v>
    <v>XNAS</v>
    <v>1600 Amphitheatre Parkway, MOUNTAIN VIEW, CA, 94043 US</v>
    <v>197.54</v>
    <v>Software &amp; IT Services</v>
    <v>Stock</v>
    <v>45876.999868135936</v>
    <v>0</v>
    <v>194.33</v>
    <v>2376019000000</v>
    <v>ALPHABET INC.</v>
    <v>ALPHABET INC.</v>
    <v>197.06</v>
    <v>20.9267</v>
    <v>196.09</v>
    <v>196.52</v>
    <v>12094000000</v>
    <v>GOOGL</v>
    <v>ALPHABET INC. (XNAS:GOOGL)</v>
    <v>29088</v>
    <v>37750190</v>
    <v>2015</v>
  </rv>
  <rv s="2">
    <v>1</v>
  </rv>
  <rv s="0">
    <v>https://www.bing.com/financeapi/forcetrigger?t=a1nhlh&amp;q=XNAS%3aAMZN&amp;form=skydnc</v>
    <v>Learn more on Bing</v>
  </rv>
  <rv s="1">
    <v>en-AU</v>
    <v>a1nhlh</v>
    <v>268435456</v>
    <v>1</v>
    <v>Powered by Refinitiv</v>
    <v>0</v>
    <v>AMAZON.COM, INC. (XNAS:AMZN)</v>
    <v>2</v>
    <v>3</v>
    <v>Finance</v>
    <v>4</v>
    <v>242.52</v>
    <v>161.38</v>
    <v>1.3154999999999999</v>
    <v>0.82</v>
    <v>3.689E-3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1546000</v>
    <v>Nasdaq Stock Market</v>
    <v>XNAS</v>
    <v>XNAS</v>
    <v>410 Terry Avenue North, SEATTLE, WA, 98109 US</v>
    <v>226.22</v>
    <v>Diversified Retail</v>
    <v>Stock</v>
    <v>45876.999962603906</v>
    <v>3</v>
    <v>220.82</v>
    <v>2370917000000</v>
    <v>AMAZON.COM, INC.</v>
    <v>AMAZON.COM, INC.</v>
    <v>221</v>
    <v>34.049100000000003</v>
    <v>222.31</v>
    <v>223.13</v>
    <v>10664910000</v>
    <v>AMZN</v>
    <v>AMAZON.COM, INC. (XNAS:AMZN)</v>
    <v>33539</v>
    <v>44929464</v>
    <v>1996</v>
  </rv>
  <rv s="2">
    <v>4</v>
  </rv>
  <rv s="0">
    <v>https://www.bing.com/financeapi/forcetrigger?t=a1s4mw&amp;q=XNAS%3aEQIX&amp;form=skydnc</v>
    <v>Learn more on Bing</v>
  </rv>
  <rv s="1">
    <v>en-AU</v>
    <v>a1s4mw</v>
    <v>268435456</v>
    <v>1</v>
    <v>Powered by Refinitiv</v>
    <v>0</v>
    <v>EQUINIX, INC. (XNAS:EQIX)</v>
    <v>2</v>
    <v>3</v>
    <v>Finance</v>
    <v>4</v>
    <v>994.03</v>
    <v>701.41</v>
    <v>0.91110000000000002</v>
    <v>6.34</v>
    <v>8.202000000000001E-3</v>
    <v>USD</v>
    <v>Equinix, Inc. is a digital infrastructure company. The Company's platform, Equinix, combines a global footprint of International Business Exchange (IBX) and xScale data centers in the Americas, Asia-Pacific, and Europe, the Middle East and Africa (EMEA) regions, interconnection solutions, digital offerings, business and digital ecosystems and consulting and support. It offers a variety of enabling solutions that support a customer's need to implement, operate and maintain its colocated deployments. Its solutions include Equinix SmartView, Equinix Smart Hands, and Equinix Smart Build (ESB). Equinix SmartView is fully integrated monitoring software that provides customers visibility into the operating data relevant to their specific Equinix footprint. Its interconnection solutions connect businesses directly within and between its data centers across its global platform. Its interconnection solutions include Equinix Fabric, Equinix Fabric Cloud Router, Cross Connects, and others.</v>
    <v>13606</v>
    <v>Nasdaq Stock Market</v>
    <v>XNAS</v>
    <v>XNAS</v>
    <v>One Lagoon Drive, REDWOOD CITY, CA, 94065 US</v>
    <v>780.84</v>
    <v>Residential &amp; Commercial REIT</v>
    <v>Stock</v>
    <v>45876.995406388283</v>
    <v>6</v>
    <v>767.52</v>
    <v>76269321966</v>
    <v>EQUINIX, INC.</v>
    <v>EQUINIX, INC.</v>
    <v>775.33</v>
    <v>76.2928</v>
    <v>773</v>
    <v>779.34</v>
    <v>97863990</v>
    <v>EQIX</v>
    <v>EQUINIX, INC. (XNAS:EQIX)</v>
    <v>325053</v>
    <v>571814</v>
    <v>1998</v>
  </rv>
  <rv s="2">
    <v>7</v>
  </rv>
  <rv s="0">
    <v>https://www.bing.com/financeapi/forcetrigger?t=a1ut3m&amp;q=XNAS%3aHON&amp;form=skydnc</v>
    <v>Learn more on Bing</v>
  </rv>
  <rv s="1">
    <v>en-AU</v>
    <v>a1ut3m</v>
    <v>268435456</v>
    <v>1</v>
    <v>Powered by Refinitiv</v>
    <v>0</v>
    <v>HONEYWELL INTERNATIONAL INCORPORATION (XNAS:HON)</v>
    <v>2</v>
    <v>3</v>
    <v>Finance</v>
    <v>5</v>
    <v>242.77</v>
    <v>179.36</v>
    <v>1.0482</v>
    <v>-2.65</v>
    <v>-1.2088000000000002E-2</v>
    <v>USD</v>
    <v>Honeywell International Inc. is an integrated operating company. Its Aerospace Technologies segment supplies products, software, and services for aircraft that it sells to original equipment manufacturers and other customers in a variety of end markets, including air transport, business and general aviation aircraft. Its Industrial Automation segment is a provider of industrial automation solutions that deliver intelligent, sustainable, and secure operations for customers in refining/petrochemicals and life sciences. Its Building Automation segment is a provider of products, software, solutions, and technologies that enable building owners and occupants to ensure their facilities are safe, energy efficient, sustainable, and productive. It also offers an off-gas detection solution for lithium-ion batteries. Its Energy and Sustainability Solutions segment is a provider of technology, processing, and licensing capabilities combined with material science and capabilities and chemistry.</v>
    <v>102000</v>
    <v>Nasdaq Stock Market</v>
    <v>XNAS</v>
    <v>XNAS</v>
    <v>855 S. Mint Street, CHARLOTTE, NC, 28202 US</v>
    <v>220.51</v>
    <v>Consumer Goods Conglomerates</v>
    <v>Stock</v>
    <v>45876.998045635941</v>
    <v>9</v>
    <v>215.61</v>
    <v>137505883970</v>
    <v>HONEYWELL INTERNATIONAL INCORPORATION</v>
    <v>HONEYWELL INTERNATIONAL INCORPORATION</v>
    <v>220.28</v>
    <v>24.629899999999999</v>
    <v>219.23</v>
    <v>216.58</v>
    <v>634896500</v>
    <v>HON</v>
    <v>HONEYWELL INTERNATIONAL INCORPORATION (XNAS:HON)</v>
    <v>134</v>
    <v>3557298</v>
    <v>1985</v>
  </rv>
  <rv s="2">
    <v>10</v>
  </rv>
  <rv s="0">
    <v>https://www.bing.com/financeapi/forcetrigger?t=a1x8w7&amp;q=XNYS%3aMA&amp;form=skydnc</v>
    <v>Learn more on Bing</v>
  </rv>
  <rv s="1">
    <v>en-AU</v>
    <v>a1x8w7</v>
    <v>268435456</v>
    <v>1</v>
    <v>Powered by Refinitiv</v>
    <v>0</v>
    <v>MASTERCARD INCORPORATED. (XNYS:MA)</v>
    <v>2</v>
    <v>3</v>
    <v>Finance</v>
    <v>5</v>
    <v>594.71</v>
    <v>451.03</v>
    <v>0.98680000000000001</v>
    <v>-7.91</v>
    <v>-1.3897999999999999E-2</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35300</v>
    <v>New York Stock Exchange</v>
    <v>XNYS</v>
    <v>XNYS</v>
    <v>2000 Purchase St, PURCHASE, NY, 10577 US</v>
    <v>573.9</v>
    <v>Software &amp; IT Services</v>
    <v>Stock</v>
    <v>45876.999982025001</v>
    <v>12</v>
    <v>553.85500000000002</v>
    <v>507349502396</v>
    <v>MASTERCARD INCORPORATED.</v>
    <v>MASTERCARD INCORPORATED.</v>
    <v>572.97</v>
    <v>37.848100000000002</v>
    <v>569.13</v>
    <v>561.22</v>
    <v>904011800</v>
    <v>MA</v>
    <v>MASTERCARD INCORPORATED. (XNYS:MA)</v>
    <v>286</v>
    <v>2560651</v>
    <v>2001</v>
  </rv>
  <rv s="2">
    <v>13</v>
  </rv>
  <rv s="0">
    <v>https://www.bing.com/financeapi/forcetrigger?t=a1ye2w&amp;q=XNYS%3aNEE&amp;form=skydnc</v>
    <v>Learn more on Bing</v>
  </rv>
  <rv s="1">
    <v>en-AU</v>
    <v>a1ye2w</v>
    <v>268435456</v>
    <v>1</v>
    <v>Powered by Refinitiv</v>
    <v>0</v>
    <v>NEXTERA ENERGY, INC. (XNYS:NEE)</v>
    <v>2</v>
    <v>3</v>
    <v>Finance</v>
    <v>4</v>
    <v>86.1</v>
    <v>61.72</v>
    <v>0.6371</v>
    <v>2.04</v>
    <v>2.8919999999999998E-2</v>
    <v>USD</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16800</v>
    <v>New York Stock Exchange</v>
    <v>XNYS</v>
    <v>XNYS</v>
    <v>700 Universe Blvd, JUNO BEACH, FL, 33408 US</v>
    <v>72.66</v>
    <v>Electrical Utilities &amp; IPPs</v>
    <v>Stock</v>
    <v>45876.999828089844</v>
    <v>15</v>
    <v>70.67</v>
    <v>149463413360</v>
    <v>NEXTERA ENERGY, INC.</v>
    <v>NEXTERA ENERGY, INC.</v>
    <v>70.67</v>
    <v>27.144500000000001</v>
    <v>70.540000000000006</v>
    <v>72.58</v>
    <v>2059292000</v>
    <v>NEE</v>
    <v>NEXTERA ENERGY, INC. (XNYS:NEE)</v>
    <v>1298</v>
    <v>9416143</v>
    <v>1984</v>
  </rv>
  <rv s="2">
    <v>16</v>
  </rv>
  <rv s="0">
    <v>https://www.bing.com/financeapi/forcetrigger?t=a232mw&amp;q=XNYS%3aSLB&amp;form=skydnc</v>
    <v>Learn more on Bing</v>
  </rv>
  <rv s="1">
    <v>en-AU</v>
    <v>a232mw</v>
    <v>268435456</v>
    <v>1</v>
    <v>Powered by Refinitiv</v>
    <v>0</v>
    <v>Schlumberger N.V. (XNYS:SLB)</v>
    <v>2</v>
    <v>3</v>
    <v>Finance</v>
    <v>4</v>
    <v>46.16</v>
    <v>31.11</v>
    <v>1.0559000000000001</v>
    <v>-7.0000000000000007E-2</v>
    <v>-2.1299999999999999E-3</v>
    <v>USD</v>
    <v>Schlumberger N.V. is a global technology company. It operates in four segments: Digital &amp; Integration, Reservoir Performance, Well Construction, and Production Systems. The Digital &amp; Integration segment combines its digital solutions and data products with its integrated offering of Asset Performance Solutions (APS). The Reservoir Performance segment consists of reservoir-centric technologies and services that are critical to optimizing reservoir productivity and performance. The Well Construction segment combines the full portfolio of products and services to optimize well placement and performance, maximize drilling efficiency, and improve wellbore assurance. The segment provides operators and drilling rig manufacturers with services and products related to designing and constructing a well. The Production Systems segment develops technologies and provides knowledge that enhances production and recovery from subsurface reservoirs to the surface, into pipelines, and to refineries.</v>
    <v>110000</v>
    <v>New York Stock Exchange</v>
    <v>XNYS</v>
    <v>XNYS</v>
    <v>5599 San Felipe, 17Th Floor, HOUSTON, TX, 77056 US</v>
    <v>33.659999999999997</v>
    <v>Oil &amp; Gas Related Equipment and Services</v>
    <v>Stock</v>
    <v>45876.999530832814</v>
    <v>18</v>
    <v>32.71</v>
    <v>48921204450</v>
    <v>Schlumberger N.V.</v>
    <v>Schlumberger N.V.</v>
    <v>33.29</v>
    <v>11.2347</v>
    <v>32.86</v>
    <v>32.79</v>
    <v>1491955000</v>
    <v>SLB</v>
    <v>Schlumberger N.V. (XNYS:SLB)</v>
    <v>2588</v>
    <v>17652795</v>
    <v>1956</v>
  </rv>
  <rv s="2">
    <v>19</v>
  </rv>
  <rv s="0">
    <v>https://www.bing.com/financeapi/forcetrigger?t=a1yv52&amp;q=XNAS%3aNVDA&amp;form=skydnc</v>
    <v>Learn more on Bing</v>
  </rv>
  <rv s="1">
    <v>en-AU</v>
    <v>a1yv52</v>
    <v>268435456</v>
    <v>1</v>
    <v>Powered by Refinitiv</v>
    <v>0</v>
    <v>NVIDIA CORPORATION (XNAS:NVDA)</v>
    <v>2</v>
    <v>3</v>
    <v>Finance</v>
    <v>4</v>
    <v>183.88</v>
    <v>86.62</v>
    <v>2.1099000000000001</v>
    <v>1.35</v>
    <v>7.5239999999999994E-3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183.88</v>
    <v>Semiconductors &amp; Semiconductor Equipment</v>
    <v>Stock</v>
    <v>45876.999990635937</v>
    <v>21</v>
    <v>178.79499999999999</v>
    <v>4410788000000</v>
    <v>NVIDIA CORPORATION</v>
    <v>NVIDIA CORPORATION</v>
    <v>181.57</v>
    <v>58.2286</v>
    <v>179.42</v>
    <v>180.77</v>
    <v>24400000000</v>
    <v>NVDA</v>
    <v>NVIDIA CORPORATION (XNAS:NVDA)</v>
    <v>357888</v>
    <v>161198574</v>
    <v>1998</v>
  </rv>
  <rv s="2">
    <v>22</v>
  </rv>
  <rv s="0">
    <v>https://www.bing.com/financeapi/forcetrigger?t=aj7whw&amp;q=P%26G+Structured+Credit+Opportunities+Fund+A&amp;form=skydnc</v>
    <v>Learn more on Bing</v>
  </rv>
  <rv s="3">
    <v>en-AU</v>
    <v>aj7whw</v>
    <v>268435456</v>
    <v>1</v>
    <v>Powered by Refinitiv</v>
    <v>6</v>
    <v>P&amp;G Structured Credit Opportunities Fund A</v>
    <v>7</v>
    <v>8</v>
    <v>Finance</v>
    <v>9</v>
    <v>0.74539999999999995</v>
    <v>2.872E-3</v>
    <v>IE</v>
    <v>EUR</v>
    <v>2.2000000000000001E-3</v>
    <v>Mutual Fund</v>
    <v>45838</v>
    <v>45877.334901339062</v>
    <v>24</v>
    <v>P&amp;G Structured Credit Opportunities Fund A</v>
    <v>54740149.979999997</v>
    <v>259.55459999999999</v>
    <v>260.3</v>
    <v>3.6301000000000001</v>
    <v>0</v>
    <v>4.639E-8</v>
    <v>3.1841000000000001E-2</v>
    <v>6.9599999999999992E-3</v>
    <v>4.5486000000000006E-2</v>
    <v>2.4759000000000003E-2</v>
    <v>1.3745E-2</v>
    <v>P&amp;G Structured Credit Opportunities Fund A</v>
  </rv>
  <rv s="2">
    <v>25</v>
  </rv>
  <rv s="0">
    <v>https://www.bing.com/financeapi/forcetrigger?t=a24xlh&amp;q=XNYS%3aUNH&amp;form=skydnc</v>
    <v>Learn more on Bing</v>
  </rv>
  <rv s="1">
    <v>en-AU</v>
    <v>a24xlh</v>
    <v>268435456</v>
    <v>1</v>
    <v>Powered by Refinitiv</v>
    <v>0</v>
    <v>UNITEDHEALTH GROUP INCORPORATED (XNYS:UNH)</v>
    <v>2</v>
    <v>3</v>
    <v>Finance</v>
    <v>4</v>
    <v>630.73</v>
    <v>234.6</v>
    <v>0.43809999999999999</v>
    <v>-1.1100000000000001</v>
    <v>-4.516E-3</v>
    <v>USD</v>
    <v>UnitedHealth Group Incorporated is a healthcare company. The Company operates two businesses, Optum and UnitedHealthcare. Optum serves the healthcare marketplace, including patients and consumers, payers, care providers, employers, governments and life sciences companies, through its Optum Health, Optum Insight and Optum Rx businesses. UnitedHealthcare offers a full range of health benefits, simplifying the healthcare experience and providing affordable solutions. The Company’s segments include Optum Health, Optum Insight, Optum Rx and UnitedHealthcare. The UnitedHealthcare segment includes UnitedHealthcare Employer &amp; Individual, which serves consumers and employers; UnitedHealthcare Medicare &amp; Retirement delivers health and well-being benefits to seniors and other Medicare-eligible consumers; and UnitedHealthcare Community &amp; State serves consumers who are economically disadvantaged, the medically underserved and those without the benefit of employer sponsored health benefits coverage.</v>
    <v>400000</v>
    <v>New York Stock Exchange</v>
    <v>XNYS</v>
    <v>XNYS</v>
    <v>1 HEALTH DRIVE, EDEN PRAIRIE, MN, 55344 US</v>
    <v>248.7457</v>
    <v>Healthcare Providers &amp; Services</v>
    <v>Stock</v>
    <v>45876.999981296096</v>
    <v>27</v>
    <v>239.5</v>
    <v>221950041668</v>
    <v>UNITEDHEALTH GROUP INCORPORATED</v>
    <v>UNITEDHEALTH GROUP INCORPORATED</v>
    <v>246.42</v>
    <v>10.5947</v>
    <v>245.78</v>
    <v>244.67</v>
    <v>907140400</v>
    <v>UNH</v>
    <v>UNITEDHEALTH GROUP INCORPORATED (XNYS:UNH)</v>
    <v>16775</v>
    <v>16955068</v>
    <v>2015</v>
  </rv>
  <rv s="2">
    <v>28</v>
  </rv>
  <rv s="4">
    <fb>41276</fb>
    <v>10</v>
  </rv>
  <rv s="4">
    <fb>18.098800000000001</fb>
    <v>11</v>
  </rv>
  <rv s="4">
    <fb>12.865500000000001</fb>
    <v>11</v>
  </rv>
  <rv s="4">
    <fb>23.024999999999999</fb>
    <v>11</v>
  </rv>
  <rv s="4">
    <fb>207.27250000000001</fb>
    <v>11</v>
  </rv>
  <rv s="4">
    <fb>61.6417</fb>
    <v>11</v>
  </rv>
  <rv s="4">
    <fb>51.027000000000001</fb>
    <v>11</v>
  </rv>
  <rv s="4">
    <fb>17.63</fb>
    <v>11</v>
  </rv>
  <rv s="4">
    <fb>71.400000000000006</fb>
    <v>11</v>
  </rv>
  <rv s="4">
    <fb>0.318</fb>
    <v>11</v>
  </rv>
  <rv s="4">
    <fb>69.39</fb>
    <v>11</v>
  </rv>
  <rv s="4">
    <fb>54.54</fb>
    <v>11</v>
  </rv>
  <rv s="4">
    <fb>146.06</fb>
    <v>11</v>
  </rv>
  <rv s="4">
    <fb>41277</fb>
    <v>10</v>
  </rv>
  <rv s="4">
    <fb>18.109300000000001</fb>
    <v>11</v>
  </rv>
  <rv s="4">
    <fb>12.923999999999999</fb>
    <v>11</v>
  </rv>
  <rv s="4">
    <fb>23.22</fb>
    <v>11</v>
  </rv>
  <rv s="4">
    <fb>204.4769</fb>
    <v>11</v>
  </rv>
  <rv s="4">
    <fb>61.8797</fb>
    <v>11</v>
  </rv>
  <rv s="4">
    <fb>51.1</fb>
    <v>11</v>
  </rv>
  <rv s="4">
    <fb>17.6325</fb>
    <v>11</v>
  </rv>
  <rv s="4">
    <fb>70.92</fb>
    <v>11</v>
  </rv>
  <rv s="4">
    <fb>0.31830000000000003</fb>
    <v>11</v>
  </rv>
  <rv s="4">
    <fb>68.95</fb>
    <v>11</v>
  </rv>
  <rv s="4">
    <fb>51.99</fb>
    <v>11</v>
  </rv>
  <rv s="4">
    <fb>145.73410000000001</fb>
    <v>11</v>
  </rv>
  <rv s="4">
    <fb>41278</fb>
    <v>10</v>
  </rv>
  <rv s="4">
    <fb>18.467099999999999</fb>
    <v>11</v>
  </rv>
  <rv s="4">
    <fb>12.9575</fb>
    <v>11</v>
  </rv>
  <rv s="4">
    <fb>23.25</fb>
    <v>11</v>
  </rv>
  <rv s="4">
    <fb>207.51349999999999</fb>
    <v>11</v>
  </rv>
  <rv s="4">
    <fb>63.145899999999997</fb>
    <v>11</v>
  </rv>
  <rv s="4">
    <fb>51.097999999999999</fb>
    <v>11</v>
  </rv>
  <rv s="4">
    <fb>17.72</fb>
    <v>11</v>
  </rv>
  <rv s="4">
    <fb>72.010000000000005</fb>
    <v>11</v>
  </rv>
  <rv s="4">
    <fb>0.32879999999999998</fb>
    <v>11</v>
  </rv>
  <rv s="4">
    <fb>69.09</fb>
    <v>11</v>
  </rv>
  <rv s="4">
    <fb>52.09</fb>
    <v>11</v>
  </rv>
  <rv s="4">
    <fb>146.37</fb>
    <v>11</v>
  </rv>
  <rv s="4">
    <fb>41281</fb>
    <v>10</v>
  </rv>
  <rv s="4">
    <fb>18.386600000000001</fb>
    <v>11</v>
  </rv>
  <rv s="4">
    <fb>13.423</fb>
    <v>11</v>
  </rv>
  <rv s="4">
    <fb>23.045000000000002</fb>
    <v>11</v>
  </rv>
  <rv s="4">
    <fb>210.90690000000001</fb>
    <v>11</v>
  </rv>
  <rv s="4">
    <fb>63.174399999999999</fb>
    <v>11</v>
  </rv>
  <rv s="4">
    <fb>51.953000000000003</fb>
    <v>11</v>
  </rv>
  <rv s="4">
    <fb>17.6373</fb>
    <v>11</v>
  </rv>
  <rv s="4">
    <fb>72.209999999999994</fb>
    <v>11</v>
  </rv>
  <rv s="4">
    <fb>0.31929999999999997</fb>
    <v>11</v>
  </rv>
  <rv s="4">
    <fb>68.62</fb>
    <v>11</v>
  </rv>
  <rv s="4">
    <fb>145.96950000000001</fb>
    <v>11</v>
  </rv>
  <rv s="4">
    <fb>41282</fb>
    <v>10</v>
  </rv>
  <rv s="4">
    <fb>18.350300000000001</fb>
    <v>11</v>
  </rv>
  <rv s="4">
    <fb>13.319000000000001</fb>
    <v>11</v>
  </rv>
  <rv s="4">
    <fb>22.704999999999998</fb>
    <v>11</v>
  </rv>
  <rv s="4">
    <fb>207.46530000000001</fb>
    <v>11</v>
  </rv>
  <rv s="4">
    <fb>62.584200000000003</fb>
    <v>11</v>
  </rv>
  <rv s="4">
    <fb>51.781999999999996</fb>
    <v>11</v>
  </rv>
  <rv s="4">
    <fb>17.824999999999999</fb>
    <v>11</v>
  </rv>
  <rv s="4">
    <fb>72.510000000000005</fb>
    <v>11</v>
  </rv>
  <rv s="4">
    <fb>0.31230000000000002</fb>
    <v>11</v>
  </rv>
  <rv s="4">
    <fb>68.510000000000005</fb>
    <v>11</v>
  </rv>
  <rv s="4">
    <fb>51.4</fb>
    <v>11</v>
  </rv>
  <rv s="4">
    <fb>145.5496</fb>
    <v>11</v>
  </rv>
  <rv s="4">
    <fb>41283</fb>
    <v>10</v>
  </rv>
  <rv s="4">
    <fb>18.470800000000001</fb>
    <v>11</v>
  </rv>
  <rv s="4">
    <fb>13.317500000000001</fb>
    <v>11</v>
  </rv>
  <rv s="4">
    <fb>22.805</fb>
    <v>11</v>
  </rv>
  <rv s="4">
    <fb>210.00069999999999</fb>
    <v>11</v>
  </rv>
  <rv s="4">
    <fb>63.345799999999997</fb>
    <v>11</v>
  </rv>
  <rv s="4">
    <fb>53.238999999999997</fb>
    <v>11</v>
  </rv>
  <rv s="4">
    <fb>17.7</fb>
    <v>11</v>
  </rv>
  <rv s="4">
    <fb>72.2</fb>
    <v>11</v>
  </rv>
  <rv s="4">
    <fb>0.30530000000000002</fb>
    <v>11</v>
  </rv>
  <rv s="4">
    <fb>68.88</fb>
    <v>11</v>
  </rv>
  <rv s="4">
    <fb>52.37</fb>
    <v>11</v>
  </rv>
  <rv s="4">
    <fb>145.91999999999999</fb>
    <v>11</v>
  </rv>
  <rv s="4">
    <fb>41284</fb>
    <v>10</v>
  </rv>
  <rv s="4">
    <fb>18.555</fb>
    <v>11</v>
  </rv>
  <rv s="4">
    <fb>13.266999999999999</fb>
    <v>11</v>
  </rv>
  <rv s="4">
    <fb>209.94280000000001</fb>
    <v>11</v>
  </rv>
  <rv s="4">
    <fb>63.2316</fb>
    <v>11</v>
  </rv>
  <rv s="4">
    <fb>52.765000000000001</fb>
    <v>11</v>
  </rv>
  <rv s="4">
    <fb>17.872499999999999</fb>
    <v>11</v>
  </rv>
  <rv s="4">
    <fb>73.25</fb>
    <v>11</v>
  </rv>
  <rv s="4">
    <fb>0.30580000000000002</fb>
    <v>11</v>
  </rv>
  <rv s="4">
    <fb>69.27</fb>
    <v>11</v>
  </rv>
  <rv s="4">
    <fb>53.11</fb>
    <v>11</v>
  </rv>
  <rv s="4">
    <fb>147.08000000000001</fb>
    <v>11</v>
  </rv>
  <rv s="4">
    <fb>41285</fb>
    <v>10</v>
  </rv>
  <rv s="4">
    <fb>18.517700000000001</fb>
    <v>11</v>
  </rv>
  <rv s="4">
    <fb>13.397</fb>
    <v>11</v>
  </rv>
  <rv s="4">
    <fb>22.7</fb>
    <v>11</v>
  </rv>
  <rv s="4">
    <fb>209.88499999999999</fb>
    <v>11</v>
  </rv>
  <rv s="4">
    <fb>63.126800000000003</fb>
    <v>11</v>
  </rv>
  <rv s="4">
    <fb>52.868000000000002</fb>
    <v>11</v>
  </rv>
  <rv s="4">
    <fb>17.945</fb>
    <v>11</v>
  </rv>
  <rv s="4">
    <fb>73.75</fb>
    <v>11</v>
  </rv>
  <rv s="4">
    <fb>69.22</fb>
    <v>11</v>
  </rv>
  <rv s="4">
    <fb>52.82</fb>
    <v>11</v>
  </rv>
  <rv s="4">
    <fb>147.07</fb>
    <v>11</v>
  </rv>
  <rv s="4">
    <fb>41288</fb>
    <v>10</v>
  </rv>
  <rv s="4">
    <fb>13.6365</fb>
    <v>11</v>
  </rv>
  <rv s="4">
    <fb>22.795000000000002</fb>
    <v>11</v>
  </rv>
  <rv s="4">
    <fb>208.2655</fb>
    <v>11</v>
  </rv>
  <rv s="4">
    <fb>63.555199999999999</fb>
    <v>11</v>
  </rv>
  <rv s="4">
    <fb>52.350999999999999</fb>
    <v>11</v>
  </rv>
  <rv s="4">
    <fb>17.922499999999999</fb>
    <v>11</v>
  </rv>
  <rv s="4">
    <fb>72.77</fb>
    <v>11</v>
  </rv>
  <rv s="4">
    <fb>0.30499999999999999</fb>
    <v>11</v>
  </rv>
  <rv s="4">
    <fb>69.63</fb>
    <v>11</v>
  </rv>
  <rv s="4">
    <fb>53.36</fb>
    <v>11</v>
  </rv>
  <rv s="4">
    <fb>146.97</fb>
    <v>11</v>
  </rv>
  <rv s="4">
    <fb>41289</fb>
    <v>10</v>
  </rv>
  <rv s="4">
    <fb>18.140799999999999</fb>
    <v>11</v>
  </rv>
  <rv s="4">
    <fb>13.595000000000001</fb>
    <v>11</v>
  </rv>
  <rv s="4">
    <fb>22.885000000000002</fb>
    <v>11</v>
  </rv>
  <rv s="4">
    <fb>208.98849999999999</fb>
    <v>11</v>
  </rv>
  <rv s="4">
    <fb>63.669499999999999</fb>
    <v>11</v>
  </rv>
  <rv s="4">
    <fb>52.28</fb>
    <v>11</v>
  </rv>
  <rv s="4">
    <fb>17.97</fb>
    <v>11</v>
  </rv>
  <rv s="4">
    <fb>72.59</fb>
    <v>11</v>
  </rv>
  <rv s="4">
    <fb>0.29949999999999999</fb>
    <v>11</v>
  </rv>
  <rv s="4">
    <fb>69.88</fb>
    <v>11</v>
  </rv>
  <rv s="4">
    <fb>53.62</fb>
    <v>11</v>
  </rv>
  <rv s="4">
    <fb>41290</fb>
    <v>10</v>
  </rv>
  <rv s="4">
    <fb>17.897099999999998</fb>
    <v>11</v>
  </rv>
  <rv s="4">
    <fb>13.4465</fb>
    <v>11</v>
  </rv>
  <rv s="4">
    <fb>22.754999999999999</fb>
    <v>11</v>
  </rv>
  <rv s="4">
    <fb>208.68</fb>
    <v>11</v>
  </rv>
  <rv s="4">
    <fb>63.526699999999998</fb>
    <v>11</v>
  </rv>
  <rv s="4">
    <fb>52.128999999999998</fb>
    <v>11</v>
  </rv>
  <rv s="4">
    <fb>17.827500000000001</fb>
    <v>11</v>
  </rv>
  <rv s="4">
    <fb>73.22</fb>
    <v>11</v>
  </rv>
  <rv s="4">
    <fb>0.30230000000000001</fb>
    <v>11</v>
  </rv>
  <rv s="4">
    <fb>69.34</fb>
    <v>11</v>
  </rv>
  <rv s="4">
    <fb>53.66</fb>
    <v>11</v>
  </rv>
  <rv s="4">
    <fb>147.05000000000001</fb>
    <v>11</v>
  </rv>
  <rv s="4">
    <fb>41291</fb>
    <v>10</v>
  </rv>
  <rv s="4">
    <fb>17.8002</fb>
    <v>11</v>
  </rv>
  <rv s="4">
    <fb>13.523999999999999</fb>
    <v>11</v>
  </rv>
  <rv s="4">
    <fb>23.155000000000001</fb>
    <v>11</v>
  </rv>
  <rv s="4">
    <fb>210.6369</fb>
    <v>11</v>
  </rv>
  <rv s="4">
    <fb>64.078800000000001</fb>
    <v>11</v>
  </rv>
  <rv s="4">
    <fb>52.335000000000001</fb>
    <v>11</v>
  </rv>
  <rv s="4">
    <fb>17.77</fb>
    <v>11</v>
  </rv>
  <rv s="4">
    <fb>73.37</fb>
    <v>11</v>
  </rv>
  <rv s="4">
    <fb>0.30630000000000002</fb>
    <v>11</v>
  </rv>
  <rv s="4">
    <fb>69.67</fb>
    <v>11</v>
  </rv>
  <rv s="4">
    <fb>54.4</fb>
    <v>11</v>
  </rv>
  <rv s="4">
    <fb>148</fb>
    <v>11</v>
  </rv>
  <rv s="4">
    <fb>41292</fb>
    <v>10</v>
  </rv>
  <rv s="4">
    <fb>17.629799999999999</fb>
    <v>11</v>
  </rv>
  <rv s="4">
    <fb>13.606</fb>
    <v>11</v>
  </rv>
  <rv s="4">
    <fb>23.324999999999999</fb>
    <v>11</v>
  </rv>
  <rv s="4">
    <fb>212.0444</fb>
    <v>11</v>
  </rv>
  <rv s="4">
    <fb>64.5548</fb>
    <v>11</v>
  </rv>
  <rv s="4">
    <fb>52.1</fb>
    <v>11</v>
  </rv>
  <rv s="4">
    <fb>17.887499999999999</fb>
    <v>11</v>
  </rv>
  <rv s="4">
    <fb>76.5</fb>
    <v>11</v>
  </rv>
  <rv s="4">
    <fb>0.30430000000000001</fb>
    <v>11</v>
  </rv>
  <rv s="4">
    <fb>69.94</fb>
    <v>11</v>
  </rv>
  <rv s="4">
    <fb>54.56</fb>
    <v>11</v>
  </rv>
  <rv s="4">
    <fb>148.33000000000001</fb>
    <v>11</v>
  </rv>
  <rv s="4">
    <fb>41296</fb>
    <v>10</v>
  </rv>
  <rv s="4">
    <fb>17.588799999999999</fb>
    <v>11</v>
  </rv>
  <rv s="4">
    <fb>13.509499999999999</fb>
    <v>11</v>
  </rv>
  <rv s="4">
    <fb>23.27</fb>
    <v>11</v>
  </rv>
  <rv s="4">
    <fb>214.3098</fb>
    <v>11</v>
  </rv>
  <rv s="4">
    <fb>65.116500000000002</fb>
    <v>11</v>
  </rv>
  <rv s="4">
    <fb>51.975999999999999</fb>
    <v>11</v>
  </rv>
  <rv s="4">
    <fb>17.995000000000001</fb>
    <v>11</v>
  </rv>
  <rv s="4">
    <fb>78</fb>
    <v>11</v>
  </rv>
  <rv s="4">
    <fb>0.30280000000000001</fb>
    <v>11</v>
  </rv>
  <rv s="4">
    <fb>69.95</fb>
    <v>11</v>
  </rv>
  <rv s="4">
    <fb>56.02</fb>
    <v>11</v>
  </rv>
  <rv s="4">
    <fb>149.13</fb>
    <v>11</v>
  </rv>
  <rv s="4">
    <fb>41297</fb>
    <v>10</v>
  </rv>
  <rv s="4">
    <fb>18.555499999999999</fb>
    <v>11</v>
  </rv>
  <rv s="4">
    <fb>13.4055</fb>
    <v>11</v>
  </rv>
  <rv s="4">
    <fb>23.26</fb>
    <v>11</v>
  </rv>
  <rv s="4">
    <fb>213.65430000000001</fb>
    <v>11</v>
  </rv>
  <rv s="4">
    <fb>64.992699999999999</fb>
    <v>11</v>
  </rv>
  <rv s="4">
    <fb>51.756</fb>
    <v>11</v>
  </rv>
  <rv s="4">
    <fb>17.947500000000002</fb>
    <v>11</v>
  </rv>
  <rv s="4">
    <fb>78.17</fb>
    <v>11</v>
  </rv>
  <rv s="4">
    <fb>0.30330000000000001</fb>
    <v>11</v>
  </rv>
  <rv s="4">
    <fb>70.69</fb>
    <v>11</v>
  </rv>
  <rv s="4">
    <fb>55.91</fb>
    <v>11</v>
  </rv>
  <rv s="4">
    <fb>149.37</fb>
    <v>11</v>
  </rv>
  <rv s="4">
    <fb>41298</fb>
    <v>10</v>
  </rv>
  <rv s="4">
    <fb>18.864000000000001</fb>
    <v>11</v>
  </rv>
  <rv s="4">
    <fb>13.680999999999999</fb>
    <v>11</v>
  </rv>
  <rv s="4">
    <fb>214.00129999999999</fb>
    <v>11</v>
  </rv>
  <rv s="4">
    <fb>64.964200000000005</fb>
    <v>11</v>
  </rv>
  <rv s="4">
    <fb>52.225999999999999</fb>
    <v>11</v>
  </rv>
  <rv s="4">
    <fb>18.024999999999999</fb>
    <v>11</v>
  </rv>
  <rv s="4">
    <fb>78.02</fb>
    <v>11</v>
  </rv>
  <rv s="4">
    <fb>0.30480000000000002</fb>
    <v>11</v>
  </rv>
  <rv s="4">
    <fb>70.42</fb>
    <v>11</v>
  </rv>
  <rv s="4">
    <fb>56.22</fb>
    <v>11</v>
  </rv>
  <rv s="4">
    <fb>149.41</fb>
    <v>11</v>
  </rv>
  <rv s="4">
    <fb>41299</fb>
    <v>10</v>
  </rv>
  <rv s="4">
    <fb>18.86</fb>
    <v>11</v>
  </rv>
  <rv s="4">
    <fb>14.1995</fb>
    <v>11</v>
  </rv>
  <rv s="4">
    <fb>23.305</fb>
    <v>11</v>
  </rv>
  <rv s="4">
    <fb>217.14400000000001</fb>
    <v>11</v>
  </rv>
  <rv s="4">
    <fb>65.049899999999994</fb>
    <v>11</v>
  </rv>
  <rv s="4">
    <fb>51.942</fb>
    <v>11</v>
  </rv>
  <rv s="4">
    <fb>18.125</fb>
    <v>11</v>
  </rv>
  <rv s="4">
    <fb>79.510000000000005</fb>
    <v>11</v>
  </rv>
  <rv s="4">
    <fb>0.31030000000000002</fb>
    <v>11</v>
  </rv>
  <rv s="4">
    <fb>56.04</fb>
    <v>11</v>
  </rv>
  <rv s="4">
    <fb>150.25</fb>
    <v>11</v>
  </rv>
  <rv s="4">
    <fb>41302</fb>
    <v>10</v>
  </rv>
  <rv s="4">
    <fb>18.7865</fb>
    <v>11</v>
  </rv>
  <rv s="4">
    <fb>13.802</fb>
    <v>11</v>
  </rv>
  <rv s="4">
    <fb>23.05</fb>
    <v>11</v>
  </rv>
  <rv s="4">
    <fb>214.67609999999999</fb>
    <v>11</v>
  </rv>
  <rv s="4">
    <fb>65.611500000000007</fb>
    <v>11</v>
  </rv>
  <rv s="4">
    <fb>51.411999999999999</fb>
    <v>11</v>
  </rv>
  <rv s="4">
    <fb>18.100000000000001</fb>
    <v>11</v>
  </rv>
  <rv s="4">
    <fb>79.28</fb>
    <v>11</v>
  </rv>
  <rv s="4">
    <fb>0.31530000000000002</fb>
    <v>11</v>
  </rv>
  <rv s="4">
    <fb>73.77</fb>
    <v>11</v>
  </rv>
  <rv s="4">
    <fb>55.81</fb>
    <v>11</v>
  </rv>
  <rv s="4">
    <fb>150.07</fb>
    <v>11</v>
  </rv>
  <rv s="4">
    <fb>41303</fb>
    <v>10</v>
  </rv>
  <rv s="4">
    <fb>18.860299999999999</fb>
    <v>11</v>
  </rv>
  <rv s="4">
    <fb>13.0175</fb>
    <v>11</v>
  </rv>
  <rv s="4">
    <fb>23.11</fb>
    <v>11</v>
  </rv>
  <rv s="4">
    <fb>208.66069999999999</fb>
    <v>11</v>
  </rv>
  <rv s="4">
    <fb>65.773399999999995</fb>
    <v>11</v>
  </rv>
  <rv s="4">
    <fb>51.847999999999999</fb>
    <v>11</v>
  </rv>
  <rv s="4">
    <fb>18.1525</fb>
    <v>11</v>
  </rv>
  <rv s="4">
    <fb>79.95</fb>
    <v>11</v>
  </rv>
  <rv s="4">
    <fb>0.3085</fb>
    <v>11</v>
  </rv>
  <rv s="4">
    <fb>75</fb>
    <v>11</v>
  </rv>
  <rv s="4">
    <fb>56.28</fb>
    <v>11</v>
  </rv>
  <rv s="4">
    <fb>150.66</fb>
    <v>11</v>
  </rv>
  <rv s="4">
    <fb>41304</fb>
    <v>10</v>
  </rv>
  <rv s="4">
    <fb>13.638199999999999</fb>
    <v>11</v>
  </rv>
  <rv s="4">
    <fb>22.965</fb>
    <v>11</v>
  </rv>
  <rv s="4">
    <fb>206.6652</fb>
    <v>11</v>
  </rv>
  <rv s="4">
    <fb>65.373500000000007</fb>
    <v>11</v>
  </rv>
  <rv s="4">
    <fb>51.6</fb>
    <v>11</v>
  </rv>
  <rv s="4">
    <fb>18</fb>
    <v>11</v>
  </rv>
  <rv s="4">
    <fb>78.599999999999994</fb>
    <v>11</v>
  </rv>
  <rv s="4">
    <fb>0.308</fb>
    <v>11</v>
  </rv>
  <rv s="4">
    <fb>75.08</fb>
    <v>11</v>
  </rv>
  <rv s="4">
    <fb>56.08</fb>
    <v>11</v>
  </rv>
  <rv s="4">
    <fb>41305</fb>
    <v>10</v>
  </rv>
  <rv s="4">
    <fb>18.910599999999999</fb>
    <v>11</v>
  </rv>
  <rv s="4">
    <fb>13.275</fb>
    <v>11</v>
  </rv>
  <rv s="4">
    <fb>22.26</fb>
    <v>11</v>
  </rv>
  <rv s="4">
    <fb>207.67740000000001</fb>
    <v>11</v>
  </rv>
  <rv s="4">
    <fb>51.84</fb>
    <v>11</v>
  </rv>
  <rv s="4">
    <fb>18.012499999999999</fb>
    <v>11</v>
  </rv>
  <rv s="4">
    <fb>78.05</fb>
    <v>11</v>
  </rv>
  <rv s="4">
    <fb>0.30649999999999999</fb>
    <v>11</v>
  </rv>
  <rv s="4">
    <fb>75.16</fb>
    <v>11</v>
  </rv>
  <rv s="4">
    <fb>55.21</fb>
    <v>11</v>
  </rv>
  <rv s="4">
    <fb>149.69999999999999</fb>
    <v>11</v>
  </rv>
  <rv s="4">
    <fb>41306</fb>
    <v>10</v>
  </rv>
  <rv s="4">
    <fb>19.408799999999999</fb>
    <v>11</v>
  </rv>
  <rv s="4">
    <fb>13.25</fb>
    <v>11</v>
  </rv>
  <rv s="4">
    <fb>210.03919999999999</fb>
    <v>11</v>
  </rv>
  <rv s="4">
    <fb>65.830500000000001</fb>
    <v>11</v>
  </rv>
  <rv s="4">
    <fb>51.871000000000002</fb>
    <v>11</v>
  </rv>
  <rv s="4">
    <fb>18.07</fb>
    <v>11</v>
  </rv>
  <rv s="4">
    <fb>79.7</fb>
    <v>11</v>
  </rv>
  <rv s="4">
    <fb>0.30930000000000002</fb>
    <v>11</v>
  </rv>
  <rv s="4">
    <fb>75.92</fb>
    <v>11</v>
  </rv>
  <rv s="4">
    <fb>55.77</fb>
    <v>11</v>
  </rv>
  <rv s="4">
    <fb>151.24</fb>
    <v>11</v>
  </rv>
  <rv s="4">
    <fb>41309</fb>
    <v>10</v>
  </rv>
  <rv s="4">
    <fb>18.9939</fb>
    <v>11</v>
  </rv>
  <rv s="4">
    <fb>12.999000000000001</fb>
    <v>11</v>
  </rv>
  <rv s="4">
    <fb>22.475000000000001</fb>
    <v>11</v>
  </rv>
  <rv s="4">
    <fb>207.01220000000001</fb>
    <v>11</v>
  </rv>
  <rv s="4">
    <fb>65.268799999999999</fb>
    <v>11</v>
  </rv>
  <rv s="4">
    <fb>51.421999999999997</fb>
    <v>11</v>
  </rv>
  <rv s="4">
    <fb>17.997499999999999</fb>
    <v>11</v>
  </rv>
  <rv s="4">
    <fb>79.45</fb>
    <v>11</v>
  </rv>
  <rv s="4">
    <fb>0.30399999999999999</fb>
    <v>11</v>
  </rv>
  <rv s="4">
    <fb>75.25</fb>
    <v>11</v>
  </rv>
  <rv s="4">
    <fb>55.75</fb>
    <v>11</v>
  </rv>
  <rv s="4">
    <fb>149.535</fb>
    <v>11</v>
  </rv>
  <rv s="4">
    <fb>41310</fb>
    <v>10</v>
  </rv>
  <rv s="4">
    <fb>19.162099999999999</fb>
    <v>11</v>
  </rv>
  <rv s="4">
    <fb>13.3445</fb>
    <v>11</v>
  </rv>
  <rv s="4">
    <fb>22.77</fb>
    <v>11</v>
  </rv>
  <rv s="4">
    <fb>210.66579999999999</fb>
    <v>11</v>
  </rv>
  <rv s="4">
    <fb>66.525499999999994</fb>
    <v>11</v>
  </rv>
  <rv s="4">
    <fb>52.069000000000003</fb>
    <v>11</v>
  </rv>
  <rv s="4">
    <fb>18.04</fb>
    <v>11</v>
  </rv>
  <rv s="4">
    <fb>80.16</fb>
    <v>11</v>
  </rv>
  <rv s="4">
    <fb>0.311</fb>
    <v>11</v>
  </rv>
  <rv s="4">
    <fb>75.7</fb>
    <v>11</v>
  </rv>
  <rv s="4">
    <fb>57.77</fb>
    <v>11</v>
  </rv>
  <rv s="4">
    <fb>151.05000000000001</fb>
    <v>11</v>
  </rv>
  <rv s="4">
    <fb>41311</fb>
    <v>10</v>
  </rv>
  <rv s="4">
    <fb>19.2729</fb>
    <v>11</v>
  </rv>
  <rv s="4">
    <fb>13.111000000000001</fb>
    <v>11</v>
  </rv>
  <rv s="4">
    <fb>22.664999999999999</fb>
    <v>11</v>
  </rv>
  <rv s="4">
    <fb>210.10669999999999</fb>
    <v>11</v>
  </rv>
  <rv s="4">
    <fb>66.563500000000005</fb>
    <v>11</v>
  </rv>
  <rv s="4">
    <fb>52.354999999999997</fb>
    <v>11</v>
  </rv>
  <rv s="4">
    <fb>18.002500000000001</fb>
    <v>11</v>
  </rv>
  <rv s="4">
    <fb>78.73</fb>
    <v>11</v>
  </rv>
  <rv s="4">
    <fb>76.150000000000006</fb>
    <v>11</v>
  </rv>
  <rv s="4">
    <fb>57.38</fb>
    <v>11</v>
  </rv>
  <rv s="4">
    <fb>151.16</fb>
    <v>11</v>
  </rv>
  <rv s="4">
    <fb>41312</fb>
    <v>10</v>
  </rv>
  <rv s="4">
    <fb>19.3675</fb>
    <v>11</v>
  </rv>
  <rv s="4">
    <fb>13.0115</fb>
    <v>11</v>
  </rv>
  <rv s="4">
    <fb>22.605</fb>
    <v>11</v>
  </rv>
  <rv s="4">
    <fb>206.376</fb>
    <v>11</v>
  </rv>
  <rv s="4">
    <fb>66.991900000000001</fb>
    <v>11</v>
  </rv>
  <rv s="4">
    <fb>51.954999999999998</fb>
    <v>11</v>
  </rv>
  <rv s="4">
    <fb>18.0625</fb>
    <v>11</v>
  </rv>
  <rv s="4">
    <fb>0.30730000000000002</fb>
    <v>11</v>
  </rv>
  <rv s="4">
    <fb>57.05</fb>
    <v>11</v>
  </rv>
  <rv s="4">
    <fb>150.96</fb>
    <v>11</v>
  </rv>
  <rv s="4">
    <fb>41313</fb>
    <v>10</v>
  </rv>
  <rv s="4">
    <fb>19.653300000000002</fb>
    <v>11</v>
  </rv>
  <rv s="4">
    <fb>13.0975</fb>
    <v>11</v>
  </rv>
  <rv s="4">
    <fb>22.68</fb>
    <v>11</v>
  </rv>
  <rv s="4">
    <fb>211.80340000000001</fb>
    <v>11</v>
  </rv>
  <rv s="4">
    <fb>67.144300000000001</fb>
    <v>11</v>
  </rv>
  <rv s="4">
    <fb>52.447000000000003</fb>
    <v>11</v>
  </rv>
  <rv s="4">
    <fb>79.069999999999993</fb>
    <v>11</v>
  </rv>
  <rv s="4">
    <fb>75.75</fb>
    <v>11</v>
  </rv>
  <rv s="4">
    <fb>57.74</fb>
    <v>11</v>
  </rv>
  <rv s="4">
    <fb>151.80000000000001</fb>
    <v>11</v>
  </rv>
  <rv s="4">
    <fb>41316</fb>
    <v>10</v>
  </rv>
  <rv s="4">
    <fb>19.579499999999999</fb>
    <v>11</v>
  </rv>
  <rv s="4">
    <fb>12.8605</fb>
    <v>11</v>
  </rv>
  <rv s="4">
    <fb>22.57</fb>
    <v>11</v>
  </rv>
  <rv s="4">
    <fb>210.18379999999999</fb>
    <v>11</v>
  </rv>
  <rv s="4">
    <fb>66.725399999999993</fb>
    <v>11</v>
  </rv>
  <rv s="4">
    <fb>52.085000000000001</fb>
    <v>11</v>
  </rv>
  <rv s="4">
    <fb>18.045000000000002</fb>
    <v>11</v>
  </rv>
  <rv s="4">
    <fb>77.930000000000007</fb>
    <v>11</v>
  </rv>
  <rv s="4">
    <fb>0.31280000000000002</fb>
    <v>11</v>
  </rv>
  <rv s="4">
    <fb>75.81</fb>
    <v>11</v>
  </rv>
  <rv s="4">
    <fb>57.12</fb>
    <v>11</v>
  </rv>
  <rv s="4">
    <fb>151.77000000000001</fb>
    <v>11</v>
  </rv>
  <rv s="4">
    <fb>41317</fb>
    <v>10</v>
  </rv>
  <rv s="4">
    <fb>19.5364</fb>
    <v>11</v>
  </rv>
  <rv s="4">
    <fb>12.935</fb>
    <v>11</v>
  </rv>
  <rv s="4">
    <fb>22.445</fb>
    <v>11</v>
  </rv>
  <rv s="4">
    <fb>206.8098</fb>
    <v>11</v>
  </rv>
  <rv s="4">
    <fb>67.039500000000004</fb>
    <v>11</v>
  </rv>
  <rv s="4">
    <fb>51.963999999999999</fb>
    <v>11</v>
  </rv>
  <rv s="4">
    <fb>18.122499999999999</fb>
    <v>11</v>
  </rv>
  <rv s="4">
    <fb>78.53</fb>
    <v>11</v>
  </rv>
  <rv s="4">
    <fb>0.31080000000000002</fb>
    <v>11</v>
  </rv>
  <rv s="4">
    <fb>75.98</fb>
    <v>11</v>
  </rv>
  <rv s="4">
    <fb>57.01</fb>
    <v>11</v>
  </rv>
  <rv s="4">
    <fb>152.02000000000001</fb>
    <v>11</v>
  </rv>
  <rv s="4">
    <fb>41318</fb>
    <v>10</v>
  </rv>
  <rv s="4">
    <fb>19.590499999999999</fb>
    <v>11</v>
  </rv>
  <rv s="4">
    <fb>13.4735</fb>
    <v>11</v>
  </rv>
  <rv s="4">
    <fb>22.6</fb>
    <v>11</v>
  </rv>
  <rv s="4">
    <fb>205.35409999999999</fb>
    <v>11</v>
  </rv>
  <rv s="4">
    <fb>66.811099999999996</fb>
    <v>11</v>
  </rv>
  <rv s="4">
    <fb>51.920999999999999</fb>
    <v>11</v>
  </rv>
  <rv s="4">
    <fb>18.137499999999999</fb>
    <v>11</v>
  </rv>
  <rv s="4">
    <fb>78.63</fb>
    <v>11</v>
  </rv>
  <rv s="4">
    <fb>76.56</fb>
    <v>11</v>
  </rv>
  <rv s="4">
    <fb>57.23</fb>
    <v>11</v>
  </rv>
  <rv s="4">
    <fb>152.15100000000001</fb>
    <v>11</v>
  </rv>
  <rv s="4">
    <fb>41319</fb>
    <v>10</v>
  </rv>
  <rv s="4">
    <fb>19.714600000000001</fb>
    <v>11</v>
  </rv>
  <rv s="4">
    <fb>13.462</fb>
    <v>11</v>
  </rv>
  <rv s="4">
    <fb>217.86699999999999</fb>
    <v>11</v>
  </rv>
  <rv s="4">
    <fb>52.216000000000001</fb>
    <v>11</v>
  </rv>
  <rv s="4">
    <fb>18.05</fb>
    <v>11</v>
  </rv>
  <rv s="4">
    <fb>81.56</fb>
    <v>11</v>
  </rv>
  <rv s="4">
    <fb>76.78</fb>
    <v>11</v>
  </rv>
  <rv s="4">
    <fb>152.29</fb>
    <v>11</v>
  </rv>
  <rv s="4">
    <fb>41320</fb>
    <v>10</v>
  </rv>
  <rv s="4">
    <fb>19.8415</fb>
    <v>11</v>
  </rv>
  <rv s="4">
    <fb>13.2545</fb>
    <v>11</v>
  </rv>
  <rv s="4">
    <fb>216.44990000000001</fb>
    <v>11</v>
  </rv>
  <rv s="4">
    <fb>66.744399999999999</fb>
    <v>11</v>
  </rv>
  <rv s="4">
    <fb>52.313000000000002</fb>
    <v>11</v>
  </rv>
  <rv s="4">
    <fb>80.03</fb>
    <v>11</v>
  </rv>
  <rv s="4">
    <fb>76.540000000000006</fb>
    <v>11</v>
  </rv>
  <rv s="4">
    <fb>57.32</fb>
    <v>11</v>
  </rv>
  <rv s="4">
    <fb>152.11000000000001</fb>
    <v>11</v>
  </rv>
  <rv s="4">
    <fb>41324</fb>
    <v>10</v>
  </rv>
  <rv s="4">
    <fb>20.190799999999999</fb>
    <v>11</v>
  </rv>
  <rv s="4">
    <fb>13.487500000000001</fb>
    <v>11</v>
  </rv>
  <rv s="4">
    <fb>22.545000000000002</fb>
    <v>11</v>
  </rv>
  <rv s="4">
    <fb>213.126</fb>
    <v>11</v>
  </rv>
  <rv s="4">
    <fb>67.525099999999995</fb>
    <v>11</v>
  </rv>
  <rv s="4">
    <fb>52.286000000000001</fb>
    <v>11</v>
  </rv>
  <rv s="4">
    <fb>18.225000000000001</fb>
    <v>11</v>
  </rv>
  <rv s="4">
    <fb>79.989999999999995</fb>
    <v>11</v>
  </rv>
  <rv s="4">
    <fb>0.31390000000000001</fb>
    <v>11</v>
  </rv>
  <rv s="4">
    <fb>77.38</fb>
    <v>11</v>
  </rv>
  <rv s="4">
    <fb>56.66</fb>
    <v>11</v>
  </rv>
  <rv s="4">
    <fb>153.25</fb>
    <v>11</v>
  </rv>
  <rv s="4">
    <fb>41325</fb>
    <v>10</v>
  </rv>
  <rv s="4">
    <fb>19.8307</fb>
    <v>11</v>
  </rv>
  <rv s="4">
    <fb>13.320499999999999</fb>
    <v>11</v>
  </rv>
  <rv s="4">
    <fb>22.265000000000001</fb>
    <v>11</v>
  </rv>
  <rv s="4">
    <fb>207.86060000000001</fb>
    <v>11</v>
  </rv>
  <rv s="4">
    <fb>66.972899999999996</fb>
    <v>11</v>
  </rv>
  <rv s="4">
    <fb>51.290999999999997</fb>
    <v>11</v>
  </rv>
  <rv s="4">
    <fb>18.234999999999999</fb>
    <v>11</v>
  </rv>
  <rv s="4">
    <fb>0.3095</fb>
    <v>11</v>
  </rv>
  <rv s="4">
    <fb>77.08</fb>
    <v>11</v>
  </rv>
  <rv s="4">
    <fb>151.34</fb>
    <v>11</v>
  </rv>
  <rv s="4">
    <fb>41326</fb>
    <v>10</v>
  </rv>
  <rv s="4">
    <fb>19.907499999999999</fb>
    <v>11</v>
  </rv>
  <rv s="4">
    <fb>13.297000000000001</fb>
    <v>11</v>
  </rv>
  <rv s="4">
    <fb>22.03</fb>
    <v>11</v>
  </rv>
  <rv s="4">
    <fb>206.30850000000001</fb>
    <v>11</v>
  </rv>
  <rv s="4">
    <fb>66.449299999999994</fb>
    <v>11</v>
  </rv>
  <rv s="4">
    <fb>51.959000000000003</fb>
    <v>11</v>
  </rv>
  <rv s="4">
    <fb>18.1325</fb>
    <v>11</v>
  </rv>
  <rv s="4">
    <fb>77.430000000000007</fb>
    <v>11</v>
  </rv>
  <rv s="4">
    <fb>77.040000000000006</fb>
    <v>11</v>
  </rv>
  <rv s="4">
    <fb>55.24</fb>
    <v>11</v>
  </rv>
  <rv s="4">
    <fb>150.41999999999999</fb>
    <v>11</v>
  </rv>
  <rv s="4">
    <fb>41327</fb>
    <v>10</v>
  </rv>
  <rv s="4">
    <fb>20.0121</fb>
    <v>11</v>
  </rv>
  <rv s="4">
    <fb>13.271000000000001</fb>
    <v>11</v>
  </rv>
  <rv s="4">
    <fb>22.17</fb>
    <v>11</v>
  </rv>
  <rv s="4">
    <fb>206.50129999999999</fb>
    <v>11</v>
  </rv>
  <rv s="4">
    <fb>66.534999999999997</fb>
    <v>11</v>
  </rv>
  <rv s="4">
    <fb>52.383000000000003</fb>
    <v>11</v>
  </rv>
  <rv s="4">
    <fb>18.1875</fb>
    <v>11</v>
  </rv>
  <rv s="4">
    <fb>77.790000000000006</fb>
    <v>11</v>
  </rv>
  <rv s="4">
    <fb>0.313</fb>
    <v>11</v>
  </rv>
  <rv s="4">
    <fb>76.989999999999995</fb>
    <v>11</v>
  </rv>
  <rv s="4">
    <fb>54.47</fb>
    <v>11</v>
  </rv>
  <rv s="4">
    <fb>151.88999999999999</fb>
    <v>11</v>
  </rv>
  <rv s="4">
    <fb>41330</fb>
    <v>10</v>
  </rv>
  <rv s="4">
    <fb>19.788399999999999</fb>
    <v>11</v>
  </rv>
  <rv s="4">
    <fb>12.993499999999999</fb>
    <v>11</v>
  </rv>
  <rv s="4">
    <fb>21.73</fb>
    <v>11</v>
  </rv>
  <rv s="4">
    <fb>202.60669999999999</fb>
    <v>11</v>
  </rv>
  <rv s="4">
    <fb>65.640100000000004</fb>
    <v>11</v>
  </rv>
  <rv s="4">
    <fb>51.09</fb>
    <v>11</v>
  </rv>
  <rv s="4">
    <fb>18.047499999999999</fb>
    <v>11</v>
  </rv>
  <rv s="4">
    <fb>75.83</fb>
    <v>11</v>
  </rv>
  <rv s="4">
    <fb>0.3075</fb>
    <v>11</v>
  </rv>
  <rv s="4">
    <fb>53.3</fb>
    <v>11</v>
  </rv>
  <rv s="4">
    <fb>149</fb>
    <v>11</v>
  </rv>
  <rv s="4">
    <fb>41331</fb>
    <v>10</v>
  </rv>
  <rv s="4">
    <fb>19.772400000000001</fb>
    <v>11</v>
  </rv>
  <rv s="4">
    <fb>12.968</fb>
    <v>11</v>
  </rv>
  <rv s="4">
    <fb>21.905000000000001</fb>
    <v>11</v>
  </rv>
  <rv s="4">
    <fb>205.42160000000001</fb>
    <v>11</v>
  </rv>
  <rv s="4">
    <fb>65.801900000000003</fb>
    <v>11</v>
  </rv>
  <rv s="4">
    <fb>50.97</fb>
    <v>11</v>
  </rv>
  <rv s="4">
    <fb>18.067499999999999</fb>
    <v>11</v>
  </rv>
  <rv s="4">
    <fb>76.33</fb>
    <v>11</v>
  </rv>
  <rv s="4">
    <fb>76.08</fb>
    <v>11</v>
  </rv>
  <rv s="4">
    <fb>53.05</fb>
    <v>11</v>
  </rv>
  <rv s="4">
    <fb>150.02000000000001</fb>
    <v>11</v>
  </rv>
  <rv s="4">
    <fb>41332</fb>
    <v>10</v>
  </rv>
  <rv s="4">
    <fb>20.0139</fb>
    <v>11</v>
  </rv>
  <rv s="4">
    <fb>13.1625</fb>
    <v>11</v>
  </rv>
  <rv s="4">
    <fb>22.155000000000001</fb>
    <v>11</v>
  </rv>
  <rv s="4">
    <fb>205.01669999999999</fb>
    <v>11</v>
  </rv>
  <rv s="4">
    <fb>51.518999999999998</fb>
    <v>11</v>
  </rv>
  <rv s="4">
    <fb>17.984999999999999</fb>
    <v>11</v>
  </rv>
  <rv s="4">
    <fb>77.900000000000006</fb>
    <v>11</v>
  </rv>
  <rv s="4">
    <fb>0.315</fb>
    <v>11</v>
  </rv>
  <rv s="4">
    <fb>76.75</fb>
    <v>11</v>
  </rv>
  <rv s="4">
    <fb>53.87</fb>
    <v>11</v>
  </rv>
  <rv s="4">
    <fb>151.91</fb>
    <v>11</v>
  </rv>
  <rv s="4">
    <fb>41333</fb>
    <v>10</v>
  </rv>
  <rv s="4">
    <fb>20.049399999999999</fb>
    <v>11</v>
  </rv>
  <rv s="4">
    <fb>13.2135</fb>
    <v>11</v>
  </rv>
  <rv s="4">
    <fb>22.204999999999998</fb>
    <v>11</v>
  </rv>
  <rv s="4">
    <fb>203.93700000000001</fb>
    <v>11</v>
  </rv>
  <rv s="4">
    <fb>66.734899999999996</fb>
    <v>11</v>
  </rv>
  <rv s="4">
    <fb>17.967500000000001</fb>
    <v>11</v>
  </rv>
  <rv s="4">
    <fb>77.849999999999994</fb>
    <v>11</v>
  </rv>
  <rv s="4">
    <fb>0.3165</fb>
    <v>11</v>
  </rv>
  <rv s="4">
    <fb>76.180000000000007</fb>
    <v>11</v>
  </rv>
  <rv s="4">
    <fb>53.45</fb>
    <v>11</v>
  </rv>
  <rv s="4">
    <fb>151.61000000000001</fb>
    <v>11</v>
  </rv>
  <rv s="4">
    <fb>41334</fb>
    <v>10</v>
  </rv>
  <rv s="4">
    <fb>20.174299999999999</fb>
    <v>11</v>
  </rv>
  <rv s="4">
    <fb>13.287000000000001</fb>
    <v>11</v>
  </rv>
  <rv s="4">
    <fb>22.11</fb>
    <v>11</v>
  </rv>
  <rv s="4">
    <fb>205.27699999999999</fb>
    <v>11</v>
  </rv>
  <rv s="4">
    <fb>66.687299999999993</fb>
    <v>11</v>
  </rv>
  <rv s="4">
    <fb>51.83</fb>
    <v>11</v>
  </rv>
  <rv s="4">
    <fb>18.09</fb>
    <v>11</v>
  </rv>
  <rv s="4">
    <fb>77.64</fb>
    <v>11</v>
  </rv>
  <rv s="4">
    <fb>0.31780000000000003</fb>
    <v>11</v>
  </rv>
  <rv s="4">
    <fb>76.489999999999995</fb>
    <v>11</v>
  </rv>
  <rv s="4">
    <fb>53.52</fb>
    <v>11</v>
  </rv>
  <rv s="4">
    <fb>41337</fb>
    <v>10</v>
  </rv>
  <rv s="4">
    <fb>20.557500000000001</fb>
    <v>11</v>
  </rv>
  <rv s="4">
    <fb>13.6555</fb>
    <v>11</v>
  </rv>
  <rv s="4">
    <fb>21.995000000000001</fb>
    <v>11</v>
  </rv>
  <rv s="4">
    <fb>205.38310000000001</fb>
    <v>11</v>
  </rv>
  <rv s="4">
    <fb>66.354100000000003</fb>
    <v>11</v>
  </rv>
  <rv s="4">
    <fb>52.140999999999998</fb>
    <v>11</v>
  </rv>
  <rv s="4">
    <fb>18.397500000000001</fb>
    <v>11</v>
  </rv>
  <rv s="4">
    <fb>0.31640000000000001</fb>
    <v>11</v>
  </rv>
  <rv s="4">
    <fb>76.680000000000007</fb>
    <v>11</v>
  </rv>
  <rv s="4">
    <fb>53.32</fb>
    <v>11</v>
  </rv>
  <rv s="4">
    <fb>152.91999999999999</fb>
    <v>11</v>
  </rv>
  <rv s="4">
    <fb>41338</fb>
    <v>10</v>
  </rv>
  <rv s="4">
    <fb>20.985399999999998</fb>
    <v>11</v>
  </rv>
  <rv s="4">
    <fb>13.779500000000001</fb>
    <v>11</v>
  </rv>
  <rv s="4">
    <fb>22.094999999999999</fb>
    <v>11</v>
  </rv>
  <rv s="4">
    <fb>209.57650000000001</fb>
    <v>11</v>
  </rv>
  <rv s="4">
    <fb>67.287099999999995</fb>
    <v>11</v>
  </rv>
  <rv s="4">
    <fb>52.71</fb>
    <v>11</v>
  </rv>
  <rv s="4">
    <fb>18.47</fb>
    <v>11</v>
  </rv>
  <rv s="4">
    <fb>76.95</fb>
    <v>11</v>
  </rv>
  <rv s="4">
    <fb>0.32</fb>
    <v>11</v>
  </rv>
  <rv s="4">
    <fb>77.05</fb>
    <v>11</v>
  </rv>
  <rv s="4">
    <fb>53.5</fb>
    <v>11</v>
  </rv>
  <rv s="4">
    <fb>154.29</fb>
    <v>11</v>
  </rv>
  <rv s="4">
    <fb>41339</fb>
    <v>10</v>
  </rv>
  <rv s="4">
    <fb>20.8047</fb>
    <v>11</v>
  </rv>
  <rv s="4">
    <fb>13.689500000000001</fb>
    <v>11</v>
  </rv>
  <rv s="4">
    <fb>22.135000000000002</fb>
    <v>11</v>
  </rv>
  <rv s="4">
    <fb>209.74039999999999</fb>
    <v>11</v>
  </rv>
  <rv s="4">
    <fb>67.848699999999994</fb>
    <v>11</v>
  </rv>
  <rv s="4">
    <fb>52.758000000000003</fb>
    <v>11</v>
  </rv>
  <rv s="4">
    <fb>18.5425</fb>
    <v>11</v>
  </rv>
  <rv s="4">
    <fb>77.16</fb>
    <v>11</v>
  </rv>
  <rv s="4">
    <fb>0.31979999999999997</fb>
    <v>11</v>
  </rv>
  <rv s="4">
    <fb>77.2</fb>
    <v>11</v>
  </rv>
  <rv s="4">
    <fb>53.61</fb>
    <v>11</v>
  </rv>
  <rv s="4">
    <fb>154.5</fb>
    <v>11</v>
  </rv>
  <rv s="4">
    <fb>41340</fb>
    <v>10</v>
  </rv>
  <rv s="4">
    <fb>20.835100000000001</fb>
    <v>11</v>
  </rv>
  <rv s="4">
    <fb>13.694000000000001</fb>
    <v>11</v>
  </rv>
  <rv s="4">
    <fb>22.23</fb>
    <v>11</v>
  </rv>
  <rv s="4">
    <fb>208.2944</fb>
    <v>11</v>
  </rv>
  <rv s="4">
    <fb>68.705500000000001</fb>
    <v>11</v>
  </rv>
  <rv s="4">
    <fb>52.667000000000002</fb>
    <v>11</v>
  </rv>
  <rv s="4">
    <fb>18.484999999999999</fb>
    <v>11</v>
  </rv>
  <rv s="4">
    <fb>77.819999999999993</fb>
    <v>11</v>
  </rv>
  <rv s="4">
    <fb>0.31900000000000001</fb>
    <v>11</v>
  </rv>
  <rv s="4">
    <fb>76.900000000000006</fb>
    <v>11</v>
  </rv>
  <rv s="4">
    <fb>53.8</fb>
    <v>11</v>
  </rv>
  <rv s="4">
    <fb>154.77600000000001</fb>
    <v>11</v>
  </rv>
  <rv s="4">
    <fb>41341</fb>
    <v>10</v>
  </rv>
  <rv s="4">
    <fb>20.808199999999999</fb>
    <v>11</v>
  </rv>
  <rv s="4">
    <fb>13.7095</fb>
    <v>11</v>
  </rv>
  <rv s="4">
    <fb>22.425000000000001</fb>
    <v>11</v>
  </rv>
  <rv s="4">
    <fb>209.268</fb>
    <v>11</v>
  </rv>
  <rv s="4">
    <fb>70.162099999999995</fb>
    <v>11</v>
  </rv>
  <rv s="4">
    <fb>52.923000000000002</fb>
    <v>11</v>
  </rv>
  <rv s="4">
    <fb>18.54</fb>
    <v>11</v>
  </rv>
  <rv s="4">
    <fb>77.959999999999994</fb>
    <v>11</v>
  </rv>
  <rv s="4">
    <fb>0.32050000000000001</fb>
    <v>11</v>
  </rv>
  <rv s="4">
    <fb>77.180000000000007</fb>
    <v>11</v>
  </rv>
  <rv s="4">
    <fb>53.81</fb>
    <v>11</v>
  </rv>
  <rv s="4">
    <fb>155.44</fb>
    <v>11</v>
  </rv>
  <rv s="4">
    <fb>41344</fb>
    <v>10</v>
  </rv>
  <rv s="4">
    <fb>20.890699999999999</fb>
    <v>11</v>
  </rv>
  <rv s="4">
    <fb>13.561999999999999</fb>
    <v>11</v>
  </rv>
  <rv s="4">
    <fb>22.52</fb>
    <v>11</v>
  </rv>
  <rv s="4">
    <fb>209.6054</fb>
    <v>11</v>
  </rv>
  <rv s="4">
    <fb>70.314400000000006</fb>
    <v>11</v>
  </rv>
  <rv s="4">
    <fb>53.088999999999999</fb>
    <v>11</v>
  </rv>
  <rv s="4">
    <fb>18.545000000000002</fb>
    <v>11</v>
  </rv>
  <rv s="4">
    <fb>77.78</fb>
    <v>11</v>
  </rv>
  <rv s="4">
    <fb>0.31740000000000002</fb>
    <v>11</v>
  </rv>
  <rv s="4">
    <fb>77.349999999999994</fb>
    <v>11</v>
  </rv>
  <rv s="4">
    <fb>54.21</fb>
    <v>11</v>
  </rv>
  <rv s="4">
    <fb>156.03</fb>
    <v>11</v>
  </rv>
  <rv s="4">
    <fb>41345</fb>
    <v>10</v>
  </rv>
  <rv s="4">
    <fb>20.7103</fb>
    <v>11</v>
  </rv>
  <rv s="4">
    <fb>13.7065</fb>
    <v>11</v>
  </rv>
  <rv s="4">
    <fb>208.09190000000001</fb>
    <v>11</v>
  </rv>
  <rv s="4">
    <fb>70.057400000000001</fb>
    <v>11</v>
  </rv>
  <rv s="4">
    <fb>52.316000000000003</fb>
    <v>11</v>
  </rv>
  <rv s="4">
    <fb>18.274999999999999</fb>
    <v>11</v>
  </rv>
  <rv s="4">
    <fb>77.44</fb>
    <v>11</v>
  </rv>
  <rv s="4">
    <fb>0.31850000000000001</fb>
    <v>11</v>
  </rv>
  <rv s="4">
    <fb>77.17</fb>
    <v>11</v>
  </rv>
  <rv s="4">
    <fb>54.83</fb>
    <v>11</v>
  </rv>
  <rv s="4">
    <fb>155.68</fb>
    <v>11</v>
  </rv>
  <rv s="4">
    <fb>41346</fb>
    <v>10</v>
  </rv>
  <rv s="4">
    <fb>20.652799999999999</fb>
    <v>11</v>
  </rv>
  <rv s="4">
    <fb>13.755000000000001</fb>
    <v>11</v>
  </rv>
  <rv s="4">
    <fb>22.89</fb>
    <v>11</v>
  </rv>
  <rv s="4">
    <fb>207.5617</fb>
    <v>11</v>
  </rv>
  <rv s="4">
    <fb>70.400099999999995</fb>
    <v>11</v>
  </rv>
  <rv s="4">
    <fb>52.747999999999998</fb>
    <v>11</v>
  </rv>
  <rv s="4">
    <fb>18.4375</fb>
    <v>11</v>
  </rv>
  <rv s="4">
    <fb>77.39</fb>
    <v>11</v>
  </rv>
  <rv s="4">
    <fb>76.8</fb>
    <v>11</v>
  </rv>
  <rv s="4">
    <fb>54.48</fb>
    <v>11</v>
  </rv>
  <rv s="4">
    <fb>155.905</fb>
    <v>11</v>
  </rv>
  <rv s="4">
    <fb>41347</fb>
    <v>10</v>
  </rv>
  <rv s="4">
    <fb>20.558399999999999</fb>
    <v>11</v>
  </rv>
  <rv s="4">
    <fb>23.01</fb>
    <v>11</v>
  </rv>
  <rv s="4">
    <fb>207.31110000000001</fb>
    <v>11</v>
  </rv>
  <rv s="4">
    <fb>70.266800000000003</fb>
    <v>11</v>
  </rv>
  <rv s="4">
    <fb>52.718000000000004</fb>
    <v>11</v>
  </rv>
  <rv s="4">
    <fb>18.502500000000001</fb>
    <v>11</v>
  </rv>
  <rv s="4">
    <fb>78.75</fb>
    <v>11</v>
  </rv>
  <rv s="4">
    <fb>0.31879999999999997</fb>
    <v>11</v>
  </rv>
  <rv s="4">
    <fb>54.73</fb>
    <v>11</v>
  </rv>
  <rv s="4">
    <fb>156.72999999999999</fb>
    <v>11</v>
  </rv>
  <rv s="4">
    <fb>41348</fb>
    <v>10</v>
  </rv>
  <rv s="4">
    <fb>20.377300000000002</fb>
    <v>11</v>
  </rv>
  <rv s="4">
    <fb>13.090999999999999</fb>
    <v>11</v>
  </rv>
  <rv s="4">
    <fb>23.004999999999999</fb>
    <v>11</v>
  </rv>
  <rv s="4">
    <fb>69.933599999999998</fb>
    <v>11</v>
  </rv>
  <rv s="4">
    <fb>51.936999999999998</fb>
    <v>11</v>
  </rv>
  <rv s="4">
    <fb>18.6175</fb>
    <v>11</v>
  </rv>
  <rv s="4">
    <fb>79.400000000000006</fb>
    <v>11</v>
  </rv>
  <rv s="4">
    <fb>0.316</fb>
    <v>11</v>
  </rv>
  <rv s="4">
    <fb>76.34</fb>
    <v>11</v>
  </rv>
  <rv s="4">
    <fb>155.83000000000001</fb>
    <v>11</v>
  </rv>
  <rv s="4">
    <fb>41351</fb>
    <v>10</v>
  </rv>
  <rv s="4">
    <fb>20.214300000000001</fb>
    <v>11</v>
  </rv>
  <rv s="4">
    <fb>12.894500000000001</fb>
    <v>11</v>
  </rv>
  <rv s="4">
    <fb>22.905000000000001</fb>
    <v>11</v>
  </rv>
  <rv s="4">
    <fb>198.88560000000001</fb>
    <v>11</v>
  </rv>
  <rv s="4">
    <fb>70.343000000000004</fb>
    <v>11</v>
  </rv>
  <rv s="4">
    <fb>51.500999999999998</fb>
    <v>11</v>
  </rv>
  <rv s="4">
    <fb>18.53</fb>
    <v>11</v>
  </rv>
  <rv s="4">
    <fb>0.31380000000000002</fb>
    <v>11</v>
  </rv>
  <rv s="4">
    <fb>76.16</fb>
    <v>11</v>
  </rv>
  <rv s="4">
    <fb>55</fb>
    <v>11</v>
  </rv>
  <rv s="4">
    <fb>154.97</fb>
    <v>11</v>
  </rv>
  <rv s="4">
    <fb>41352</fb>
    <v>10</v>
  </rv>
  <rv s="4">
    <fb>20.302700000000002</fb>
    <v>11</v>
  </rv>
  <rv s="4">
    <fb>12.820499999999999</fb>
    <v>11</v>
  </rv>
  <rv s="4">
    <fb>22.995000000000001</fb>
    <v>11</v>
  </rv>
  <rv s="4">
    <fb>199.52189999999999</fb>
    <v>11</v>
  </rv>
  <rv s="4">
    <fb>70.476200000000006</fb>
    <v>11</v>
  </rv>
  <rv s="4">
    <fb>51.16</fb>
    <v>11</v>
  </rv>
  <rv s="4">
    <fb>18.78</fb>
    <v>11</v>
  </rv>
  <rv s="4">
    <fb>73.98</fb>
    <v>11</v>
  </rv>
  <rv s="4">
    <fb>0.31180000000000002</fb>
    <v>11</v>
  </rv>
  <rv s="4">
    <fb>77.11</fb>
    <v>11</v>
  </rv>
  <rv s="4">
    <fb>55.17</fb>
    <v>11</v>
  </rv>
  <rv s="4">
    <fb>154.61000000000001</fb>
    <v>11</v>
  </rv>
  <rv s="4">
    <fb>41353</fb>
    <v>10</v>
  </rv>
  <rv s="4">
    <fb>20.387499999999999</fb>
    <v>11</v>
  </rv>
  <rv s="4">
    <fb>12.863899999999999</fb>
    <v>11</v>
  </rv>
  <rv s="4">
    <fb>23.105</fb>
    <v>11</v>
  </rv>
  <rv s="4">
    <fb>203.27760000000001</fb>
    <v>11</v>
  </rv>
  <rv s="4">
    <fb>71.114099999999993</fb>
    <v>11</v>
  </rv>
  <rv s="4">
    <fb>51.862000000000002</fb>
    <v>11</v>
  </rv>
  <rv s="4">
    <fb>18.925000000000001</fb>
    <v>11</v>
  </rv>
  <rv s="4">
    <fb>73.790000000000006</fb>
    <v>11</v>
  </rv>
  <rv s="4">
    <fb>0.3155</fb>
    <v>11</v>
  </rv>
  <rv s="4">
    <fb>77.58</fb>
    <v>11</v>
  </rv>
  <rv s="4">
    <fb>54.88</fb>
    <v>11</v>
  </rv>
  <rv s="4">
    <fb>155.69</fb>
    <v>11</v>
  </rv>
  <rv s="4">
    <fb>41354</fb>
    <v>10</v>
  </rv>
  <rv s="4">
    <fb>20.301200000000001</fb>
    <v>11</v>
  </rv>
  <rv s="4">
    <fb>12.669499999999999</fb>
    <v>11</v>
  </rv>
  <rv s="4">
    <fb>22.925000000000001</fb>
    <v>11</v>
  </rv>
  <rv s="4">
    <fb>203.214</fb>
    <v>11</v>
  </rv>
  <rv s="4">
    <fb>71.009399999999999</fb>
    <v>11</v>
  </rv>
  <rv s="4">
    <fb>51.401000000000003</fb>
    <v>11</v>
  </rv>
  <rv s="4">
    <fb>18.897500000000001</fb>
    <v>11</v>
  </rv>
  <rv s="4">
    <fb>73.44</fb>
    <v>11</v>
  </rv>
  <rv s="4">
    <fb>0.3105</fb>
    <v>11</v>
  </rv>
  <rv s="4">
    <fb>77.209999999999994</fb>
    <v>11</v>
  </rv>
  <rv s="4">
    <fb>55.06</fb>
    <v>11</v>
  </rv>
  <rv s="4">
    <fb>154.35900000000001</fb>
    <v>11</v>
  </rv>
  <rv s="4">
    <fb>41355</fb>
    <v>10</v>
  </rv>
  <rv s="4">
    <fb>20.2774</fb>
    <v>11</v>
  </rv>
  <rv s="4">
    <fb>12.887499999999999</fb>
    <v>11</v>
  </rv>
  <rv s="4">
    <fb>22.934999999999999</fb>
    <v>11</v>
  </rv>
  <rv s="4">
    <fb>204.12020000000001</fb>
    <v>11</v>
  </rv>
  <rv s="4">
    <fb>71.580600000000004</fb>
    <v>11</v>
  </rv>
  <rv s="4">
    <fb>51.75</fb>
    <v>11</v>
  </rv>
  <rv s="4">
    <fb>19.0425</fb>
    <v>11</v>
  </rv>
  <rv s="4">
    <fb>74.37</fb>
    <v>11</v>
  </rv>
  <rv s="4">
    <fb>0.312</fb>
    <v>11</v>
  </rv>
  <rv s="4">
    <fb>77.27</fb>
    <v>11</v>
  </rv>
  <rv s="4">
    <fb>54.46</fb>
    <v>11</v>
  </rv>
  <rv s="4">
    <fb>155.6</fb>
    <v>11</v>
  </rv>
  <rv s="4">
    <fb>41358</fb>
    <v>10</v>
  </rv>
  <rv s="4">
    <fb>20.2606</fb>
    <v>11</v>
  </rv>
  <rv s="4">
    <fb>12.801</fb>
    <v>11</v>
  </rv>
  <rv s="4">
    <fb>23.035</fb>
    <v>11</v>
  </rv>
  <rv s="4">
    <fb>202.48140000000001</fb>
    <v>11</v>
  </rv>
  <rv s="4">
    <fb>71.266400000000004</fb>
    <v>11</v>
  </rv>
  <rv s="4">
    <fb>51.999000000000002</fb>
    <v>11</v>
  </rv>
  <rv s="4">
    <fb>19.045000000000002</fb>
    <v>11</v>
  </rv>
  <rv s="4">
    <fb>73.86</fb>
    <v>11</v>
  </rv>
  <rv s="4">
    <fb>54.86</fb>
    <v>11</v>
  </rv>
  <rv s="4">
    <fb>154.94999999999999</fb>
    <v>11</v>
  </rv>
  <rv s="4">
    <fb>41359</fb>
    <v>10</v>
  </rv>
  <rv s="4">
    <fb>20.330200000000001</fb>
    <v>11</v>
  </rv>
  <rv s="4">
    <fb>13.015499999999999</fb>
    <v>11</v>
  </rv>
  <rv s="4">
    <fb>23.24</fb>
    <v>11</v>
  </rv>
  <rv s="4">
    <fb>204.2937</fb>
    <v>11</v>
  </rv>
  <rv s="4">
    <fb>71.8566</fb>
    <v>11</v>
  </rv>
  <rv s="4">
    <fb>53.546999999999997</fb>
    <v>11</v>
  </rv>
  <rv s="4">
    <fb>19.2925</fb>
    <v>11</v>
  </rv>
  <rv s="4">
    <fb>74.42</fb>
    <v>11</v>
  </rv>
  <rv s="4">
    <fb>0.3125</fb>
    <v>11</v>
  </rv>
  <rv s="4">
    <fb>77.400000000000006</fb>
    <v>11</v>
  </rv>
  <rv s="4">
    <fb>55.65</fb>
    <v>11</v>
  </rv>
  <rv s="4">
    <fb>156.19</fb>
    <v>11</v>
  </rv>
  <rv s="4">
    <fb>41360</fb>
    <v>10</v>
  </rv>
  <rv s="4">
    <fb>20.085999999999999</fb>
    <v>11</v>
  </rv>
  <rv s="4">
    <fb>13.265000000000001</fb>
    <v>11</v>
  </rv>
  <rv s="4">
    <fb>23.67</fb>
    <v>11</v>
  </rv>
  <rv s="4">
    <fb>205.82650000000001</fb>
    <v>11</v>
  </rv>
  <rv s="4">
    <fb>71.561499999999995</fb>
    <v>11</v>
  </rv>
  <rv s="4">
    <fb>53.802999999999997</fb>
    <v>11</v>
  </rv>
  <rv s="4">
    <fb>19.22</fb>
    <v>11</v>
  </rv>
  <rv s="4">
    <fb>75.099999999999994</fb>
    <v>11</v>
  </rv>
  <rv s="4">
    <fb>0.31630000000000003</fb>
    <v>11</v>
  </rv>
  <rv s="4">
    <fb>77.06</fb>
    <v>11</v>
  </rv>
  <rv s="4">
    <fb>56.62</fb>
    <v>11</v>
  </rv>
  <rv s="4">
    <fb>41361</fb>
    <v>10</v>
  </rv>
  <rv s="4">
    <fb>19.873999999999999</fb>
    <v>11</v>
  </rv>
  <rv s="4">
    <fb>13.3245</fb>
    <v>11</v>
  </rv>
  <rv s="4">
    <fb>23.79</fb>
    <v>11</v>
  </rv>
  <rv s="4">
    <fb>208.5257</fb>
    <v>11</v>
  </rv>
  <rv s="4">
    <fb>71.732900000000001</fb>
    <v>11</v>
  </rv>
  <rv s="4">
    <fb>54.113</fb>
    <v>11</v>
  </rv>
  <rv s="4">
    <fb>19.420000000000002</fb>
    <v>11</v>
  </rv>
  <rv s="4">
    <fb>74.89</fb>
    <v>11</v>
  </rv>
  <rv s="4">
    <fb>0.32079999999999997</fb>
    <v>11</v>
  </rv>
  <rv s="4">
    <fb>57.21</fb>
    <v>11</v>
  </rv>
  <rv s="4">
    <fb>156.66999999999999</fb>
    <v>11</v>
  </rv>
  <rv s="4">
    <fb>41365</fb>
    <v>10</v>
  </rv>
  <rv s="4">
    <fb>20.049199999999999</fb>
    <v>11</v>
  </rv>
  <rv s="4">
    <fb>13.080500000000001</fb>
    <v>11</v>
  </rv>
  <rv s="4">
    <fb>23.65</fb>
    <v>11</v>
  </rv>
  <rv s="4">
    <fb>207.19540000000001</fb>
    <v>11</v>
  </rv>
  <rv s="4">
    <fb>70.761799999999994</fb>
    <v>11</v>
  </rv>
  <rv s="4">
    <fb>53.722999999999999</fb>
    <v>11</v>
  </rv>
  <rv s="4">
    <fb>19.37</fb>
    <v>11</v>
  </rv>
  <rv s="4">
    <fb>74.02</fb>
    <v>11</v>
  </rv>
  <rv s="4">
    <fb>77.7</fb>
    <v>11</v>
  </rv>
  <rv s="4">
    <fb>58.97</fb>
    <v>11</v>
  </rv>
  <rv s="4">
    <fb>156.05000000000001</fb>
    <v>11</v>
  </rv>
  <rv s="4">
    <fb>41366</fb>
    <v>10</v>
  </rv>
  <rv s="4">
    <fb>20.345700000000001</fb>
    <v>11</v>
  </rv>
  <rv s="4">
    <fb>13.1661</fb>
    <v>11</v>
  </rv>
  <rv s="4">
    <fb>24.004999999999999</fb>
    <v>11</v>
  </rv>
  <rv s="4">
    <fb>205.3252</fb>
    <v>11</v>
  </rv>
  <rv s="4">
    <fb>70.647599999999997</fb>
    <v>11</v>
  </rv>
  <rv s="4">
    <fb>54.058999999999997</fb>
    <v>11</v>
  </rv>
  <rv s="4">
    <fb>19.54</fb>
    <v>11</v>
  </rv>
  <rv s="4">
    <fb>74.81</fb>
    <v>11</v>
  </rv>
  <rv s="4">
    <fb>0.30690000000000001</fb>
    <v>11</v>
  </rv>
  <rv s="4">
    <fb>78.959999999999994</fb>
    <v>11</v>
  </rv>
  <rv s="4">
    <fb>61.74</fb>
    <v>11</v>
  </rv>
  <rv s="4">
    <fb>156.82</fb>
    <v>11</v>
  </rv>
  <rv s="4">
    <fb>41367</fb>
    <v>10</v>
  </rv>
  <rv s="4">
    <fb>20.174600000000002</fb>
    <v>11</v>
  </rv>
  <rv s="4">
    <fb>12.951499999999999</fb>
    <v>11</v>
  </rv>
  <rv s="4">
    <fb>23.484999999999999</fb>
    <v>11</v>
  </rv>
  <rv s="4">
    <fb>200.8426</fb>
    <v>11</v>
  </rv>
  <rv s="4">
    <fb>69.809799999999996</fb>
    <v>11</v>
  </rv>
  <rv s="4">
    <fb>53.325000000000003</fb>
    <v>11</v>
  </rv>
  <rv s="4">
    <fb>19.579999999999998</fb>
    <v>11</v>
  </rv>
  <rv s="4">
    <fb>74.010000000000005</fb>
    <v>11</v>
  </rv>
  <rv s="4">
    <fb>0.30320000000000003</fb>
    <v>11</v>
  </rv>
  <rv s="4">
    <fb>78.12</fb>
    <v>11</v>
  </rv>
  <rv s="4">
    <fb>61.67</fb>
    <v>11</v>
  </rv>
  <rv s="4">
    <fb>155.22999999999999</fb>
    <v>11</v>
  </rv>
  <rv s="4">
    <fb>41368</fb>
    <v>10</v>
  </rv>
  <rv s="4">
    <fb>19.896000000000001</fb>
    <v>11</v>
  </rv>
  <rv s="4">
    <fb>12.954000000000001</fb>
    <v>11</v>
  </rv>
  <rv s="4">
    <fb>23.57</fb>
    <v>11</v>
  </rv>
  <rv s="4">
    <fb>203.1465</fb>
    <v>11</v>
  </rv>
  <rv s="4">
    <fb>70.209699999999998</fb>
    <v>11</v>
  </rv>
  <rv s="4">
    <fb>53.421999999999997</fb>
    <v>11</v>
  </rv>
  <rv s="4">
    <fb>19.807500000000001</fb>
    <v>11</v>
  </rv>
  <rv s="4">
    <fb>73.94</fb>
    <v>11</v>
  </rv>
  <rv s="4">
    <fb>0.30609999999999998</fb>
    <v>11</v>
  </rv>
  <rv s="4">
    <fb>78.540000000000006</fb>
    <v>11</v>
  </rv>
  <rv s="4">
    <fb>62.03</fb>
    <v>11</v>
  </rv>
  <rv s="4">
    <fb>155.86000000000001</fb>
    <v>11</v>
  </rv>
  <rv s="4">
    <fb>41369</fb>
    <v>10</v>
  </rv>
  <rv s="4">
    <fb>19.595199999999998</fb>
    <v>11</v>
  </rv>
  <rv s="4">
    <fb>12.773999999999999</fb>
    <v>11</v>
  </rv>
  <rv s="4">
    <fb>23.495000000000001</fb>
    <v>11</v>
  </rv>
  <rv s="4">
    <fb>206.3278</fb>
    <v>11</v>
  </rv>
  <rv s="4">
    <fb>69.476600000000005</fb>
    <v>11</v>
  </rv>
  <rv s="4">
    <fb>53.16</fb>
    <v>11</v>
  </rv>
  <rv s="4">
    <fb>19.885000000000002</fb>
    <v>11</v>
  </rv>
  <rv s="4">
    <fb>74.349999999999994</fb>
    <v>11</v>
  </rv>
  <rv s="4">
    <fb>0.3115</fb>
    <v>11</v>
  </rv>
  <rv s="4">
    <fb>78.23</fb>
    <v>11</v>
  </rv>
  <rv s="4">
    <fb>62.1</fb>
    <v>11</v>
  </rv>
  <rv s="4">
    <fb>155.15799999999999</fb>
    <v>11</v>
  </rv>
  <rv s="4">
    <fb>41372</fb>
    <v>10</v>
  </rv>
  <rv s="4">
    <fb>19.39</fb>
    <v>11</v>
  </rv>
  <rv s="4">
    <fb>12.9475</fb>
    <v>11</v>
  </rv>
  <rv s="4">
    <fb>23.635000000000002</fb>
    <v>11</v>
  </rv>
  <rv s="4">
    <fb>207.0701</fb>
    <v>11</v>
  </rv>
  <rv s="4">
    <fb>70.019300000000001</fb>
    <v>11</v>
  </rv>
  <rv s="4">
    <fb>53.436999999999998</fb>
    <v>11</v>
  </rv>
  <rv s="4">
    <fb>19.984999999999999</fb>
    <v>11</v>
  </rv>
  <rv s="4">
    <fb>74.959999999999994</fb>
    <v>11</v>
  </rv>
  <rv s="4">
    <fb>78.790000000000006</fb>
    <v>11</v>
  </rv>
  <rv s="4">
    <fb>61.89</fb>
    <v>11</v>
  </rv>
  <rv s="4">
    <fb>156.21</fb>
    <v>11</v>
  </rv>
  <rv s="4">
    <fb>41373</fb>
    <v>10</v>
  </rv>
  <rv s="4">
    <fb>19.460100000000001</fb>
    <v>11</v>
  </rv>
  <rv s="4">
    <fb>13.057</fb>
    <v>11</v>
  </rv>
  <rv s="4">
    <fb>23.71</fb>
    <v>11</v>
  </rv>
  <rv s="4">
    <fb>203.59960000000001</fb>
    <v>11</v>
  </rv>
  <rv s="4">
    <fb>70.009799999999998</fb>
    <v>11</v>
  </rv>
  <rv s="4">
    <fb>52.764000000000003</fb>
    <v>11</v>
  </rv>
  <rv s="4">
    <fb>19.797499999999999</fb>
    <v>11</v>
  </rv>
  <rv s="4">
    <fb>75.430000000000007</fb>
    <v>11</v>
  </rv>
  <rv s="4">
    <fb>0.31580000000000003</fb>
    <v>11</v>
  </rv>
  <rv s="4">
    <fb>78.260000000000005</fb>
    <v>11</v>
  </rv>
  <rv s="4">
    <fb>62.18</fb>
    <v>11</v>
  </rv>
  <rv s="4">
    <fb>156.75</fb>
    <v>11</v>
  </rv>
  <rv s="4">
    <fb>41374</fb>
    <v>10</v>
  </rv>
  <rv s="4">
    <fb>19.773700000000002</fb>
    <v>11</v>
  </rv>
  <rv s="4">
    <fb>13.2385</fb>
    <v>11</v>
  </rv>
  <rv s="4">
    <fb>24.085000000000001</fb>
    <v>11</v>
  </rv>
  <rv s="4">
    <fb>211.13820000000001</fb>
    <v>11</v>
  </rv>
  <rv s="4">
    <fb>70.837999999999994</fb>
    <v>11</v>
  </rv>
  <rv s="4">
    <fb>53.442999999999998</fb>
    <v>11</v>
  </rv>
  <rv s="4">
    <fb>19.965</fb>
    <v>11</v>
  </rv>
  <rv s="4">
    <fb>79.239999999999995</fb>
    <v>11</v>
  </rv>
  <rv s="4">
    <fb>62.41</fb>
    <v>11</v>
  </rv>
  <rv s="4">
    <fb>158.66999999999999</fb>
    <v>11</v>
  </rv>
  <rv s="4">
    <fb>41375</fb>
    <v>10</v>
  </rv>
  <rv s="4">
    <fb>19.7789</fb>
    <v>11</v>
  </rv>
  <rv s="4">
    <fb>13.4925</fb>
    <v>11</v>
  </rv>
  <rv s="4">
    <fb>24.065000000000001</fb>
    <v>11</v>
  </rv>
  <rv s="4">
    <fb>213.71209999999999</fb>
    <v>11</v>
  </rv>
  <rv s="4">
    <fb>54.124000000000002</fb>
    <v>11</v>
  </rv>
  <rv s="4">
    <fb>19.96</fb>
    <v>11</v>
  </rv>
  <rv s="4">
    <fb>77.14</fb>
    <v>11</v>
  </rv>
  <rv s="4">
    <fb>79.67</fb>
    <v>11</v>
  </rv>
  <rv s="4">
    <fb>62.98</fb>
    <v>11</v>
  </rv>
  <rv s="4">
    <fb>159.19</fb>
    <v>11</v>
  </rv>
  <rv s="4">
    <fb>41376</fb>
    <v>10</v>
  </rv>
  <rv s="4">
    <fb>19.770399999999999</fb>
    <v>11</v>
  </rv>
  <rv s="4">
    <fb>13.6435</fb>
    <v>11</v>
  </rv>
  <rv s="4">
    <fb>23.945</fb>
    <v>11</v>
  </rv>
  <rv s="4">
    <fb>209.66329999999999</fb>
    <v>11</v>
  </rv>
  <rv s="4">
    <fb>70.685699999999997</fb>
    <v>11</v>
  </rv>
  <rv s="4">
    <fb>53.298999999999999</fb>
    <v>11</v>
  </rv>
  <rv s="4">
    <fb>19.872499999999999</fb>
    <v>11</v>
  </rv>
  <rv s="4">
    <fb>75.66</fb>
    <v>11</v>
  </rv>
  <rv s="4">
    <fb>0.32729999999999998</fb>
    <v>11</v>
  </rv>
  <rv s="4">
    <fb>80.08</fb>
    <v>11</v>
  </rv>
  <rv s="4">
    <fb>63.03</fb>
    <v>11</v>
  </rv>
  <rv s="4">
    <fb>158.80000000000001</fb>
    <v>11</v>
  </rv>
  <rv s="4">
    <fb>41379</fb>
    <v>10</v>
  </rv>
  <rv s="4">
    <fb>19.5672</fb>
    <v>11</v>
  </rv>
  <rv s="4">
    <fb>13.385999999999999</fb>
    <v>11</v>
  </rv>
  <rv s="4">
    <fb>23.195</fb>
    <v>11</v>
  </rv>
  <rv s="4">
    <fb>202.08609999999999</fb>
    <v>11</v>
  </rv>
  <rv s="4">
    <fb>68.734099999999998</fb>
    <v>11</v>
  </rv>
  <rv s="4">
    <fb>52.170999999999999</fb>
    <v>11</v>
  </rv>
  <rv s="4">
    <fb>19.737500000000001</fb>
    <v>11</v>
  </rv>
  <rv s="4">
    <fb>71.89</fb>
    <v>11</v>
  </rv>
  <rv s="4">
    <fb>79.650000000000006</fb>
    <v>11</v>
  </rv>
  <rv s="4">
    <fb>61.59</fb>
    <v>11</v>
  </rv>
  <rv s="4">
    <fb>155.11799999999999</fb>
    <v>11</v>
  </rv>
  <rv s="4">
    <fb>41380</fb>
    <v>10</v>
  </rv>
  <rv s="4">
    <fb>19.8535</fb>
    <v>11</v>
  </rv>
  <rv s="4">
    <fb>13.617000000000001</fb>
    <v>11</v>
  </rv>
  <rv s="4">
    <fb>23.465</fb>
    <v>11</v>
  </rv>
  <rv s="4">
    <fb>207.1183</fb>
    <v>11</v>
  </rv>
  <rv s="4">
    <fb>69.667000000000002</fb>
    <v>11</v>
  </rv>
  <rv s="4">
    <fb>53.158000000000001</fb>
    <v>11</v>
  </rv>
  <rv s="4">
    <fb>19.927499999999998</fb>
    <v>11</v>
  </rv>
  <rv s="4">
    <fb>73.290000000000006</fb>
    <v>11</v>
  </rv>
  <rv s="4">
    <fb>0.32400000000000001</fb>
    <v>11</v>
  </rv>
  <rv s="4">
    <fb>80.099999999999994</fb>
    <v>11</v>
  </rv>
  <rv s="4">
    <fb>62.81</fb>
    <v>11</v>
  </rv>
  <rv s="4">
    <fb>157.41</fb>
    <v>11</v>
  </rv>
  <rv s="4">
    <fb>41381</fb>
    <v>10</v>
  </rv>
  <rv s="4">
    <fb>19.582999999999998</fb>
    <v>11</v>
  </rv>
  <rv s="4">
    <fb>13.37</fb>
    <v>11</v>
  </rv>
  <rv s="4">
    <fb>23.29</fb>
    <v>11</v>
  </rv>
  <rv s="4">
    <fb>205.12280000000001</fb>
    <v>11</v>
  </rv>
  <rv s="4">
    <fb>68.438999999999993</fb>
    <v>11</v>
  </rv>
  <rv s="4">
    <fb>52.576000000000001</fb>
    <v>11</v>
  </rv>
  <rv s="4">
    <fb>19.754999999999999</fb>
    <v>11</v>
  </rv>
  <rv s="4">
    <fb>70.97</fb>
    <v>11</v>
  </rv>
  <rv s="4">
    <fb>0.3196</fb>
    <v>11</v>
  </rv>
  <rv s="4">
    <fb>79.06</fb>
    <v>11</v>
  </rv>
  <rv s="4">
    <fb>155.11000000000001</fb>
    <v>11</v>
  </rv>
  <rv s="4">
    <fb>41382</fb>
    <v>10</v>
  </rv>
  <rv s="4">
    <fb>19.166399999999999</fb>
    <v>11</v>
  </rv>
  <rv s="4">
    <fb>12.971</fb>
    <v>11</v>
  </rv>
  <rv s="4">
    <fb>22.975000000000001</fb>
    <v>11</v>
  </rv>
  <rv s="4">
    <fb>201.63300000000001</fb>
    <v>11</v>
  </rv>
  <rv s="4">
    <fb>68.039100000000005</fb>
    <v>11</v>
  </rv>
  <rv s="4">
    <fb>19.712499999999999</fb>
    <v>11</v>
  </rv>
  <rv s="4">
    <fb>71</fb>
    <v>11</v>
  </rv>
  <rv s="4">
    <fb>0.3135</fb>
    <v>11</v>
  </rv>
  <rv s="4">
    <fb>79.87</fb>
    <v>11</v>
  </rv>
  <rv s="4">
    <fb>59.69</fb>
    <v>11</v>
  </rv>
  <rv s="4">
    <fb>154.13999999999999</fb>
    <v>11</v>
  </rv>
  <rv s="4">
    <fb>41383</fb>
    <v>10</v>
  </rv>
  <rv s="4">
    <fb>20.016100000000002</fb>
    <v>11</v>
  </rv>
  <rv s="4">
    <fb>13.016</fb>
    <v>11</v>
  </rv>
  <rv s="4">
    <fb>23.215</fb>
    <v>11</v>
  </rv>
  <rv s="4">
    <fb>202.5874</fb>
    <v>11</v>
  </rv>
  <rv s="4">
    <fb>70.619</fb>
    <v>11</v>
  </rv>
  <rv s="4">
    <fb>52.195999999999998</fb>
    <v>11</v>
  </rv>
  <rv s="4">
    <fb>20.02</fb>
    <v>11</v>
  </rv>
  <rv s="4">
    <fb>0.31430000000000002</fb>
    <v>11</v>
  </rv>
  <rv s="4">
    <fb>81.430000000000007</fb>
    <v>11</v>
  </rv>
  <rv s="4">
    <fb>60.04</fb>
    <v>11</v>
  </rv>
  <rv s="4">
    <fb>155.47999999999999</fb>
    <v>11</v>
  </rv>
  <rv s="4">
    <fb>41386</fb>
    <v>10</v>
  </rv>
  <rv s="4">
    <fb>20.022300000000001</fb>
    <v>11</v>
  </rv>
  <rv s="4">
    <fb>13.1775</fb>
    <v>11</v>
  </rv>
  <rv s="4">
    <fb>23.36</fb>
    <v>11</v>
  </rv>
  <rv s="4">
    <fb>205.95179999999999</fb>
    <v>11</v>
  </rv>
  <rv s="4">
    <fb>52.210999999999999</fb>
    <v>11</v>
  </rv>
  <rv s="4">
    <fb>19.977499999999999</fb>
    <v>11</v>
  </rv>
  <rv s="4">
    <fb>71.23</fb>
    <v>11</v>
  </rv>
  <rv s="4">
    <fb>0.31480000000000002</fb>
    <v>11</v>
  </rv>
  <rv s="4">
    <fb>81.400000000000006</fb>
    <v>11</v>
  </rv>
  <rv s="4">
    <fb>59.22</fb>
    <v>11</v>
  </rv>
  <rv s="4">
    <fb>156.16999999999999</fb>
    <v>11</v>
  </rv>
  <rv s="4">
    <fb>41387</fb>
    <v>10</v>
  </rv>
  <rv s="4">
    <fb>20.217099999999999</fb>
    <v>11</v>
  </rv>
  <rv s="4">
    <fb>13.445</fb>
    <v>11</v>
  </rv>
  <rv s="4">
    <fb>23.49</fb>
    <v>11</v>
  </rv>
  <rv s="4">
    <fb>211.51419999999999</fb>
    <v>11</v>
  </rv>
  <rv s="4">
    <fb>71.171199999999999</fb>
    <v>11</v>
  </rv>
  <rv s="4">
    <fb>53.1</fb>
    <v>11</v>
  </rv>
  <rv s="4">
    <fb>20.0275</fb>
    <v>11</v>
  </rv>
  <rv s="4">
    <fb>71.94</fb>
    <v>11</v>
  </rv>
  <rv s="4">
    <fb>0.32300000000000001</fb>
    <v>11</v>
  </rv>
  <rv s="4">
    <fb>82.54</fb>
    <v>11</v>
  </rv>
  <rv s="4">
    <fb>58.54</fb>
    <v>11</v>
  </rv>
  <rv s="4">
    <fb>157.78</fb>
    <v>11</v>
  </rv>
  <rv s="4">
    <fb>41388</fb>
    <v>10</v>
  </rv>
  <rv s="4">
    <fb>20.356100000000001</fb>
    <v>11</v>
  </rv>
  <rv s="4">
    <fb>13.439</fb>
    <v>11</v>
  </rv>
  <rv s="4">
    <fb>208.5932</fb>
    <v>11</v>
  </rv>
  <rv s="4">
    <fb>71.237799999999993</fb>
    <v>11</v>
  </rv>
  <rv s="4">
    <fb>53.201999999999998</fb>
    <v>11</v>
  </rv>
  <rv s="4">
    <fb>20.14</fb>
    <v>11</v>
  </rv>
  <rv s="4">
    <fb>73.17</fb>
    <v>11</v>
  </rv>
  <rv s="4">
    <fb>0.33400000000000002</fb>
    <v>11</v>
  </rv>
  <rv s="4">
    <fb>77.12</fb>
    <v>11</v>
  </rv>
  <rv s="4">
    <fb>58.79</fb>
    <v>11</v>
  </rv>
  <rv s="4">
    <fb>157.88</fb>
    <v>11</v>
  </rv>
  <rv s="4">
    <fb>41389</fb>
    <v>10</v>
  </rv>
  <rv s="4">
    <fb>20.2471</fb>
    <v>11</v>
  </rv>
  <rv s="4">
    <fb>13.734999999999999</fb>
    <v>11</v>
  </rv>
  <rv s="4">
    <fb>70.952200000000005</fb>
    <v>11</v>
  </rv>
  <rv s="4">
    <fb>53.514000000000003</fb>
    <v>11</v>
  </rv>
  <rv s="4">
    <fb>20.11</fb>
    <v>11</v>
  </rv>
  <rv s="4">
    <fb>0.33679999999999999</fb>
    <v>11</v>
  </rv>
  <rv s="4">
    <fb>76.58</fb>
    <v>11</v>
  </rv>
  <rv s="4">
    <fb>59.34</fb>
    <v>11</v>
  </rv>
  <rv s="4">
    <fb>158.52000000000001</fb>
    <v>11</v>
  </rv>
  <rv s="4">
    <fb>41390</fb>
    <v>10</v>
  </rv>
  <rv s="4">
    <fb>20.0549</fb>
    <v>11</v>
  </rv>
  <rv s="4">
    <fb>12.740500000000001</fb>
    <v>11</v>
  </rv>
  <rv s="4">
    <fb>22.015000000000001</fb>
    <v>11</v>
  </rv>
  <rv s="4">
    <fb>203.8792</fb>
    <v>11</v>
  </rv>
  <rv s="4">
    <fb>70.352500000000006</fb>
    <v>11</v>
  </rv>
  <rv s="4">
    <fb>53.533000000000001</fb>
    <v>11</v>
  </rv>
  <rv s="4">
    <fb>20.135000000000002</fb>
    <v>11</v>
  </rv>
  <rv s="4">
    <fb>73.34</fb>
    <v>11</v>
  </rv>
  <rv s="4">
    <fb>0.33529999999999999</fb>
    <v>11</v>
  </rv>
  <rv s="4">
    <fb>77.099999999999994</fb>
    <v>11</v>
  </rv>
  <rv s="4">
    <fb>59.48</fb>
    <v>11</v>
  </rv>
  <rv s="4">
    <fb>158.24</fb>
    <v>11</v>
  </rv>
  <rv s="4">
    <fb>41393</fb>
    <v>10</v>
  </rv>
  <rv s="4">
    <fb>20.496400000000001</fb>
    <v>11</v>
  </rv>
  <rv s="4">
    <fb>12.487</fb>
    <v>11</v>
  </rv>
  <rv s="4">
    <fb>203.37790000000001</fb>
    <v>11</v>
  </rv>
  <rv s="4">
    <fb>70.257300000000001</fb>
    <v>11</v>
  </rv>
  <rv s="4">
    <fb>53.901000000000003</fb>
    <v>11</v>
  </rv>
  <rv s="4">
    <fb>20.315000000000001</fb>
    <v>11</v>
  </rv>
  <rv s="4">
    <fb>74.03</fb>
    <v>11</v>
  </rv>
  <rv s="4">
    <fb>0.33929999999999999</fb>
    <v>11</v>
  </rv>
  <rv s="4">
    <fb>77.680000000000007</fb>
    <v>11</v>
  </rv>
  <rv s="4">
    <fb>60.01</fb>
    <v>11</v>
  </rv>
  <rv s="4">
    <fb>159.30000000000001</fb>
    <v>11</v>
  </rv>
  <rv s="4">
    <fb>41394</fb>
    <v>10</v>
  </rv>
  <rv s="4">
    <fb>20.6342</fb>
    <v>11</v>
  </rv>
  <rv s="4">
    <fb>12.6905</fb>
    <v>11</v>
  </rv>
  <rv s="4">
    <fb>22.06</fb>
    <v>11</v>
  </rv>
  <rv s="4">
    <fb>206.39529999999999</fb>
    <v>11</v>
  </rv>
  <rv s="4">
    <fb>55.292999999999999</fb>
    <v>11</v>
  </rv>
  <rv s="4">
    <fb>20.5075</fb>
    <v>11</v>
  </rv>
  <rv s="4">
    <fb>74.430000000000007</fb>
    <v>11</v>
  </rv>
  <rv s="4">
    <fb>0.34429999999999999</fb>
    <v>11</v>
  </rv>
  <rv s="4">
    <fb>76.77</fb>
    <v>11</v>
  </rv>
  <rv s="4">
    <fb>59.93</fb>
    <v>11</v>
  </rv>
  <rv s="4">
    <fb>159.68</fb>
    <v>11</v>
  </rv>
  <rv s="4">
    <fb>41395</fb>
    <v>10</v>
  </rv>
  <rv s="4">
    <fb>20.5306</fb>
    <v>11</v>
  </rv>
  <rv s="4">
    <fb>12.4115</fb>
    <v>11</v>
  </rv>
  <rv s="4">
    <fb>22.344999999999999</fb>
    <v>11</v>
  </rv>
  <rv s="4">
    <fb>208.27510000000001</fb>
    <v>11</v>
  </rv>
  <rv s="4">
    <fb>69.048199999999994</fb>
    <v>11</v>
  </rv>
  <rv s="4">
    <fb>53.981999999999999</fb>
    <v>11</v>
  </rv>
  <rv s="4">
    <fb>20.3325</fb>
    <v>11</v>
  </rv>
  <rv s="4">
    <fb>0.34129999999999999</fb>
    <v>11</v>
  </rv>
  <rv s="4">
    <fb>59.72</fb>
    <v>11</v>
  </rv>
  <rv s="4">
    <fb>158.28</fb>
    <v>11</v>
  </rv>
  <rv s="4">
    <fb>41396</fb>
    <v>10</v>
  </rv>
  <rv s="4">
    <fb>20.760400000000001</fb>
    <v>11</v>
  </rv>
  <rv s="4">
    <fb>12.6275</fb>
    <v>11</v>
  </rv>
  <rv s="4">
    <fb>207.1568</fb>
    <v>11</v>
  </rv>
  <rv s="4">
    <fb>70.4191</fb>
    <v>11</v>
  </rv>
  <rv s="4">
    <fb>54.552999999999997</fb>
    <v>11</v>
  </rv>
  <rv s="4">
    <fb>20.432500000000001</fb>
    <v>11</v>
  </rv>
  <rv s="4">
    <fb>74.25</fb>
    <v>11</v>
  </rv>
  <rv s="4">
    <fb>0.3453</fb>
    <v>11</v>
  </rv>
  <rv s="4">
    <fb>77.760000000000005</fb>
    <v>11</v>
  </rv>
  <rv s="4">
    <fb>159.75</fb>
    <v>11</v>
  </rv>
  <rv s="4">
    <fb>41397</fb>
    <v>10</v>
  </rv>
  <rv s="4">
    <fb>21.163499999999999</fb>
    <v>11</v>
  </rv>
  <rv s="4">
    <fb>12.9025</fb>
    <v>11</v>
  </rv>
  <rv s="4">
    <fb>22.67</fb>
    <v>11</v>
  </rv>
  <rv s="4">
    <fb>206.7809</fb>
    <v>11</v>
  </rv>
  <rv s="4">
    <fb>71.628200000000007</fb>
    <v>11</v>
  </rv>
  <rv s="4">
    <fb>55.354999999999997</fb>
    <v>11</v>
  </rv>
  <rv s="4">
    <fb>20.4375</fb>
    <v>11</v>
  </rv>
  <rv s="4">
    <fb>75.72</fb>
    <v>11</v>
  </rv>
  <rv s="4">
    <fb>0.3468</fb>
    <v>11</v>
  </rv>
  <rv s="4">
    <fb>78.19</fb>
    <v>11</v>
  </rv>
  <rv s="4">
    <fb>58.92</fb>
    <v>11</v>
  </rv>
  <rv s="4">
    <fb>161.36799999999999</fb>
    <v>11</v>
  </rv>
  <rv s="4">
    <fb>41400</fb>
    <v>10</v>
  </rv>
  <rv s="4">
    <fb>21.5596</fb>
    <v>11</v>
  </rv>
  <rv s="4">
    <fb>12.786</fb>
    <v>11</v>
  </rv>
  <rv s="4">
    <fb>207.32069999999999</fb>
    <v>11</v>
  </rv>
  <rv s="4">
    <fb>72.427800000000005</fb>
    <v>11</v>
  </rv>
  <rv s="4">
    <fb>54.773000000000003</fb>
    <v>11</v>
  </rv>
  <rv s="4">
    <fb>20.149999999999999</fb>
    <v>11</v>
  </rv>
  <rv s="4">
    <fb>0.3458</fb>
    <v>11</v>
  </rv>
  <rv s="4">
    <fb>77.75</fb>
    <v>11</v>
  </rv>
  <rv s="4">
    <fb>60.2</fb>
    <v>11</v>
  </rv>
  <rv s="4">
    <fb>161.78</fb>
    <v>11</v>
  </rv>
  <rv s="4">
    <fb>41401</fb>
    <v>10</v>
  </rv>
  <rv s="4">
    <fb>21.451499999999999</fb>
    <v>11</v>
  </rv>
  <rv s="4">
    <fb>12.8865</fb>
    <v>11</v>
  </rv>
  <rv s="4">
    <fb>22.745000000000001</fb>
    <v>11</v>
  </rv>
  <rv s="4">
    <fb>209.76929999999999</fb>
    <v>11</v>
  </rv>
  <rv s="4">
    <fb>73.208500000000001</fb>
    <v>11</v>
  </rv>
  <rv s="4">
    <fb>55.125999999999998</fb>
    <v>11</v>
  </rv>
  <rv s="4">
    <fb>20.43</fb>
    <v>11</v>
  </rv>
  <rv s="4">
    <fb>76.89</fb>
    <v>11</v>
  </rv>
  <rv s="4">
    <fb>77.94</fb>
    <v>11</v>
  </rv>
  <rv s="4">
    <fb>60.5</fb>
    <v>11</v>
  </rv>
  <rv s="4">
    <fb>162.59989999999999</fb>
    <v>11</v>
  </rv>
  <rv s="4">
    <fb>41402</fb>
    <v>10</v>
  </rv>
  <rv s="4">
    <fb>21.861899999999999</fb>
    <v>11</v>
  </rv>
  <rv s="4">
    <fb>12.933999999999999</fb>
    <v>11</v>
  </rv>
  <rv s="4">
    <fb>22.71</fb>
    <v>11</v>
  </rv>
  <rv s="4">
    <fb>216.82589999999999</fb>
    <v>11</v>
  </rv>
  <rv s="4">
    <fb>73.760599999999997</fb>
    <v>11</v>
  </rv>
  <rv s="4">
    <fb>55.372</fb>
    <v>11</v>
  </rv>
  <rv s="4">
    <fb>20.234999999999999</fb>
    <v>11</v>
  </rv>
  <rv s="4">
    <fb>77.59</fb>
    <v>11</v>
  </rv>
  <rv s="4">
    <fb>0.34749999999999998</fb>
    <v>11</v>
  </rv>
  <rv s="4">
    <fb>78.44</fb>
    <v>11</v>
  </rv>
  <rv s="4">
    <fb>62.51</fb>
    <v>11</v>
  </rv>
  <rv s="4">
    <fb>163.34</fb>
    <v>11</v>
  </rv>
  <rv s="4">
    <fb>41403</fb>
    <v>10</v>
  </rv>
  <rv s="4">
    <fb>21.8081</fb>
    <v>11</v>
  </rv>
  <rv s="4">
    <fb>13.007999999999999</fb>
    <v>11</v>
  </rv>
  <rv s="4">
    <fb>22.945</fb>
    <v>11</v>
  </rv>
  <rv s="4">
    <fb>213.88570000000001</fb>
    <v>11</v>
  </rv>
  <rv s="4">
    <fb>74.046199999999999</fb>
    <v>11</v>
  </rv>
  <rv s="4">
    <fb>55.188000000000002</fb>
    <v>11</v>
  </rv>
  <rv s="4">
    <fb>77.25</fb>
    <v>11</v>
  </rv>
  <rv s="4">
    <fb>0.3478</fb>
    <v>11</v>
  </rv>
  <rv s="4">
    <fb>78.209999999999994</fb>
    <v>11</v>
  </rv>
  <rv s="4">
    <fb>62.01</fb>
    <v>11</v>
  </rv>
  <rv s="4">
    <fb>162.881</fb>
    <v>11</v>
  </rv>
  <rv s="4">
    <fb>41404</fb>
    <v>10</v>
  </rv>
  <rv s="4">
    <fb>22.027100000000001</fb>
    <v>11</v>
  </rv>
  <rv s="4">
    <fb>13.1815</fb>
    <v>11</v>
  </rv>
  <rv s="4">
    <fb>22.984999999999999</fb>
    <v>11</v>
  </rv>
  <rv s="4">
    <fb>215.67869999999999</fb>
    <v>11</v>
  </rv>
  <rv s="4">
    <fb>74.008099999999999</fb>
    <v>11</v>
  </rv>
  <rv s="4">
    <fb>55.512999999999998</fb>
    <v>11</v>
  </rv>
  <rv s="4">
    <fb>20</fb>
    <v>11</v>
  </rv>
  <rv s="4">
    <fb>76.819999999999993</fb>
    <v>11</v>
  </rv>
  <rv s="4">
    <fb>0.36349999999999999</fb>
    <v>11</v>
  </rv>
  <rv s="4">
    <fb>78.760000000000005</fb>
    <v>11</v>
  </rv>
  <rv s="4">
    <fb>62.91</fb>
    <v>11</v>
  </rv>
  <rv s="4">
    <fb>163.41</fb>
    <v>11</v>
  </rv>
  <rv s="4">
    <fb>41407</fb>
    <v>10</v>
  </rv>
  <rv s="4">
    <fb>21.959499999999998</fb>
    <v>11</v>
  </rv>
  <rv s="4">
    <fb>13.2255</fb>
    <v>11</v>
  </rv>
  <rv s="4">
    <fb>22.8</fb>
    <v>11</v>
  </rv>
  <rv s="4">
    <fb>217.81880000000001</fb>
    <v>11</v>
  </rv>
  <rv s="4">
    <fb>74.122399999999999</fb>
    <v>11</v>
  </rv>
  <rv s="4">
    <fb>55.584000000000003</fb>
    <v>11</v>
  </rv>
  <rv s="4">
    <fb>19.905000000000001</fb>
    <v>11</v>
  </rv>
  <rv s="4">
    <fb>0.35599999999999998</fb>
    <v>11</v>
  </rv>
  <rv s="4">
    <fb>78.59</fb>
    <v>11</v>
  </rv>
  <rv s="4">
    <fb>62.39</fb>
    <v>11</v>
  </rv>
  <rv s="4">
    <fb>163.54</fb>
    <v>11</v>
  </rv>
  <rv s="4">
    <fb>41408</fb>
    <v>10</v>
  </rv>
  <rv s="4">
    <fb>22.199000000000002</fb>
    <v>11</v>
  </rv>
  <rv s="4">
    <fb>13.416499999999999</fb>
    <v>11</v>
  </rv>
  <rv s="4">
    <fb>22.83</fb>
    <v>11</v>
  </rv>
  <rv s="4">
    <fb>220.7783</fb>
    <v>11</v>
  </rv>
  <rv s="4">
    <fb>75.36</fb>
    <v>11</v>
  </rv>
  <rv s="4">
    <fb>56.968000000000004</fb>
    <v>11</v>
  </rv>
  <rv s="4">
    <fb>20.047499999999999</fb>
    <v>11</v>
  </rv>
  <rv s="4">
    <fb>76.86</fb>
    <v>11</v>
  </rv>
  <rv s="4">
    <fb>0.36130000000000001</fb>
    <v>11</v>
  </rv>
  <rv s="4">
    <fb>79.47</fb>
    <v>11</v>
  </rv>
  <rv s="4">
    <fb>61.73</fb>
    <v>11</v>
  </rv>
  <rv s="4">
    <fb>165.23</fb>
    <v>11</v>
  </rv>
  <rv s="4">
    <fb>41409</fb>
    <v>10</v>
  </rv>
  <rv s="4">
    <fb>22.919499999999999</fb>
    <v>11</v>
  </rv>
  <rv s="4">
    <fb>13.327999999999999</fb>
    <v>11</v>
  </rv>
  <rv s="4">
    <fb>22.785</fb>
    <v>11</v>
  </rv>
  <rv s="4">
    <fb>221.405</fb>
    <v>11</v>
  </rv>
  <rv s="4">
    <fb>76.054900000000004</fb>
    <v>11</v>
  </rv>
  <rv s="4">
    <fb>57.436</fb>
    <v>11</v>
  </rv>
  <rv s="4">
    <fb>20.29</fb>
    <v>11</v>
  </rv>
  <rv s="4">
    <fb>75.680000000000007</fb>
    <v>11</v>
  </rv>
  <rv s="4">
    <fb>0.3674</fb>
    <v>11</v>
  </rv>
  <rv s="4">
    <fb>80.680000000000007</fb>
    <v>11</v>
  </rv>
  <rv s="4">
    <fb>61.61</fb>
    <v>11</v>
  </rv>
  <rv s="4">
    <fb>166.11500000000001</fb>
    <v>11</v>
  </rv>
  <rv s="4">
    <fb>41410</fb>
    <v>10</v>
  </rv>
  <rv s="4">
    <fb>22.6187</fb>
    <v>11</v>
  </rv>
  <rv s="4">
    <fb>13.206</fb>
    <v>11</v>
  </rv>
  <rv s="4">
    <fb>22.63</fb>
    <v>11</v>
  </rv>
  <rv s="4">
    <fb>219.7276</fb>
    <v>11</v>
  </rv>
  <rv s="4">
    <fb>74.950599999999994</fb>
    <v>11</v>
  </rv>
  <rv s="4">
    <fb>57.014000000000003</fb>
    <v>11</v>
  </rv>
  <rv s="4">
    <fb>20.107500000000002</fb>
    <v>11</v>
  </rv>
  <rv s="4">
    <fb>75.27</fb>
    <v>11</v>
  </rv>
  <rv s="4">
    <fb>0.36580000000000001</fb>
    <v>11</v>
  </rv>
  <rv s="4">
    <fb>80.2</fb>
    <v>11</v>
  </rv>
  <rv s="4">
    <fb>62.14</fb>
    <v>11</v>
  </rv>
  <rv s="4">
    <fb>165.34</fb>
    <v>11</v>
  </rv>
  <rv s="4">
    <fb>41411</fb>
    <v>10</v>
  </rv>
  <rv s="4">
    <fb>22.7515</fb>
    <v>11</v>
  </rv>
  <rv s="4">
    <fb>13.494999999999999</fb>
    <v>11</v>
  </rv>
  <rv s="4">
    <fb>22.875</fb>
    <v>11</v>
  </rv>
  <rv s="4">
    <fb>219.12020000000001</fb>
    <v>11</v>
  </rv>
  <rv s="4">
    <fb>76.873599999999996</fb>
    <v>11</v>
  </rv>
  <rv s="4">
    <fb>58.478000000000002</fb>
    <v>11</v>
  </rv>
  <rv s="4">
    <fb>20.274999999999999</fb>
    <v>11</v>
  </rv>
  <rv s="4">
    <fb>75.739999999999995</fb>
    <v>11</v>
  </rv>
  <rv s="4">
    <fb>0.37180000000000002</fb>
    <v>11</v>
  </rv>
  <rv s="4">
    <fb>80.02</fb>
    <v>11</v>
  </rv>
  <rv s="4">
    <fb>62.84</fb>
    <v>11</v>
  </rv>
  <rv s="4">
    <fb>166.94</fb>
    <v>11</v>
  </rv>
  <rv s="4">
    <fb>41414</fb>
    <v>10</v>
  </rv>
  <rv s="4">
    <fb>22.735299999999999</fb>
    <v>11</v>
  </rv>
  <rv s="4">
    <fb>13.381500000000001</fb>
    <v>11</v>
  </rv>
  <rv s="4">
    <fb>23.03</fb>
    <v>11</v>
  </rv>
  <rv s="4">
    <fb>215.82329999999999</fb>
    <v>11</v>
  </rv>
  <rv s="4">
    <fb>76.664199999999994</fb>
    <v>11</v>
  </rv>
  <rv s="4">
    <fb>58.334000000000003</fb>
    <v>11</v>
  </rv>
  <rv s="4">
    <fb>20.059999999999999</fb>
    <v>11</v>
  </rv>
  <rv s="4">
    <fb>77.42</fb>
    <v>11</v>
  </rv>
  <rv s="4">
    <fb>0.371</fb>
    <v>11</v>
  </rv>
  <rv s="4">
    <fb>79.09</fb>
    <v>11</v>
  </rv>
  <rv s="4">
    <fb>62.56</fb>
    <v>11</v>
  </rv>
  <rv s="4">
    <fb>166.93</fb>
    <v>11</v>
  </rv>
  <rv s="4">
    <fb>41415</fb>
    <v>10</v>
  </rv>
  <rv s="4">
    <fb>22.696200000000001</fb>
    <v>11</v>
  </rv>
  <rv s="4">
    <fb>13.443</fb>
    <v>11</v>
  </rv>
  <rv s="4">
    <fb>23.145</fb>
    <v>11</v>
  </rv>
  <rv s="4">
    <fb>216.1318</fb>
    <v>11</v>
  </rv>
  <rv s="4">
    <fb>76.302499999999995</fb>
    <v>11</v>
  </rv>
  <rv s="4">
    <fb>58.484999999999999</fb>
    <v>11</v>
  </rv>
  <rv s="4">
    <fb>20.122499999999999</fb>
    <v>11</v>
  </rv>
  <rv s="4">
    <fb>0.373</fb>
    <v>11</v>
  </rv>
  <rv s="4">
    <fb>78.8</fb>
    <v>11</v>
  </rv>
  <rv s="4">
    <fb>62.87</fb>
    <v>11</v>
  </rv>
  <rv s="4">
    <fb>167.17</fb>
    <v>11</v>
  </rv>
  <rv s="4">
    <fb>41416</fb>
    <v>10</v>
  </rv>
  <rv s="4">
    <fb>22.257100000000001</fb>
    <v>11</v>
  </rv>
  <rv s="4">
    <fb>13.148</fb>
    <v>11</v>
  </rv>
  <rv s="4">
    <fb>210.35740000000001</fb>
    <v>11</v>
  </rv>
  <rv s="4">
    <fb>75.769300000000001</fb>
    <v>11</v>
  </rv>
  <rv s="4">
    <fb>57.670999999999999</fb>
    <v>11</v>
  </rv>
  <rv s="4">
    <fb>19.79</fb>
    <v>11</v>
  </rv>
  <rv s="4">
    <fb>75.58</fb>
    <v>11</v>
  </rv>
  <rv s="4">
    <fb>0.36</fb>
    <v>11</v>
  </rv>
  <rv s="4">
    <fb>78.819999999999993</fb>
    <v>11</v>
  </rv>
  <rv s="4">
    <fb>62.28</fb>
    <v>11</v>
  </rv>
  <rv s="4">
    <fb>165.93</fb>
    <v>11</v>
  </rv>
  <rv s="4">
    <fb>41417</fb>
    <v>10</v>
  </rv>
  <rv s="4">
    <fb>22.091200000000001</fb>
    <v>11</v>
  </rv>
  <rv s="4">
    <fb>13.09</fb>
    <v>11</v>
  </rv>
  <rv s="4">
    <fb>75.436099999999996</fb>
    <v>11</v>
  </rv>
  <rv s="4">
    <fb>56.972999999999999</fb>
    <v>11</v>
  </rv>
  <rv s="4">
    <fb>19.555</fb>
    <v>11</v>
  </rv>
  <rv s="4">
    <fb>75.38</fb>
    <v>11</v>
  </rv>
  <rv s="4">
    <fb>78.7</fb>
    <v>11</v>
  </rv>
  <rv s="4">
    <fb>62.36</fb>
    <v>11</v>
  </rv>
  <rv s="4">
    <fb>165.45</fb>
    <v>11</v>
  </rv>
  <rv s="4">
    <fb>41418</fb>
    <v>10</v>
  </rv>
  <rv s="4">
    <fb>21.854199999999999</fb>
    <v>11</v>
  </rv>
  <rv s="4">
    <fb>13.087</fb>
    <v>11</v>
  </rv>
  <rv s="4">
    <fb>22.195</fb>
    <v>11</v>
  </rv>
  <rv s="4">
    <fb>75.483699999999999</fb>
    <v>11</v>
  </rv>
  <rv s="4">
    <fb>57.146000000000001</fb>
    <v>11</v>
  </rv>
  <rv s="4">
    <fb>19.324999999999999</fb>
    <v>11</v>
  </rv>
  <rv s="4">
    <fb>74.66</fb>
    <v>11</v>
  </rv>
  <rv s="4">
    <fb>81.88</fb>
    <v>11</v>
  </rv>
  <rv s="4">
    <fb>62.06</fb>
    <v>11</v>
  </rv>
  <rv s="4">
    <fb>165.30799999999999</fb>
    <v>11</v>
  </rv>
  <rv s="4">
    <fb>41422</fb>
    <v>10</v>
  </rv>
  <rv s="4">
    <fb>22.053100000000001</fb>
    <v>11</v>
  </rv>
  <rv s="4">
    <fb>13.3645</fb>
    <v>11</v>
  </rv>
  <rv s="4">
    <fb>22.25</fb>
    <v>11</v>
  </rv>
  <rv s="4">
    <fb>202.53919999999999</fb>
    <v>11</v>
  </rv>
  <rv s="4">
    <fb>75.940700000000007</fb>
    <v>11</v>
  </rv>
  <rv s="4">
    <fb>57.573999999999998</fb>
    <v>11</v>
  </rv>
  <rv s="4">
    <fb>19.254999999999999</fb>
    <v>11</v>
  </rv>
  <rv s="4">
    <fb>75.400000000000006</fb>
    <v>11</v>
  </rv>
  <rv s="4">
    <fb>0.36330000000000001</fb>
    <v>11</v>
  </rv>
  <rv s="4">
    <fb>80.86</fb>
    <v>11</v>
  </rv>
  <rv s="4">
    <fb>63.34</fb>
    <v>11</v>
  </rv>
  <rv s="4">
    <fb>166.3</fb>
    <v>11</v>
  </rv>
  <rv s="4">
    <fb>41423</fb>
    <v>10</v>
  </rv>
  <rv s="4">
    <fb>21.7288</fb>
    <v>11</v>
  </rv>
  <rv s="4">
    <fb>13.2765</fb>
    <v>11</v>
  </rv>
  <rv s="4">
    <fb>21.97</fb>
    <v>11</v>
  </rv>
  <rv s="4">
    <fb>197.47810000000001</fb>
    <v>11</v>
  </rv>
  <rv s="4">
    <fb>75.017300000000006</fb>
    <v>11</v>
  </rv>
  <rv s="4">
    <fb>57.301000000000002</fb>
    <v>11</v>
  </rv>
  <rv s="4">
    <fb>18.93</fb>
    <v>11</v>
  </rv>
  <rv s="4">
    <fb>74.98</fb>
    <v>11</v>
  </rv>
  <rv s="4">
    <fb>0.36099999999999999</fb>
    <v>11</v>
  </rv>
  <rv s="4">
    <fb>78.900000000000006</fb>
    <v>11</v>
  </rv>
  <rv s="4">
    <fb>63.35</fb>
    <v>11</v>
  </rv>
  <rv s="4">
    <fb>165.22</fb>
    <v>11</v>
  </rv>
  <rv s="4">
    <fb>41424</fb>
    <v>10</v>
  </rv>
  <rv s="4">
    <fb>21.790099999999999</fb>
    <v>11</v>
  </rv>
  <rv s="4">
    <fb>13.3415</fb>
    <v>11</v>
  </rv>
  <rv s="4">
    <fb>21.78</fb>
    <v>11</v>
  </rv>
  <rv s="4">
    <fb>196.03210000000001</fb>
    <v>11</v>
  </rv>
  <rv s="4">
    <fb>75.626499999999993</fb>
    <v>11</v>
  </rv>
  <rv s="4">
    <fb>57.616</fb>
    <v>11</v>
  </rv>
  <rv s="4">
    <fb>18.927499999999998</fb>
    <v>11</v>
  </rv>
  <rv s="4">
    <fb>64.66</fb>
    <v>11</v>
  </rv>
  <rv s="4">
    <fb>165.83</fb>
    <v>11</v>
  </rv>
  <rv s="4">
    <fb>41425</fb>
    <v>10</v>
  </rv>
  <rv s="4">
    <fb>21.801600000000001</fb>
    <v>11</v>
  </rv>
  <rv s="4">
    <fb>13.46</fb>
    <v>11</v>
  </rv>
  <rv s="4">
    <fb>21.58</fb>
    <v>11</v>
  </rv>
  <rv s="4">
    <fb>195.3477</fb>
    <v>11</v>
  </rv>
  <rv s="4">
    <fb>74.693600000000004</fb>
    <v>11</v>
  </rv>
  <rv s="4">
    <fb>57.024999999999999</fb>
    <v>11</v>
  </rv>
  <rv s="4">
    <fb>18.905000000000001</fb>
    <v>11</v>
  </rv>
  <rv s="4">
    <fb>73.03</fb>
    <v>11</v>
  </rv>
  <rv s="4">
    <fb>0.36180000000000001</fb>
    <v>11</v>
  </rv>
  <rv s="4">
    <fb>76.760000000000005</fb>
    <v>11</v>
  </rv>
  <rv s="4">
    <fb>62.63</fb>
    <v>11</v>
  </rv>
  <rv s="4">
    <fb>163.44499999999999</fb>
    <v>11</v>
  </rv>
  <rv s="4">
    <fb>41428</fb>
    <v>10</v>
  </rv>
  <rv s="4">
    <fb>21.7118</fb>
    <v>11</v>
  </rv>
  <rv s="4">
    <fb>13.343999999999999</fb>
    <v>11</v>
  </rv>
  <rv s="4">
    <fb>21.68</fb>
    <v>11</v>
  </rv>
  <rv s="4">
    <fb>194.1619</fb>
    <v>11</v>
  </rv>
  <rv s="4">
    <fb>75.064899999999994</fb>
    <v>11</v>
  </rv>
  <rv s="4">
    <fb>57.591000000000001</fb>
    <v>11</v>
  </rv>
  <rv s="4">
    <fb>19.07</fb>
    <v>11</v>
  </rv>
  <rv s="4">
    <fb>77.66</fb>
    <v>11</v>
  </rv>
  <rv s="4">
    <fb>62.8</fb>
    <v>11</v>
  </rv>
  <rv s="4">
    <fb>164.35</fb>
    <v>11</v>
  </rv>
  <rv s="4">
    <fb>41429</fb>
    <v>10</v>
  </rv>
  <rv s="4">
    <fb>21.4983</fb>
    <v>11</v>
  </rv>
  <rv s="4">
    <fb>13.285</fb>
    <v>11</v>
  </rv>
  <rv s="4">
    <fb>190.90360000000001</fb>
    <v>11</v>
  </rv>
  <rv s="4">
    <fb>56.822000000000003</fb>
    <v>11</v>
  </rv>
  <rv s="4">
    <fb>19.122499999999999</fb>
    <v>11</v>
  </rv>
  <rv s="4">
    <fb>72.849999999999994</fb>
    <v>11</v>
  </rv>
  <rv s="4">
    <fb>77.37</fb>
    <v>11</v>
  </rv>
  <rv s="4">
    <fb>163.56</fb>
    <v>11</v>
  </rv>
  <rv s="4">
    <fb>41430</fb>
    <v>10</v>
  </rv>
  <rv s="4">
    <fb>21.513300000000001</fb>
    <v>11</v>
  </rv>
  <rv s="4">
    <fb>13.358499999999999</fb>
    <v>11</v>
  </rv>
  <rv s="4">
    <fb>21.36</fb>
    <v>11</v>
  </rv>
  <rv s="4">
    <fb>192.75450000000001</fb>
    <v>11</v>
  </rv>
  <rv s="4">
    <fb>73.018100000000004</fb>
    <v>11</v>
  </rv>
  <rv s="4">
    <fb>55.957000000000001</fb>
    <v>11</v>
  </rv>
  <rv s="4">
    <fb>18.997499999999999</fb>
    <v>11</v>
  </rv>
  <rv s="4">
    <fb>72.180000000000007</fb>
    <v>11</v>
  </rv>
  <rv s="4">
    <fb>0.35399999999999998</fb>
    <v>11</v>
  </rv>
  <rv s="4">
    <fb>76.66</fb>
    <v>11</v>
  </rv>
  <rv s="4">
    <fb>61.75</fb>
    <v>11</v>
  </rv>
  <rv s="4">
    <fb>161.27199999999999</fb>
    <v>11</v>
  </rv>
  <rv s="4">
    <fb>41431</fb>
    <v>10</v>
  </rv>
  <rv s="4">
    <fb>21.637</fb>
    <v>11</v>
  </rv>
  <rv s="4">
    <fb>13.391500000000001</fb>
    <v>11</v>
  </rv>
  <rv s="4">
    <fb>21.41</fb>
    <v>11</v>
  </rv>
  <rv s="4">
    <fb>196.5334</fb>
    <v>11</v>
  </rv>
  <rv s="4">
    <fb>73.932000000000002</fb>
    <v>11</v>
  </rv>
  <rv s="4">
    <fb>56.494999999999997</fb>
    <v>11</v>
  </rv>
  <rv s="4">
    <fb>19.3475</fb>
    <v>11</v>
  </rv>
  <rv s="4">
    <fb>73.3</fb>
    <v>11</v>
  </rv>
  <rv s="4">
    <fb>0.35630000000000001</fb>
    <v>11</v>
  </rv>
  <rv s="4">
    <fb>61.92</fb>
    <v>11</v>
  </rv>
  <rv s="4">
    <fb>162.72999999999999</fb>
    <v>11</v>
  </rv>
  <rv s="4">
    <fb>41432</fb>
    <v>10</v>
  </rv>
  <rv s="4">
    <fb>22.014600000000002</fb>
    <v>11</v>
  </rv>
  <rv s="4">
    <fb>13.843500000000001</fb>
    <v>11</v>
  </rv>
  <rv s="4">
    <fb>21.79</fb>
    <v>11</v>
  </rv>
  <rv s="4">
    <fb>185.64009999999999</fb>
    <v>11</v>
  </rv>
  <rv s="4">
    <fb>75.283799999999999</fb>
    <v>11</v>
  </rv>
  <rv s="4">
    <fb>56.625</fb>
    <v>11</v>
  </rv>
  <rv s="4">
    <fb>19.7</fb>
    <v>11</v>
  </rv>
  <rv s="4">
    <fb>73.930000000000007</fb>
    <v>11</v>
  </rv>
  <rv s="4">
    <fb>0.36109999999999998</fb>
    <v>11</v>
  </rv>
  <rv s="4">
    <fb>62.57</fb>
    <v>11</v>
  </rv>
  <rv s="4">
    <fb>164.8</fb>
    <v>11</v>
  </rv>
  <rv s="4">
    <fb>41435</fb>
    <v>10</v>
  </rv>
  <rv s="4">
    <fb>22.277100000000001</fb>
    <v>11</v>
  </rv>
  <rv s="4">
    <fb>14.0535</fb>
    <v>11</v>
  </rv>
  <rv s="4">
    <fb>21.715</fb>
    <v>11</v>
  </rv>
  <rv s="4">
    <fb>191.84829999999999</fb>
    <v>11</v>
  </rv>
  <rv s="4">
    <fb>74.903000000000006</fb>
    <v>11</v>
  </rv>
  <rv s="4">
    <fb>56.578000000000003</fb>
    <v>11</v>
  </rv>
  <rv s="4">
    <fb>19.670000000000002</fb>
    <v>11</v>
  </rv>
  <rv s="4">
    <fb>78.069999999999993</fb>
    <v>11</v>
  </rv>
  <rv s="4">
    <fb>63.68</fb>
    <v>11</v>
  </rv>
  <rv s="4">
    <fb>41436</fb>
    <v>10</v>
  </rv>
  <rv s="4">
    <fb>22.0166</fb>
    <v>11</v>
  </rv>
  <rv s="4">
    <fb>13.739000000000001</fb>
    <v>11</v>
  </rv>
  <rv s="4">
    <fb>21.45</fb>
    <v>11</v>
  </rv>
  <rv s="4">
    <fb>189.3997</fb>
    <v>11</v>
  </rv>
  <rv s="4">
    <fb>74.408000000000001</fb>
    <v>11</v>
  </rv>
  <rv s="4">
    <fb>56.043999999999997</fb>
    <v>11</v>
  </rv>
  <rv s="4">
    <fb>19.717500000000001</fb>
    <v>11</v>
  </rv>
  <rv s="4">
    <fb>71.44</fb>
    <v>11</v>
  </rv>
  <rv s="4">
    <fb>0.3543</fb>
    <v>11</v>
  </rv>
  <rv s="4">
    <fb>63.93</fb>
    <v>11</v>
  </rv>
  <rv s="4">
    <fb>163.09800000000001</fb>
    <v>11</v>
  </rv>
  <rv s="4">
    <fb>41437</fb>
    <v>10</v>
  </rv>
  <rv s="4">
    <fb>21.820599999999999</fb>
    <v>11</v>
  </rv>
  <rv s="4">
    <fb>13.583500000000001</fb>
    <v>11</v>
  </rv>
  <rv s="4">
    <fb>21.22</fb>
    <v>11</v>
  </rv>
  <rv s="4">
    <fb>181.93819999999999</fb>
    <v>11</v>
  </rv>
  <rv s="4">
    <fb>73.6083</fb>
    <v>11</v>
  </rv>
  <rv s="4">
    <fb>55.798000000000002</fb>
    <v>11</v>
  </rv>
  <rv s="4">
    <fb>19.4375</fb>
    <v>11</v>
  </rv>
  <rv s="4">
    <fb>70.95</fb>
    <v>11</v>
  </rv>
  <rv s="4">
    <fb>0.3513</fb>
    <v>11</v>
  </rv>
  <rv s="4">
    <fb>77.599999999999994</fb>
    <v>11</v>
  </rv>
  <rv s="4">
    <fb>63.83</fb>
    <v>11</v>
  </rv>
  <rv s="4">
    <fb>161.75</fb>
    <v>11</v>
  </rv>
  <rv s="4">
    <fb>41438</fb>
    <v>10</v>
  </rv>
  <rv s="4">
    <fb>21.946300000000001</fb>
    <v>11</v>
  </rv>
  <rv s="4">
    <fb>13.7895</fb>
    <v>11</v>
  </rv>
  <rv s="4">
    <fb>21.7</fb>
    <v>11</v>
  </rv>
  <rv s="4">
    <fb>184.5796</fb>
    <v>11</v>
  </rv>
  <rv s="4">
    <fb>74.550799999999995</fb>
    <v>11</v>
  </rv>
  <rv s="4">
    <fb>57.372</fb>
    <v>11</v>
  </rv>
  <rv s="4">
    <fb>19.782499999999999</fb>
    <v>11</v>
  </rv>
  <rv s="4">
    <fb>72.459999999999994</fb>
    <v>11</v>
  </rv>
  <rv s="4">
    <fb>0.35930000000000001</fb>
    <v>11</v>
  </rv>
  <rv s="4">
    <fb>78.430000000000007</fb>
    <v>11</v>
  </rv>
  <rv s="4">
    <fb>64.150000000000006</fb>
    <v>11</v>
  </rv>
  <rv s="4">
    <fb>164.21</fb>
    <v>11</v>
  </rv>
  <rv s="4">
    <fb>41439</fb>
    <v>10</v>
  </rv>
  <rv s="4">
    <fb>21.897200000000002</fb>
    <v>11</v>
  </rv>
  <rv s="4">
    <fb>13.6995</fb>
    <v>11</v>
  </rv>
  <rv s="4">
    <fb>21.67</fb>
    <v>11</v>
  </rv>
  <rv s="4">
    <fb>184.23259999999999</fb>
    <v>11</v>
  </rv>
  <rv s="4">
    <fb>74.427000000000007</fb>
    <v>11</v>
  </rv>
  <rv s="4">
    <fb>57.116</fb>
    <v>11</v>
  </rv>
  <rv s="4">
    <fb>19.932500000000001</fb>
    <v>11</v>
  </rv>
  <rv s="4">
    <fb>71.599999999999994</fb>
    <v>11</v>
  </rv>
  <rv s="4">
    <fb>0.35880000000000001</fb>
    <v>11</v>
  </rv>
  <rv s="4">
    <fb>78.03</fb>
    <v>11</v>
  </rv>
  <rv s="4">
    <fb>63.8</fb>
    <v>11</v>
  </rv>
  <rv s="4">
    <fb>163.17500000000001</fb>
    <v>11</v>
  </rv>
  <rv s="4">
    <fb>41442</fb>
    <v>10</v>
  </rv>
  <rv s="4">
    <fb>22.177700000000002</fb>
    <v>11</v>
  </rv>
  <rv s="4">
    <fb>13.903</fb>
    <v>11</v>
  </rv>
  <rv s="4">
    <fb>21.635000000000002</fb>
    <v>11</v>
  </rv>
  <rv s="4">
    <fb>186.16059999999999</fb>
    <v>11</v>
  </rv>
  <rv s="4">
    <fb>75.883600000000001</fb>
    <v>11</v>
  </rv>
  <rv s="4">
    <fb>57.819000000000003</fb>
    <v>11</v>
  </rv>
  <rv s="4">
    <fb>20.164999999999999</fb>
    <v>11</v>
  </rv>
  <rv s="4">
    <fb>73.099999999999994</fb>
    <v>11</v>
  </rv>
  <rv s="4">
    <fb>0.36230000000000001</fb>
    <v>11</v>
  </rv>
  <rv s="4">
    <fb>64.37</fb>
    <v>11</v>
  </rv>
  <rv s="4">
    <fb>164.44</fb>
    <v>11</v>
  </rv>
  <rv s="4">
    <fb>41443</fb>
    <v>10</v>
  </rv>
  <rv s="4">
    <fb>22.537299999999998</fb>
    <v>11</v>
  </rv>
  <rv s="4">
    <fb>14.087999999999999</fb>
    <v>11</v>
  </rv>
  <rv s="4">
    <fb>21.594999999999999</fb>
    <v>11</v>
  </rv>
  <rv s="4">
    <fb>184.44470000000001</fb>
    <v>11</v>
  </rv>
  <rv s="4">
    <fb>76.968800000000002</fb>
    <v>11</v>
  </rv>
  <rv s="4">
    <fb>58.441000000000003</fb>
    <v>11</v>
  </rv>
  <rv s="4">
    <fb>20.397500000000001</fb>
    <v>11</v>
  </rv>
  <rv s="4">
    <fb>74.16</fb>
    <v>11</v>
  </rv>
  <rv s="4">
    <fb>79.040000000000006</fb>
    <v>11</v>
  </rv>
  <rv s="4">
    <fb>65.680000000000007</fb>
    <v>11</v>
  </rv>
  <rv s="4">
    <fb>165.73500000000001</fb>
    <v>11</v>
  </rv>
  <rv s="4">
    <fb>41444</fb>
    <v>10</v>
  </rv>
  <rv s="4">
    <fb>22.538799999999998</fb>
    <v>11</v>
  </rv>
  <rv s="4">
    <fb>13.907999999999999</fb>
    <v>11</v>
  </rv>
  <rv s="4">
    <fb>21.61</fb>
    <v>11</v>
  </rv>
  <rv s="4">
    <fb>178.58349999999999</fb>
    <v>11</v>
  </rv>
  <rv s="4">
    <fb>75.855000000000004</fb>
    <v>11</v>
  </rv>
  <rv s="4">
    <fb>58.637</fb>
    <v>11</v>
  </rv>
  <rv s="4">
    <fb>73.400000000000006</fb>
    <v>11</v>
  </rv>
  <rv s="4">
    <fb>77.61</fb>
    <v>11</v>
  </rv>
  <rv s="4">
    <fb>65.260000000000005</fb>
    <v>11</v>
  </rv>
  <rv s="4">
    <fb>163.44999999999999</fb>
    <v>11</v>
  </rv>
  <rv s="4">
    <fb>41445</fb>
    <v>10</v>
  </rv>
  <rv s="4">
    <fb>22.14</fb>
    <v>11</v>
  </rv>
  <rv s="4">
    <fb>13.672000000000001</fb>
    <v>11</v>
  </rv>
  <rv s="4">
    <fb>21.315000000000001</fb>
    <v>11</v>
  </rv>
  <rv s="4">
    <fb>171.16059999999999</fb>
    <v>11</v>
  </rv>
  <rv s="4">
    <fb>73.941500000000005</fb>
    <v>11</v>
  </rv>
  <rv s="4">
    <fb>57.271999999999998</fb>
    <v>11</v>
  </rv>
  <rv s="4">
    <fb>19.3325</fb>
    <v>11</v>
  </rv>
  <rv s="4">
    <fb>72.14</fb>
    <v>11</v>
  </rv>
  <rv s="4">
    <fb>159.4</fb>
    <v>11</v>
  </rv>
  <rv s="4">
    <fb>41446</fb>
    <v>10</v>
  </rv>
  <rv s="4">
    <fb>22.044599999999999</fb>
    <v>11</v>
  </rv>
  <rv s="4">
    <fb>13.667999999999999</fb>
    <v>11</v>
  </rv>
  <rv s="4">
    <fb>21.274999999999999</fb>
    <v>11</v>
  </rv>
  <rv s="4">
    <fb>171.6619</fb>
    <v>11</v>
  </rv>
  <rv s="4">
    <fb>74.493700000000004</fb>
    <v>11</v>
  </rv>
  <rv s="4">
    <fb>57.329000000000001</fb>
    <v>11</v>
  </rv>
  <rv s="4">
    <fb>19.5825</fb>
    <v>11</v>
  </rv>
  <rv s="4">
    <fb>72.83</fb>
    <v>11</v>
  </rv>
  <rv s="4">
    <fb>0.3604</fb>
    <v>11</v>
  </rv>
  <rv s="4">
    <fb>63.9</fb>
    <v>11</v>
  </rv>
  <rv s="4">
    <fb>159.07</fb>
    <v>11</v>
  </rv>
  <rv s="4">
    <fb>41449</fb>
    <v>10</v>
  </rv>
  <rv s="4">
    <fb>21.765799999999999</fb>
    <v>11</v>
  </rv>
  <rv s="4">
    <fb>13.5305</fb>
    <v>11</v>
  </rv>
  <rv s="4">
    <fb>21.015000000000001</fb>
    <v>11</v>
  </rv>
  <rv s="4">
    <fb>169.79169999999999</fb>
    <v>11</v>
  </rv>
  <rv s="4">
    <fb>72.970500000000001</fb>
    <v>11</v>
  </rv>
  <rv s="4">
    <fb>56.26</fb>
    <v>11</v>
  </rv>
  <rv s="4">
    <fb>19.594999999999999</fb>
    <v>11</v>
  </rv>
  <rv s="4">
    <fb>71.239999999999995</fb>
    <v>11</v>
  </rv>
  <rv s="4">
    <fb>0.35299999999999998</fb>
    <v>11</v>
  </rv>
  <rv s="4">
    <fb>64.650000000000006</fb>
    <v>11</v>
  </rv>
  <rv s="4">
    <fb>157.06</fb>
    <v>11</v>
  </rv>
  <rv s="4">
    <fb>41450</fb>
    <v>10</v>
  </rv>
  <rv s="4">
    <fb>21.675999999999998</fb>
    <v>11</v>
  </rv>
  <rv s="4">
    <fb>13.6044</fb>
    <v>11</v>
  </rv>
  <rv s="4">
    <fb>21.065000000000001</fb>
    <v>11</v>
  </rv>
  <rv s="4">
    <fb>172.12459999999999</fb>
    <v>11</v>
  </rv>
  <rv s="4">
    <fb>73.922499999999999</fb>
    <v>11</v>
  </rv>
  <rv s="4">
    <fb>56.457999999999998</fb>
    <v>11</v>
  </rv>
  <rv s="4">
    <fb>19.75</fb>
    <v>11</v>
  </rv>
  <rv s="4">
    <fb>72.09</fb>
    <v>11</v>
  </rv>
  <rv s="4">
    <fb>0.35549999999999998</fb>
    <v>11</v>
  </rv>
  <rv s="4">
    <fb>76.69</fb>
    <v>11</v>
  </rv>
  <rv s="4">
    <fb>63.73</fb>
    <v>11</v>
  </rv>
  <rv s="4">
    <fb>158.57499999999999</fb>
    <v>11</v>
  </rv>
  <rv s="4">
    <fb>41451</fb>
    <v>10</v>
  </rv>
  <rv s="4">
    <fb>21.862400000000001</fb>
    <v>11</v>
  </rv>
  <rv s="4">
    <fb>13.878500000000001</fb>
    <v>11</v>
  </rv>
  <rv s="4">
    <fb>176.2698</fb>
    <v>11</v>
  </rv>
  <rv s="4">
    <fb>75.921700000000001</fb>
    <v>11</v>
  </rv>
  <rv s="4">
    <fb>57</fb>
    <v>11</v>
  </rv>
  <rv s="4">
    <fb>71.81</fb>
    <v>11</v>
  </rv>
  <rv s="4">
    <fb>0.35349999999999998</fb>
    <v>11</v>
  </rv>
  <rv s="4">
    <fb>64.78</fb>
    <v>11</v>
  </rv>
  <rv s="4">
    <fb>160.13999999999999</fb>
    <v>11</v>
  </rv>
  <rv s="4">
    <fb>41452</fb>
    <v>10</v>
  </rv>
  <rv s="4">
    <fb>21.948</fb>
    <v>11</v>
  </rv>
  <rv s="4">
    <fb>13.8775</fb>
    <v>11</v>
  </rv>
  <rv s="4">
    <fb>21.07</fb>
    <v>11</v>
  </rv>
  <rv s="4">
    <fb>180.1934</fb>
    <v>11</v>
  </rv>
  <rv s="4">
    <fb>76.350099999999998</fb>
    <v>11</v>
  </rv>
  <rv s="4">
    <fb>57.067999999999998</fb>
    <v>11</v>
  </rv>
  <rv s="4">
    <fb>20.105</fb>
    <v>11</v>
  </rv>
  <rv s="4">
    <fb>71.930000000000007</fb>
    <v>11</v>
  </rv>
  <rv s="4">
    <fb>0.3503</fb>
    <v>11</v>
  </rv>
  <rv s="4">
    <fb>77.67</fb>
    <v>11</v>
  </rv>
  <rv s="4">
    <fb>66.09</fb>
    <v>11</v>
  </rv>
  <rv s="4">
    <fb>161.08000000000001</fb>
    <v>11</v>
  </rv>
  <rv s="4">
    <fb>41453</fb>
    <v>10</v>
  </rv>
  <rv s="4">
    <fb>22.0306</fb>
    <v>11</v>
  </rv>
  <rv s="4">
    <fb>13.884499999999999</fb>
    <v>11</v>
  </rv>
  <rv s="4">
    <fb>20.77</fb>
    <v>11</v>
  </rv>
  <rv s="4">
    <fb>178.07259999999999</fb>
    <v>11</v>
  </rv>
  <rv s="4">
    <fb>75.531300000000002</fb>
    <v>11</v>
  </rv>
  <rv s="4">
    <fb>57.45</fb>
    <v>11</v>
  </rv>
  <rv s="4">
    <fb>20.37</fb>
    <v>11</v>
  </rv>
  <rv s="4">
    <fb>71.66</fb>
    <v>11</v>
  </rv>
  <rv s="4">
    <fb>0.35099999999999998</fb>
    <v>11</v>
  </rv>
  <rv s="4">
    <fb>65.48</fb>
    <v>11</v>
  </rv>
  <rv s="4">
    <fb>160.41999999999999</fb>
    <v>11</v>
  </rv>
  <rv s="4">
    <fb>41456</fb>
    <v>10</v>
  </rv>
  <rv s="4">
    <fb>22.218499999999999</fb>
    <v>11</v>
  </rv>
  <rv s="4">
    <fb>14.105</fb>
    <v>11</v>
  </rv>
  <rv s="4">
    <fb>20.925000000000001</fb>
    <v>11</v>
  </rv>
  <rv s="4">
    <fb>180.6754</fb>
    <v>11</v>
  </rv>
  <rv s="4">
    <fb>76.464299999999994</fb>
    <v>11</v>
  </rv>
  <rv s="4">
    <fb>58.320999999999998</fb>
    <v>11</v>
  </rv>
  <rv s="4">
    <fb>20.057500000000001</fb>
    <v>11</v>
  </rv>
  <rv s="4">
    <fb>72.78</fb>
    <v>11</v>
  </rv>
  <rv s="4">
    <fb>0.35249999999999998</fb>
    <v>11</v>
  </rv>
  <rv s="4">
    <fb>65.63</fb>
    <v>11</v>
  </rv>
  <rv s="4">
    <fb>161.36000000000001</fb>
    <v>11</v>
  </rv>
  <rv s="4">
    <fb>41457</fb>
    <v>10</v>
  </rv>
  <rv s="4">
    <fb>22.0791</fb>
    <v>11</v>
  </rv>
  <rv s="4">
    <fb>14.186500000000001</fb>
    <v>11</v>
  </rv>
  <rv s="4">
    <fb>21.09</fb>
    <v>11</v>
  </rv>
  <rv s="4">
    <fb>178.79560000000001</fb>
    <v>11</v>
  </rv>
  <rv s="4">
    <fb>74.141400000000004</fb>
    <v>11</v>
  </rv>
  <rv s="4">
    <fb>58.305999999999997</fb>
    <v>11</v>
  </rv>
  <rv s="4">
    <fb>20.085000000000001</fb>
    <v>11</v>
  </rv>
  <rv s="4">
    <fb>72.61</fb>
    <v>11</v>
  </rv>
  <rv s="4">
    <fb>0.3523</fb>
    <v>11</v>
  </rv>
  <rv s="4">
    <fb>65.27</fb>
    <v>11</v>
  </rv>
  <rv s="4">
    <fb>161.21</fb>
    <v>11</v>
  </rv>
  <rv s="4">
    <fb>41458</fb>
    <v>10</v>
  </rv>
  <rv s="4">
    <fb>22.182200000000002</fb>
    <v>11</v>
  </rv>
  <rv s="4">
    <fb>14.201499999999999</fb>
    <v>11</v>
  </rv>
  <rv s="4">
    <fb>21.04</fb>
    <v>11</v>
  </rv>
  <rv s="4">
    <fb>177.6387</fb>
    <v>11</v>
  </rv>
  <rv s="4">
    <fb>74.741200000000006</fb>
    <v>11</v>
  </rv>
  <rv s="4">
    <fb>58.618000000000002</fb>
    <v>11</v>
  </rv>
  <rv s="4">
    <fb>20.03</fb>
    <v>11</v>
  </rv>
  <rv s="4">
    <fb>73.010000000000005</fb>
    <v>11</v>
  </rv>
  <rv s="4">
    <fb>0.3533</fb>
    <v>11</v>
  </rv>
  <rv s="4">
    <fb>78.569999999999993</fb>
    <v>11</v>
  </rv>
  <rv s="4">
    <fb>65.540000000000006</fb>
    <v>11</v>
  </rv>
  <rv s="4">
    <fb>161.28</fb>
    <v>11</v>
  </rv>
  <rv s="4">
    <fb>41460</fb>
    <v>10</v>
  </rv>
  <rv s="4">
    <fb>22.358899999999998</fb>
    <v>11</v>
  </rv>
  <rv s="4">
    <fb>14.294</fb>
    <v>11</v>
  </rv>
  <rv s="4">
    <fb>21.27</fb>
    <v>11</v>
  </rv>
  <rv s="4">
    <fb>178.98840000000001</fb>
    <v>11</v>
  </rv>
  <rv s="4">
    <fb>76.216800000000006</fb>
    <v>11</v>
  </rv>
  <rv s="4">
    <fb>59.503</fb>
    <v>11</v>
  </rv>
  <rv s="4">
    <fb>19.982500000000002</fb>
    <v>11</v>
  </rv>
  <rv s="4">
    <fb>74.09</fb>
    <v>11</v>
  </rv>
  <rv s="4">
    <fb>78.34</fb>
    <v>11</v>
  </rv>
  <rv s="4">
    <fb>66.17</fb>
    <v>11</v>
  </rv>
  <rv s="4">
    <fb>163.02000000000001</fb>
    <v>11</v>
  </rv>
  <rv s="4">
    <fb>41463</fb>
    <v>10</v>
  </rv>
  <rv s="4">
    <fb>22.6492</fb>
    <v>11</v>
  </rv>
  <rv s="4">
    <fb>14.529500000000001</fb>
    <v>11</v>
  </rv>
  <rv s="4">
    <fb>21.425000000000001</fb>
    <v>11</v>
  </rv>
  <rv s="4">
    <fb>178.863</fb>
    <v>11</v>
  </rv>
  <rv s="4">
    <fb>76.797499999999999</fb>
    <v>11</v>
  </rv>
  <rv s="4">
    <fb>58.929000000000002</fb>
    <v>11</v>
  </rv>
  <rv s="4">
    <fb>74.790000000000006</fb>
    <v>11</v>
  </rv>
  <rv s="4">
    <fb>0.35410000000000003</fb>
    <v>11</v>
  </rv>
  <rv s="4">
    <fb>67.56</fb>
    <v>11</v>
  </rv>
  <rv s="4">
    <fb>163.94499999999999</fb>
    <v>11</v>
  </rv>
  <rv s="4">
    <fb>41464</fb>
    <v>10</v>
  </rv>
  <rv s="4">
    <fb>22.652999999999999</fb>
    <v>11</v>
  </rv>
  <rv s="4">
    <fb>14.576499999999999</fb>
    <v>11</v>
  </rv>
  <rv s="4">
    <fb>21.84</fb>
    <v>11</v>
  </rv>
  <rv s="4">
    <fb>180.27440000000001</fb>
    <v>11</v>
  </rv>
  <rv s="4">
    <fb>77.482900000000001</fb>
    <v>11</v>
  </rv>
  <rv s="4">
    <fb>59.359000000000002</fb>
    <v>11</v>
  </rv>
  <rv s="4">
    <fb>20.337499999999999</fb>
    <v>11</v>
  </rv>
  <rv s="4">
    <fb>79.569999999999993</fb>
    <v>11</v>
  </rv>
  <rv s="4">
    <fb>67.97</fb>
    <v>11</v>
  </rv>
  <rv s="4">
    <fb>165.13</fb>
    <v>11</v>
  </rv>
  <rv s="4">
    <fb>41465</fb>
    <v>10</v>
  </rv>
  <rv s="4">
    <fb>22.671700000000001</fb>
    <v>11</v>
  </rv>
  <rv s="4">
    <fb>14.6165</fb>
    <v>11</v>
  </rv>
  <rv s="4">
    <fb>22.074999999999999</fb>
    <v>11</v>
  </rv>
  <rv s="4">
    <fb>183.97229999999999</fb>
    <v>11</v>
  </rv>
  <rv s="4">
    <fb>77.311599999999999</fb>
    <v>11</v>
  </rv>
  <rv s="4">
    <fb>59.091000000000001</fb>
    <v>11</v>
  </rv>
  <rv s="4">
    <fb>20.407499999999999</fb>
    <v>11</v>
  </rv>
  <rv s="4">
    <fb>0.36080000000000001</fb>
    <v>11</v>
  </rv>
  <rv s="4">
    <fb>79.8</fb>
    <v>11</v>
  </rv>
  <rv s="4">
    <fb>67.69</fb>
    <v>11</v>
  </rv>
  <rv s="4">
    <fb>165.19200000000001</fb>
    <v>11</v>
  </rv>
  <rv s="4">
    <fb>41466</fb>
    <v>10</v>
  </rv>
  <rv s="4">
    <fb>23.028300000000002</fb>
    <v>11</v>
  </rv>
  <rv s="4">
    <fb>14.983000000000001</fb>
    <v>11</v>
  </rv>
  <rv s="4">
    <fb>192.33029999999999</fb>
    <v>11</v>
  </rv>
  <rv s="4">
    <fb>78.606300000000005</fb>
    <v>11</v>
  </rv>
  <rv s="4">
    <fb>60.101999999999997</fb>
    <v>11</v>
  </rv>
  <rv s="4">
    <fb>20.807500000000001</fb>
    <v>11</v>
  </rv>
  <rv s="4">
    <fb>76.63</fb>
    <v>11</v>
  </rv>
  <rv s="4">
    <fb>80.77</fb>
    <v>11</v>
  </rv>
  <rv s="4">
    <fb>68.36</fb>
    <v>11</v>
  </rv>
  <rv s="4">
    <fb>167.44</fb>
    <v>11</v>
  </rv>
  <rv s="4">
    <fb>41467</fb>
    <v>10</v>
  </rv>
  <rv s="4">
    <fb>23.0974</fb>
    <v>11</v>
  </rv>
  <rv s="4">
    <fb>15.3775</fb>
    <v>11</v>
  </rv>
  <rv s="4">
    <fb>22.69</fb>
    <v>11</v>
  </rv>
  <rv s="4">
    <fb>195.6754</fb>
    <v>11</v>
  </rv>
  <rv s="4">
    <fb>78.415899999999993</fb>
    <v>11</v>
  </rv>
  <rv s="4">
    <fb>59.886000000000003</fb>
    <v>11</v>
  </rv>
  <rv s="4">
    <fb>21.002500000000001</fb>
    <v>11</v>
  </rv>
  <rv s="4">
    <fb>76.84</fb>
    <v>11</v>
  </rv>
  <rv s="4">
    <fb>0.36599999999999999</fb>
    <v>11</v>
  </rv>
  <rv s="4">
    <fb>81.55</fb>
    <v>11</v>
  </rv>
  <rv s="4">
    <fb>68</fb>
    <v>11</v>
  </rv>
  <rv s="4">
    <fb>167.51</fb>
    <v>11</v>
  </rv>
  <rv s="4">
    <fb>41470</fb>
    <v>10</v>
  </rv>
  <rv s="4">
    <fb>23.139700000000001</fb>
    <v>11</v>
  </rv>
  <rv s="4">
    <fb>15.3285</fb>
    <v>11</v>
  </rv>
  <rv s="4">
    <fb>22.555</fb>
    <v>11</v>
  </rv>
  <rv s="4">
    <fb>193.4196</fb>
    <v>11</v>
  </rv>
  <rv s="4">
    <fb>78.349199999999996</fb>
    <v>11</v>
  </rv>
  <rv s="4">
    <fb>59.587000000000003</fb>
    <v>11</v>
  </rv>
  <rv s="4">
    <fb>77.02</fb>
    <v>11</v>
  </rv>
  <rv s="4">
    <fb>0.36530000000000001</fb>
    <v>11</v>
  </rv>
  <rv s="4">
    <fb>81.510000000000005</fb>
    <v>11</v>
  </rv>
  <rv s="4">
    <fb>67.62</fb>
    <v>11</v>
  </rv>
  <rv s="4">
    <fb>168.155</fb>
    <v>11</v>
  </rv>
  <rv s="4">
    <fb>41471</fb>
    <v>10</v>
  </rv>
  <rv s="4">
    <fb>23.012499999999999</fb>
    <v>11</v>
  </rv>
  <rv s="4">
    <fb>15.343500000000001</fb>
    <v>11</v>
  </rv>
  <rv s="4">
    <fb>22.39</fb>
    <v>11</v>
  </rv>
  <rv s="4">
    <fb>192.94730000000001</fb>
    <v>11</v>
  </rv>
  <rv s="4">
    <fb>78.092200000000005</fb>
    <v>11</v>
  </rv>
  <rv s="4">
    <fb>58.978999999999999</fb>
    <v>11</v>
  </rv>
  <rv s="4">
    <fb>21.24</fb>
    <v>11</v>
  </rv>
  <rv s="4">
    <fb>76.52</fb>
    <v>11</v>
  </rv>
  <rv s="4">
    <fb>0.36730000000000002</fb>
    <v>11</v>
  </rv>
  <rv s="4">
    <fb>80.97</fb>
    <v>11</v>
  </rv>
  <rv s="4">
    <fb>66.91</fb>
    <v>11</v>
  </rv>
  <rv s="4">
    <fb>167.52500000000001</fb>
    <v>11</v>
  </rv>
  <rv s="4">
    <fb>41472</fb>
    <v>10</v>
  </rv>
  <rv s="4">
    <fb>22.986000000000001</fb>
    <v>11</v>
  </rv>
  <rv s="4">
    <fb>15.4345</fb>
    <v>11</v>
  </rv>
  <rv s="4">
    <fb>195.21270000000001</fb>
    <v>11</v>
  </rv>
  <rv s="4">
    <fb>78.482500000000002</fb>
    <v>11</v>
  </rv>
  <rv s="4">
    <fb>59.335000000000001</fb>
    <v>11</v>
  </rv>
  <rv s="4">
    <fb>21.202500000000001</fb>
    <v>11</v>
  </rv>
  <rv s="4">
    <fb>80.09</fb>
    <v>11</v>
  </rv>
  <rv s="4">
    <fb>66.23</fb>
    <v>11</v>
  </rv>
  <rv s="4">
    <fb>167.95009999999999</fb>
    <v>11</v>
  </rv>
  <rv s="4">
    <fb>41473</fb>
    <v>10</v>
  </rv>
  <rv s="4">
    <fb>22.789100000000001</fb>
    <v>11</v>
  </rv>
  <rv s="4">
    <fb>15.205500000000001</fb>
    <v>11</v>
  </rv>
  <rv s="4">
    <fb>22.585000000000001</fb>
    <v>11</v>
  </rv>
  <rv s="4">
    <fb>193.24610000000001</fb>
    <v>11</v>
  </rv>
  <rv s="4">
    <fb>78.987099999999998</fb>
    <v>11</v>
  </rv>
  <rv s="4">
    <fb>59.692</fb>
    <v>11</v>
  </rv>
  <rv s="4">
    <fb>21.357500000000002</fb>
    <v>11</v>
  </rv>
  <rv s="4">
    <fb>78.48</fb>
    <v>11</v>
  </rv>
  <rv s="4">
    <fb>0.36380000000000001</fb>
    <v>11</v>
  </rv>
  <rv s="4">
    <fb>80.3</fb>
    <v>11</v>
  </rv>
  <rv s="4">
    <fb>70.55</fb>
    <v>11</v>
  </rv>
  <rv s="4">
    <fb>168.87</fb>
    <v>11</v>
  </rv>
  <rv s="4">
    <fb>41474</fb>
    <v>10</v>
  </rv>
  <rv s="4">
    <fb>22.436699999999998</fb>
    <v>11</v>
  </rv>
  <rv s="4">
    <fb>15.2615</fb>
    <v>11</v>
  </rv>
  <rv s="4">
    <fb>190.8843</fb>
    <v>11</v>
  </rv>
  <rv s="4">
    <fb>79.558300000000003</fb>
    <v>11</v>
  </rv>
  <rv s="4">
    <fb>59.332999999999998</fb>
    <v>11</v>
  </rv>
  <rv s="4">
    <fb>82.74</fb>
    <v>11</v>
  </rv>
  <rv s="4">
    <fb>81.37</fb>
    <v>11</v>
  </rv>
  <rv s="4">
    <fb>71.45</fb>
    <v>11</v>
  </rv>
  <rv s="4">
    <fb>169.17</fb>
    <v>11</v>
  </rv>
  <rv s="4">
    <fb>41477</fb>
    <v>10</v>
  </rv>
  <rv s="4">
    <fb>22.7896</fb>
    <v>11</v>
  </rv>
  <rv s="4">
    <fb>15.173999999999999</fb>
    <v>11</v>
  </rv>
  <rv s="4">
    <fb>187.221</fb>
    <v>11</v>
  </rv>
  <rv s="4">
    <fb>79.053700000000006</fb>
    <v>11</v>
  </rv>
  <rv s="4">
    <fb>60.26</fb>
    <v>11</v>
  </rv>
  <rv s="4">
    <fb>83.81</fb>
    <v>11</v>
  </rv>
  <rv s="4">
    <fb>0.35580000000000001</fb>
    <v>11</v>
  </rv>
  <rv s="4">
    <fb>81.22</fb>
    <v>11</v>
  </rv>
  <rv s="4">
    <fb>169.5</fb>
    <v>11</v>
  </rv>
  <rv s="4">
    <fb>41478</fb>
    <v>10</v>
  </rv>
  <rv s="4">
    <fb>22.616900000000001</fb>
    <v>11</v>
  </rv>
  <rv s="4">
    <fb>15.053000000000001</fb>
    <v>11</v>
  </rv>
  <rv s="4">
    <fb>22.824999999999999</fb>
    <v>11</v>
  </rv>
  <rv s="4">
    <fb>187.00899999999999</fb>
    <v>11</v>
  </rv>
  <rv s="4">
    <fb>79.2727</fb>
    <v>11</v>
  </rv>
  <rv s="4">
    <fb>59.8</fb>
    <v>11</v>
  </rv>
  <rv s="4">
    <fb>21.2</fb>
    <v>11</v>
  </rv>
  <rv s="4">
    <fb>83.57</fb>
    <v>11</v>
  </rv>
  <rv s="4">
    <fb>0.3553</fb>
    <v>11</v>
  </rv>
  <rv s="4">
    <fb>80.95</fb>
    <v>11</v>
  </rv>
  <rv s="4">
    <fb>72.69</fb>
    <v>11</v>
  </rv>
  <rv s="4">
    <fb>169.14</fb>
    <v>11</v>
  </rv>
  <rv s="4">
    <fb>41479</fb>
    <v>10</v>
  </rv>
  <rv s="4">
    <fb>22.5944</fb>
    <v>11</v>
  </rv>
  <rv s="4">
    <fb>14.946999999999999</fb>
    <v>11</v>
  </rv>
  <rv s="4">
    <fb>184.73390000000001</fb>
    <v>11</v>
  </rv>
  <rv s="4">
    <fb>79.025199999999998</fb>
    <v>11</v>
  </rv>
  <rv s="4">
    <fb>59.098999999999997</fb>
    <v>11</v>
  </rv>
  <rv s="4">
    <fb>20.94</fb>
    <v>11</v>
  </rv>
  <rv s="4">
    <fb>82.85</fb>
    <v>11</v>
  </rv>
  <rv s="4">
    <fb>80.27</fb>
    <v>11</v>
  </rv>
  <rv s="4">
    <fb>72.53</fb>
    <v>11</v>
  </rv>
  <rv s="4">
    <fb>168.52</fb>
    <v>11</v>
  </rv>
  <rv s="4">
    <fb>41480</fb>
    <v>10</v>
  </rv>
  <rv s="4">
    <fb>22.213999999999999</fb>
    <v>11</v>
  </rv>
  <rv s="4">
    <fb>15.17</fb>
    <v>11</v>
  </rv>
  <rv s="4">
    <fb>22.614999999999998</fb>
    <v>11</v>
  </rv>
  <rv s="4">
    <fb>177.83160000000001</fb>
    <v>11</v>
  </rv>
  <rv s="4">
    <fb>78.872799999999998</fb>
    <v>11</v>
  </rv>
  <rv s="4">
    <fb>59.898000000000003</fb>
    <v>11</v>
  </rv>
  <rv s="4">
    <fb>21.02</fb>
    <v>11</v>
  </rv>
  <rv s="4">
    <fb>82.57</fb>
    <v>11</v>
  </rv>
  <rv s="4">
    <fb>0.35649999999999998</fb>
    <v>11</v>
  </rv>
  <rv s="4">
    <fb>80.41</fb>
    <v>11</v>
  </rv>
  <rv s="4">
    <fb>72.62</fb>
    <v>11</v>
  </rv>
  <rv s="4">
    <fb>168.93</fb>
    <v>11</v>
  </rv>
  <rv s="4">
    <fb>41481</fb>
    <v>10</v>
  </rv>
  <rv s="4">
    <fb>22.155200000000001</fb>
    <v>11</v>
  </rv>
  <rv s="4">
    <fb>15.6005</fb>
    <v>11</v>
  </rv>
  <rv s="4">
    <fb>177.13749999999999</fb>
    <v>11</v>
  </rv>
  <rv s="4">
    <fb>78.901399999999995</fb>
    <v>11</v>
  </rv>
  <rv s="4">
    <fb>59.814999999999998</fb>
    <v>11</v>
  </rv>
  <rv s="4">
    <fb>20.987500000000001</fb>
    <v>11</v>
  </rv>
  <rv s="4">
    <fb>81.91</fb>
    <v>11</v>
  </rv>
  <rv s="4">
    <fb>0.35499999999999998</fb>
    <v>11</v>
  </rv>
  <rv s="4">
    <fb>80.39</fb>
    <v>11</v>
  </rv>
  <rv s="4">
    <fb>169.11</fb>
    <v>11</v>
  </rv>
  <rv s="4">
    <fb>41484</fb>
    <v>10</v>
  </rv>
  <rv s="4">
    <fb>22.078099999999999</fb>
    <v>11</v>
  </rv>
  <rv s="4">
    <fb>15.305</fb>
    <v>11</v>
  </rv>
  <rv s="4">
    <fb>22.434999999999999</fb>
    <v>11</v>
  </rv>
  <rv s="4">
    <fb>173.61879999999999</fb>
    <v>11</v>
  </rv>
  <rv s="4">
    <fb>78.787199999999999</fb>
    <v>11</v>
  </rv>
  <rv s="4">
    <fb>59.701999999999998</fb>
    <v>11</v>
  </rv>
  <rv s="4">
    <fb>21.197500000000002</fb>
    <v>11</v>
  </rv>
  <rv s="4">
    <fb>81.150000000000006</fb>
    <v>11</v>
  </rv>
  <rv s="4">
    <fb>72.790000000000006</fb>
    <v>11</v>
  </rv>
  <rv s="4">
    <fb>168.59</fb>
    <v>11</v>
  </rv>
  <rv s="4">
    <fb>41485</fb>
    <v>10</v>
  </rv>
  <rv s="4">
    <fb>22.294599999999999</fb>
    <v>11</v>
  </rv>
  <rv s="4">
    <fb>15.1205</fb>
    <v>11</v>
  </rv>
  <rv s="4">
    <fb>173.71520000000001</fb>
    <v>11</v>
  </rv>
  <rv s="4">
    <fb>79.015600000000006</fb>
    <v>11</v>
  </rv>
  <rv s="4">
    <fb>60.142000000000003</fb>
    <v>11</v>
  </rv>
  <rv s="4">
    <fb>21.62</fb>
    <v>11</v>
  </rv>
  <rv s="4">
    <fb>0.36030000000000001</fb>
    <v>11</v>
  </rv>
  <rv s="4">
    <fb>80.44</fb>
    <v>11</v>
  </rv>
  <rv s="4">
    <fb>72.27</fb>
    <v>11</v>
  </rv>
  <rv s="4">
    <fb>168.58799999999999</fb>
    <v>11</v>
  </rv>
  <rv s="4">
    <fb>41486</fb>
    <v>10</v>
  </rv>
  <rv s="4">
    <fb>22.215299999999999</fb>
    <v>11</v>
  </rv>
  <rv s="4">
    <fb>15.061</fb>
    <v>11</v>
  </rv>
  <rv s="4">
    <fb>22.395</fb>
    <v>11</v>
  </rv>
  <rv s="4">
    <fb>172.89580000000001</fb>
    <v>11</v>
  </rv>
  <rv s="4">
    <fb>78.996600000000001</fb>
    <v>11</v>
  </rv>
  <rv s="4">
    <fb>61.061</fb>
    <v>11</v>
  </rv>
  <rv s="4">
    <fb>21.6525</fb>
    <v>11</v>
  </rv>
  <rv s="4">
    <fb>81.33</fb>
    <v>11</v>
  </rv>
  <rv s="4">
    <fb>0.3609</fb>
    <v>11</v>
  </rv>
  <rv s="4">
    <fb>168.71</fb>
    <v>11</v>
  </rv>
  <rv s="4">
    <fb>41487</fb>
    <v>10</v>
  </rv>
  <rv s="4">
    <fb>22.627400000000002</fb>
    <v>11</v>
  </rv>
  <rv s="4">
    <fb>15.278499999999999</fb>
    <v>11</v>
  </rv>
  <rv s="4">
    <fb>170.7364</fb>
    <v>11</v>
  </rv>
  <rv s="4">
    <fb>80.500799999999998</fb>
    <v>11</v>
  </rv>
  <rv s="4">
    <fb>64.638000000000005</fb>
    <v>11</v>
  </rv>
  <rv s="4">
    <fb>22.072500000000002</fb>
    <v>11</v>
  </rv>
  <rv s="4">
    <fb>83.55</fb>
    <v>11</v>
  </rv>
  <rv s="4">
    <fb>81.64</fb>
    <v>11</v>
  </rv>
  <rv s="4">
    <fb>73.16</fb>
    <v>11</v>
  </rv>
  <rv s="4">
    <fb>170.66</fb>
    <v>11</v>
  </rv>
  <rv s="4">
    <fb>41488</fb>
    <v>10</v>
  </rv>
  <rv s="4">
    <fb>22.686199999999999</fb>
    <v>11</v>
  </rv>
  <rv s="4">
    <fb>15.2105</fb>
    <v>11</v>
  </rv>
  <rv s="4">
    <fb>170.85210000000001</fb>
    <v>11</v>
  </rv>
  <rv s="4">
    <fb>80.614999999999995</fb>
    <v>11</v>
  </rv>
  <rv s="4">
    <fb>64.557000000000002</fb>
    <v>11</v>
  </rv>
  <rv s="4">
    <fb>21.984999999999999</fb>
    <v>11</v>
  </rv>
  <rv s="4">
    <fb>82.89</fb>
    <v>11</v>
  </rv>
  <rv s="4">
    <fb>0.36899999999999999</fb>
    <v>11</v>
  </rv>
  <rv s="4">
    <fb>81.290000000000006</fb>
    <v>11</v>
  </rv>
  <rv s="4">
    <fb>72.260000000000005</fb>
    <v>11</v>
  </rv>
  <rv s="4">
    <fb>170.95</fb>
    <v>11</v>
  </rv>
  <rv s="4">
    <fb>41491</fb>
    <v>10</v>
  </rv>
  <rv s="4">
    <fb>22.646899999999999</fb>
    <v>11</v>
  </rv>
  <rv s="4">
    <fb>15.0495</fb>
    <v>11</v>
  </rv>
  <rv s="4">
    <fb>22.64</fb>
    <v>11</v>
  </rv>
  <rv s="4">
    <fb>172.49090000000001</fb>
    <v>11</v>
  </rv>
  <rv s="4">
    <fb>80.472200000000001</fb>
    <v>11</v>
  </rv>
  <rv s="4">
    <fb>64.245000000000005</fb>
    <v>11</v>
  </rv>
  <rv s="4">
    <fb>21.77</fb>
    <v>11</v>
  </rv>
  <rv s="4">
    <fb>0.37080000000000002</fb>
    <v>11</v>
  </rv>
  <rv s="4">
    <fb>170.7</fb>
    <v>11</v>
  </rv>
  <rv s="4">
    <fb>41492</fb>
    <v>10</v>
  </rv>
  <rv s="4">
    <fb>22.436</fb>
    <v>11</v>
  </rv>
  <rv s="4">
    <fb>15.0375</fb>
    <v>11</v>
  </rv>
  <rv s="4">
    <fb>170.79429999999999</fb>
    <v>11</v>
  </rv>
  <rv s="4">
    <fb>80.12</fb>
    <v>11</v>
  </rv>
  <rv s="4">
    <fb>65.400000000000006</fb>
    <v>11</v>
  </rv>
  <rv s="4">
    <fb>21.704999999999998</fb>
    <v>11</v>
  </rv>
  <rv s="4">
    <fb>82.22</fb>
    <v>11</v>
  </rv>
  <rv s="4">
    <fb>81.739999999999995</fb>
    <v>11</v>
  </rv>
  <rv s="4">
    <fb>73.239999999999995</fb>
    <v>11</v>
  </rv>
  <rv s="4">
    <fb>169.73</fb>
    <v>11</v>
  </rv>
  <rv s="4">
    <fb>41493</fb>
    <v>10</v>
  </rv>
  <rv s="4">
    <fb>22.287800000000001</fb>
    <v>11</v>
  </rv>
  <rv s="4">
    <fb>14.845499999999999</fb>
    <v>11</v>
  </rv>
  <rv s="4">
    <fb>173.82130000000001</fb>
    <v>11</v>
  </rv>
  <rv s="4">
    <fb>79.634399999999999</fb>
    <v>11</v>
  </rv>
  <rv s="4">
    <fb>64.632000000000005</fb>
    <v>11</v>
  </rv>
  <rv s="4">
    <fb>21.69</fb>
    <v>11</v>
  </rv>
  <rv s="4">
    <fb>81.05</fb>
    <v>11</v>
  </rv>
  <rv s="4">
    <fb>0.36499999999999999</fb>
    <v>11</v>
  </rv>
  <rv s="4">
    <fb>81.96</fb>
    <v>11</v>
  </rv>
  <rv s="4">
    <fb>72.92</fb>
    <v>11</v>
  </rv>
  <rv s="4">
    <fb>169.18</fb>
    <v>11</v>
  </rv>
  <rv s="4">
    <fb>41494</fb>
    <v>10</v>
  </rv>
  <rv s="4">
    <fb>22.338100000000001</fb>
    <v>11</v>
  </rv>
  <rv s="4">
    <fb>14.787000000000001</fb>
    <v>11</v>
  </rv>
  <rv s="4">
    <fb>22.28</fb>
    <v>11</v>
  </rv>
  <rv s="4">
    <fb>174.75630000000001</fb>
    <v>11</v>
  </rv>
  <rv s="4">
    <fb>79.501199999999997</fb>
    <v>11</v>
  </rv>
  <rv s="4">
    <fb>64.584000000000003</fb>
    <v>11</v>
  </rv>
  <rv s="4">
    <fb>21.657499999999999</fb>
    <v>11</v>
  </rv>
  <rv s="4">
    <fb>81.23</fb>
    <v>11</v>
  </rv>
  <rv s="4">
    <fb>0.36749999999999999</fb>
    <v>11</v>
  </rv>
  <rv s="4">
    <fb>82.17</fb>
    <v>11</v>
  </rv>
  <rv s="4">
    <fb>73.180000000000007</fb>
    <v>11</v>
  </rv>
  <rv s="4">
    <fb>169.8</fb>
    <v>11</v>
  </rv>
  <rv s="4">
    <fb>41495</fb>
    <v>10</v>
  </rv>
  <rv s="4">
    <fb>22.2818</fb>
    <v>11</v>
  </rv>
  <rv s="4">
    <fb>14.863</fb>
    <v>11</v>
  </rv>
  <rv s="4">
    <fb>22.335000000000001</fb>
    <v>11</v>
  </rv>
  <rv s="4">
    <fb>174.65989999999999</fb>
    <v>11</v>
  </rv>
  <rv s="4">
    <fb>79.320300000000003</fb>
    <v>11</v>
  </rv>
  <rv s="4">
    <fb>63.795999999999999</fb>
    <v>11</v>
  </rv>
  <rv s="4">
    <fb>21.565000000000001</fb>
    <v>11</v>
  </rv>
  <rv s="4">
    <fb>80.489999999999995</fb>
    <v>11</v>
  </rv>
  <rv s="4">
    <fb>72.930000000000007</fb>
    <v>11</v>
  </rv>
  <rv s="4">
    <fb>169.31</fb>
    <v>11</v>
  </rv>
  <rv s="4">
    <fb>41498</fb>
    <v>10</v>
  </rv>
  <rv s="4">
    <fb>22.159199999999998</fb>
    <v>11</v>
  </rv>
  <rv s="4">
    <fb>14.8345</fb>
    <v>11</v>
  </rv>
  <rv s="4">
    <fb>22.48</fb>
    <v>11</v>
  </rv>
  <rv s="4">
    <fb>172.31739999999999</fb>
    <v>11</v>
  </rv>
  <rv s="4">
    <fb>79.424999999999997</fb>
    <v>11</v>
  </rv>
  <rv s="4">
    <fb>63.072000000000003</fb>
    <v>11</v>
  </rv>
  <rv s="4">
    <fb>21.397500000000001</fb>
    <v>11</v>
  </rv>
  <rv s="4">
    <fb>80.25</fb>
    <v>11</v>
  </rv>
  <rv s="4">
    <fb>81.62</fb>
    <v>11</v>
  </rv>
  <rv s="4">
    <fb>72.39</fb>
    <v>11</v>
  </rv>
  <rv s="4">
    <fb>169.11099999999999</fb>
    <v>11</v>
  </rv>
  <rv s="4">
    <fb>41499</fb>
    <v>10</v>
  </rv>
  <rv s="4">
    <fb>22.052600000000002</fb>
    <v>11</v>
  </rv>
  <rv s="4">
    <fb>14.698499999999999</fb>
    <v>11</v>
  </rv>
  <rv s="4">
    <fb>22.645</fb>
    <v>11</v>
  </rv>
  <rv s="4">
    <fb>168.94329999999999</fb>
    <v>11</v>
  </rv>
  <rv s="4">
    <fb>79.672499999999999</fb>
    <v>11</v>
  </rv>
  <rv s="4">
    <fb>63.332999999999998</fb>
    <v>11</v>
  </rv>
  <rv s="4">
    <fb>0.36049999999999999</fb>
    <v>11</v>
  </rv>
  <rv s="4">
    <fb>81.66</fb>
    <v>11</v>
  </rv>
  <rv s="4">
    <fb>73.349999999999994</fb>
    <v>11</v>
  </rv>
  <rv s="4">
    <fb>169.61</fb>
    <v>11</v>
  </rv>
  <rv s="4">
    <fb>41500</fb>
    <v>10</v>
  </rv>
  <rv s="4">
    <fb>21.766300000000001</fb>
    <v>11</v>
  </rv>
  <rv s="4">
    <fb>14.567</fb>
    <v>11</v>
  </rv>
  <rv s="4">
    <fb>165.66569999999999</fb>
    <v>11</v>
  </rv>
  <rv s="4">
    <fb>79.348799999999997</fb>
    <v>11</v>
  </rv>
  <rv s="4">
    <fb>62.997999999999998</fb>
    <v>11</v>
  </rv>
  <rv s="4">
    <fb>21.105</fb>
    <v>11</v>
  </rv>
  <rv s="4">
    <fb>82.16</fb>
    <v>11</v>
  </rv>
  <rv s="4">
    <fb>0.37580000000000002</fb>
    <v>11</v>
  </rv>
  <rv s="4">
    <fb>81.25</fb>
    <v>11</v>
  </rv>
  <rv s="4">
    <fb>72.489999999999995</fb>
    <v>11</v>
  </rv>
  <rv s="4">
    <fb>168.74</fb>
    <v>11</v>
  </rv>
  <rv s="4">
    <fb>41501</fb>
    <v>10</v>
  </rv>
  <rv s="4">
    <fb>21.5123</fb>
    <v>11</v>
  </rv>
  <rv s="4">
    <fb>14.323499999999999</fb>
    <v>11</v>
  </rv>
  <rv s="4">
    <fb>22.324999999999999</fb>
    <v>11</v>
  </rv>
  <rv s="4">
    <fb>159.92019999999999</fb>
    <v>11</v>
  </rv>
  <rv s="4">
    <fb>78.0732</fb>
    <v>11</v>
  </rv>
  <rv s="4">
    <fb>61.874000000000002</fb>
    <v>11</v>
  </rv>
  <rv s="4">
    <fb>20.75</fb>
    <v>11</v>
  </rv>
  <rv s="4">
    <fb>81.99</fb>
    <v>11</v>
  </rv>
  <rv s="4">
    <fb>0.37809999999999999</fb>
    <v>11</v>
  </rv>
  <rv s="4">
    <fb>80.48</fb>
    <v>11</v>
  </rv>
  <rv s="4">
    <fb>166.38</fb>
    <v>11</v>
  </rv>
  <rv s="4">
    <fb>41502</fb>
    <v>10</v>
  </rv>
  <rv s="4">
    <fb>21.4435</fb>
    <v>11</v>
  </rv>
  <rv s="4">
    <fb>14.241</fb>
    <v>11</v>
  </rv>
  <rv s="4">
    <fb>22.504999999999999</fb>
    <v>11</v>
  </rv>
  <rv s="4">
    <fb>161.7422</fb>
    <v>11</v>
  </rv>
  <rv s="4">
    <fb>78.025599999999997</fb>
    <v>11</v>
  </rv>
  <rv s="4">
    <fb>61.820999999999998</fb>
    <v>11</v>
  </rv>
  <rv s="4">
    <fb>20.537500000000001</fb>
    <v>11</v>
  </rv>
  <rv s="4">
    <fb>81.92</fb>
    <v>11</v>
  </rv>
  <rv s="4">
    <fb>0.37969999999999998</fb>
    <v>11</v>
  </rv>
  <rv s="4">
    <fb>79.900000000000006</fb>
    <v>11</v>
  </rv>
  <rv s="4">
    <fb>71.430000000000007</fb>
    <v>11</v>
  </rv>
  <rv s="4">
    <fb>41505</fb>
    <v>10</v>
  </rv>
  <rv s="4">
    <fb>21.662199999999999</fb>
    <v>11</v>
  </rv>
  <rv s="4">
    <fb>14.278499999999999</fb>
    <v>11</v>
  </rv>
  <rv s="4">
    <fb>160.01660000000001</fb>
    <v>11</v>
  </rv>
  <rv s="4">
    <fb>77.549599999999998</fb>
    <v>11</v>
  </rv>
  <rv s="4">
    <fb>61.988999999999997</fb>
    <v>11</v>
  </rv>
  <rv s="4">
    <fb>20.385000000000002</fb>
    <v>11</v>
  </rv>
  <rv s="4">
    <fb>0.37380000000000002</fb>
    <v>11</v>
  </rv>
  <rv s="4">
    <fb>79.59</fb>
    <v>11</v>
  </rv>
  <rv s="4">
    <fb>71.709999999999994</fb>
    <v>11</v>
  </rv>
  <rv s="4">
    <fb>164.77</fb>
    <v>11</v>
  </rv>
  <rv s="4">
    <fb>41506</fb>
    <v>10</v>
  </rv>
  <rv s="4">
    <fb>21.656500000000001</fb>
    <v>11</v>
  </rv>
  <rv s="4">
    <fb>14.3545</fb>
    <v>11</v>
  </rv>
  <rv s="4">
    <fb>23.09</fb>
    <v>11</v>
  </rv>
  <rv s="4">
    <fb>162.12780000000001</fb>
    <v>11</v>
  </rv>
  <rv s="4">
    <fb>77.7971</fb>
    <v>11</v>
  </rv>
  <rv s="4">
    <fb>62.241</fb>
    <v>11</v>
  </rv>
  <rv s="4">
    <fb>20.547499999999999</fb>
    <v>11</v>
  </rv>
  <rv s="4">
    <fb>80.62</fb>
    <v>11</v>
  </rv>
  <rv s="4">
    <fb>79.53</fb>
    <v>11</v>
  </rv>
  <rv s="4">
    <fb>165.58</fb>
    <v>11</v>
  </rv>
  <rv s="4">
    <fb>41507</fb>
    <v>10</v>
  </rv>
  <rv s="4">
    <fb>21.754300000000001</fb>
    <v>11</v>
  </rv>
  <rv s="4">
    <fb>14.2285</fb>
    <v>11</v>
  </rv>
  <rv s="4">
    <fb>22.725000000000001</fb>
    <v>11</v>
  </rv>
  <rv s="4">
    <fb>160.50819999999999</fb>
    <v>11</v>
  </rv>
  <rv s="4">
    <fb>76.711799999999997</fb>
    <v>11</v>
  </rv>
  <rv s="4">
    <fb>61.930999999999997</fb>
    <v>11</v>
  </rv>
  <rv s="4">
    <fb>20.195</fb>
    <v>11</v>
  </rv>
  <rv s="4">
    <fb>80.05</fb>
    <v>11</v>
  </rv>
  <rv s="4">
    <fb>0.372</fb>
    <v>11</v>
  </rv>
  <rv s="4">
    <fb>79.38</fb>
    <v>11</v>
  </rv>
  <rv s="4">
    <fb>71.849999999999994</fb>
    <v>11</v>
  </rv>
  <rv s="4">
    <fb>164.56</fb>
    <v>11</v>
  </rv>
  <rv s="4">
    <fb>41508</fb>
    <v>10</v>
  </rv>
  <rv s="4">
    <fb>21.863900000000001</fb>
    <v>11</v>
  </rv>
  <rv s="4">
    <fb>14.486499999999999</fb>
    <v>11</v>
  </rv>
  <rv s="4">
    <fb>23.015000000000001</fb>
    <v>11</v>
  </rv>
  <rv s="4">
    <fb>161.2698</fb>
    <v>11</v>
  </rv>
  <rv s="4">
    <fb>76.892700000000005</fb>
    <v>11</v>
  </rv>
  <rv s="4">
    <fb>62.107999999999997</fb>
    <v>11</v>
  </rv>
  <rv s="4">
    <fb>20.2425</fb>
    <v>11</v>
  </rv>
  <rv s="4">
    <fb>82.21</fb>
    <v>11</v>
  </rv>
  <rv s="4">
    <fb>0.374</fb>
    <v>11</v>
  </rv>
  <rv s="4">
    <fb>79.77</fb>
    <v>11</v>
  </rv>
  <rv s="4">
    <fb>71.97</fb>
    <v>11</v>
  </rv>
  <rv s="4">
    <fb>166.06</fb>
    <v>11</v>
  </rv>
  <rv s="4">
    <fb>41509</fb>
    <v>10</v>
  </rv>
  <rv s="4">
    <fb>21.776399999999999</fb>
    <v>11</v>
  </rv>
  <rv s="4">
    <fb>14.500500000000001</fb>
    <v>11</v>
  </rv>
  <rv s="4">
    <fb>22.85</fb>
    <v>11</v>
  </rv>
  <rv s="4">
    <fb>163.89189999999999</fb>
    <v>11</v>
  </rv>
  <rv s="4">
    <fb>77.492400000000004</fb>
    <v>11</v>
  </rv>
  <rv s="4">
    <fb>62.610999999999997</fb>
    <v>11</v>
  </rv>
  <rv s="4">
    <fb>20.352499999999999</fb>
    <v>11</v>
  </rv>
  <rv s="4">
    <fb>81.67</fb>
    <v>11</v>
  </rv>
  <rv s="4">
    <fb>80.010000000000005</fb>
    <v>11</v>
  </rv>
  <rv s="4">
    <fb>72.540000000000006</fb>
    <v>11</v>
  </rv>
  <rv s="4">
    <fb>166.62</fb>
    <v>11</v>
  </rv>
  <rv s="4">
    <fb>41512</fb>
    <v>10</v>
  </rv>
  <rv s="4">
    <fb>21.680800000000001</fb>
    <v>11</v>
  </rv>
  <rv s="4">
    <fb>14.310499999999999</fb>
    <v>11</v>
  </rv>
  <rv s="4">
    <fb>163.37129999999999</fb>
    <v>11</v>
  </rv>
  <rv s="4">
    <fb>77.159199999999998</fb>
    <v>11</v>
  </rv>
  <rv s="4">
    <fb>61.518000000000001</fb>
    <v>11</v>
  </rv>
  <rv s="4">
    <fb>81.900000000000006</fb>
    <v>11</v>
  </rv>
  <rv s="4">
    <fb>0.37490000000000001</fb>
    <v>11</v>
  </rv>
  <rv s="4">
    <fb>72.38</fb>
    <v>11</v>
  </rv>
  <rv s="4">
    <fb>166</fb>
    <v>11</v>
  </rv>
  <rv s="4">
    <fb>41513</fb>
    <v>10</v>
  </rv>
  <rv s="4">
    <fb>21.2744</fb>
    <v>11</v>
  </rv>
  <rv s="4">
    <fb>14.0465</fb>
    <v>11</v>
  </rv>
  <rv s="4">
    <fb>22.535</fb>
    <v>11</v>
  </rv>
  <rv s="4">
    <fb>164.10400000000001</fb>
    <v>11</v>
  </rv>
  <rv s="4">
    <fb>75.445700000000002</fb>
    <v>11</v>
  </rv>
  <rv s="4">
    <fb>60.792000000000002</fb>
    <v>11</v>
  </rv>
  <rv s="4">
    <fb>20.272500000000001</fb>
    <v>11</v>
  </rv>
  <rv s="4">
    <fb>81.17</fb>
    <v>11</v>
  </rv>
  <rv s="4">
    <fb>0.37009999999999998</fb>
    <v>11</v>
  </rv>
  <rv s="4">
    <fb>77.97</fb>
    <v>11</v>
  </rv>
  <rv s="4">
    <fb>71.52</fb>
    <v>11</v>
  </rv>
  <rv s="4">
    <fb>163.33000000000001</fb>
    <v>11</v>
  </rv>
  <rv s="4">
    <fb>41514</fb>
    <v>10</v>
  </rv>
  <rv s="4">
    <fb>21.234300000000001</fb>
    <v>11</v>
  </rv>
  <rv s="4">
    <fb>14.079000000000001</fb>
    <v>11</v>
  </rv>
  <rv s="4">
    <fb>165.32830000000001</fb>
    <v>11</v>
  </rv>
  <rv s="4">
    <fb>75.636099999999999</fb>
    <v>11</v>
  </rv>
  <rv s="4">
    <fb>20.27</fb>
    <v>11</v>
  </rv>
  <rv s="4">
    <fb>82.68</fb>
    <v>11</v>
  </rv>
  <rv s="4">
    <fb>0.37</fb>
    <v>11</v>
  </rv>
  <rv s="4">
    <fb>76.849999999999994</fb>
    <v>11</v>
  </rv>
  <rv s="4">
    <fb>71.540000000000006</fb>
    <v>11</v>
  </rv>
  <rv s="4">
    <fb>163.91</fb>
    <v>11</v>
  </rv>
  <rv s="4">
    <fb>41515</fb>
    <v>10</v>
  </rv>
  <rv s="4">
    <fb>21.406500000000001</fb>
    <v>11</v>
  </rv>
  <rv s="4">
    <fb>14.199</fb>
    <v>11</v>
  </rv>
  <rv s="4">
    <fb>22.405000000000001</fb>
    <v>11</v>
  </rv>
  <rv s="4">
    <fb>169.53139999999999</fb>
    <v>11</v>
  </rv>
  <rv s="4">
    <fb>61.256999999999998</fb>
    <v>11</v>
  </rv>
  <rv s="4">
    <fb>81.599999999999994</fb>
    <v>11</v>
  </rv>
  <rv s="4">
    <fb>0.36930000000000002</fb>
    <v>11</v>
  </rv>
  <rv s="4">
    <fb>77.31</fb>
    <v>11</v>
  </rv>
  <rv s="4">
    <fb>72.44</fb>
    <v>11</v>
  </rv>
  <rv s="4">
    <fb>164.17</fb>
    <v>11</v>
  </rv>
  <rv s="4">
    <fb>41516</fb>
    <v>10</v>
  </rv>
  <rv s="4">
    <fb>21.193000000000001</fb>
    <v>11</v>
  </rv>
  <rv s="4">
    <fb>14.048999999999999</fb>
    <v>11</v>
  </rv>
  <rv s="4">
    <fb>22.21</fb>
    <v>11</v>
  </rv>
  <rv s="4">
    <fb>167.48769999999999</fb>
    <v>11</v>
  </rv>
  <rv s="4">
    <fb>75.750299999999996</fb>
    <v>11</v>
  </rv>
  <rv s="4">
    <fb>60.607999999999997</fb>
    <v>11</v>
  </rv>
  <rv s="4">
    <fb>20.09</fb>
    <v>11</v>
  </rv>
  <rv s="4">
    <fb>80.94</fb>
    <v>11</v>
  </rv>
  <rv s="4">
    <fb>0.36880000000000002</fb>
    <v>11</v>
  </rv>
  <rv s="4">
    <fb>77.89</fb>
    <v>11</v>
  </rv>
  <rv s="4">
    <fb>71.739999999999995</fb>
    <v>11</v>
  </rv>
  <rv s="4">
    <fb>163.65</fb>
    <v>11</v>
  </rv>
  <rv s="4">
    <fb>41520</fb>
    <v>10</v>
  </rv>
  <rv s="4">
    <fb>21.5304</fb>
    <v>11</v>
  </rv>
  <rv s="4">
    <fb>14.44</fb>
    <v>11</v>
  </rv>
  <rv s="4">
    <fb>22.145</fb>
    <v>11</v>
  </rv>
  <rv s="4">
    <fb>170.56290000000001</fb>
    <v>11</v>
  </rv>
  <rv s="4">
    <fb>77.092600000000004</fb>
    <v>11</v>
  </rv>
  <rv s="4">
    <fb>62.344999999999999</fb>
    <v>11</v>
  </rv>
  <rv s="4">
    <fb>19.942499999999999</fb>
    <v>11</v>
  </rv>
  <rv s="4">
    <fb>82.42</fb>
    <v>11</v>
  </rv>
  <rv s="4">
    <fb>72.56</fb>
    <v>11</v>
  </rv>
  <rv s="4">
    <fb>164.39</fb>
    <v>11</v>
  </rv>
  <rv s="4">
    <fb>41521</fb>
    <v>10</v>
  </rv>
  <rv s="4">
    <fb>21.812000000000001</fb>
    <v>11</v>
  </rv>
  <rv s="4">
    <fb>14.682</fb>
    <v>11</v>
  </rv>
  <rv s="4">
    <fb>170.00380000000001</fb>
    <v>11</v>
  </rv>
  <rv s="4">
    <fb>77.073599999999999</fb>
    <v>11</v>
  </rv>
  <rv s="4">
    <fb>62.34</fb>
    <v>11</v>
  </rv>
  <rv s="4">
    <fb>20.024999999999999</fb>
    <v>11</v>
  </rv>
  <rv s="4">
    <fb>82.86</fb>
    <v>11</v>
  </rv>
  <rv s="4">
    <fb>0.3725</fb>
    <v>11</v>
  </rv>
  <rv s="4">
    <fb>77.489999999999995</fb>
    <v>11</v>
  </rv>
  <rv s="4">
    <fb>165.75</fb>
    <v>11</v>
  </rv>
  <rv s="4">
    <fb>41522</fb>
    <v>10</v>
  </rv>
  <rv s="4">
    <fb>22.010300000000001</fb>
    <v>11</v>
  </rv>
  <rv s="4">
    <fb>14.705</fb>
    <v>11</v>
  </rv>
  <rv s="4">
    <fb>170.30260000000001</fb>
    <v>11</v>
  </rv>
  <rv s="4">
    <fb>62.9</fb>
    <v>11</v>
  </rv>
  <rv s="4">
    <fb>19.989999999999998</fb>
    <v>11</v>
  </rv>
  <rv s="4">
    <fb>84.22</fb>
    <v>11</v>
  </rv>
  <rv s="4">
    <fb>0.3735</fb>
    <v>11</v>
  </rv>
  <rv s="4">
    <fb>74.040000000000006</fb>
    <v>11</v>
  </rv>
  <rv s="4">
    <fb>165.96</fb>
    <v>11</v>
  </rv>
  <rv s="4">
    <fb>41523</fb>
    <v>10</v>
  </rv>
  <rv s="4">
    <fb>22.0108</fb>
    <v>11</v>
  </rv>
  <rv s="4">
    <fb>14.792999999999999</fb>
    <v>11</v>
  </rv>
  <rv s="4">
    <fb>22.2</fb>
    <v>11</v>
  </rv>
  <rv s="4">
    <fb>166.55260000000001</fb>
    <v>11</v>
  </rv>
  <rv s="4">
    <fb>77.739999999999995</fb>
    <v>11</v>
  </rv>
  <rv s="4">
    <fb>63.661999999999999</fb>
    <v>11</v>
  </rv>
  <rv s="4">
    <fb>20.002500000000001</fb>
    <v>11</v>
  </rv>
  <rv s="4">
    <fb>85.14</fb>
    <v>11</v>
  </rv>
  <rv s="4">
    <fb>77.150000000000006</fb>
    <v>11</v>
  </rv>
  <rv s="4">
    <fb>74.06</fb>
    <v>11</v>
  </rv>
  <rv s="4">
    <fb>166.04</fb>
    <v>11</v>
  </rv>
  <rv s="4">
    <fb>41526</fb>
    <v>10</v>
  </rv>
  <rv s="4">
    <fb>22.222899999999999</fb>
    <v>11</v>
  </rv>
  <rv s="4">
    <fb>14.9855</fb>
    <v>11</v>
  </rv>
  <rv s="4">
    <fb>22.515000000000001</fb>
    <v>11</v>
  </rv>
  <rv s="4">
    <fb>170.881</fb>
    <v>11</v>
  </rv>
  <rv s="4">
    <fb>78.472999999999999</fb>
    <v>11</v>
  </rv>
  <rv s="4">
    <fb>64.040000000000006</fb>
    <v>11</v>
  </rv>
  <rv s="4">
    <fb>86.45</fb>
    <v>11</v>
  </rv>
  <rv s="4">
    <fb>78.16</fb>
    <v>11</v>
  </rv>
  <rv s="4">
    <fb>167.63399999999999</fb>
    <v>11</v>
  </rv>
  <rv s="4">
    <fb>41527</fb>
    <v>10</v>
  </rv>
  <rv s="4">
    <fb>22.238299999999999</fb>
    <v>11</v>
  </rv>
  <rv s="4">
    <fb>15.018000000000001</fb>
    <v>11</v>
  </rv>
  <rv s="4">
    <fb>22.655000000000001</fb>
    <v>11</v>
  </rv>
  <rv s="4">
    <fb>80.091399999999993</fb>
    <v>11</v>
  </rv>
  <rv s="4">
    <fb>65.150000000000006</fb>
    <v>11</v>
  </rv>
  <rv s="4">
    <fb>20.1525</fb>
    <v>11</v>
  </rv>
  <rv s="4">
    <fb>86.9</fb>
    <v>11</v>
  </rv>
  <rv s="4">
    <fb>0.38629999999999998</fb>
    <v>11</v>
  </rv>
  <rv s="4">
    <fb>77.95</fb>
    <v>11</v>
  </rv>
  <rv s="4">
    <fb>74.63</fb>
    <v>11</v>
  </rv>
  <rv s="4">
    <fb>41528</fb>
    <v>10</v>
  </rv>
  <rv s="4">
    <fb>22.426500000000001</fb>
    <v>11</v>
  </rv>
  <rv s="4">
    <fb>14.981999999999999</fb>
    <v>11</v>
  </rv>
  <rv s="4">
    <fb>22.62</fb>
    <v>11</v>
  </rv>
  <rv s="4">
    <fb>172.7705</fb>
    <v>11</v>
  </rv>
  <rv s="4">
    <fb>79.996200000000002</fb>
    <v>11</v>
  </rv>
  <rv s="4">
    <fb>65.846000000000004</fb>
    <v>11</v>
  </rv>
  <rv s="4">
    <fb>19.9025</fb>
    <v>11</v>
  </rv>
  <rv s="4">
    <fb>87.05</fb>
    <v>11</v>
  </rv>
  <rv s="4">
    <fb>0.39279999999999998</fb>
    <v>11</v>
  </rv>
  <rv s="4">
    <fb>78.27</fb>
    <v>11</v>
  </rv>
  <rv s="4">
    <fb>75.180000000000007</fb>
    <v>11</v>
  </rv>
  <rv s="4">
    <fb>169.4</fb>
    <v>11</v>
  </rv>
  <rv s="4">
    <fb>41529</fb>
    <v>10</v>
  </rv>
  <rv s="4">
    <fb>22.348299999999998</fb>
    <v>11</v>
  </rv>
  <rv s="4">
    <fb>14.943</fb>
    <v>11</v>
  </rv>
  <rv s="4">
    <fb>22.32</fb>
    <v>11</v>
  </rv>
  <rv s="4">
    <fb>171.4016</fb>
    <v>11</v>
  </rv>
  <rv s="4">
    <fb>79.758200000000002</fb>
    <v>11</v>
  </rv>
  <rv s="4">
    <fb>66.751999999999995</fb>
    <v>11</v>
  </rv>
  <rv s="4">
    <fb>19.817499999999999</fb>
    <v>11</v>
  </rv>
  <rv s="4">
    <fb>86.58</fb>
    <v>11</v>
  </rv>
  <rv s="4">
    <fb>0.39250000000000002</fb>
    <v>11</v>
  </rv>
  <rv s="4">
    <fb>74.739999999999995</fb>
    <v>11</v>
  </rv>
  <rv s="4">
    <fb>168.95</fb>
    <v>11</v>
  </rv>
  <rv s="4">
    <fb>41530</fb>
    <v>10</v>
  </rv>
  <rv s="4">
    <fb>22.2483</fb>
    <v>11</v>
  </rv>
  <rv s="4">
    <fb>14.896000000000001</fb>
    <v>11</v>
  </rv>
  <rv s="4">
    <fb>170.68049999999999</fb>
    <v>11</v>
  </rv>
  <rv s="4">
    <fb>80.015199999999993</fb>
    <v>11</v>
  </rv>
  <rv s="4">
    <fb>66.641000000000005</fb>
    <v>11</v>
  </rv>
  <rv s="4">
    <fb>19.805</fb>
    <v>11</v>
  </rv>
  <rv s="4">
    <fb>86.72</fb>
    <v>11</v>
  </rv>
  <rv s="4">
    <fb>0.39500000000000002</fb>
    <v>11</v>
  </rv>
  <rv s="4">
    <fb>79.05</fb>
    <v>11</v>
  </rv>
  <rv s="4">
    <fb>74.48</fb>
    <v>11</v>
  </rv>
  <rv s="4">
    <fb>169.33</fb>
    <v>11</v>
  </rv>
  <rv s="4">
    <fb>41533</fb>
    <v>10</v>
  </rv>
  <rv s="4">
    <fb>22.215499999999999</fb>
    <v>11</v>
  </rv>
  <rv s="4">
    <fb>14.803000000000001</fb>
    <v>11</v>
  </rv>
  <rv s="4">
    <fb>22.835000000000001</fb>
    <v>11</v>
  </rv>
  <rv s="4">
    <fb>167.50700000000001</fb>
    <v>11</v>
  </rv>
  <rv s="4">
    <fb>81.014799999999994</fb>
    <v>11</v>
  </rv>
  <rv s="4">
    <fb>67.099999999999994</fb>
    <v>11</v>
  </rv>
  <rv s="4">
    <fb>19.7925</fb>
    <v>11</v>
  </rv>
  <rv s="4">
    <fb>87</fb>
    <v>11</v>
  </rv>
  <rv s="4">
    <fb>0.39529999999999998</fb>
    <v>11</v>
  </rv>
  <rv s="4">
    <fb>75.12</fb>
    <v>11</v>
  </rv>
  <rv s="4">
    <fb>170.31</fb>
    <v>11</v>
  </rv>
  <rv s="4">
    <fb>41534</fb>
    <v>10</v>
  </rv>
  <rv s="4">
    <fb>22.174199999999999</fb>
    <v>11</v>
  </rv>
  <rv s="4">
    <fb>15.208500000000001</fb>
    <v>11</v>
  </rv>
  <rv s="4">
    <fb>168.64449999999999</fb>
    <v>11</v>
  </rv>
  <rv s="4">
    <fb>81.347999999999999</fb>
    <v>11</v>
  </rv>
  <rv s="4">
    <fb>67.917000000000002</fb>
    <v>11</v>
  </rv>
  <rv s="4">
    <fb>87.74</fb>
    <v>11</v>
  </rv>
  <rv s="4">
    <fb>0.39650000000000002</fb>
    <v>11</v>
  </rv>
  <rv s="4">
    <fb>79.83</fb>
    <v>11</v>
  </rv>
  <rv s="4">
    <fb>74.31</fb>
    <v>11</v>
  </rv>
  <rv s="4">
    <fb>171.07</fb>
    <v>11</v>
  </rv>
  <rv s="4">
    <fb>41535</fb>
    <v>10</v>
  </rv>
  <rv s="4">
    <fb>22.604900000000001</fb>
    <v>11</v>
  </rv>
  <rv s="4">
    <fb>15.601699999999999</fb>
    <v>11</v>
  </rv>
  <rv s="4">
    <fb>23.23</fb>
    <v>11</v>
  </rv>
  <rv s="4">
    <fb>172.78980000000001</fb>
    <v>11</v>
  </rv>
  <rv s="4">
    <fb>82.490399999999994</fb>
    <v>11</v>
  </rv>
  <rv s="4">
    <fb>68.763999999999996</fb>
    <v>11</v>
  </rv>
  <rv s="4">
    <fb>20.637499999999999</fb>
    <v>11</v>
  </rv>
  <rv s="4">
    <fb>88.95</fb>
    <v>11</v>
  </rv>
  <rv s="4">
    <fb>0.4</fb>
    <v>11</v>
  </rv>
  <rv s="4">
    <fb>80.295000000000002</fb>
    <v>11</v>
  </rv>
  <rv s="4">
    <fb>73.040000000000006</fb>
    <v>11</v>
  </rv>
  <rv s="4">
    <fb>173.05099999999999</fb>
    <v>11</v>
  </rv>
  <rv s="4">
    <fb>41536</fb>
    <v>10</v>
  </rv>
  <rv s="4">
    <fb>22.4815</fb>
    <v>11</v>
  </rv>
  <rv s="4">
    <fb>15.603</fb>
    <v>11</v>
  </rv>
  <rv s="4">
    <fb>23.04</fb>
    <v>11</v>
  </rv>
  <rv s="4">
    <fb>176.69399999999999</fb>
    <v>11</v>
  </rv>
  <rv s="4">
    <fb>82.623699999999999</fb>
    <v>11</v>
  </rv>
  <rv s="4">
    <fb>68.637</fb>
    <v>11</v>
  </rv>
  <rv s="4">
    <fb>20.675000000000001</fb>
    <v>11</v>
  </rv>
  <rv s="4">
    <fb>88.79</fb>
    <v>11</v>
  </rv>
  <rv s="4">
    <fb>0.39810000000000001</fb>
    <v>11</v>
  </rv>
  <rv s="4">
    <fb>70.84</fb>
    <v>11</v>
  </rv>
  <rv s="4">
    <fb>172.76</fb>
    <v>11</v>
  </rv>
  <rv s="4">
    <fb>41537</fb>
    <v>10</v>
  </rv>
  <rv s="4">
    <fb>22.599699999999999</fb>
    <v>11</v>
  </rv>
  <rv s="4">
    <fb>15.817</fb>
    <v>11</v>
  </rv>
  <rv s="4">
    <fb>22.895</fb>
    <v>11</v>
  </rv>
  <rv s="4">
    <fb>177.4074</fb>
    <v>11</v>
  </rv>
  <rv s="4">
    <fb>81.376599999999996</fb>
    <v>11</v>
  </rv>
  <rv s="4">
    <fb>68.573999999999998</fb>
    <v>11</v>
  </rv>
  <rv s="4">
    <fb>20.172499999999999</fb>
    <v>11</v>
  </rv>
  <rv s="4">
    <fb>87.44</fb>
    <v>11</v>
  </rv>
  <rv s="4">
    <fb>0.39489999999999997</fb>
    <v>11</v>
  </rv>
  <rv s="4">
    <fb>79.39</fb>
    <v>11</v>
  </rv>
  <rv s="4">
    <fb>70.569999999999993</fb>
    <v>11</v>
  </rv>
  <rv s="4">
    <fb>170.72</fb>
    <v>11</v>
  </rv>
  <rv s="4">
    <fb>41540</fb>
    <v>10</v>
  </rv>
  <rv s="4">
    <fb>22.184000000000001</fb>
    <v>11</v>
  </rv>
  <rv s="4">
    <fb>15.5745</fb>
    <v>11</v>
  </rv>
  <rv s="4">
    <fb>22.815000000000001</fb>
    <v>11</v>
  </rv>
  <rv s="4">
    <fb>176.8579</fb>
    <v>11</v>
  </rv>
  <rv s="4">
    <fb>68.299000000000007</fb>
    <v>11</v>
  </rv>
  <rv s="4">
    <fb>20.305</fb>
    <v>11</v>
  </rv>
  <rv s="4">
    <fb>87.04</fb>
    <v>11</v>
  </rv>
  <rv s="4">
    <fb>0.39100000000000001</fb>
    <v>11</v>
  </rv>
  <rv s="4">
    <fb>71.819999999999993</fb>
    <v>11</v>
  </rv>
  <rv s="4">
    <fb>169.93</fb>
    <v>11</v>
  </rv>
  <rv s="4">
    <fb>41541</fb>
    <v>10</v>
  </rv>
  <rv s="4">
    <fb>22.192499999999999</fb>
    <v>11</v>
  </rv>
  <rv s="4">
    <fb>15.7065</fb>
    <v>11</v>
  </rv>
  <rv s="4">
    <fb>22.72</fb>
    <v>11</v>
  </rv>
  <rv s="4">
    <fb>174.86240000000001</fb>
    <v>11</v>
  </rv>
  <rv s="4">
    <fb>80.205600000000004</fb>
    <v>11</v>
  </rv>
  <rv s="4">
    <fb>68.537000000000006</fb>
    <v>11</v>
  </rv>
  <rv s="4">
    <fb>87.91</fb>
    <v>11</v>
  </rv>
  <rv s="4">
    <fb>78.62</fb>
    <v>11</v>
  </rv>
  <rv s="4">
    <fb>72.319999999999993</fb>
    <v>11</v>
  </rv>
  <rv s="4">
    <fb>169.53</fb>
    <v>11</v>
  </rv>
  <rv s="4">
    <fb>41542</fb>
    <v>10</v>
  </rv>
  <rv s="4">
    <fb>21.952000000000002</fb>
    <v>11</v>
  </rv>
  <rv s="4">
    <fb>15.6325</fb>
    <v>11</v>
  </rv>
  <rv s="4">
    <fb>175.0745</fb>
    <v>11</v>
  </rv>
  <rv s="4">
    <fb>79.815299999999993</fb>
    <v>11</v>
  </rv>
  <rv s="4">
    <fb>67.194000000000003</fb>
    <v>11</v>
  </rv>
  <rv s="4">
    <fb>20.0825</fb>
    <v>11</v>
  </rv>
  <rv s="4">
    <fb>88.57</fb>
    <v>11</v>
  </rv>
  <rv s="4">
    <fb>0.3931</fb>
    <v>11</v>
  </rv>
  <rv s="4">
    <fb>77.72</fb>
    <v>11</v>
  </rv>
  <rv s="4">
    <fb>71.98</fb>
    <v>11</v>
  </rv>
  <rv s="4">
    <fb>169.04</fb>
    <v>11</v>
  </rv>
  <rv s="4">
    <fb>41543</fb>
    <v>10</v>
  </rv>
  <rv s="4">
    <fb>21.9755</fb>
    <v>11</v>
  </rv>
  <rv s="4">
    <fb>15.906000000000001</fb>
    <v>11</v>
  </rv>
  <rv s="4">
    <fb>22.734999999999999</fb>
    <v>11</v>
  </rv>
  <rv s="4">
    <fb>176.94470000000001</fb>
    <v>11</v>
  </rv>
  <rv s="4">
    <fb>67.757999999999996</fb>
    <v>11</v>
  </rv>
  <rv s="4">
    <fb>88.83</fb>
    <v>11</v>
  </rv>
  <rv s="4">
    <fb>0.39179999999999998</fb>
    <v>11</v>
  </rv>
  <rv s="4">
    <fb>72.16</fb>
    <v>11</v>
  </rv>
  <rv s="4">
    <fb>169.69</fb>
    <v>11</v>
  </rv>
  <rv s="4">
    <fb>41544</fb>
    <v>10</v>
  </rv>
  <rv s="4">
    <fb>21.931000000000001</fb>
    <v>11</v>
  </rv>
  <rv s="4">
    <fb>15.8005</fb>
    <v>11</v>
  </rv>
  <rv s="4">
    <fb>22.5</fb>
    <v>11</v>
  </rv>
  <rv s="4">
    <fb>177.51339999999999</fb>
    <v>11</v>
  </rv>
  <rv s="4">
    <fb>79.567800000000005</fb>
    <v>11</v>
  </rv>
  <rv s="4">
    <fb>68.185000000000002</fb>
    <v>11</v>
  </rv>
  <rv s="4">
    <fb>20.017499999999998</fb>
    <v>11</v>
  </rv>
  <rv s="4">
    <fb>88.82</fb>
    <v>11</v>
  </rv>
  <rv s="4">
    <fb>0.38950000000000001</fb>
    <v>11</v>
  </rv>
  <rv s="4">
    <fb>71.989999999999995</fb>
    <v>11</v>
  </rv>
  <rv s="4">
    <fb>168.90899999999999</fb>
    <v>11</v>
  </rv>
  <rv s="4">
    <fb>41547</fb>
    <v>10</v>
  </rv>
  <rv s="4">
    <fb>21.919</fb>
    <v>11</v>
  </rv>
  <rv s="4">
    <fb>15.632</fb>
    <v>11</v>
  </rv>
  <rv s="4">
    <fb>22.44</fb>
    <v>11</v>
  </rv>
  <rv s="4">
    <fb>177.0411</fb>
    <v>11</v>
  </rv>
  <rv s="4">
    <fb>67.278000000000006</fb>
    <v>11</v>
  </rv>
  <rv s="4">
    <fb>20.04</fb>
    <v>11</v>
  </rv>
  <rv s="4">
    <fb>88.36</fb>
    <v>11</v>
  </rv>
  <rv s="4">
    <fb>0.38900000000000001</fb>
    <v>11</v>
  </rv>
  <rv s="4">
    <fb>75.59</fb>
    <v>11</v>
  </rv>
  <rv s="4">
    <fb>71.61</fb>
    <v>11</v>
  </rv>
  <rv s="4">
    <fb>168.01</fb>
    <v>11</v>
  </rv>
  <rv s="4">
    <fb>41548</fb>
    <v>10</v>
  </rv>
  <rv s="4">
    <fb>22.1966</fb>
    <v>11</v>
  </rv>
  <rv s="4">
    <fb>16.047499999999999</fb>
    <v>11</v>
  </rv>
  <rv s="4">
    <fb>175.3733</fb>
    <v>11</v>
  </rv>
  <rv s="4">
    <fb>79.225099999999998</fb>
    <v>11</v>
  </rv>
  <rv s="4">
    <fb>67.778999999999996</fb>
    <v>11</v>
  </rv>
  <rv s="4">
    <fb>89.05</fb>
    <v>11</v>
  </rv>
  <rv s="4">
    <fb>0.38879999999999998</fb>
    <v>11</v>
  </rv>
  <rv s="4">
    <fb>72.58</fb>
    <v>11</v>
  </rv>
  <rv s="4">
    <fb>169.34</fb>
    <v>11</v>
  </rv>
  <rv s="4">
    <fb>41549</fb>
    <v>10</v>
  </rv>
  <rv s="4">
    <fb>22.221299999999999</fb>
    <v>11</v>
  </rv>
  <rv s="4">
    <fb>16.025500000000001</fb>
    <v>11</v>
  </rv>
  <rv s="4">
    <fb>169.3</fb>
    <v>11</v>
  </rv>
  <rv s="4">
    <fb>78.863299999999995</fb>
    <v>11</v>
  </rv>
  <rv s="4">
    <fb>67.631</fb>
    <v>11</v>
  </rv>
  <rv s="4">
    <fb>20.102499999999999</fb>
    <v>11</v>
  </rv>
  <rv s="4">
    <fb>89.85</fb>
    <v>11</v>
  </rv>
  <rv s="4">
    <fb>0.38850000000000001</fb>
    <v>11</v>
  </rv>
  <rv s="4">
    <fb>75.930000000000007</fb>
    <v>11</v>
  </rv>
  <rv s="4">
    <fb>72.569999999999993</fb>
    <v>11</v>
  </rv>
  <rv s="4">
    <fb>41550</fb>
    <v>10</v>
  </rv>
  <rv s="4">
    <fb>21.923500000000001</fb>
    <v>11</v>
  </rv>
  <rv s="4">
    <fb>15.738</fb>
    <v>11</v>
  </rv>
  <rv s="4">
    <fb>22.45</fb>
    <v>11</v>
  </rv>
  <rv s="4">
    <fb>160.61429999999999</fb>
    <v>11</v>
  </rv>
  <rv s="4">
    <fb>77.540000000000006</fb>
    <v>11</v>
  </rv>
  <rv s="4">
    <fb>66.906000000000006</fb>
    <v>11</v>
  </rv>
  <rv s="4">
    <fb>19.862500000000001</fb>
    <v>11</v>
  </rv>
  <rv s="4">
    <fb>89.44</fb>
    <v>11</v>
  </rv>
  <rv s="4">
    <fb>0.38450000000000001</fb>
    <v>11</v>
  </rv>
  <rv s="4">
    <fb>75.84</fb>
    <v>11</v>
  </rv>
  <rv s="4">
    <fb>72.52</fb>
    <v>11</v>
  </rv>
  <rv s="4">
    <fb>167.62</fb>
    <v>11</v>
  </rv>
  <rv s="4">
    <fb>41551</fb>
    <v>10</v>
  </rv>
  <rv s="4">
    <fb>21.829899999999999</fb>
    <v>11</v>
  </rv>
  <rv s="4">
    <fb>15.952</fb>
    <v>11</v>
  </rv>
  <rv s="4">
    <fb>22.594999999999999</fb>
    <v>11</v>
  </rv>
  <rv s="4">
    <fb>161.53970000000001</fb>
    <v>11</v>
  </rv>
  <rv s="4">
    <fb>78.292100000000005</fb>
    <v>11</v>
  </rv>
  <rv s="4">
    <fb>67.332999999999998</fb>
    <v>11</v>
  </rv>
  <rv s="4">
    <fb>19.912500000000001</fb>
    <v>11</v>
  </rv>
  <rv s="4">
    <fb>90.01</fb>
    <v>11</v>
  </rv>
  <rv s="4">
    <fb>0.38979999999999998</fb>
    <v>11</v>
  </rv>
  <rv s="4">
    <fb>76.02</fb>
    <v>11</v>
  </rv>
  <rv s="4">
    <fb>72.989999999999995</fb>
    <v>11</v>
  </rv>
  <rv s="4">
    <fb>168.89</fb>
    <v>11</v>
  </rv>
  <rv s="4">
    <fb>41554</fb>
    <v>10</v>
  </rv>
  <rv s="4">
    <fb>21.6645</fb>
    <v>11</v>
  </rv>
  <rv s="4">
    <fb>15.5015</fb>
    <v>11</v>
  </rv>
  <rv s="4">
    <fb>159.73699999999999</fb>
    <v>11</v>
  </rv>
  <rv s="4">
    <fb>78.930000000000007</fb>
    <v>11</v>
  </rv>
  <rv s="4">
    <fb>66.606999999999999</fb>
    <v>11</v>
  </rv>
  <rv s="4">
    <fb>19.837499999999999</fb>
    <v>11</v>
  </rv>
  <rv s="4">
    <fb>89.29</fb>
    <v>11</v>
  </rv>
  <rv s="4">
    <fb>75.650000000000006</fb>
    <v>11</v>
  </rv>
  <rv s="4">
    <fb>72.17</fb>
    <v>11</v>
  </rv>
  <rv s="4">
    <fb>167.43</fb>
    <v>11</v>
  </rv>
  <rv s="4">
    <fb>41555</fb>
    <v>10</v>
  </rv>
  <rv s="4">
    <fb>21.362500000000001</fb>
    <v>11</v>
  </rv>
  <rv s="4">
    <fb>15.1615</fb>
    <v>11</v>
  </rv>
  <rv s="4">
    <fb>22.33</fb>
    <v>11</v>
  </rv>
  <rv s="4">
    <fb>158.3006</fb>
    <v>11</v>
  </rv>
  <rv s="4">
    <fb>77.892300000000006</fb>
    <v>11</v>
  </rv>
  <rv s="4">
    <fb>65.387</fb>
    <v>11</v>
  </rv>
  <rv s="4">
    <fb>19.922499999999999</fb>
    <v>11</v>
  </rv>
  <rv s="4">
    <fb>87.95</fb>
    <v>11</v>
  </rv>
  <rv s="4">
    <fb>0.38650000000000001</fb>
    <v>11</v>
  </rv>
  <rv s="4">
    <fb>71.48</fb>
    <v>11</v>
  </rv>
  <rv s="4">
    <fb>165.48</fb>
    <v>11</v>
  </rv>
  <rv s="4">
    <fb>41556</fb>
    <v>10</v>
  </rv>
  <rv s="4">
    <fb>21.417300000000001</fb>
    <v>11</v>
  </rv>
  <rv s="4">
    <fb>14.9115</fb>
    <v>11</v>
  </rv>
  <rv s="4">
    <fb>159.4093</fb>
    <v>11</v>
  </rv>
  <rv s="4">
    <fb>77.968400000000003</fb>
    <v>11</v>
  </rv>
  <rv s="4">
    <fb>65.722999999999999</fb>
    <v>11</v>
  </rv>
  <rv s="4">
    <fb>0.3805</fb>
    <v>11</v>
  </rv>
  <rv s="4">
    <fb>71.38</fb>
    <v>11</v>
  </rv>
  <rv s="4">
    <fb>165.6</fb>
    <v>11</v>
  </rv>
  <rv s="4">
    <fb>41557</fb>
    <v>10</v>
  </rv>
  <rv s="4">
    <fb>21.7271</fb>
    <v>11</v>
  </rv>
  <rv s="4">
    <fb>15.258699999999999</fb>
    <v>11</v>
  </rv>
  <rv s="4">
    <fb>22.38</fb>
    <v>11</v>
  </rv>
  <rv s="4">
    <fb>160.3443</fb>
    <v>11</v>
  </rv>
  <rv s="4">
    <fb>81.005300000000005</fb>
    <v>11</v>
  </rv>
  <rv s="4">
    <fb>67.858999999999995</fb>
    <v>11</v>
  </rv>
  <rv s="4">
    <fb>20.350000000000001</fb>
    <v>11</v>
  </rv>
  <rv s="4">
    <fb>89.42</fb>
    <v>11</v>
  </rv>
  <rv s="4">
    <fb>0.3846</fb>
    <v>11</v>
  </rv>
  <rv s="4">
    <fb>41558</fb>
    <v>10</v>
  </rv>
  <rv s="4">
    <fb>21.820900000000002</fb>
    <v>11</v>
  </rv>
  <rv s="4">
    <fb>15.544499999999999</fb>
    <v>11</v>
  </rv>
  <rv s="4">
    <fb>22.74</fb>
    <v>11</v>
  </rv>
  <rv s="4">
    <fb>161.077</fb>
    <v>11</v>
  </rv>
  <rv s="4">
    <fb>82.3095</fb>
    <v>11</v>
  </rv>
  <rv s="4">
    <fb>68.418000000000006</fb>
    <v>11</v>
  </rv>
  <rv s="4">
    <fb>90.02</fb>
    <v>11</v>
  </rv>
  <rv s="4">
    <fb>0.38150000000000001</fb>
    <v>11</v>
  </rv>
  <rv s="4">
    <fb>74.27</fb>
    <v>11</v>
  </rv>
  <rv s="4">
    <fb>170.26</fb>
    <v>11</v>
  </rv>
  <rv s="4">
    <fb>41561</fb>
    <v>10</v>
  </rv>
  <rv s="4">
    <fb>21.923999999999999</fb>
    <v>11</v>
  </rv>
  <rv s="4">
    <fb>15.535</fb>
    <v>11</v>
  </rv>
  <rv s="4">
    <fb>160.14189999999999</fb>
    <v>11</v>
  </rv>
  <rv s="4">
    <fb>81.852599999999995</fb>
    <v>11</v>
  </rv>
  <rv s="4">
    <fb>68.91</fb>
    <v>11</v>
  </rv>
  <rv s="4">
    <fb>20.265000000000001</fb>
    <v>11</v>
  </rv>
  <rv s="4">
    <fb>91.17</fb>
    <v>11</v>
  </rv>
  <rv s="4">
    <fb>0.38729999999999998</fb>
    <v>11</v>
  </rv>
  <rv s="4">
    <fb>78.739999999999995</fb>
    <v>11</v>
  </rv>
  <rv s="4">
    <fb>74.72</fb>
    <v>11</v>
  </rv>
  <rv s="4">
    <fb>170.94</fb>
    <v>11</v>
  </rv>
  <rv s="4">
    <fb>41562</fb>
    <v>10</v>
  </rv>
  <rv s="4">
    <fb>22.0716</fb>
    <v>11</v>
  </rv>
  <rv s="4">
    <fb>15.32</fb>
    <v>11</v>
  </rv>
  <rv s="4">
    <fb>158.11750000000001</fb>
    <v>11</v>
  </rv>
  <rv s="4">
    <fb>81.052899999999994</fb>
    <v>11</v>
  </rv>
  <rv s="4">
    <fb>68.638999999999996</fb>
    <v>11</v>
  </rv>
  <rv s="4">
    <fb>20.052499999999998</fb>
    <v>11</v>
  </rv>
  <rv s="4">
    <fb>90.54</fb>
    <v>11</v>
  </rv>
  <rv s="4">
    <fb>0.38529999999999998</fb>
    <v>11</v>
  </rv>
  <rv s="4">
    <fb>73.87</fb>
    <v>11</v>
  </rv>
  <rv s="4">
    <fb>169.7</fb>
    <v>11</v>
  </rv>
  <rv s="4">
    <fb>41563</fb>
    <v>10</v>
  </rv>
  <rv s="4">
    <fb>22.4725</fb>
    <v>11</v>
  </rv>
  <rv s="4">
    <fb>15.5245</fb>
    <v>11</v>
  </rv>
  <rv s="4">
    <fb>22.61</fb>
    <v>11</v>
  </rv>
  <rv s="4">
    <fb>159.57310000000001</fb>
    <v>11</v>
  </rv>
  <rv s="4">
    <fb>81.633600000000001</fb>
    <v>11</v>
  </rv>
  <rv s="4">
    <fb>69.55</fb>
    <v>11</v>
  </rv>
  <rv s="4">
    <fb>20.377500000000001</fb>
    <v>11</v>
  </rv>
  <rv s="4">
    <fb>92.18</fb>
    <v>11</v>
  </rv>
  <rv s="4">
    <fb>0.39</fb>
    <v>11</v>
  </rv>
  <rv s="4">
    <fb>75.19</fb>
    <v>11</v>
  </rv>
  <rv s="4">
    <fb>172.07</fb>
    <v>11</v>
  </rv>
  <rv s="4">
    <fb>41564</fb>
    <v>10</v>
  </rv>
  <rv s="4">
    <fb>22.241399999999999</fb>
    <v>11</v>
  </rv>
  <rv s="4">
    <fb>15.538500000000001</fb>
    <v>11</v>
  </rv>
  <rv s="4">
    <fb>161.95429999999999</fb>
    <v>11</v>
  </rv>
  <rv s="4">
    <fb>82.576099999999997</fb>
    <v>11</v>
  </rv>
  <rv s="4">
    <fb>70.463999999999999</fb>
    <v>11</v>
  </rv>
  <rv s="4">
    <fb>91.43</fb>
    <v>11</v>
  </rv>
  <rv s="4">
    <fb>0.39079999999999998</fb>
    <v>11</v>
  </rv>
  <rv s="4">
    <fb>79.42</fb>
    <v>11</v>
  </rv>
  <rv s="4">
    <fb>71.37</fb>
    <v>11</v>
  </rv>
  <rv s="4">
    <fb>173.22</fb>
    <v>11</v>
  </rv>
  <rv s="4">
    <fb>41565</fb>
    <v>10</v>
  </rv>
  <rv s="4">
    <fb>25.309699999999999</fb>
    <v>11</v>
  </rv>
  <rv s="4">
    <fb>16.4465</fb>
    <v>11</v>
  </rv>
  <rv s="4">
    <fb>23.085000000000001</fb>
    <v>11</v>
  </rv>
  <rv s="4">
    <fb>160.83600000000001</fb>
    <v>11</v>
  </rv>
  <rv s="4">
    <fb>80.519800000000004</fb>
    <v>11</v>
  </rv>
  <rv s="4">
    <fb>71.519000000000005</fb>
    <v>11</v>
  </rv>
  <rv s="4">
    <fb>20.885000000000002</fb>
    <v>11</v>
  </rv>
  <rv s="4">
    <fb>93.99</fb>
    <v>11</v>
  </rv>
  <rv s="4">
    <fb>79.41</fb>
    <v>11</v>
  </rv>
  <rv s="4">
    <fb>68.760000000000005</fb>
    <v>11</v>
  </rv>
  <rv s="4">
    <fb>174.38800000000001</fb>
    <v>11</v>
  </rv>
  <rv s="4">
    <fb>41568</fb>
    <v>10</v>
  </rv>
  <rv s="4">
    <fb>25.1068</fb>
    <v>11</v>
  </rv>
  <rv s="4">
    <fb>16.321999999999999</fb>
    <v>11</v>
  </rv>
  <rv s="4">
    <fb>161.0018</fb>
    <v>11</v>
  </rv>
  <rv s="4">
    <fb>80.586399999999998</fb>
    <v>11</v>
  </rv>
  <rv s="4">
    <fb>71.784000000000006</fb>
    <v>11</v>
  </rv>
  <rv s="4">
    <fb>20.947500000000002</fb>
    <v>11</v>
  </rv>
  <rv s="4">
    <fb>93.48</fb>
    <v>11</v>
  </rv>
  <rv s="4">
    <fb>0.39629999999999999</fb>
    <v>11</v>
  </rv>
  <rv s="4">
    <fb>78.97</fb>
    <v>11</v>
  </rv>
  <rv s="4">
    <fb>68.2</fb>
    <v>11</v>
  </rv>
  <rv s="4">
    <fb>174.4</fb>
    <v>11</v>
  </rv>
  <rv s="4">
    <fb>41569</fb>
    <v>10</v>
  </rv>
  <rv s="4">
    <fb>25.199400000000001</fb>
    <v>11</v>
  </rv>
  <rv s="4">
    <fb>16.626999999999999</fb>
    <v>11</v>
  </rv>
  <rv s="4">
    <fb>160.99019999999999</fb>
    <v>11</v>
  </rv>
  <rv s="4">
    <fb>82.023899999999998</fb>
    <v>11</v>
  </rv>
  <rv s="4">
    <fb>71.867999999999995</fb>
    <v>11</v>
  </rv>
  <rv s="4">
    <fb>21.252500000000001</fb>
    <v>11</v>
  </rv>
  <rv s="4">
    <fb>94.46</fb>
    <v>11</v>
  </rv>
  <rv s="4">
    <fb>0.39429999999999998</fb>
    <v>11</v>
  </rv>
  <rv s="4">
    <fb>80.38</fb>
    <v>11</v>
  </rv>
  <rv s="4">
    <fb>68.86</fb>
    <v>11</v>
  </rv>
  <rv s="4">
    <fb>175.41</fb>
    <v>11</v>
  </rv>
  <rv s="4">
    <fb>41570</fb>
    <v>10</v>
  </rv>
  <rv s="4">
    <fb>25.810199999999998</fb>
    <v>11</v>
  </rv>
  <rv s="4">
    <fb>16.337800000000001</fb>
    <v>11</v>
  </rv>
  <rv s="4">
    <fb>162.58279999999999</fb>
    <v>11</v>
  </rv>
  <rv s="4">
    <fb>82.528499999999994</fb>
    <v>11</v>
  </rv>
  <rv s="4">
    <fb>71.096999999999994</fb>
    <v>11</v>
  </rv>
  <rv s="4">
    <fb>21.272500000000001</fb>
    <v>11</v>
  </rv>
  <rv s="4">
    <fb>92.84</fb>
    <v>11</v>
  </rv>
  <rv s="4">
    <fb>0.38750000000000001</fb>
    <v>11</v>
  </rv>
  <rv s="4">
    <fb>80.91</fb>
    <v>11</v>
  </rv>
  <rv s="4">
    <fb>68.010000000000005</fb>
    <v>11</v>
  </rv>
  <rv s="4">
    <fb>174.57</fb>
    <v>11</v>
  </rv>
  <rv s="4">
    <fb>41571</fb>
    <v>10</v>
  </rv>
  <rv s="4">
    <fb>25.663599999999999</fb>
    <v>11</v>
  </rv>
  <rv s="4">
    <fb>16.610499999999998</fb>
    <v>11</v>
  </rv>
  <rv s="4">
    <fb>23.93</fb>
    <v>11</v>
  </rv>
  <rv s="4">
    <fb>167.8058</fb>
    <v>11</v>
  </rv>
  <rv s="4">
    <fb>83.090199999999996</fb>
    <v>11</v>
  </rv>
  <rv s="4">
    <fb>72.468999999999994</fb>
    <v>11</v>
  </rv>
  <rv s="4">
    <fb>21.2925</fb>
    <v>11</v>
  </rv>
  <rv s="4">
    <fb>92.85</fb>
    <v>11</v>
  </rv>
  <rv s="4">
    <fb>80.61</fb>
    <v>11</v>
  </rv>
  <rv s="4">
    <fb>67.61</fb>
    <v>11</v>
  </rv>
  <rv s="4">
    <fb>175.15</fb>
    <v>11</v>
  </rv>
  <rv s="4">
    <fb>41572</fb>
    <v>10</v>
  </rv>
  <rv s="4">
    <fb>25.404599999999999</fb>
    <v>11</v>
  </rv>
  <rv s="4">
    <fb>18.169499999999999</fb>
    <v>11</v>
  </rv>
  <rv s="4">
    <fb>24.3</fb>
    <v>11</v>
  </rv>
  <rv s="4">
    <fb>165.36689999999999</fb>
    <v>11</v>
  </rv>
  <rv s="4">
    <fb>83.299599999999998</fb>
    <v>11</v>
  </rv>
  <rv s="4">
    <fb>72.378</fb>
    <v>11</v>
  </rv>
  <rv s="4">
    <fb>21.487500000000001</fb>
    <v>11</v>
  </rv>
  <rv s="4">
    <fb>92.9</fb>
    <v>11</v>
  </rv>
  <rv s="4">
    <fb>0.38100000000000001</fb>
    <v>11</v>
  </rv>
  <rv s="4">
    <fb>80</fb>
    <v>11</v>
  </rv>
  <rv s="4">
    <fb>175.95</fb>
    <v>11</v>
  </rv>
  <rv s="4">
    <fb>41575</fb>
    <v>10</v>
  </rv>
  <rv s="4">
    <fb>25.3996</fb>
    <v>11</v>
  </rv>
  <rv s="4">
    <fb>17.908000000000001</fb>
    <v>11</v>
  </rv>
  <rv s="4">
    <fb>24.385000000000002</fb>
    <v>11</v>
  </rv>
  <rv s="4">
    <fb>162.8604</fb>
    <v>11</v>
  </rv>
  <rv s="4">
    <fb>83.137799999999999</fb>
    <v>11</v>
  </rv>
  <rv s="4">
    <fb>72.994</fb>
    <v>11</v>
  </rv>
  <rv s="4">
    <fb>21.29</fb>
    <v>11</v>
  </rv>
  <rv s="4">
    <fb>0.38030000000000003</fb>
    <v>11</v>
  </rv>
  <rv s="4">
    <fb>81.3</fb>
    <v>11</v>
  </rv>
  <rv s="4">
    <fb>66.94</fb>
    <v>11</v>
  </rv>
  <rv s="4">
    <fb>176.23</fb>
    <v>11</v>
  </rv>
  <rv s="4">
    <fb>41576</fb>
    <v>10</v>
  </rv>
  <rv s="4">
    <fb>25.931100000000001</fb>
    <v>11</v>
  </rv>
  <rv s="4">
    <fb>18.135000000000002</fb>
    <v>11</v>
  </rv>
  <rv s="4">
    <fb>24.43</fb>
    <v>11</v>
  </rv>
  <rv s="4">
    <fb>162.33019999999999</fb>
    <v>11</v>
  </rv>
  <rv s="4">
    <fb>83.261499999999998</fb>
    <v>11</v>
  </rv>
  <rv s="4">
    <fb>73.244</fb>
    <v>11</v>
  </rv>
  <rv s="4">
    <fb>21.495000000000001</fb>
    <v>11</v>
  </rv>
  <rv s="4">
    <fb>94</fb>
    <v>11</v>
  </rv>
  <rv s="4">
    <fb>0.38080000000000003</fb>
    <v>11</v>
  </rv>
  <rv s="4">
    <fb>82.46</fb>
    <v>11</v>
  </rv>
  <rv s="4">
    <fb>68.08</fb>
    <v>11</v>
  </rv>
  <rv s="4">
    <fb>177.17</fb>
    <v>11</v>
  </rv>
  <rv s="4">
    <fb>41577</fb>
    <v>10</v>
  </rv>
  <rv s="4">
    <fb>25.785499999999999</fb>
    <v>11</v>
  </rv>
  <rv s="4">
    <fb>18.053999999999998</fb>
    <v>11</v>
  </rv>
  <rv s="4">
    <fb>24.274999999999999</fb>
    <v>11</v>
  </rv>
  <rv s="4">
    <fb>156.34370000000001</fb>
    <v>11</v>
  </rv>
  <rv s="4">
    <fb>82.557100000000005</fb>
    <v>11</v>
  </rv>
  <rv s="4">
    <fb>72.567999999999998</fb>
    <v>11</v>
  </rv>
  <rv s="4">
    <fb>21.395</fb>
    <v>11</v>
  </rv>
  <rv s="4">
    <fb>93.88</fb>
    <v>11</v>
  </rv>
  <rv s="4">
    <fb>81.52</fb>
    <v>11</v>
  </rv>
  <rv s="4">
    <fb>176.29</fb>
    <v>11</v>
  </rv>
  <rv s="4">
    <fb>41578</fb>
    <v>10</v>
  </rv>
  <rv s="4">
    <fb>25.7895</fb>
    <v>11</v>
  </rv>
  <rv s="4">
    <fb>18.201499999999999</fb>
    <v>11</v>
  </rv>
  <rv s="4">
    <fb>24.445</fb>
    <v>11</v>
  </rv>
  <rv s="4">
    <fb>155.44909999999999</fb>
    <v>11</v>
  </rv>
  <rv s="4">
    <fb>82.566599999999994</fb>
    <v>11</v>
  </rv>
  <rv s="4">
    <fb>21.1875</fb>
    <v>11</v>
  </rv>
  <rv s="4">
    <fb>93.72</fb>
    <v>11</v>
  </rv>
  <rv s="4">
    <fb>80.75</fb>
    <v>11</v>
  </rv>
  <rv s="4">
    <fb>68.260000000000005</fb>
    <v>11</v>
  </rv>
  <rv s="4">
    <fb>175.79</fb>
    <v>11</v>
  </rv>
  <rv s="4">
    <fb>41579</fb>
    <v>10</v>
  </rv>
  <rv s="4">
    <fb>25.700900000000001</fb>
    <v>11</v>
  </rv>
  <rv s="4">
    <fb>17.950099999999999</fb>
    <v>11</v>
  </rv>
  <rv s="4">
    <fb>24.44</fb>
    <v>11</v>
  </rv>
  <rv s="4">
    <fb>160.18620000000001</fb>
    <v>11</v>
  </rv>
  <rv s="4">
    <fb>82.737899999999996</fb>
    <v>11</v>
  </rv>
  <rv s="4">
    <fb>73.748000000000005</fb>
    <v>11</v>
  </rv>
  <rv s="4">
    <fb>22.035</fb>
    <v>11</v>
  </rv>
  <rv s="4">
    <fb>93</fb>
    <v>11</v>
  </rv>
  <rv s="4">
    <fb>0.38140000000000002</fb>
    <v>11</v>
  </rv>
  <rv s="4">
    <fb>68.63</fb>
    <v>11</v>
  </rv>
  <rv s="4">
    <fb>176.21</fb>
    <v>11</v>
  </rv>
  <rv s="4">
    <fb>41582</fb>
    <v>10</v>
  </rv>
  <rv s="4">
    <fb>25.677499999999998</fb>
    <v>11</v>
  </rv>
  <rv s="4">
    <fb>17.937000000000001</fb>
    <v>11</v>
  </rv>
  <rv s="4">
    <fb>24.74</fb>
    <v>11</v>
  </rv>
  <rv s="4">
    <fb>158.1078</fb>
    <v>11</v>
  </rv>
  <rv s="4">
    <fb>82.166700000000006</fb>
    <v>11</v>
  </rv>
  <rv s="4">
    <fb>72.84</fb>
    <v>11</v>
  </rv>
  <rv s="4">
    <fb>22.022500000000001</fb>
    <v>11</v>
  </rv>
  <rv s="4">
    <fb>93.51</fb>
    <v>11</v>
  </rv>
  <rv s="4">
    <fb>0.3705</fb>
    <v>11</v>
  </rv>
  <rv s="4">
    <fb>176.83</fb>
    <v>11</v>
  </rv>
  <rv s="4">
    <fb>41583</fb>
    <v>10</v>
  </rv>
  <rv s="4">
    <fb>25.562799999999999</fb>
    <v>11</v>
  </rv>
  <rv s="4">
    <fb>17.944600000000001</fb>
    <v>11</v>
  </rv>
  <rv s="4">
    <fb>24.79</fb>
    <v>11</v>
  </rv>
  <rv s="4">
    <fb>155.46639999999999</fb>
    <v>11</v>
  </rv>
  <rv s="4">
    <fb>82.195300000000003</fb>
    <v>11</v>
  </rv>
  <rv s="4">
    <fb>73.638000000000005</fb>
    <v>11</v>
  </rv>
  <rv s="4">
    <fb>21.815000000000001</fb>
    <v>11</v>
  </rv>
  <rv s="4">
    <fb>92.39</fb>
    <v>11</v>
  </rv>
  <rv s="4">
    <fb>68.72</fb>
    <v>11</v>
  </rv>
  <rv s="4">
    <fb>176.27</fb>
    <v>11</v>
  </rv>
  <rv s="4">
    <fb>41584</fb>
    <v>10</v>
  </rv>
  <rv s="4">
    <fb>25.593599999999999</fb>
    <v>11</v>
  </rv>
  <rv s="4">
    <fb>17.809000000000001</fb>
    <v>11</v>
  </rv>
  <rv s="4">
    <fb>25.02</fb>
    <v>11</v>
  </rv>
  <rv s="4">
    <fb>157.38480000000001</fb>
    <v>11</v>
  </rv>
  <rv s="4">
    <fb>73.387</fb>
    <v>11</v>
  </rv>
  <rv s="4">
    <fb>22.087499999999999</fb>
    <v>11</v>
  </rv>
  <rv s="4">
    <fb>93.23</fb>
    <v>11</v>
  </rv>
  <rv s="4">
    <fb>82.81</fb>
    <v>11</v>
  </rv>
  <rv s="4">
    <fb>70.290000000000006</fb>
    <v>11</v>
  </rv>
  <rv s="4">
    <fb>41585</fb>
    <v>10</v>
  </rv>
  <rv s="4">
    <fb>25.223199999999999</fb>
    <v>11</v>
  </rv>
  <rv s="4">
    <fb>17.178000000000001</fb>
    <v>11</v>
  </rv>
  <rv s="4">
    <fb>24.68</fb>
    <v>11</v>
  </rv>
  <rv s="4">
    <fb>154.00110000000001</fb>
    <v>11</v>
  </rv>
  <rv s="4">
    <fb>81.357500000000002</fb>
    <v>11</v>
  </rv>
  <rv s="4">
    <fb>72.132000000000005</fb>
    <v>11</v>
  </rv>
  <rv s="4">
    <fb>21.75</fb>
    <v>11</v>
  </rv>
  <rv s="4">
    <fb>92.05</fb>
    <v>11</v>
  </rv>
  <rv s="4">
    <fb>0.36359999999999998</fb>
    <v>11</v>
  </rv>
  <rv s="4">
    <fb>82.32</fb>
    <v>11</v>
  </rv>
  <rv s="4">
    <fb>69.760000000000005</fb>
    <v>11</v>
  </rv>
  <rv s="4">
    <fb>174.93</fb>
    <v>11</v>
  </rv>
  <rv s="4">
    <fb>41586</fb>
    <v>10</v>
  </rv>
  <rv s="4">
    <fb>25.4254</fb>
    <v>11</v>
  </rv>
  <rv s="4">
    <fb>17.515499999999999</fb>
    <v>11</v>
  </rv>
  <rv s="4">
    <fb>24.75</fb>
    <v>11</v>
  </rv>
  <rv s="4">
    <fb>150.32820000000001</fb>
    <v>11</v>
  </rv>
  <rv s="4">
    <fb>83.242500000000007</fb>
    <v>11</v>
  </rv>
  <rv s="4">
    <fb>73.447000000000003</fb>
    <v>11</v>
  </rv>
  <rv s="4">
    <fb>93.79</fb>
    <v>11</v>
  </rv>
  <rv s="4">
    <fb>82.51</fb>
    <v>11</v>
  </rv>
  <rv s="4">
    <fb>70.5</fb>
    <v>11</v>
  </rv>
  <rv s="4">
    <fb>177.29</fb>
    <v>11</v>
  </rv>
  <rv s="4">
    <fb>41589</fb>
    <v>10</v>
  </rv>
  <rv s="4">
    <fb>25.289300000000001</fb>
    <v>11</v>
  </rv>
  <rv s="4">
    <fb>17.718900000000001</fb>
    <v>11</v>
  </rv>
  <rv s="4">
    <fb>24.86</fb>
    <v>11</v>
  </rv>
  <rv s="4">
    <fb>151.56219999999999</fb>
    <v>11</v>
  </rv>
  <rv s="4">
    <fb>83.223500000000001</fb>
    <v>11</v>
  </rv>
  <rv s="4">
    <fb>74.116</fb>
    <v>11</v>
  </rv>
  <rv s="4">
    <fb>21.637499999999999</fb>
    <v>11</v>
  </rv>
  <rv s="4">
    <fb>93.87</fb>
    <v>11</v>
  </rv>
  <rv s="4">
    <fb>0.39229999999999998</fb>
    <v>11</v>
  </rv>
  <rv s="4">
    <fb>82.26</fb>
    <v>11</v>
  </rv>
  <rv s="4">
    <fb>177.32</fb>
    <v>11</v>
  </rv>
  <rv s="4">
    <fb>41590</fb>
    <v>10</v>
  </rv>
  <rv s="4">
    <fb>25.318999999999999</fb>
    <v>11</v>
  </rv>
  <rv s="4">
    <fb>17.476500000000001</fb>
    <v>11</v>
  </rv>
  <rv s="4">
    <fb>24.67</fb>
    <v>11</v>
  </rv>
  <rv s="4">
    <fb>149.59559999999999</fb>
    <v>11</v>
  </rv>
  <rv s="4">
    <fb>82.433300000000003</fb>
    <v>11</v>
  </rv>
  <rv s="4">
    <fb>73.768000000000001</fb>
    <v>11</v>
  </rv>
  <rv s="4">
    <fb>21.412500000000001</fb>
    <v>11</v>
  </rv>
  <rv s="4">
    <fb>91.99</fb>
    <v>11</v>
  </rv>
  <rv s="4">
    <fb>0.39290000000000003</fb>
    <v>11</v>
  </rv>
  <rv s="4">
    <fb>82.8</fb>
    <v>11</v>
  </rv>
  <rv s="4">
    <fb>176.96</fb>
    <v>11</v>
  </rv>
  <rv s="4">
    <fb>41591</fb>
    <v>10</v>
  </rv>
  <rv s="4">
    <fb>25.8368</fb>
    <v>11</v>
  </rv>
  <rv s="4">
    <fb>17.811</fb>
    <v>11</v>
  </rv>
  <rv s="4">
    <fb>24.734999999999999</fb>
    <v>11</v>
  </rv>
  <rv s="4">
    <fb>152.15020000000001</fb>
    <v>11</v>
  </rv>
  <rv s="4">
    <fb>83.309100000000001</fb>
    <v>11</v>
  </rv>
  <rv s="4">
    <fb>73.548000000000002</fb>
    <v>11</v>
  </rv>
  <rv s="4">
    <fb>21.524999999999999</fb>
    <v>11</v>
  </rv>
  <rv s="4">
    <fb>93.08</fb>
    <v>11</v>
  </rv>
  <rv s="4">
    <fb>0.40379999999999999</fb>
    <v>11</v>
  </rv>
  <rv s="4">
    <fb>83.5</fb>
    <v>11</v>
  </rv>
  <rv s="4">
    <fb>71.010000000000005</fb>
    <v>11</v>
  </rv>
  <rv s="4">
    <fb>178.38</fb>
    <v>11</v>
  </rv>
  <rv s="4">
    <fb>41592</fb>
    <v>10</v>
  </rv>
  <rv s="4">
    <fb>25.905899999999999</fb>
    <v>11</v>
  </rv>
  <rv s="4">
    <fb>18.369800000000001</fb>
    <v>11</v>
  </rv>
  <rv s="4">
    <fb>24.77</fb>
    <v>11</v>
  </rv>
  <rv s="4">
    <fb>156.4015</fb>
    <v>11</v>
  </rv>
  <rv s="4">
    <fb>84.413499999999999</fb>
    <v>11</v>
  </rv>
  <rv s="4">
    <fb>74.352999999999994</fb>
    <v>11</v>
  </rv>
  <rv s="4">
    <fb>21.875</fb>
    <v>11</v>
  </rv>
  <rv s="4">
    <fb>93.31</fb>
    <v>11</v>
  </rv>
  <rv s="4">
    <fb>0.40550000000000003</fb>
    <v>11</v>
  </rv>
  <rv s="4">
    <fb>84.32</fb>
    <v>11</v>
  </rv>
  <rv s="4">
    <fb>179.27</fb>
    <v>11</v>
  </rv>
  <rv s="4">
    <fb>41593</fb>
    <v>10</v>
  </rv>
  <rv s="4">
    <fb>25.864100000000001</fb>
    <v>11</v>
  </rv>
  <rv s="4">
    <fb>18.458500000000001</fb>
    <v>11</v>
  </rv>
  <rv s="4">
    <fb>25.085000000000001</fb>
    <v>11</v>
  </rv>
  <rv s="4">
    <fb>161.57830000000001</fb>
    <v>11</v>
  </rv>
  <rv s="4">
    <fb>84.365899999999996</fb>
    <v>11</v>
  </rv>
  <rv s="4">
    <fb>75.225999999999999</fb>
    <v>11</v>
  </rv>
  <rv s="4">
    <fb>22.142499999999998</fb>
    <v>11</v>
  </rv>
  <rv s="4">
    <fb>92.98</fb>
    <v>11</v>
  </rv>
  <rv s="4">
    <fb>0.40429999999999999</fb>
    <v>11</v>
  </rv>
  <rv s="4">
    <fb>84.84</fb>
    <v>11</v>
  </rv>
  <rv s="4">
    <fb>71.87</fb>
    <v>11</v>
  </rv>
  <rv s="4">
    <fb>180.05</fb>
    <v>11</v>
  </rv>
  <rv s="4">
    <fb>41596</fb>
    <v>10</v>
  </rv>
  <rv s="4">
    <fb>25.813800000000001</fb>
    <v>11</v>
  </rv>
  <rv s="4">
    <fb>18.309000000000001</fb>
    <v>11</v>
  </rv>
  <rv s="4">
    <fb>25.16</fb>
    <v>11</v>
  </rv>
  <rv s="4">
    <fb>158.2312</fb>
    <v>11</v>
  </rv>
  <rv s="4">
    <fb>84.423000000000002</fb>
    <v>11</v>
  </rv>
  <rv s="4">
    <fb>75.454999999999998</fb>
    <v>11</v>
  </rv>
  <rv s="4">
    <fb>92.02</fb>
    <v>11</v>
  </rv>
  <rv s="4">
    <fb>0.39450000000000002</fb>
    <v>11</v>
  </rv>
  <rv s="4">
    <fb>84.57</fb>
    <v>11</v>
  </rv>
  <rv s="4">
    <fb>71.680000000000007</fb>
    <v>11</v>
  </rv>
  <rv s="4">
    <fb>179.42</fb>
    <v>11</v>
  </rv>
  <rv s="4">
    <fb>41597</fb>
    <v>10</v>
  </rv>
  <rv s="4">
    <fb>25.655000000000001</fb>
    <v>11</v>
  </rv>
  <rv s="4">
    <fb>18.247</fb>
    <v>11</v>
  </rv>
  <rv s="4">
    <fb>25.254999999999999</fb>
    <v>11</v>
  </rv>
  <rv s="4">
    <fb>155.7653</fb>
    <v>11</v>
  </rv>
  <rv s="4">
    <fb>83.642300000000006</fb>
    <v>11</v>
  </rv>
  <rv s="4">
    <fb>74.694999999999993</fb>
    <v>11</v>
  </rv>
  <rv s="4">
    <fb>21.824999999999999</fb>
    <v>11</v>
  </rv>
  <rv s="4">
    <fb>91.28</fb>
    <v>11</v>
  </rv>
  <rv s="4">
    <fb>0.38600000000000001</fb>
    <v>11</v>
  </rv>
  <rv s="4">
    <fb>84.34</fb>
    <v>11</v>
  </rv>
  <rv s="4">
    <fb>179.03</fb>
    <v>11</v>
  </rv>
  <rv s="4">
    <fb>41598</fb>
    <v>10</v>
  </rv>
  <rv s="4">
    <fb>25.5825</fb>
    <v>11</v>
  </rv>
  <rv s="4">
    <fb>18.128499999999999</fb>
    <v>11</v>
  </rv>
  <rv s="4">
    <fb>24.93</fb>
    <v>11</v>
  </rv>
  <rv s="4">
    <fb>154.8398</fb>
    <v>11</v>
  </rv>
  <rv s="4">
    <fb>83.033100000000005</fb>
    <v>11</v>
  </rv>
  <rv s="4">
    <fb>74.593000000000004</fb>
    <v>11</v>
  </rv>
  <rv s="4">
    <fb>21.557500000000001</fb>
    <v>11</v>
  </rv>
  <rv s="4">
    <fb>90.45</fb>
    <v>11</v>
  </rv>
  <rv s="4">
    <fb>84.69</fb>
    <v>11</v>
  </rv>
  <rv s="4">
    <fb>178.47</fb>
    <v>11</v>
  </rv>
  <rv s="4">
    <fb>41599</fb>
    <v>10</v>
  </rv>
  <rv s="4">
    <fb>25.876799999999999</fb>
    <v>11</v>
  </rv>
  <rv s="4">
    <fb>18.446000000000002</fb>
    <v>11</v>
  </rv>
  <rv s="4">
    <fb>154.84950000000001</fb>
    <v>11</v>
  </rv>
  <rv s="4">
    <fb>83.718500000000006</fb>
    <v>11</v>
  </rv>
  <rv s="4">
    <fb>74.7</fb>
    <v>11</v>
  </rv>
  <rv s="4">
    <fb>21.647500000000001</fb>
    <v>11</v>
  </rv>
  <rv s="4">
    <fb>91.01</fb>
    <v>11</v>
  </rv>
  <rv s="4">
    <fb>0.38329999999999997</fb>
    <v>11</v>
  </rv>
  <rv s="4">
    <fb>84.67</fb>
    <v>11</v>
  </rv>
  <rv s="4">
    <fb>72.91</fb>
    <v>11</v>
  </rv>
  <rv s="4">
    <fb>179.91</fb>
    <v>11</v>
  </rv>
  <rv s="4">
    <fb>41600</fb>
    <v>10</v>
  </rv>
  <rv s="4">
    <fb>25.822299999999998</fb>
    <v>11</v>
  </rv>
  <rv s="4">
    <fb>18.615500000000001</fb>
    <v>11</v>
  </rv>
  <rv s="4">
    <fb>25.004999999999999</fb>
    <v>11</v>
  </rv>
  <rv s="4">
    <fb>154.541</fb>
    <v>11</v>
  </rv>
  <rv s="4">
    <fb>84.537199999999999</fb>
    <v>11</v>
  </rv>
  <rv s="4">
    <fb>75.444999999999993</fb>
    <v>11</v>
  </rv>
  <rv s="4">
    <fb>92.73</fb>
    <v>11</v>
  </rv>
  <rv s="4">
    <fb>0.3795</fb>
    <v>11</v>
  </rv>
  <rv s="4">
    <fb>84.95</fb>
    <v>11</v>
  </rv>
  <rv s="4">
    <fb>73.739999999999995</fb>
    <v>11</v>
  </rv>
  <rv s="4">
    <fb>180.81</fb>
    <v>11</v>
  </rv>
  <rv s="4">
    <fb>41603</fb>
    <v>10</v>
  </rv>
  <rv s="4">
    <fb>26.1736</fb>
    <v>11</v>
  </rv>
  <rv s="4">
    <fb>18.832000000000001</fb>
    <v>11</v>
  </rv>
  <rv s="4">
    <fb>25.1</fb>
    <v>11</v>
  </rv>
  <rv s="4">
    <fb>156.41120000000001</fb>
    <v>11</v>
  </rv>
  <rv s="4">
    <fb>84.337299999999999</fb>
    <v>11</v>
  </rv>
  <rv s="4">
    <fb>75.649000000000001</fb>
    <v>11</v>
  </rv>
  <rv s="4">
    <fb>89.81</fb>
    <v>11</v>
  </rv>
  <rv s="4">
    <fb>0.38779999999999998</fb>
    <v>11</v>
  </rv>
  <rv s="4">
    <fb>85.41</fb>
    <v>11</v>
  </rv>
  <rv s="4">
    <fb>74.069999999999993</fb>
    <v>11</v>
  </rv>
  <rv s="4">
    <fb>180.63</fb>
    <v>11</v>
  </rv>
  <rv s="4">
    <fb>41604</fb>
    <v>10</v>
  </rv>
  <rv s="4">
    <fb>26.485900000000001</fb>
    <v>11</v>
  </rv>
  <rv s="4">
    <fb>19.0685</fb>
    <v>11</v>
  </rv>
  <rv s="4">
    <fb>25.135000000000002</fb>
    <v>11</v>
  </rv>
  <rv s="4">
    <fb>156.68109999999999</fb>
    <v>11</v>
  </rv>
  <rv s="4">
    <fb>84.280199999999994</fb>
    <v>11</v>
  </rv>
  <rv s="4">
    <fb>75.703999999999994</fb>
    <v>11</v>
  </rv>
  <rv s="4">
    <fb>21.282499999999999</fb>
    <v>11</v>
  </rv>
  <rv s="4">
    <fb>89.46</fb>
    <v>11</v>
  </rv>
  <rv s="4">
    <fb>84.64</fb>
    <v>11</v>
  </rv>
  <rv s="4">
    <fb>74.52</fb>
    <v>11</v>
  </rv>
  <rv s="4">
    <fb>180.68</fb>
    <v>11</v>
  </rv>
  <rv s="4">
    <fb>41605</fb>
    <v>10</v>
  </rv>
  <rv s="4">
    <fb>26.6035</fb>
    <v>11</v>
  </rv>
  <rv s="4">
    <fb>19.3355</fb>
    <v>11</v>
  </rv>
  <rv s="4">
    <fb>25.21</fb>
    <v>11</v>
  </rv>
  <rv s="4">
    <fb>84.603899999999996</fb>
    <v>11</v>
  </rv>
  <rv s="4">
    <fb>76.040000000000006</fb>
    <v>11</v>
  </rv>
  <rv s="4">
    <fb>21.234999999999999</fb>
    <v>11</v>
  </rv>
  <rv s="4">
    <fb>84.28</fb>
    <v>11</v>
  </rv>
  <rv s="4">
    <fb>74.36</fb>
    <v>11</v>
  </rv>
  <rv s="4">
    <fb>181.12</fb>
    <v>11</v>
  </rv>
  <rv s="4">
    <fb>41607</fb>
    <v>10</v>
  </rv>
  <rv s="4">
    <fb>26.5154</fb>
    <v>11</v>
  </rv>
  <rv s="4">
    <fb>19.681000000000001</fb>
    <v>11</v>
  </rv>
  <rv s="4">
    <fb>24.99</fb>
    <v>11</v>
  </rv>
  <rv s="4">
    <fb>154.917</fb>
    <v>11</v>
  </rv>
  <rv s="4">
    <fb>84.261099999999999</fb>
    <v>11</v>
  </rv>
  <rv s="4">
    <fb>76.081000000000003</fb>
    <v>11</v>
  </rv>
  <rv s="4">
    <fb>21.147500000000001</fb>
    <v>11</v>
  </rv>
  <rv s="4">
    <fb>88.42</fb>
    <v>11</v>
  </rv>
  <rv s="4">
    <fb>181</fb>
    <v>11</v>
  </rv>
  <rv s="4">
    <fb>41610</fb>
    <v>10</v>
  </rv>
  <rv s="4">
    <fb>26.387599999999999</fb>
    <v>11</v>
  </rv>
  <rv s="4">
    <fb>19.614999999999998</fb>
    <v>11</v>
  </rv>
  <rv s="4">
    <fb>153.8083</fb>
    <v>11</v>
  </rv>
  <rv s="4">
    <fb>83.908900000000003</fb>
    <v>11</v>
  </rv>
  <rv s="4">
    <fb>75.611999999999995</fb>
    <v>11</v>
  </rv>
  <rv s="4">
    <fb>20.982500000000002</fb>
    <v>11</v>
  </rv>
  <rv s="4">
    <fb>87.6</fb>
    <v>11</v>
  </rv>
  <rv s="4">
    <fb>0.39379999999999998</fb>
    <v>11</v>
  </rv>
  <rv s="4">
    <fb>83.34</fb>
    <v>11</v>
  </rv>
  <rv s="4">
    <fb>180.53</fb>
    <v>11</v>
  </rv>
  <rv s="4">
    <fb>41611</fb>
    <v>10</v>
  </rv>
  <rv s="4">
    <fb>26.356999999999999</fb>
    <v>11</v>
  </rv>
  <rv s="4">
    <fb>19.233000000000001</fb>
    <v>11</v>
  </rv>
  <rv s="4">
    <fb>153.6541</fb>
    <v>11</v>
  </rv>
  <rv s="4">
    <fb>82.890299999999996</fb>
    <v>11</v>
  </rv>
  <rv s="4">
    <fb>75.41</fb>
    <v>11</v>
  </rv>
  <rv s="4">
    <fb>21.012499999999999</fb>
    <v>11</v>
  </rv>
  <rv s="4">
    <fb>87.64</fb>
    <v>11</v>
  </rv>
  <rv s="4">
    <fb>0.39350000000000002</fb>
    <v>11</v>
  </rv>
  <rv s="4">
    <fb>83.83</fb>
    <v>11</v>
  </rv>
  <rv s="4">
    <fb>73.73</fb>
    <v>11</v>
  </rv>
  <rv s="4">
    <fb>179.75</fb>
    <v>11</v>
  </rv>
  <rv s="4">
    <fb>41612</fb>
    <v>10</v>
  </rv>
  <rv s="4">
    <fb>26.4802</fb>
    <v>11</v>
  </rv>
  <rv s="4">
    <fb>19.297999999999998</fb>
    <v>11</v>
  </rv>
  <rv s="4">
    <fb>24.815000000000001</fb>
    <v>11</v>
  </rv>
  <rv s="4">
    <fb>155.96770000000001</fb>
    <v>11</v>
  </rv>
  <rv s="4">
    <fb>82.661799999999999</fb>
    <v>11</v>
  </rv>
  <rv s="4">
    <fb>74.816999999999993</fb>
    <v>11</v>
  </rv>
  <rv s="4">
    <fb>21.052499999999998</fb>
    <v>11</v>
  </rv>
  <rv s="4">
    <fb>87.28</fb>
    <v>11</v>
  </rv>
  <rv s="4">
    <fb>0.39900000000000002</fb>
    <v>11</v>
  </rv>
  <rv s="4">
    <fb>83.35</fb>
    <v>11</v>
  </rv>
  <rv s="4">
    <fb>73.650000000000006</fb>
    <v>11</v>
  </rv>
  <rv s="4">
    <fb>179.73</fb>
    <v>11</v>
  </rv>
  <rv s="4">
    <fb>41613</fb>
    <v>10</v>
  </rv>
  <rv s="4">
    <fb>26.459099999999999</fb>
    <v>11</v>
  </rv>
  <rv s="4">
    <fb>19.224499999999999</fb>
    <v>11</v>
  </rv>
  <rv s="4">
    <fb>24.664999999999999</fb>
    <v>11</v>
  </rv>
  <rv s="4">
    <fb>161.40479999999999</fb>
    <v>11</v>
  </rv>
  <rv s="4">
    <fb>82.690299999999993</fb>
    <v>11</v>
  </rv>
  <rv s="4">
    <fb>75.150000000000006</fb>
    <v>11</v>
  </rv>
  <rv s="4">
    <fb>20.897500000000001</fb>
    <v>11</v>
  </rv>
  <rv s="4">
    <fb>86.87</fb>
    <v>11</v>
  </rv>
  <rv s="4">
    <fb>82.69</fb>
    <v>11</v>
  </rv>
  <rv s="4">
    <fb>72.75</fb>
    <v>11</v>
  </rv>
  <rv s="4">
    <fb>178.94</fb>
    <v>11</v>
  </rv>
  <rv s="4">
    <fb>41614</fb>
    <v>10</v>
  </rv>
  <rv s="4">
    <fb>26.7727</fb>
    <v>11</v>
  </rv>
  <rv s="4">
    <fb>25.024999999999999</fb>
    <v>11</v>
  </rv>
  <rv s="4">
    <fb>159.5249</fb>
    <v>11</v>
  </rv>
  <rv s="4">
    <fb>84.080299999999994</fb>
    <v>11</v>
  </rv>
  <rv s="4">
    <fb>75.846999999999994</fb>
    <v>11</v>
  </rv>
  <rv s="4">
    <fb>21.157499999999999</fb>
    <v>11</v>
  </rv>
  <rv s="4">
    <fb>88.15</fb>
    <v>11</v>
  </rv>
  <rv s="4">
    <fb>0.38679999999999998</fb>
    <v>11</v>
  </rv>
  <rv s="4">
    <fb>84.52</fb>
    <v>11</v>
  </rv>
  <rv s="4">
    <fb>73.5</fb>
    <v>11</v>
  </rv>
  <rv s="4">
    <fb>180.94</fb>
    <v>11</v>
  </rv>
  <rv s="4">
    <fb>41617</fb>
    <v>10</v>
  </rv>
  <rv s="4">
    <fb>26.979600000000001</fb>
    <v>11</v>
  </rv>
  <rv s="4">
    <fb>19.244499999999999</fb>
    <v>11</v>
  </rv>
  <rv s="4">
    <fb>25.18</fb>
    <v>11</v>
  </rv>
  <rv s="4">
    <fb>162.3013</fb>
    <v>11</v>
  </rv>
  <rv s="4">
    <fb>83.651899999999998</fb>
    <v>11</v>
  </rv>
  <rv s="4">
    <fb>75.885999999999996</fb>
    <v>11</v>
  </rv>
  <rv s="4">
    <fb>21.0275</fb>
    <v>11</v>
  </rv>
  <rv s="4">
    <fb>88.03</fb>
    <v>11</v>
  </rv>
  <rv s="4">
    <fb>0.38009999999999999</fb>
    <v>11</v>
  </rv>
  <rv s="4">
    <fb>84.78</fb>
    <v>11</v>
  </rv>
  <rv s="4">
    <fb>73.72</fb>
    <v>11</v>
  </rv>
  <rv s="4">
    <fb>181.4</fb>
    <v>11</v>
  </rv>
  <rv s="4">
    <fb>41618</fb>
    <v>10</v>
  </rv>
  <rv s="4">
    <fb>27.142800000000001</fb>
    <v>11</v>
  </rv>
  <rv s="4">
    <fb>19.388999999999999</fb>
    <v>11</v>
  </rv>
  <rv s="4">
    <fb>25.28</fb>
    <v>11</v>
  </rv>
  <rv s="4">
    <fb>162.51339999999999</fb>
    <v>11</v>
  </rv>
  <rv s="4">
    <fb>83.6233</fb>
    <v>11</v>
  </rv>
  <rv s="4">
    <fb>76.361000000000004</fb>
    <v>11</v>
  </rv>
  <rv s="4">
    <fb>20.71</fb>
    <v>11</v>
  </rv>
  <rv s="4">
    <fb>87.01</fb>
    <v>11</v>
  </rv>
  <rv s="4">
    <fb>83.65</fb>
    <v>11</v>
  </rv>
  <rv s="4">
    <fb>74.05</fb>
    <v>11</v>
  </rv>
  <rv s="4">
    <fb>180.75</fb>
    <v>11</v>
  </rv>
  <rv s="4">
    <fb>41619</fb>
    <v>10</v>
  </rv>
  <rv s="4">
    <fb>26.958400000000001</fb>
    <v>11</v>
  </rv>
  <rv s="4">
    <fb>19.109500000000001</fb>
    <v>11</v>
  </rv>
  <rv s="4">
    <fb>24.934999999999999</fb>
    <v>11</v>
  </rv>
  <rv s="4">
    <fb>161.69399999999999</fb>
    <v>11</v>
  </rv>
  <rv s="4">
    <fb>82.3</fb>
    <v>11</v>
  </rv>
  <rv s="4">
    <fb>79.057000000000002</fb>
    <v>11</v>
  </rv>
  <rv s="4">
    <fb>20.6</fb>
    <v>11</v>
  </rv>
  <rv s="4">
    <fb>86.14</fb>
    <v>11</v>
  </rv>
  <rv s="4">
    <fb>84.02</fb>
    <v>11</v>
  </rv>
  <rv s="4">
    <fb>178.72</fb>
    <v>11</v>
  </rv>
  <rv s="4">
    <fb>41620</fb>
    <v>10</v>
  </rv>
  <rv s="4">
    <fb>26.774899999999999</fb>
    <v>11</v>
  </rv>
  <rv s="4">
    <fb>19.0625</fb>
    <v>11</v>
  </rv>
  <rv s="4">
    <fb>82.1477</fb>
    <v>11</v>
  </rv>
  <rv s="4">
    <fb>78.254000000000005</fb>
    <v>11</v>
  </rv>
  <rv s="4">
    <fb>20.69</fb>
    <v>11</v>
  </rv>
  <rv s="4">
    <fb>86.96</fb>
    <v>11</v>
  </rv>
  <rv s="4">
    <fb>0.37780000000000002</fb>
    <v>11</v>
  </rv>
  <rv s="4">
    <fb>178.13</fb>
    <v>11</v>
  </rv>
  <rv s="4">
    <fb>41621</fb>
    <v>10</v>
  </rv>
  <rv s="4">
    <fb>26.545500000000001</fb>
    <v>11</v>
  </rv>
  <rv s="4">
    <fb>19.212</fb>
    <v>11</v>
  </rv>
  <rv s="4">
    <fb>24.954999999999998</fb>
    <v>11</v>
  </rv>
  <rv s="4">
    <fb>162.7158</fb>
    <v>11</v>
  </rv>
  <rv s="4">
    <fb>82.452299999999994</fb>
    <v>11</v>
  </rv>
  <rv s="4">
    <fb>78.796999999999997</fb>
    <v>11</v>
  </rv>
  <rv s="4">
    <fb>20.677499999999998</fb>
    <v>11</v>
  </rv>
  <rv s="4">
    <fb>86.37</fb>
    <v>11</v>
  </rv>
  <rv s="4">
    <fb>0.3755</fb>
    <v>11</v>
  </rv>
  <rv s="4">
    <fb>82.37</fb>
    <v>11</v>
  </rv>
  <rv s="4">
    <fb>70.48</fb>
    <v>11</v>
  </rv>
  <rv s="4">
    <fb>178.11</fb>
    <v>11</v>
  </rv>
  <rv s="4">
    <fb>41624</fb>
    <v>10</v>
  </rv>
  <rv s="4">
    <fb>26.8505</fb>
    <v>11</v>
  </rv>
  <rv s="4">
    <fb>19.448499999999999</fb>
    <v>11</v>
  </rv>
  <rv s="4">
    <fb>25.274999999999999</fb>
    <v>11</v>
  </rv>
  <rv s="4">
    <fb>163.63159999999999</fb>
    <v>11</v>
  </rv>
  <rv s="4">
    <fb>83.175899999999999</fb>
    <v>11</v>
  </rv>
  <rv s="4">
    <fb>79.674999999999997</fb>
    <v>11</v>
  </rv>
  <rv s="4">
    <fb>20.715</fb>
    <v>11</v>
  </rv>
  <rv s="4">
    <fb>0.376</fb>
    <v>11</v>
  </rv>
  <rv s="4">
    <fb>81.69</fb>
    <v>11</v>
  </rv>
  <rv s="4">
    <fb>71.06</fb>
    <v>11</v>
  </rv>
  <rv s="4">
    <fb>179.21600000000001</fb>
    <v>11</v>
  </rv>
  <rv s="4">
    <fb>41625</fb>
    <v>10</v>
  </rv>
  <rv s="4">
    <fb>26.772400000000001</fb>
    <v>11</v>
  </rv>
  <rv s="4">
    <fb>19.3825</fb>
    <v>11</v>
  </rv>
  <rv s="4">
    <fb>25.06</fb>
    <v>11</v>
  </rv>
  <rv s="4">
    <fb>162.9375</fb>
    <v>11</v>
  </rv>
  <rv s="4">
    <fb>82.328599999999994</fb>
    <v>11</v>
  </rv>
  <rv s="4">
    <fb>79.795000000000002</fb>
    <v>11</v>
  </rv>
  <rv s="4">
    <fb>20.657499999999999</fb>
    <v>11</v>
  </rv>
  <rv s="4">
    <fb>85.54</fb>
    <v>11</v>
  </rv>
  <rv s="4">
    <fb>70.73</fb>
    <v>11</v>
  </rv>
  <rv s="4">
    <fb>178.65</fb>
    <v>11</v>
  </rv>
  <rv s="4">
    <fb>41626</fb>
    <v>10</v>
  </rv>
  <rv s="4">
    <fb>27.145099999999999</fb>
    <v>11</v>
  </rv>
  <rv s="4">
    <fb>19.797999999999998</fb>
    <v>11</v>
  </rv>
  <rv s="4">
    <fb>25.59</fb>
    <v>11</v>
  </rv>
  <rv s="4">
    <fb>164.28720000000001</fb>
    <v>11</v>
  </rv>
  <rv s="4">
    <fb>84.203999999999994</fb>
    <v>11</v>
  </rv>
  <rv s="4">
    <fb>80.206000000000003</fb>
    <v>11</v>
  </rv>
  <rv s="4">
    <fb>20.92</fb>
    <v>11</v>
  </rv>
  <rv s="4">
    <fb>87.26</fb>
    <v>11</v>
  </rv>
  <rv s="4">
    <fb>0.38300000000000001</fb>
    <v>11</v>
  </rv>
  <rv s="4">
    <fb>82.38</fb>
    <v>11</v>
  </rv>
  <rv s="4">
    <fb>181.7</fb>
    <v>11</v>
  </rv>
  <rv s="4">
    <fb>41627</fb>
    <v>10</v>
  </rv>
  <rv s="4">
    <fb>27.181799999999999</fb>
    <v>11</v>
  </rv>
  <rv s="4">
    <fb>19.759499999999999</fb>
    <v>11</v>
  </rv>
  <rv s="4">
    <fb>25.375</fb>
    <v>11</v>
  </rv>
  <rv s="4">
    <fb>162.94720000000001</fb>
    <v>11</v>
  </rv>
  <rv s="4">
    <fb>84.384900000000002</fb>
    <v>11</v>
  </rv>
  <rv s="4">
    <fb>80.537999999999997</fb>
    <v>11</v>
  </rv>
  <rv s="4">
    <fb>20.932500000000001</fb>
    <v>11</v>
  </rv>
  <rv s="4">
    <fb>86.47</fb>
    <v>11</v>
  </rv>
  <rv s="4">
    <fb>181.49</fb>
    <v>11</v>
  </rv>
  <rv s="4">
    <fb>41628</fb>
    <v>10</v>
  </rv>
  <rv s="4">
    <fb>27.542200000000001</fb>
    <v>11</v>
  </rv>
  <rv s="4">
    <fb>25.465</fb>
    <v>11</v>
  </rv>
  <rv s="4">
    <fb>164.54740000000001</fb>
    <v>11</v>
  </rv>
  <rv s="4">
    <fb>85.251199999999997</fb>
    <v>11</v>
  </rv>
  <rv s="4">
    <fb>81.704999999999998</fb>
    <v>11</v>
  </rv>
  <rv s="4">
    <fb>21.204999999999998</fb>
    <v>11</v>
  </rv>
  <rv s="4">
    <fb>87.27</fb>
    <v>11</v>
  </rv>
  <rv s="4">
    <fb>0.3921</fb>
    <v>11</v>
  </rv>
  <rv s="4">
    <fb>81.84</fb>
    <v>11</v>
  </rv>
  <rv s="4">
    <fb>181.56</fb>
    <v>11</v>
  </rv>
  <rv s="4">
    <fb>41631</fb>
    <v>10</v>
  </rv>
  <rv s="4">
    <fb>27.904499999999999</fb>
    <v>11</v>
  </rv>
  <rv s="4">
    <fb>20.146000000000001</fb>
    <v>11</v>
  </rv>
  <rv s="4">
    <fb>25.445</fb>
    <v>11</v>
  </rv>
  <rv s="4">
    <fb>168.52879999999999</fb>
    <v>11</v>
  </rv>
  <rv s="4">
    <fb>85.4131</fb>
    <v>11</v>
  </rv>
  <rv s="4">
    <fb>21.175000000000001</fb>
    <v>11</v>
  </rv>
  <rv s="4">
    <fb>87.32</fb>
    <v>11</v>
  </rv>
  <rv s="4">
    <fb>81.31</fb>
    <v>11</v>
  </rv>
  <rv s="4">
    <fb>182.53</fb>
    <v>11</v>
  </rv>
  <rv s="4">
    <fb>41632</fb>
    <v>10</v>
  </rv>
  <rv s="4">
    <fb>27.823</fb>
    <v>11</v>
  </rv>
  <rv s="4">
    <fb>25.585000000000001</fb>
    <v>11</v>
  </rv>
  <rv s="4">
    <fb>86.108000000000004</fb>
    <v>11</v>
  </rv>
  <rv s="4">
    <fb>81.319999999999993</fb>
    <v>11</v>
  </rv>
  <rv s="4">
    <fb>21.182500000000001</fb>
    <v>11</v>
  </rv>
  <rv s="4">
    <fb>88.31</fb>
    <v>11</v>
  </rv>
  <rv s="4">
    <fb>0.39550000000000002</fb>
    <v>11</v>
  </rv>
  <rv s="4">
    <fb>74.13</fb>
    <v>11</v>
  </rv>
  <rv s="4">
    <fb>182.93</fb>
    <v>11</v>
  </rv>
  <rv s="4">
    <fb>41634</fb>
    <v>10</v>
  </rv>
  <rv s="4">
    <fb>27.9636</fb>
    <v>11</v>
  </rv>
  <rv s="4">
    <fb>20.2195</fb>
    <v>11</v>
  </rv>
  <rv s="4">
    <fb>25.75</fb>
    <v>11</v>
  </rv>
  <rv s="4">
    <fb>169.58920000000001</fb>
    <v>11</v>
  </rv>
  <rv s="4">
    <fb>86.726799999999997</fb>
    <v>11</v>
  </rv>
  <rv s="4">
    <fb>82.19</fb>
    <v>11</v>
  </rv>
  <rv s="4">
    <fb>89.39</fb>
    <v>11</v>
  </rv>
  <rv s="4">
    <fb>81.760000000000005</fb>
    <v>11</v>
  </rv>
  <rv s="4">
    <fb>74.849999999999994</fb>
    <v>11</v>
  </rv>
  <rv s="4">
    <fb>183.85499999999999</fb>
    <v>11</v>
  </rv>
  <rv s="4">
    <fb>41635</fb>
    <v>10</v>
  </rv>
  <rv s="4">
    <fb>27.987100000000002</fb>
    <v>11</v>
  </rv>
  <rv s="4">
    <fb>19.904</fb>
    <v>11</v>
  </rv>
  <rv s="4">
    <fb>25.79</fb>
    <v>11</v>
  </rv>
  <rv s="4">
    <fb>168.29750000000001</fb>
    <v>11</v>
  </rv>
  <rv s="4">
    <fb>86.764899999999997</fb>
    <v>11</v>
  </rv>
  <rv s="4">
    <fb>82.787000000000006</fb>
    <v>11</v>
  </rv>
  <rv s="4">
    <fb>89.9</fb>
    <v>11</v>
  </rv>
  <rv s="4">
    <fb>0.39400000000000002</fb>
    <v>11</v>
  </rv>
  <rv s="4">
    <fb>82.01</fb>
    <v>11</v>
  </rv>
  <rv s="4">
    <fb>74.69</fb>
    <v>11</v>
  </rv>
  <rv s="4">
    <fb>183.845</fb>
    <v>11</v>
  </rv>
  <rv s="4">
    <fb>41638</fb>
    <v>10</v>
  </rv>
  <rv s="4">
    <fb>27.763400000000001</fb>
    <v>11</v>
  </rv>
  <rv s="4">
    <fb>19.668500000000002</fb>
    <v>11</v>
  </rv>
  <rv s="4">
    <fb>25.895</fb>
    <v>11</v>
  </rv>
  <rv s="4">
    <fb>166.84180000000001</fb>
    <v>11</v>
  </rv>
  <rv s="4">
    <fb>86.631600000000006</fb>
    <v>11</v>
  </rv>
  <rv s="4">
    <fb>83.33</fb>
    <v>11</v>
  </rv>
  <rv s="4">
    <fb>21.262499999999999</fb>
    <v>11</v>
  </rv>
  <rv s="4">
    <fb>89.17</fb>
    <v>11</v>
  </rv>
  <rv s="4">
    <fb>0.39929999999999999</fb>
    <v>11</v>
  </rv>
  <rv s="4">
    <fb>82</fb>
    <v>11</v>
  </rv>
  <rv s="4">
    <fb>74.78</fb>
    <v>11</v>
  </rv>
  <rv s="4">
    <fb>183.82</fb>
    <v>11</v>
  </rv>
  <rv s="4">
    <fb>41639</fb>
    <v>10</v>
  </rv>
  <rv s="4">
    <fb>28.044899999999998</fb>
    <v>11</v>
  </rv>
  <rv s="4">
    <fb>19.939499999999999</fb>
    <v>11</v>
  </rv>
  <rv s="4">
    <fb>25.83</fb>
    <v>11</v>
  </rv>
  <rv s="4">
    <fb>171.0642</fb>
    <v>11</v>
  </rv>
  <rv s="4">
    <fb>86.983800000000002</fb>
    <v>11</v>
  </rv>
  <rv s="4">
    <fb>83.546000000000006</fb>
    <v>11</v>
  </rv>
  <rv s="4">
    <fb>21.405000000000001</fb>
    <v>11</v>
  </rv>
  <rv s="4">
    <fb>90.11</fb>
    <v>11</v>
  </rv>
  <rv s="4">
    <fb>0.40050000000000002</fb>
    <v>11</v>
  </rv>
  <rv s="4">
    <fb>81.41</fb>
    <v>11</v>
  </rv>
  <rv s="4">
    <fb>75.3</fb>
    <v>11</v>
  </rv>
  <rv s="4">
    <fb>184.69</fb>
    <v>11</v>
  </rv>
  <rv s="4">
    <fb>41641</fb>
    <v>10</v>
  </rv>
  <rv s="4">
    <fb>27.855</fb>
    <v>11</v>
  </rv>
  <rv s="4">
    <fb>19.898499999999999</fb>
    <v>11</v>
  </rv>
  <rv s="4">
    <fb>25.704999999999998</fb>
    <v>11</v>
  </rv>
  <rv s="4">
    <fb>168.471</fb>
    <v>11</v>
  </rv>
  <rv s="4">
    <fb>85.984200000000001</fb>
    <v>11</v>
  </rv>
  <rv s="4">
    <fb>83.414000000000001</fb>
    <v>11</v>
  </rv>
  <rv s="4">
    <fb>21.0625</fb>
    <v>11</v>
  </rv>
  <rv s="4">
    <fb>80.540000000000006</fb>
    <v>11</v>
  </rv>
  <rv s="4">
    <fb>74.569999999999993</fb>
    <v>11</v>
  </rv>
  <rv s="4">
    <fb>182.92</fb>
    <v>11</v>
  </rv>
  <rv s="4">
    <fb>41642</fb>
    <v>10</v>
  </rv>
  <rv s="4">
    <fb>27.651800000000001</fb>
    <v>11</v>
  </rv>
  <rv s="4">
    <fb>19.821999999999999</fb>
    <v>11</v>
  </rv>
  <rv s="4">
    <fb>25.824999999999999</fb>
    <v>11</v>
  </rv>
  <rv s="4">
    <fb>167.17920000000001</fb>
    <v>11</v>
  </rv>
  <rv s="4">
    <fb>86.174599999999998</fb>
    <v>11</v>
  </rv>
  <rv s="4">
    <fb>83.081000000000003</fb>
    <v>11</v>
  </rv>
  <rv s="4">
    <fb>88.35</fb>
    <v>11</v>
  </rv>
  <rv s="4">
    <fb>80.45</fb>
    <v>11</v>
  </rv>
  <rv s="4">
    <fb>182.88499999999999</fb>
    <v>11</v>
  </rv>
  <rv s="4">
    <fb>41645</fb>
    <v>10</v>
  </rv>
  <rv s="4">
    <fb>27.960100000000001</fb>
    <v>11</v>
  </rv>
  <rv s="4">
    <fb>19.6815</fb>
    <v>11</v>
  </rv>
  <rv s="4">
    <fb>25.73</fb>
    <v>11</v>
  </rv>
  <rv s="4">
    <fb>167.9119</fb>
    <v>11</v>
  </rv>
  <rv s="4">
    <fb>86.088999999999999</fb>
    <v>11</v>
  </rv>
  <rv s="4">
    <fb>82.668999999999997</fb>
    <v>11</v>
  </rv>
  <rv s="4">
    <fb>21.1</fb>
    <v>11</v>
  </rv>
  <rv s="4">
    <fb>88.02</fb>
    <v>11</v>
  </rv>
  <rv s="4">
    <fb>0.39700000000000002</fb>
    <v>11</v>
  </rv>
  <rv s="4">
    <fb>80.64</fb>
    <v>11</v>
  </rv>
  <rv s="4">
    <fb>74.239999999999995</fb>
    <v>11</v>
  </rv>
  <rv s="4">
    <fb>182.36</fb>
    <v>11</v>
  </rv>
  <rv s="4">
    <fb>41646</fb>
    <v>10</v>
  </rv>
  <rv s="4">
    <fb>28.499099999999999</fb>
    <v>11</v>
  </rv>
  <rv s="4">
    <fb>19.901499999999999</fb>
    <v>11</v>
  </rv>
  <rv s="4">
    <fb>26.02</fb>
    <v>11</v>
  </rv>
  <rv s="4">
    <fb>173.12719999999999</fb>
    <v>11</v>
  </rv>
  <rv s="4">
    <fb>86.441199999999995</fb>
    <v>11</v>
  </rv>
  <rv s="4">
    <fb>83.709000000000003</fb>
    <v>11</v>
  </rv>
  <rv s="4">
    <fb>21.254999999999999</fb>
    <v>11</v>
  </rv>
  <rv s="4">
    <fb>87.51</fb>
    <v>11</v>
  </rv>
  <rv s="4">
    <fb>0.40350000000000003</fb>
    <v>11</v>
  </rv>
  <rv s="4">
    <fb>81.42</fb>
    <v>11</v>
  </rv>
  <rv s="4">
    <fb>76.510000000000005</fb>
    <v>11</v>
  </rv>
  <rv s="4">
    <fb>183.48</fb>
    <v>11</v>
  </rv>
  <rv s="4">
    <fb>41647</fb>
    <v>10</v>
  </rv>
  <rv s="4">
    <fb>28.558399999999999</fb>
    <v>11</v>
  </rv>
  <rv s="4">
    <fb>20.096</fb>
    <v>11</v>
  </rv>
  <rv s="4">
    <fb>173.80199999999999</fb>
    <v>11</v>
  </rv>
  <rv s="4">
    <fb>86.098500000000001</fb>
    <v>11</v>
  </rv>
  <rv s="4">
    <fb>83.683999999999997</fb>
    <v>11</v>
  </rv>
  <rv s="4">
    <fb>21.322500000000002</fb>
    <v>11</v>
  </rv>
  <rv s="4">
    <fb>86.98</fb>
    <v>11</v>
  </rv>
  <rv s="4">
    <fb>0.40899999999999997</fb>
    <v>11</v>
  </rv>
  <rv s="4">
    <fb>80.239999999999995</fb>
    <v>11</v>
  </rv>
  <rv s="4">
    <fb>75.62</fb>
    <v>11</v>
  </rv>
  <rv s="4">
    <fb>183.52</fb>
    <v>11</v>
  </rv>
  <rv s="4">
    <fb>41648</fb>
    <v>10</v>
  </rv>
  <rv s="4">
    <fb>28.2834</fb>
    <v>11</v>
  </rv>
  <rv s="4">
    <fb>20.0505</fb>
    <v>11</v>
  </rv>
  <rv s="4">
    <fb>26.08</fb>
    <v>11</v>
  </rv>
  <rv s="4">
    <fb>171.1027</fb>
    <v>11</v>
  </rv>
  <rv s="4">
    <fb>86.126999999999995</fb>
    <v>11</v>
  </rv>
  <rv s="4">
    <fb>84.36</fb>
    <v>11</v>
  </rv>
  <rv s="4">
    <fb>21.504999999999999</fb>
    <v>11</v>
  </rv>
  <rv s="4">
    <fb>86.48</fb>
    <v>11</v>
  </rv>
  <rv s="4">
    <fb>80.42</fb>
    <v>11</v>
  </rv>
  <rv s="4">
    <fb>183.64</fb>
    <v>11</v>
  </rv>
  <rv s="4">
    <fb>41649</fb>
    <v>10</v>
  </rv>
  <rv s="4">
    <fb>28.2819</fb>
    <v>11</v>
  </rv>
  <rv s="4">
    <fb>19.882999999999999</fb>
    <v>11</v>
  </rv>
  <rv s="4">
    <fb>25.965</fb>
    <v>11</v>
  </rv>
  <rv s="4">
    <fb>172.56800000000001</fb>
    <v>11</v>
  </rv>
  <rv s="4">
    <fb>85.831900000000005</fb>
    <v>11</v>
  </rv>
  <rv s="4">
    <fb>83.475999999999999</fb>
    <v>11</v>
  </rv>
  <rv s="4">
    <fb>21.8125</fb>
    <v>11</v>
  </rv>
  <rv s="4">
    <fb>88.17</fb>
    <v>11</v>
  </rv>
  <rv s="4">
    <fb>0.39329999999999998</fb>
    <v>11</v>
  </rv>
  <rv s="4">
    <fb>184.14</fb>
    <v>11</v>
  </rv>
  <rv s="4">
    <fb>41652</fb>
    <v>10</v>
  </rv>
  <rv s="4">
    <fb>28.101700000000001</fb>
    <v>11</v>
  </rv>
  <rv s="4">
    <fb>19.548999999999999</fb>
    <v>11</v>
  </rv>
  <rv s="4">
    <fb>25.39</fb>
    <v>11</v>
  </rv>
  <rv s="4">
    <fb>168.62520000000001</fb>
    <v>11</v>
  </rv>
  <rv s="4">
    <fb>81</fb>
    <v>11</v>
  </rv>
  <rv s="4">
    <fb>87.46</fb>
    <v>11</v>
  </rv>
  <rv s="4">
    <fb>0.38400000000000001</fb>
    <v>11</v>
  </rv>
  <rv s="4">
    <fb>181.685</fb>
    <v>11</v>
  </rv>
  <rv s="4">
    <fb>41653</fb>
    <v>10</v>
  </rv>
  <rv s="4">
    <fb>28.762899999999998</fb>
    <v>11</v>
  </rv>
  <rv s="4">
    <fb>19.876999999999999</fb>
    <v>11</v>
  </rv>
  <rv s="4">
    <fb>25.605</fb>
    <v>11</v>
  </rv>
  <rv s="4">
    <fb>172.30779999999999</fb>
    <v>11</v>
  </rv>
  <rv s="4">
    <fb>85.0989</fb>
    <v>11</v>
  </rv>
  <rv s="4">
    <fb>82.171000000000006</fb>
    <v>11</v>
  </rv>
  <rv s="4">
    <fb>88.87</fb>
    <v>11</v>
  </rv>
  <rv s="4">
    <fb>0.39600000000000002</fb>
    <v>11</v>
  </rv>
  <rv s="4">
    <fb>80.87</fb>
    <v>11</v>
  </rv>
  <rv s="4">
    <fb>183.67</fb>
    <v>11</v>
  </rv>
  <rv s="4">
    <fb>41654</fb>
    <v>10</v>
  </rv>
  <rv s="4">
    <fb>28.743400000000001</fb>
    <v>11</v>
  </rv>
  <rv s="4">
    <fb>19.793500000000002</fb>
    <v>11</v>
  </rv>
  <rv s="4">
    <fb>25.49</fb>
    <v>11</v>
  </rv>
  <rv s="4">
    <fb>173.0693</fb>
    <v>11</v>
  </rv>
  <rv s="4">
    <fb>85.593900000000005</fb>
    <v>11</v>
  </rv>
  <rv s="4">
    <fb>82.337000000000003</fb>
    <v>11</v>
  </rv>
  <rv s="4">
    <fb>88.89</fb>
    <v>11</v>
  </rv>
  <rv s="4">
    <fb>0.40029999999999999</fb>
    <v>11</v>
  </rv>
  <rv s="4">
    <fb>80.790000000000006</fb>
    <v>11</v>
  </rv>
  <rv s="4">
    <fb>74.84</fb>
    <v>11</v>
  </rv>
  <rv s="4">
    <fb>184.66</fb>
    <v>11</v>
  </rv>
  <rv s="4">
    <fb>41655</fb>
    <v>10</v>
  </rv>
  <rv s="4">
    <fb>28.933499999999999</fb>
    <v>11</v>
  </rv>
  <rv s="4">
    <fb>25.48</fb>
    <v>11</v>
  </rv>
  <rv s="4">
    <fb>173.02109999999999</fb>
    <v>11</v>
  </rv>
  <rv s="4">
    <fb>85.727199999999996</fb>
    <v>11</v>
  </rv>
  <rv s="4">
    <fb>82.55</fb>
    <v>11</v>
  </rv>
  <rv s="4">
    <fb>21.887499999999999</fb>
    <v>11</v>
  </rv>
  <rv s="4">
    <fb>88.61</fb>
    <v>11</v>
  </rv>
  <rv s="4">
    <fb>0.40150000000000002</fb>
    <v>11</v>
  </rv>
  <rv s="4">
    <fb>80.56</fb>
    <v>11</v>
  </rv>
  <rv s="4">
    <fb>72.760000000000005</fb>
    <v>11</v>
  </rv>
  <rv s="4">
    <fb>184.42</fb>
    <v>11</v>
  </rv>
  <rv s="4">
    <fb>41656</fb>
    <v>10</v>
  </rv>
  <rv s="4">
    <fb>28.7912</fb>
    <v>11</v>
  </rv>
  <rv s="4">
    <fb>19.980499999999999</fb>
    <v>11</v>
  </rv>
  <rv s="4">
    <fb>25.265000000000001</fb>
    <v>11</v>
  </rv>
  <rv s="4">
    <fb>169.541</fb>
    <v>11</v>
  </rv>
  <rv s="4">
    <fb>85.632000000000005</fb>
    <v>11</v>
  </rv>
  <rv s="4">
    <fb>81.841999999999999</fb>
    <v>11</v>
  </rv>
  <rv s="4">
    <fb>21.914999999999999</fb>
    <v>11</v>
  </rv>
  <rv s="4">
    <fb>90.21</fb>
    <v>11</v>
  </rv>
  <rv s="4">
    <fb>0.39979999999999999</fb>
    <v>11</v>
  </rv>
  <rv s="4">
    <fb>79.88</fb>
    <v>11</v>
  </rv>
  <rv s="4">
    <fb>183.63499999999999</fb>
    <v>11</v>
  </rv>
  <rv s="4">
    <fb>41660</fb>
    <v>10</v>
  </rv>
  <rv s="4">
    <fb>29.120699999999999</fb>
    <v>11</v>
  </rv>
  <rv s="4">
    <fb>172.83799999999999</fb>
    <v>11</v>
  </rv>
  <rv s="4">
    <fb>86.241299999999995</fb>
    <v>11</v>
  </rv>
  <rv s="4">
    <fb>81.847999999999999</fb>
    <v>11</v>
  </rv>
  <rv s="4">
    <fb>22.262499999999999</fb>
    <v>11</v>
  </rv>
  <rv s="4">
    <fb>91.09</fb>
    <v>11</v>
  </rv>
  <rv s="4">
    <fb>0.40129999999999999</fb>
    <v>11</v>
  </rv>
  <rv s="4">
    <fb>80.180000000000007</fb>
    <v>11</v>
  </rv>
  <rv s="4">
    <fb>184.18</fb>
    <v>11</v>
  </rv>
  <rv s="4">
    <fb>41661</fb>
    <v>10</v>
  </rv>
  <rv s="4">
    <fb>29.1538</fb>
    <v>11</v>
  </rv>
  <rv s="4">
    <fb>20.227</fb>
    <v>11</v>
  </rv>
  <rv s="4">
    <fb>172.52950000000001</fb>
    <v>11</v>
  </rv>
  <rv s="4">
    <fb>86.717299999999994</fb>
    <v>11</v>
  </rv>
  <rv s="4">
    <fb>83.3</fb>
    <v>11</v>
  </rv>
  <rv s="4">
    <fb>22.215</fb>
    <v>11</v>
  </rv>
  <rv s="4">
    <fb>91.21</fb>
    <v>11</v>
  </rv>
  <rv s="4">
    <fb>0.40079999999999999</fb>
    <v>11</v>
  </rv>
  <rv s="4">
    <fb>79.23</fb>
    <v>11</v>
  </rv>
  <rv s="4">
    <fb>184.3</fb>
    <v>11</v>
  </rv>
  <rv s="4">
    <fb>41662</fb>
    <v>10</v>
  </rv>
  <rv s="4">
    <fb>29.0306</fb>
    <v>11</v>
  </rv>
  <rv s="4">
    <fb>19.993500000000001</fb>
    <v>11</v>
  </rv>
  <rv s="4">
    <fb>176.06739999999999</fb>
    <v>11</v>
  </rv>
  <rv s="4">
    <fb>85.489199999999997</fb>
    <v>11</v>
  </rv>
  <rv s="4">
    <fb>82.36</fb>
    <v>11</v>
  </rv>
  <rv s="4">
    <fb>90.26</fb>
    <v>11</v>
  </rv>
  <rv s="4">
    <fb>78.239999999999995</fb>
    <v>11</v>
  </rv>
  <rv s="4">
    <fb>73.2</fb>
    <v>11</v>
  </rv>
  <rv s="4">
    <fb>182.79</fb>
    <v>11</v>
  </rv>
  <rv s="4">
    <fb>41663</fb>
    <v>10</v>
  </rv>
  <rv s="4">
    <fb>28.123000000000001</fb>
    <v>11</v>
  </rv>
  <rv s="4">
    <fb>19.38</fb>
    <v>11</v>
  </rv>
  <rv s="4">
    <fb>177.2628</fb>
    <v>11</v>
  </rv>
  <rv s="4">
    <fb>84.223100000000002</fb>
    <v>11</v>
  </rv>
  <rv s="4">
    <fb>78.510000000000005</fb>
    <v>11</v>
  </rv>
  <rv s="4">
    <fb>21.765000000000001</fb>
    <v>11</v>
  </rv>
  <rv s="4">
    <fb>79.180000000000007</fb>
    <v>11</v>
  </rv>
  <rv s="4">
    <fb>178.89</fb>
    <v>11</v>
  </rv>
  <rv s="4">
    <fb>41666</fb>
    <v>10</v>
  </rv>
  <rv s="4">
    <fb>27.557500000000001</fb>
    <v>11</v>
  </rv>
  <rv s="4">
    <fb>19.314</fb>
    <v>11</v>
  </rv>
  <rv s="4">
    <fb>24.265000000000001</fb>
    <v>11</v>
  </rv>
  <rv s="4">
    <fb>174.5539</fb>
    <v>11</v>
  </rv>
  <rv s="4">
    <fb>85.955699999999993</fb>
    <v>11</v>
  </rv>
  <rv s="4">
    <fb>76.05</fb>
    <v>11</v>
  </rv>
  <rv s="4">
    <fb>21.7225</fb>
    <v>11</v>
  </rv>
  <rv s="4">
    <fb>78.47</fb>
    <v>11</v>
  </rv>
  <rv s="4">
    <fb>71.650000000000006</fb>
    <v>11</v>
  </rv>
  <rv s="4">
    <fb>178.01</fb>
    <v>11</v>
  </rv>
  <rv s="4">
    <fb>41667</fb>
    <v>10</v>
  </rv>
  <rv s="4">
    <fb>28.102499999999999</fb>
    <v>11</v>
  </rv>
  <rv s="4">
    <fb>19.721499999999999</fb>
    <v>11</v>
  </rv>
  <rv s="4">
    <fb>24.135000000000002</fb>
    <v>11</v>
  </rv>
  <rv s="4">
    <fb>176.02879999999999</fb>
    <v>11</v>
  </rv>
  <rv s="4">
    <fb>78.83</fb>
    <v>11</v>
  </rv>
  <rv s="4">
    <fb>87.76</fb>
    <v>11</v>
  </rv>
  <rv s="4">
    <fb>0.39029999999999998</fb>
    <v>11</v>
  </rv>
  <rv s="4">
    <fb>79.11</fb>
    <v>11</v>
  </rv>
  <rv s="4">
    <fb>179.07</fb>
    <v>11</v>
  </rv>
  <rv s="4">
    <fb>41668</fb>
    <v>10</v>
  </rv>
  <rv s="4">
    <fb>27.6998</fb>
    <v>11</v>
  </rv>
  <rv s="4">
    <fb>19.21</fb>
    <v>11</v>
  </rv>
  <rv s="4">
    <fb>24.535</fb>
    <v>11</v>
  </rv>
  <rv s="4">
    <fb>85.432100000000005</fb>
    <v>11</v>
  </rv>
  <rv s="4">
    <fb>87.3</fb>
    <v>11</v>
  </rv>
  <rv s="4">
    <fb>71.260000000000005</fb>
    <v>11</v>
  </rv>
  <rv s="4">
    <fb>177.35</fb>
    <v>11</v>
  </rv>
  <rv s="4">
    <fb>41669</fb>
    <v>10</v>
  </rv>
  <rv s="4">
    <fb>28.412400000000002</fb>
    <v>11</v>
  </rv>
  <rv s="4">
    <fb>20.150500000000001</fb>
    <v>11</v>
  </rv>
  <rv s="4">
    <fb>25.8</fb>
    <v>11</v>
  </rv>
  <rv s="4">
    <fb>177.7062</fb>
    <v>11</v>
  </rv>
  <rv s="4">
    <fb>87.298000000000002</fb>
    <v>11</v>
  </rv>
  <rv s="4">
    <fb>79.760000000000005</fb>
    <v>11</v>
  </rv>
  <rv s="4">
    <fb>88.81</fb>
    <v>11</v>
  </rv>
  <rv s="4">
    <fb>0.39300000000000002</fb>
    <v>11</v>
  </rv>
  <rv s="4">
    <fb>76.87</fb>
    <v>11</v>
  </rv>
  <rv s="4">
    <fb>72.8</fb>
    <v>11</v>
  </rv>
  <rv s="4">
    <fb>179.23</fb>
    <v>11</v>
  </rv>
  <rv s="4">
    <fb>41670</fb>
    <v>10</v>
  </rv>
  <rv s="4">
    <fb>29.552900000000001</fb>
    <v>11</v>
  </rv>
  <rv s="4">
    <fb>17.9345</fb>
    <v>11</v>
  </rv>
  <rv s="4">
    <fb>25.594999999999999</fb>
    <v>11</v>
  </rv>
  <rv s="4">
    <fb>178.53530000000001</fb>
    <v>11</v>
  </rv>
  <rv s="4">
    <fb>86.8506</fb>
    <v>11</v>
  </rv>
  <rv s="4">
    <fb>22.982500000000002</fb>
    <v>11</v>
  </rv>
  <rv s="4">
    <fb>87.57</fb>
    <v>11</v>
  </rv>
  <rv s="4">
    <fb>76.62</fb>
    <v>11</v>
  </rv>
  <rv s="4">
    <fb>72.28</fb>
    <v>11</v>
  </rv>
  <rv s="4">
    <fb>178.18</fb>
    <v>11</v>
  </rv>
  <rv s="4">
    <fb>41673</fb>
    <v>10</v>
  </rv>
  <rv s="4">
    <fb>28.363199999999999</fb>
    <v>11</v>
  </rv>
  <rv s="4">
    <fb>17.307500000000001</fb>
    <v>11</v>
  </rv>
  <rv s="4">
    <fb>25.58</fb>
    <v>11</v>
  </rv>
  <rv s="4">
    <fb>172.6934</fb>
    <v>11</v>
  </rv>
  <rv s="4">
    <fb>84.489599999999996</fb>
    <v>11</v>
  </rv>
  <rv s="4">
    <fb>73.91</fb>
    <v>11</v>
  </rv>
  <rv s="4">
    <fb>86.23</fb>
    <v>11</v>
  </rv>
  <rv s="4">
    <fb>70.739999999999995</fb>
    <v>11</v>
  </rv>
  <rv s="4">
    <fb>174.17</fb>
    <v>11</v>
  </rv>
  <rv s="4">
    <fb>41674</fb>
    <v>10</v>
  </rv>
  <rv s="4">
    <fb>28.4816</fb>
    <v>11</v>
  </rv>
  <rv s="4">
    <fb>17.397500000000001</fb>
    <v>11</v>
  </rv>
  <rv s="4">
    <fb>177.36879999999999</fb>
    <v>11</v>
  </rv>
  <rv s="4">
    <fb>85.451099999999997</fb>
    <v>11</v>
  </rv>
  <rv s="4">
    <fb>73.12</fb>
    <v>11</v>
  </rv>
  <rv s="4">
    <fb>87.19</fb>
    <v>11</v>
  </rv>
  <rv s="4">
    <fb>76.09</fb>
    <v>11</v>
  </rv>
  <rv s="4">
    <fb>70.510000000000005</fb>
    <v>11</v>
  </rv>
  <rv s="4">
    <fb>175.38499999999999</fb>
    <v>11</v>
  </rv>
  <rv s="4">
    <fb>41675</fb>
    <v>10</v>
  </rv>
  <rv s="4">
    <fb>28.607700000000001</fb>
    <v>11</v>
  </rv>
  <rv s="4">
    <fb>17.322500000000002</fb>
    <v>11</v>
  </rv>
  <rv s="4">
    <fb>26.004999999999999</fb>
    <v>11</v>
  </rv>
  <rv s="4">
    <fb>174.49610000000001</fb>
    <v>11</v>
  </rv>
  <rv s="4">
    <fb>74.900000000000006</fb>
    <v>11</v>
  </rv>
  <rv s="4">
    <fb>88.51</fb>
    <v>11</v>
  </rv>
  <rv s="4">
    <fb>70.87</fb>
    <v>11</v>
  </rv>
  <rv s="4">
    <fb>175.17</fb>
    <v>11</v>
  </rv>
  <rv s="4">
    <fb>41676</fb>
    <v>10</v>
  </rv>
  <rv s="4">
    <fb>29.027100000000001</fb>
    <v>11</v>
  </rv>
  <rv s="4">
    <fb>17.729500000000002</fb>
    <v>11</v>
  </rv>
  <rv s="4">
    <fb>26.4</fb>
    <v>11</v>
  </rv>
  <rv s="4">
    <fb>176.47229999999999</fb>
    <v>11</v>
  </rv>
  <rv s="4">
    <fb>88.687899999999999</fb>
    <v>11</v>
  </rv>
  <rv s="4">
    <fb>76.31</fb>
    <v>11</v>
  </rv>
  <rv s="4">
    <fb>22.6525</fb>
    <v>11</v>
  </rv>
  <rv s="4">
    <fb>89.5</fb>
    <v>11</v>
  </rv>
  <rv s="4">
    <fb>71.36</fb>
    <v>11</v>
  </rv>
  <rv s="4">
    <fb>177.48</fb>
    <v>11</v>
  </rv>
  <rv s="4">
    <fb>41677</fb>
    <v>10</v>
  </rv>
  <rv s="4">
    <fb>29.464600000000001</fb>
    <v>11</v>
  </rv>
  <rv s="4">
    <fb>26.63</fb>
    <v>11</v>
  </rv>
  <rv s="4">
    <fb>179.6053</fb>
    <v>11</v>
  </rv>
  <rv s="4">
    <fb>88.392799999999994</fb>
    <v>11</v>
  </rv>
  <rv s="4">
    <fb>76.349999999999994</fb>
    <v>11</v>
  </rv>
  <rv s="4">
    <fb>89.04</fb>
    <v>11</v>
  </rv>
  <rv s="4">
    <fb>0.39679999999999999</fb>
    <v>11</v>
  </rv>
  <rv s="4">
    <fb>69.739999999999995</fb>
    <v>11</v>
  </rv>
  <rv s="4">
    <fb>179.68</fb>
    <v>11</v>
  </rv>
  <rv s="4">
    <fb>41680</fb>
    <v>10</v>
  </rv>
  <rv s="4">
    <fb>29.351700000000001</fb>
    <v>11</v>
  </rv>
  <rv s="4">
    <fb>18.043500000000002</fb>
    <v>11</v>
  </rv>
  <rv s="4">
    <fb>26.97</fb>
    <v>11</v>
  </rv>
  <rv s="4">
    <fb>183.0951</fb>
    <v>11</v>
  </rv>
  <rv s="4">
    <fb>89.639899999999997</fb>
    <v>11</v>
  </rv>
  <rv s="4">
    <fb>76.19</fb>
    <v>11</v>
  </rv>
  <rv s="4">
    <fb>90.37</fb>
    <v>11</v>
  </rv>
  <rv s="4">
    <fb>0.39800000000000002</fb>
    <v>11</v>
  </rv>
  <rv s="4">
    <fb>78.84</fb>
    <v>11</v>
  </rv>
  <rv s="4">
    <fb>70.62</fb>
    <v>11</v>
  </rv>
  <rv s="4">
    <fb>180.01</fb>
    <v>11</v>
  </rv>
  <rv s="4">
    <fb>41681</fb>
    <v>10</v>
  </rv>
  <rv s="4">
    <fb>29.7834</fb>
    <v>11</v>
  </rv>
  <rv s="4">
    <fb>18.089500000000001</fb>
    <v>11</v>
  </rv>
  <rv s="4">
    <fb>26.925000000000001</fb>
    <v>11</v>
  </rv>
  <rv s="4">
    <fb>183.8759</fb>
    <v>11</v>
  </rv>
  <rv s="4">
    <fb>89.7637</fb>
    <v>11</v>
  </rv>
  <rv s="4">
    <fb>75.97</fb>
    <v>11</v>
  </rv>
  <rv s="4">
    <fb>90.03</fb>
    <v>11</v>
  </rv>
  <rv s="4">
    <fb>0.40629999999999999</fb>
    <v>11</v>
  </rv>
  <rv s="4">
    <fb>70.239999999999995</fb>
    <v>11</v>
  </rv>
  <rv s="4">
    <fb>181.98</fb>
    <v>11</v>
  </rv>
  <rv s="4">
    <fb>41682</fb>
    <v>10</v>
  </rv>
  <rv s="4">
    <fb>29.696000000000002</fb>
    <v>11</v>
  </rv>
  <rv s="4">
    <fb>17.462499999999999</fb>
    <v>11</v>
  </rv>
  <rv s="4">
    <fb>27.24</fb>
    <v>11</v>
  </rv>
  <rv s="4">
    <fb>183.88560000000001</fb>
    <v>11</v>
  </rv>
  <rv s="4">
    <fb>89.992099999999994</fb>
    <v>11</v>
  </rv>
  <rv s="4">
    <fb>76.53</fb>
    <v>11</v>
  </rv>
  <rv s="4">
    <fb>23.212499999999999</fb>
    <v>11</v>
  </rv>
  <rv s="4">
    <fb>0.42080000000000001</fb>
    <v>11</v>
  </rv>
  <rv s="4">
    <fb>77.8</fb>
    <v>11</v>
  </rv>
  <rv s="4">
    <fb>71.209999999999994</fb>
    <v>11</v>
  </rv>
  <rv s="4">
    <fb>182.07</fb>
    <v>11</v>
  </rv>
  <rv s="4">
    <fb>41683</fb>
    <v>10</v>
  </rv>
  <rv s="4">
    <fb>30.026599999999998</fb>
    <v>11</v>
  </rv>
  <rv s="4">
    <fb>17.86</fb>
    <v>11</v>
  </rv>
  <rv s="4">
    <fb>27.315000000000001</fb>
    <v>11</v>
  </rv>
  <rv s="4">
    <fb>184.946</fb>
    <v>11</v>
  </rv>
  <rv s="4">
    <fb>90.068299999999994</fb>
    <v>11</v>
  </rv>
  <rv s="4">
    <fb>23.317499999999999</fb>
    <v>11</v>
  </rv>
  <rv s="4">
    <fb>0.434</fb>
    <v>11</v>
  </rv>
  <rv s="4">
    <fb>73.52</fb>
    <v>11</v>
  </rv>
  <rv s="4">
    <fb>183.01</fb>
    <v>11</v>
  </rv>
  <rv s="4">
    <fb>41684</fb>
    <v>10</v>
  </rv>
  <rv s="4">
    <fb>30.0992</fb>
    <v>11</v>
  </rv>
  <rv s="4">
    <fb>17.8675</fb>
    <v>11</v>
  </rv>
  <rv s="4">
    <fb>27.434999999999999</fb>
    <v>11</v>
  </rv>
  <rv s="4">
    <fb>186.2859</fb>
    <v>11</v>
  </rv>
  <rv s="4">
    <fb>89.820800000000006</fb>
    <v>11</v>
  </rv>
  <rv s="4">
    <fb>23.337499999999999</fb>
    <v>11</v>
  </rv>
  <rv s="4">
    <fb>90.63</fb>
    <v>11</v>
  </rv>
  <rv s="4">
    <fb>0.44779999999999998</fb>
    <v>11</v>
  </rv>
  <rv s="4">
    <fb>73.83</fb>
    <v>11</v>
  </rv>
  <rv s="4">
    <fb>184.02</fb>
    <v>11</v>
  </rv>
  <rv s="4">
    <fb>41688</fb>
    <v>10</v>
  </rv>
  <rv s="4">
    <fb>30.301400000000001</fb>
    <v>11</v>
  </rv>
  <rv s="4">
    <fb>17.682500000000001</fb>
    <v>11</v>
  </rv>
  <rv s="4">
    <fb>27.454999999999998</fb>
    <v>11</v>
  </rv>
  <rv s="4">
    <fb>187.03790000000001</fb>
    <v>11</v>
  </rv>
  <rv s="4">
    <fb>88.488</fb>
    <v>11</v>
  </rv>
  <rv s="4">
    <fb>76.650000000000006</fb>
    <v>11</v>
  </rv>
  <rv s="4">
    <fb>90.48</fb>
    <v>11</v>
  </rv>
  <rv s="4">
    <fb>0.44750000000000001</fb>
    <v>11</v>
  </rv>
  <rv s="4">
    <fb>78.14</fb>
    <v>11</v>
  </rv>
  <rv s="4">
    <fb>73.55</fb>
    <v>11</v>
  </rv>
  <rv s="4">
    <fb>184.24</fb>
    <v>11</v>
  </rv>
  <rv s="4">
    <fb>41689</fb>
    <v>10</v>
  </rv>
  <rv s="4">
    <fb>30.087700000000002</fb>
    <v>11</v>
  </rv>
  <rv s="4">
    <fb>17.369</fb>
    <v>11</v>
  </rv>
  <rv s="4">
    <fb>27.375</fb>
    <v>11</v>
  </rv>
  <rv s="4">
    <fb>185.6883</fb>
    <v>11</v>
  </rv>
  <rv s="4">
    <fb>89.068700000000007</fb>
    <v>11</v>
  </rv>
  <rv s="4">
    <fb>75.86</fb>
    <v>11</v>
  </rv>
  <rv s="4">
    <fb>23.112500000000001</fb>
    <v>11</v>
  </rv>
  <rv s="4">
    <fb>91.03</fb>
    <v>11</v>
  </rv>
  <rv s="4">
    <fb>0.45350000000000001</fb>
    <v>11</v>
  </rv>
  <rv s="4">
    <fb>77.92</fb>
    <v>11</v>
  </rv>
  <rv s="4">
    <fb>73.48</fb>
    <v>11</v>
  </rv>
  <rv s="4">
    <fb>183.02</fb>
    <v>11</v>
  </rv>
  <rv s="4">
    <fb>41690</fb>
    <v>10</v>
  </rv>
  <rv s="4">
    <fb>30.131900000000002</fb>
    <v>11</v>
  </rv>
  <rv s="4">
    <fb>17.489999999999998</fb>
    <v>11</v>
  </rv>
  <rv s="4">
    <fb>27.46</fb>
    <v>11</v>
  </rv>
  <rv s="4">
    <fb>181.18629999999999</fb>
    <v>11</v>
  </rv>
  <rv s="4">
    <fb>89.421000000000006</fb>
    <v>11</v>
  </rv>
  <rv s="4">
    <fb>23.14</fb>
    <v>11</v>
  </rv>
  <rv s="4">
    <fb>90.07</fb>
    <v>11</v>
  </rv>
  <rv s="4">
    <fb>0.46949999999999997</fb>
    <v>11</v>
  </rv>
  <rv s="4">
    <fb>73.81</fb>
    <v>11</v>
  </rv>
  <rv s="4">
    <fb>184.1</fb>
    <v>11</v>
  </rv>
  <rv s="4">
    <fb>41691</fb>
    <v>10</v>
  </rv>
  <rv s="4">
    <fb>30.123899999999999</fb>
    <v>11</v>
  </rv>
  <rv s="4">
    <fb>17.338000000000001</fb>
    <v>11</v>
  </rv>
  <rv s="4">
    <fb>27.44</fb>
    <v>11</v>
  </rv>
  <rv s="4">
    <fb>182.6131</fb>
    <v>11</v>
  </rv>
  <rv s="4">
    <fb>89.259100000000004</fb>
    <v>11</v>
  </rv>
  <rv s="4">
    <fb>75.959999999999994</fb>
    <v>11</v>
  </rv>
  <rv s="4">
    <fb>92.72</fb>
    <v>11</v>
  </rv>
  <rv s="4">
    <fb>0.46600000000000003</fb>
    <v>11</v>
  </rv>
  <rv s="4">
    <fb>77.86</fb>
    <v>11</v>
  </rv>
  <rv s="4">
    <fb>76.010000000000005</fb>
    <v>11</v>
  </rv>
  <rv s="4">
    <fb>183.89</fb>
    <v>11</v>
  </rv>
  <rv s="4">
    <fb>41694</fb>
    <v>10</v>
  </rv>
  <rv s="4">
    <fb>30.342199999999998</fb>
    <v>11</v>
  </rv>
  <rv s="4">
    <fb>17.588999999999999</fb>
    <v>11</v>
  </rv>
  <rv s="4">
    <fb>27.35</fb>
    <v>11</v>
  </rv>
  <rv s="4">
    <fb>182.96010000000001</fb>
    <v>11</v>
  </rv>
  <rv s="4">
    <fb>89.363799999999998</fb>
    <v>11</v>
  </rv>
  <rv s="4">
    <fb>76.739999999999995</fb>
    <v>11</v>
  </rv>
  <rv s="4">
    <fb>22.91</fb>
    <v>11</v>
  </rv>
  <rv s="4">
    <fb>92.56</fb>
    <v>11</v>
  </rv>
  <rv s="4">
    <fb>0.4728</fb>
    <v>11</v>
  </rv>
  <rv s="4">
    <fb>75.319999999999993</fb>
    <v>11</v>
  </rv>
  <rv s="4">
    <fb>184.91</fb>
    <v>11</v>
  </rv>
  <rv s="4">
    <fb>41695</fb>
    <v>10</v>
  </rv>
  <rv s="4">
    <fb>30.529599999999999</fb>
    <v>11</v>
  </rv>
  <rv s="4">
    <fb>17.916</fb>
    <v>11</v>
  </rv>
  <rv s="4">
    <fb>27.475000000000001</fb>
    <v>11</v>
  </rv>
  <rv s="4">
    <fb>181.7165</fb>
    <v>11</v>
  </rv>
  <rv s="4">
    <fb>89.354299999999995</fb>
    <v>11</v>
  </rv>
  <rv s="4">
    <fb>77.36</fb>
    <v>11</v>
  </rv>
  <rv s="4">
    <fb>92.35</fb>
    <v>11</v>
  </rv>
  <rv s="4">
    <fb>0.46850000000000003</fb>
    <v>11</v>
  </rv>
  <rv s="4">
    <fb>76.06</fb>
    <v>11</v>
  </rv>
  <rv s="4">
    <fb>184.84</fb>
    <v>11</v>
  </rv>
  <rv s="4">
    <fb>41696</fb>
    <v>10</v>
  </rv>
  <rv s="4">
    <fb>30.533799999999999</fb>
    <v>11</v>
  </rv>
  <rv s="4">
    <fb>17.989999999999998</fb>
    <v>11</v>
  </rv>
  <rv s="4">
    <fb>27.65</fb>
    <v>11</v>
  </rv>
  <rv s="4">
    <fb>183.16249999999999</fb>
    <v>11</v>
  </rv>
  <rv s="4">
    <fb>89.839799999999997</fb>
    <v>11</v>
  </rv>
  <rv s="4">
    <fb>92.57</fb>
    <v>11</v>
  </rv>
  <rv s="4">
    <fb>0.46779999999999999</fb>
    <v>11</v>
  </rv>
  <rv s="4">
    <fb>184.85</fb>
    <v>11</v>
  </rv>
  <rv s="4">
    <fb>41697</fb>
    <v>10</v>
  </rv>
  <rv s="4">
    <fb>30.509799999999998</fb>
    <v>11</v>
  </rv>
  <rv s="4">
    <fb>18.006499999999999</fb>
    <v>11</v>
  </rv>
  <rv s="4">
    <fb>27.78</fb>
    <v>11</v>
  </rv>
  <rv s="4">
    <fb>89.906499999999994</fb>
    <v>11</v>
  </rv>
  <rv s="4">
    <fb>22.8475</fb>
    <v>11</v>
  </rv>
  <rv s="4">
    <fb>0.46250000000000002</fb>
    <v>11</v>
  </rv>
  <rv s="4">
    <fb>78.66</fb>
    <v>11</v>
  </rv>
  <rv s="4">
    <fb>185.82</fb>
    <v>11</v>
  </rv>
  <rv s="4">
    <fb>41698</fb>
    <v>10</v>
  </rv>
  <rv s="4">
    <fb>30.4207</fb>
    <v>11</v>
  </rv>
  <rv s="4">
    <fb>18.105</fb>
    <v>11</v>
  </rv>
  <rv s="4">
    <fb>27.62</fb>
    <v>11</v>
  </rv>
  <rv s="4">
    <fb>183.124</fb>
    <v>11</v>
  </rv>
  <rv s="4">
    <fb>89.097300000000004</fb>
    <v>11</v>
  </rv>
  <rv s="4">
    <fb>76.73</fb>
    <v>11</v>
  </rv>
  <rv s="4">
    <fb>91.26</fb>
    <v>11</v>
  </rv>
  <rv s="4">
    <fb>0.45950000000000002</fb>
    <v>11</v>
  </rv>
  <rv s="4">
    <fb>77.48</fb>
    <v>11</v>
  </rv>
  <rv s="4">
    <fb>186.29</fb>
    <v>11</v>
  </rv>
  <rv s="4">
    <fb>41701</fb>
    <v>10</v>
  </rv>
  <rv s="4">
    <fb>30.096399999999999</fb>
    <v>11</v>
  </rv>
  <rv s="4">
    <fb>17.989000000000001</fb>
    <v>11</v>
  </rv>
  <rv s="4">
    <fb>27.995000000000001</fb>
    <v>11</v>
  </rv>
  <rv s="4">
    <fb>182.6516</fb>
    <v>11</v>
  </rv>
  <rv s="4">
    <fb>90.058800000000005</fb>
    <v>11</v>
  </rv>
  <rv s="4">
    <fb>78.5</fb>
    <v>11</v>
  </rv>
  <rv s="4">
    <fb>22.914999999999999</fb>
    <v>11</v>
  </rv>
  <rv s="4">
    <fb>92.49</fb>
    <v>11</v>
  </rv>
  <rv s="4">
    <fb>0.45729999999999998</fb>
    <v>11</v>
  </rv>
  <rv s="4">
    <fb>78.45</fb>
    <v>11</v>
  </rv>
  <rv s="4">
    <fb>78.13</fb>
    <v>11</v>
  </rv>
  <rv s="4">
    <fb>184.98</fb>
    <v>11</v>
  </rv>
  <rv s="4">
    <fb>41702</fb>
    <v>10</v>
  </rv>
  <rv s="4">
    <fb>30.402200000000001</fb>
    <v>11</v>
  </rv>
  <rv s="4">
    <fb>18.195</fb>
    <v>11</v>
  </rv>
  <rv s="4">
    <fb>27.88</fb>
    <v>11</v>
  </rv>
  <rv s="4">
    <fb>184.1748</fb>
    <v>11</v>
  </rv>
  <rv s="4">
    <fb>90.115899999999996</fb>
    <v>11</v>
  </rv>
  <rv s="4">
    <fb>78.2</fb>
    <v>11</v>
  </rv>
  <rv s="4">
    <fb>22.662500000000001</fb>
    <v>11</v>
  </rv>
  <rv s="4">
    <fb>92.01</fb>
    <v>11</v>
  </rv>
  <rv s="4">
    <fb>0.46200000000000002</fb>
    <v>11</v>
  </rv>
  <rv s="4">
    <fb>77.989999999999995</fb>
    <v>11</v>
  </rv>
  <rv s="4">
    <fb>187.58</fb>
    <v>11</v>
  </rv>
  <rv s="4">
    <fb>41703</fb>
    <v>10</v>
  </rv>
  <rv s="4">
    <fb>30.486000000000001</fb>
    <v>11</v>
  </rv>
  <rv s="4">
    <fb>18.618500000000001</fb>
    <v>11</v>
  </rv>
  <rv s="4">
    <fb>27.975000000000001</fb>
    <v>11</v>
  </rv>
  <rv s="4">
    <fb>185.11949999999999</fb>
    <v>11</v>
  </rv>
  <rv s="4">
    <fb>90.201599999999999</fb>
    <v>11</v>
  </rv>
  <rv s="4">
    <fb>77.63</fb>
    <v>11</v>
  </rv>
  <rv s="4">
    <fb>22.684999999999999</fb>
    <v>11</v>
  </rv>
  <rv s="4">
    <fb>92.75</fb>
    <v>11</v>
  </rv>
  <rv s="4">
    <fb>78.06</fb>
    <v>11</v>
  </rv>
  <rv s="4">
    <fb>187.75</fb>
    <v>11</v>
  </rv>
  <rv s="4">
    <fb>41704</fb>
    <v>10</v>
  </rv>
  <rv s="4">
    <fb>30.5198</fb>
    <v>11</v>
  </rv>
  <rv s="4">
    <fb>18.608000000000001</fb>
    <v>11</v>
  </rv>
  <rv s="4">
    <fb>28.045000000000002</fb>
    <v>11</v>
  </rv>
  <rv s="4">
    <fb>186.79689999999999</fb>
    <v>11</v>
  </rv>
  <rv s="4">
    <fb>90.858500000000006</fb>
    <v>11</v>
  </rv>
  <rv s="4">
    <fb>22.95</fb>
    <v>11</v>
  </rv>
  <rv s="4">
    <fb>78.38</fb>
    <v>11</v>
  </rv>
  <rv s="4">
    <fb>188.18</fb>
    <v>11</v>
  </rv>
  <rv s="4">
    <fb>41705</fb>
    <v>10</v>
  </rv>
  <rv s="4">
    <fb>30.3992</fb>
    <v>11</v>
  </rv>
  <rv s="4">
    <fb>18.603000000000002</fb>
    <v>11</v>
  </rv>
  <rv s="4">
    <fb>27.765000000000001</fb>
    <v>11</v>
  </rv>
  <rv s="4">
    <fb>186.47880000000001</fb>
    <v>11</v>
  </rv>
  <rv s="4">
    <fb>90.677599999999998</fb>
    <v>11</v>
  </rv>
  <rv s="4">
    <fb>92.87</fb>
    <v>11</v>
  </rv>
  <rv s="4">
    <fb>0.45900000000000002</fb>
    <v>11</v>
  </rv>
  <rv s="4">
    <fb>77.88</fb>
    <v>11</v>
  </rv>
  <rv s="4">
    <fb>188.26</fb>
    <v>11</v>
  </rv>
  <rv s="4">
    <fb>41708</fb>
    <v>10</v>
  </rv>
  <rv s="4">
    <fb>30.3186</fb>
    <v>11</v>
  </rv>
  <rv s="4">
    <fb>18.526499999999999</fb>
    <v>11</v>
  </rv>
  <rv s="4">
    <fb>27.54</fb>
    <v>11</v>
  </rv>
  <rv s="4">
    <fb>185.3509</fb>
    <v>11</v>
  </rv>
  <rv s="4">
    <fb>89.592299999999994</fb>
    <v>11</v>
  </rv>
  <rv s="4">
    <fb>91.95</fb>
    <v>11</v>
  </rv>
  <rv s="4">
    <fb>0.45229999999999998</fb>
    <v>11</v>
  </rv>
  <rv s="4">
    <fb>78.95</fb>
    <v>11</v>
  </rv>
  <rv s="4">
    <fb>188.16</fb>
    <v>11</v>
  </rv>
  <rv s="4">
    <fb>41709</fb>
    <v>10</v>
  </rv>
  <rv s="4">
    <fb>30.0288</fb>
    <v>11</v>
  </rv>
  <rv s="4">
    <fb>18.440999999999999</fb>
    <v>11</v>
  </rv>
  <rv s="4">
    <fb>27.285</fb>
    <v>11</v>
  </rv>
  <rv s="4">
    <fb>183.02760000000001</fb>
    <v>11</v>
  </rv>
  <rv s="4">
    <fb>89.344800000000006</fb>
    <v>11</v>
  </rv>
  <rv s="4">
    <fb>23.047499999999999</fb>
    <v>11</v>
  </rv>
  <rv s="4">
    <fb>0.45679999999999998</fb>
    <v>11</v>
  </rv>
  <rv s="4">
    <fb>187.23</fb>
    <v>11</v>
  </rv>
  <rv s="4">
    <fb>41710</fb>
    <v>10</v>
  </rv>
  <rv s="4">
    <fb>30.2118</fb>
    <v>11</v>
  </rv>
  <rv s="4">
    <fb>18.532</fb>
    <v>11</v>
  </rv>
  <rv s="4">
    <fb>27.274999999999999</fb>
    <v>11</v>
  </rv>
  <rv s="4">
    <fb>183.40350000000001</fb>
    <v>11</v>
  </rv>
  <rv s="4">
    <fb>23.445</fb>
    <v>11</v>
  </rv>
  <rv s="4">
    <fb>90.27</fb>
    <v>11</v>
  </rv>
  <rv s="4">
    <fb>0.45800000000000002</fb>
    <v>11</v>
  </rv>
  <rv s="4">
    <fb>79.19</fb>
    <v>11</v>
  </rv>
  <rv s="4">
    <fb>77.010000000000005</fb>
    <v>11</v>
  </rv>
  <rv s="4">
    <fb>187.28</fb>
    <v>11</v>
  </rv>
  <rv s="4">
    <fb>41711</fb>
    <v>10</v>
  </rv>
  <rv s="4">
    <fb>29.755299999999998</fb>
    <v>11</v>
  </rv>
  <rv s="4">
    <fb>18.575500000000002</fb>
    <v>11</v>
  </rv>
  <rv s="4">
    <fb>27.015000000000001</fb>
    <v>11</v>
  </rv>
  <rv s="4">
    <fb>175.17089999999999</fb>
    <v>11</v>
  </rv>
  <rv s="4">
    <fb>87.593100000000007</fb>
    <v>11</v>
  </rv>
  <rv s="4">
    <fb>23.565000000000001</fb>
    <v>11</v>
  </rv>
  <rv s="4">
    <fb>89.09</fb>
    <v>11</v>
  </rv>
  <rv s="4">
    <fb>0.44350000000000001</fb>
    <v>11</v>
  </rv>
  <rv s="4">
    <fb>78.98</fb>
    <v>11</v>
  </rv>
  <rv s="4">
    <fb>185.18</fb>
    <v>11</v>
  </rv>
  <rv s="4">
    <fb>41712</fb>
    <v>10</v>
  </rv>
  <rv s="4">
    <fb>29.348400000000002</fb>
    <v>11</v>
  </rv>
  <rv s="4">
    <fb>18.687000000000001</fb>
    <v>11</v>
  </rv>
  <rv s="4">
    <fb>27.265000000000001</fb>
    <v>11</v>
  </rv>
  <rv s="4">
    <fb>176.50120000000001</fb>
    <v>11</v>
  </rv>
  <rv s="4">
    <fb>88.916399999999996</fb>
    <v>11</v>
  </rv>
  <rv s="4">
    <fb>77.83</fb>
    <v>11</v>
  </rv>
  <rv s="4">
    <fb>23.702500000000001</fb>
    <v>11</v>
  </rv>
  <rv s="4">
    <fb>89.78</fb>
    <v>11</v>
  </rv>
  <rv s="4">
    <fb>0.44550000000000001</fb>
    <v>11</v>
  </rv>
  <rv s="4">
    <fb>79.84</fb>
    <v>11</v>
  </rv>
  <rv s="4">
    <fb>41715</fb>
    <v>10</v>
  </rv>
  <rv s="4">
    <fb>29.831399999999999</fb>
    <v>11</v>
  </rv>
  <rv s="4">
    <fb>18.751999999999999</fb>
    <v>11</v>
  </rv>
  <rv s="4">
    <fb>27.295000000000002</fb>
    <v>11</v>
  </rv>
  <rv s="4">
    <fb>176.79040000000001</fb>
    <v>11</v>
  </rv>
  <rv s="4">
    <fb>89.249600000000001</fb>
    <v>11</v>
  </rv>
  <rv s="4">
    <fb>78.92</fb>
    <v>11</v>
  </rv>
  <rv s="4">
    <fb>23.6175</fb>
    <v>11</v>
  </rv>
  <rv s="4">
    <fb>90.5</fb>
    <v>11</v>
  </rv>
  <rv s="4">
    <fb>186.33</fb>
    <v>11</v>
  </rv>
  <rv s="4">
    <fb>41716</fb>
    <v>10</v>
  </rv>
  <rv s="4">
    <fb>30.3109</fb>
    <v>11</v>
  </rv>
  <rv s="4">
    <fb>18.938500000000001</fb>
    <v>11</v>
  </rv>
  <rv s="4">
    <fb>26.995000000000001</fb>
    <v>11</v>
  </rv>
  <rv s="4">
    <fb>176.5976</fb>
    <v>11</v>
  </rv>
  <rv s="4">
    <fb>88.430899999999994</fb>
    <v>11</v>
  </rv>
  <rv s="4">
    <fb>78.31</fb>
    <v>11</v>
  </rv>
  <rv s="4">
    <fb>90.36</fb>
    <v>11</v>
  </rv>
  <rv s="4">
    <fb>0.45600000000000002</fb>
    <v>11</v>
  </rv>
  <rv s="4">
    <fb>78.78</fb>
    <v>11</v>
  </rv>
  <rv s="4">
    <fb>79.959999999999994</fb>
    <v>11</v>
  </rv>
  <rv s="4">
    <fb>187.66</fb>
    <v>11</v>
  </rv>
  <rv s="4">
    <fb>41717</fb>
    <v>10</v>
  </rv>
  <rv s="4">
    <fb>30.010300000000001</fb>
    <v>11</v>
  </rv>
  <rv s="4">
    <fb>18.6615</fb>
    <v>11</v>
  </rv>
  <rv s="4">
    <fb>26.864999999999998</fb>
    <v>11</v>
  </rv>
  <rv s="4">
    <fb>174.43819999999999</fb>
    <v>11</v>
  </rv>
  <rv s="4">
    <fb>78.41</fb>
    <v>11</v>
  </rv>
  <rv s="4">
    <fb>23.385000000000002</fb>
    <v>11</v>
  </rv>
  <rv s="4">
    <fb>91.11</fb>
    <v>11</v>
  </rv>
  <rv s="4">
    <fb>0.46389999999999998</fb>
    <v>11</v>
  </rv>
  <rv s="4">
    <fb>78.319999999999993</fb>
    <v>11</v>
  </rv>
  <rv s="4">
    <fb>81.53</fb>
    <v>11</v>
  </rv>
  <rv s="4">
    <fb>186.66</fb>
    <v>11</v>
  </rv>
  <rv s="4">
    <fb>41718</fb>
    <v>10</v>
  </rv>
  <rv s="4">
    <fb>29.957999999999998</fb>
    <v>11</v>
  </rv>
  <rv s="4">
    <fb>18.448499999999999</fb>
    <v>11</v>
  </rv>
  <rv s="4">
    <fb>27.02</fb>
    <v>11</v>
  </rv>
  <rv s="4">
    <fb>174.91059999999999</fb>
    <v>11</v>
  </rv>
  <rv s="4">
    <fb>88.5261</fb>
    <v>11</v>
  </rv>
  <rv s="4">
    <fb>75.989999999999995</fb>
    <v>11</v>
  </rv>
  <rv s="4">
    <fb>23.642499999999998</fb>
    <v>11</v>
  </rv>
  <rv s="4">
    <fb>92.67</fb>
    <v>11</v>
  </rv>
  <rv s="4">
    <fb>0.46429999999999999</fb>
    <v>11</v>
  </rv>
  <rv s="4">
    <fb>81.34</fb>
    <v>11</v>
  </rv>
  <rv s="4">
    <fb>187.74700000000001</fb>
    <v>11</v>
  </rv>
  <rv s="4">
    <fb>41719</fb>
    <v>10</v>
  </rv>
  <rv s="4">
    <fb>29.604700000000001</fb>
    <v>11</v>
  </rv>
  <rv s="4">
    <fb>18.030999999999999</fb>
    <v>11</v>
  </rv>
  <rv s="4">
    <fb>26.715</fb>
    <v>11</v>
  </rv>
  <rv s="4">
    <fb>173.8502</fb>
    <v>11</v>
  </rv>
  <rv s="4">
    <fb>87.555000000000007</fb>
    <v>11</v>
  </rv>
  <rv s="4">
    <fb>23.52</fb>
    <v>11</v>
  </rv>
  <rv s="4">
    <fb>0.46350000000000002</fb>
    <v>11</v>
  </rv>
  <rv s="4">
    <fb>79.3</fb>
    <v>11</v>
  </rv>
  <rv s="4">
    <fb>81.28</fb>
    <v>11</v>
  </rv>
  <rv s="4">
    <fb>186.2</fb>
    <v>11</v>
  </rv>
  <rv s="4">
    <fb>41722</fb>
    <v>10</v>
  </rv>
  <rv s="4">
    <fb>28.976299999999998</fb>
    <v>11</v>
  </rv>
  <rv s="4">
    <fb>17.592500000000001</fb>
    <v>11</v>
  </rv>
  <rv s="4">
    <fb>26.785</fb>
    <v>11</v>
  </rv>
  <rv s="4">
    <fb>174.7756</fb>
    <v>11</v>
  </rv>
  <rv s="4">
    <fb>88.002499999999998</fb>
    <v>11</v>
  </rv>
  <rv s="4">
    <fb>75.28</fb>
    <v>11</v>
  </rv>
  <rv s="4">
    <fb>95.56</fb>
    <v>11</v>
  </rv>
  <rv s="4">
    <fb>0.46129999999999999</fb>
    <v>11</v>
  </rv>
  <rv s="4">
    <fb>79.81</fb>
    <v>11</v>
  </rv>
  <rv s="4">
    <fb>81.099999999999994</fb>
    <v>11</v>
  </rv>
  <rv s="4">
    <fb>185.43</fb>
    <v>11</v>
  </rv>
  <rv s="4">
    <fb>41723</fb>
    <v>10</v>
  </rv>
  <rv s="4">
    <fb>28.996099999999998</fb>
    <v>11</v>
  </rv>
  <rv s="4">
    <fb>17.735499999999998</fb>
    <v>11</v>
  </rv>
  <rv s="4">
    <fb>26.655000000000001</fb>
    <v>11</v>
  </rv>
  <rv s="4">
    <fb>175.9324</fb>
    <v>11</v>
  </rv>
  <rv s="4">
    <fb>86.479299999999995</fb>
    <v>11</v>
  </rv>
  <rv s="4">
    <fb>73.709999999999994</fb>
    <v>11</v>
  </rv>
  <rv s="4">
    <fb>23.47</fb>
    <v>11</v>
  </rv>
  <rv s="4">
    <fb>95.43</fb>
    <v>11</v>
  </rv>
  <rv s="4">
    <fb>79.5</fb>
    <v>11</v>
  </rv>
  <rv s="4">
    <fb>81.540000000000006</fb>
    <v>11</v>
  </rv>
  <rv s="4">
    <fb>186.31</fb>
    <v>11</v>
  </rv>
  <rv s="4">
    <fb>41724</fb>
    <v>10</v>
  </rv>
  <rv s="4">
    <fb>28.326699999999999</fb>
    <v>11</v>
  </rv>
  <rv s="4">
    <fb>17.170500000000001</fb>
    <v>11</v>
  </rv>
  <rv s="4">
    <fb>26.8</fb>
    <v>11</v>
  </rv>
  <rv s="4">
    <fb>174.1876</fb>
    <v>11</v>
  </rv>
  <rv s="4">
    <fb>85.965199999999996</fb>
    <v>11</v>
  </rv>
  <rv s="4">
    <fb>23.6525</fb>
    <v>11</v>
  </rv>
  <rv s="4">
    <fb>96.49</fb>
    <v>11</v>
  </rv>
  <rv s="4">
    <fb>0.45079999999999998</fb>
    <v>11</v>
  </rv>
  <rv s="4">
    <fb>81.02</fb>
    <v>11</v>
  </rv>
  <rv s="4">
    <fb>184.97</fb>
    <v>11</v>
  </rv>
  <rv s="4">
    <fb>41725</fb>
    <v>10</v>
  </rv>
  <rv s="4">
    <fb>27.884</fb>
    <v>11</v>
  </rv>
  <rv s="4">
    <fb>16.923500000000001</fb>
    <v>11</v>
  </rv>
  <rv s="4">
    <fb>26.984999999999999</fb>
    <v>11</v>
  </rv>
  <rv s="4">
    <fb>174.82380000000001</fb>
    <v>11</v>
  </rv>
  <rv s="4">
    <fb>86.526899999999998</fb>
    <v>11</v>
  </rv>
  <rv s="4">
    <fb>23.68</fb>
    <v>11</v>
  </rv>
  <rv s="4">
    <fb>97.57</fb>
    <v>11</v>
  </rv>
  <rv s="4">
    <fb>0.44479999999999997</fb>
    <v>11</v>
  </rv>
  <rv s="4">
    <fb>184.58</fb>
    <v>11</v>
  </rv>
  <rv s="4">
    <fb>41726</fb>
    <v>10</v>
  </rv>
  <rv s="4">
    <fb>28.030899999999999</fb>
    <v>11</v>
  </rv>
  <rv s="4">
    <fb>16.9145</fb>
    <v>11</v>
  </rv>
  <rv s="4">
    <fb>27.405000000000001</fb>
    <v>11</v>
  </rv>
  <rv s="4">
    <fb>177.39769999999999</fb>
    <v>11</v>
  </rv>
  <rv s="4">
    <fb>88.307100000000005</fb>
    <v>11</v>
  </rv>
  <rv s="4">
    <fb>23.905000000000001</fb>
    <v>11</v>
  </rv>
  <rv s="4">
    <fb>97.5</fb>
    <v>11</v>
  </rv>
  <rv s="4">
    <fb>80.599999999999994</fb>
    <v>11</v>
  </rv>
  <rv s="4">
    <fb>185.49</fb>
    <v>11</v>
  </rv>
  <rv s="4">
    <fb>41729</fb>
    <v>10</v>
  </rv>
  <rv s="4">
    <fb>27.889800000000001</fb>
    <v>11</v>
  </rv>
  <rv s="4">
    <fb>16.818300000000001</fb>
    <v>11</v>
  </rv>
  <rv s="4">
    <fb>27.53</fb>
    <v>11</v>
  </rv>
  <rv s="4">
    <fb>178.18819999999999</fb>
    <v>11</v>
  </rv>
  <rv s="4">
    <fb>88.783100000000005</fb>
    <v>11</v>
  </rv>
  <rv s="4">
    <fb>23.715</fb>
    <v>11</v>
  </rv>
  <rv s="4">
    <fb>97.96</fb>
    <v>11</v>
  </rv>
  <rv s="4">
    <fb>80.34</fb>
    <v>11</v>
  </rv>
  <rv s="4">
    <fb>187.01</fb>
    <v>11</v>
  </rv>
  <rv s="4">
    <fb>41730</fb>
    <v>10</v>
  </rv>
  <rv s="4">
    <fb>28.399799999999999</fb>
    <v>11</v>
  </rv>
  <rv s="4">
    <fb>17.1495</fb>
    <v>11</v>
  </rv>
  <rv s="4">
    <fb>27.7</fb>
    <v>11</v>
  </rv>
  <rv s="4">
    <fb>178.76660000000001</fb>
    <v>11</v>
  </rv>
  <rv s="4">
    <fb>89.373400000000004</fb>
    <v>11</v>
  </rv>
  <rv s="4">
    <fb>23.51</fb>
    <v>11</v>
  </rv>
  <rv s="4">
    <fb>97.69</fb>
    <v>11</v>
  </rv>
  <rv s="4">
    <fb>0.46629999999999999</fb>
    <v>11</v>
  </rv>
  <rv s="4">
    <fb>80.13</fb>
    <v>11</v>
  </rv>
  <rv s="4">
    <fb>81.61</fb>
    <v>11</v>
  </rv>
  <rv s="4">
    <fb>188.25</fb>
    <v>11</v>
  </rv>
  <rv s="4">
    <fb>41731</fb>
    <v>10</v>
  </rv>
  <rv s="4">
    <fb>28.405000000000001</fb>
    <v>11</v>
  </rv>
  <rv s="4">
    <fb>17.097999999999999</fb>
    <v>11</v>
  </rv>
  <rv s="4">
    <fb>27.645</fb>
    <v>11</v>
  </rv>
  <rv s="4">
    <fb>177.80260000000001</fb>
    <v>11</v>
  </rv>
  <rv s="4">
    <fb>89.754199999999997</fb>
    <v>11</v>
  </rv>
  <rv s="4">
    <fb>74.53</fb>
    <v>11</v>
  </rv>
  <rv s="4">
    <fb>98.07</fb>
    <v>11</v>
  </rv>
  <rv s="4">
    <fb>0.46329999999999999</fb>
    <v>11</v>
  </rv>
  <rv s="4">
    <fb>82.25</fb>
    <v>11</v>
  </rv>
  <rv s="4">
    <fb>188.88</fb>
    <v>11</v>
  </rv>
  <rv s="4">
    <fb>41732</fb>
    <v>10</v>
  </rv>
  <rv s="4">
    <fb>28.574999999999999</fb>
    <v>11</v>
  </rv>
  <rv s="4">
    <fb>16.681000000000001</fb>
    <v>11</v>
  </rv>
  <rv s="4">
    <fb>27.59</fb>
    <v>11</v>
  </rv>
  <rv s="4">
    <fb>176.39519999999999</fb>
    <v>11</v>
  </rv>
  <rv s="4">
    <fb>88.849800000000002</fb>
    <v>11</v>
  </rv>
  <rv s="4">
    <fb>23.752500000000001</fb>
    <v>11</v>
  </rv>
  <rv s="4">
    <fb>98.03</fb>
    <v>11</v>
  </rv>
  <rv s="4">
    <fb>0.46829999999999999</fb>
    <v>11</v>
  </rv>
  <rv s="4">
    <fb>188.63</fb>
    <v>11</v>
  </rv>
  <rv s="4">
    <fb>41733</fb>
    <v>10</v>
  </rv>
  <rv s="4">
    <fb>27.262499999999999</fb>
    <v>11</v>
  </rv>
  <rv s="4">
    <fb>16.149999999999999</fb>
    <v>11</v>
  </rv>
  <rv s="4">
    <fb>27.2</fb>
    <v>11</v>
  </rv>
  <rv s="4">
    <fb>172.55840000000001</fb>
    <v>11</v>
  </rv>
  <rv s="4">
    <fb>87.488399999999999</fb>
    <v>11</v>
  </rv>
  <rv s="4">
    <fb>71.33</fb>
    <v>11</v>
  </rv>
  <rv s="4">
    <fb>23.475000000000001</fb>
    <v>11</v>
  </rv>
  <rv s="4">
    <fb>97.6</fb>
    <v>11</v>
  </rv>
  <rv s="4">
    <fb>0.45379999999999998</fb>
    <v>11</v>
  </rv>
  <rv s="4">
    <fb>81.08</fb>
    <v>11</v>
  </rv>
  <rv s="4">
    <fb>186.4</fb>
    <v>11</v>
  </rv>
  <rv s="4">
    <fb>41736</fb>
    <v>10</v>
  </rv>
  <rv s="4">
    <fb>27.031500000000001</fb>
    <v>11</v>
  </rv>
  <rv s="4">
    <fb>15.888</fb>
    <v>11</v>
  </rv>
  <rv s="4">
    <fb>27.4</fb>
    <v>11</v>
  </rv>
  <rv s="4">
    <fb>170.68819999999999</fb>
    <v>11</v>
  </rv>
  <rv s="4">
    <fb>24.125</fb>
    <v>11</v>
  </rv>
  <rv s="4">
    <fb>98.44</fb>
    <v>11</v>
  </rv>
  <rv s="4">
    <fb>0.45529999999999998</fb>
    <v>11</v>
  </rv>
  <rv s="4">
    <fb>81.349999999999994</fb>
    <v>11</v>
  </rv>
  <rv s="4">
    <fb>80.66</fb>
    <v>11</v>
  </rv>
  <rv s="4">
    <fb>184.34</fb>
    <v>11</v>
  </rv>
  <rv s="4">
    <fb>41737</fb>
    <v>10</v>
  </rv>
  <rv s="4">
    <fb>27.875499999999999</fb>
    <v>11</v>
  </rv>
  <rv s="4">
    <fb>16.3535</fb>
    <v>11</v>
  </rv>
  <rv s="4">
    <fb>27.585000000000001</fb>
    <v>11</v>
  </rv>
  <rv s="4">
    <fb>171.09309999999999</fb>
    <v>11</v>
  </rv>
  <rv s="4">
    <fb>88.735500000000002</fb>
    <v>11</v>
  </rv>
  <rv s="4">
    <fb>73.56</fb>
    <v>11</v>
  </rv>
  <rv s="4">
    <fb>24.107500000000002</fb>
    <v>11</v>
  </rv>
  <rv s="4">
    <fb>99.02</fb>
    <v>11</v>
  </rv>
  <rv s="4">
    <fb>0.47149999999999997</fb>
    <v>11</v>
  </rv>
  <rv s="4">
    <fb>81.489999999999995</fb>
    <v>11</v>
  </rv>
  <rv s="4">
    <fb>81.39</fb>
    <v>11</v>
  </rv>
  <rv s="4">
    <fb>185.1</fb>
    <v>11</v>
  </rv>
  <rv s="4">
    <fb>41738</fb>
    <v>10</v>
  </rv>
  <rv s="4">
    <fb>28.352</fb>
    <v>11</v>
  </rv>
  <rv s="4">
    <fb>16.590299999999999</fb>
    <v>11</v>
  </rv>
  <rv s="4">
    <fb>170.45679999999999</fb>
    <v>11</v>
  </rv>
  <rv s="4">
    <fb>86.955299999999994</fb>
    <v>11</v>
  </rv>
  <rv s="4">
    <fb>71.17</fb>
    <v>11</v>
  </rv>
  <rv s="4">
    <fb>23.942499999999999</fb>
    <v>11</v>
  </rv>
  <rv s="4">
    <fb>97.32</fb>
    <v>11</v>
  </rv>
  <rv s="4">
    <fb>0.47099999999999997</fb>
    <v>11</v>
  </rv>
  <rv s="4">
    <fb>81.09</fb>
    <v>11</v>
  </rv>
  <rv s="4">
    <fb>187.09</fb>
    <v>11</v>
  </rv>
  <rv s="4">
    <fb>41739</fb>
    <v>10</v>
  </rv>
  <rv s="4">
    <fb>27.334499999999998</fb>
    <v>11</v>
  </rv>
  <rv s="4">
    <fb>15.855499999999999</fb>
    <v>11</v>
  </rv>
  <rv s="4">
    <fb>167.11170000000001</fb>
    <v>11</v>
  </rv>
  <rv s="4">
    <fb>86.060400000000001</fb>
    <v>11</v>
  </rv>
  <rv s="4">
    <fb>68.680000000000007</fb>
    <v>11</v>
  </rv>
  <rv s="4">
    <fb>23.787500000000001</fb>
    <v>11</v>
  </rv>
  <rv s="4">
    <fb>97.1</fb>
    <v>11</v>
  </rv>
  <rv s="4">
    <fb>80.760000000000005</fb>
    <v>11</v>
  </rv>
  <rv s="4">
    <fb>183.155</fb>
    <v>11</v>
  </rv>
  <rv s="4">
    <fb>41740</fb>
    <v>10</v>
  </rv>
  <rv s="4">
    <fb>26.888000000000002</fb>
    <v>11</v>
  </rv>
  <rv s="4">
    <fb>15.586499999999999</fb>
    <v>11</v>
  </rv>
  <rv s="4">
    <fb>164.345</fb>
    <v>11</v>
  </rv>
  <rv s="4">
    <fb>86.555400000000006</fb>
    <v>11</v>
  </rv>
  <rv s="4">
    <fb>71.180000000000007</fb>
    <v>11</v>
  </rv>
  <rv s="4">
    <fb>24.0275</fb>
    <v>11</v>
  </rv>
  <rv s="4">
    <fb>98.48</fb>
    <v>11</v>
  </rv>
  <rv s="4">
    <fb>0.45300000000000001</fb>
    <v>11</v>
  </rv>
  <rv s="4">
    <fb>80.81</fb>
    <v>11</v>
  </rv>
  <rv s="4">
    <fb>181.51</fb>
    <v>11</v>
  </rv>
  <rv s="4">
    <fb>41743</fb>
    <v>10</v>
  </rv>
  <rv s="4">
    <fb>27.26</fb>
    <v>11</v>
  </rv>
  <rv s="4">
    <fb>15.795500000000001</fb>
    <v>11</v>
  </rv>
  <rv s="4">
    <fb>27.66</fb>
    <v>11</v>
  </rv>
  <rv s="4">
    <fb>165.39580000000001</fb>
    <v>11</v>
  </rv>
  <rv s="4">
    <fb>87.307500000000005</fb>
    <v>11</v>
  </rv>
  <rv s="4">
    <fb>72.150000000000006</fb>
    <v>11</v>
  </rv>
  <rv s="4">
    <fb>24.31</fb>
    <v>11</v>
  </rv>
  <rv s="4">
    <fb>100.11</fb>
    <v>11</v>
  </rv>
  <rv s="4">
    <fb>80.84</fb>
    <v>11</v>
  </rv>
  <rv s="4">
    <fb>182.9401</fb>
    <v>11</v>
  </rv>
  <rv s="4">
    <fb>41744</fb>
    <v>10</v>
  </rv>
  <rv s="4">
    <fb>15.804</fb>
    <v>11</v>
  </rv>
  <rv s="4">
    <fb>28.02</fb>
    <v>11</v>
  </rv>
  <rv s="4">
    <fb>167.8733</fb>
    <v>11</v>
  </rv>
  <rv s="4">
    <fb>88.821200000000005</fb>
    <v>11</v>
  </rv>
  <rv s="4">
    <fb>24.477499999999999</fb>
    <v>11</v>
  </rv>
  <rv s="4">
    <fb>100.94</fb>
    <v>11</v>
  </rv>
  <rv s="4">
    <fb>81.650000000000006</fb>
    <v>11</v>
  </rv>
  <rv s="4">
    <fb>184.2</fb>
    <v>11</v>
  </rv>
  <rv s="4">
    <fb>41745</fb>
    <v>10</v>
  </rv>
  <rv s="4">
    <fb>28.195</fb>
    <v>11</v>
  </rv>
  <rv s="4">
    <fb>16.184000000000001</fb>
    <v>11</v>
  </rv>
  <rv s="4">
    <fb>28.12</fb>
    <v>11</v>
  </rv>
  <rv s="4">
    <fb>173.28139999999999</fb>
    <v>11</v>
  </rv>
  <rv s="4">
    <fb>88.630799999999994</fb>
    <v>11</v>
  </rv>
  <rv s="4">
    <fb>24.147500000000001</fb>
    <v>11</v>
  </rv>
  <rv s="4">
    <fb>99.91</fb>
    <v>11</v>
  </rv>
  <rv s="4">
    <fb>0.46229999999999999</fb>
    <v>11</v>
  </rv>
  <rv s="4">
    <fb>75.78</fb>
    <v>11</v>
  </rv>
  <rv s="4">
    <fb>186.125</fb>
    <v>11</v>
  </rv>
  <rv s="4">
    <fb>41746</fb>
    <v>10</v>
  </rv>
  <rv s="4">
    <fb>27.167000000000002</fb>
    <v>11</v>
  </rv>
  <rv s="4">
    <fb>16.2455</fb>
    <v>11</v>
  </rv>
  <rv s="4">
    <fb>28.055</fb>
    <v>11</v>
  </rv>
  <rv s="4">
    <fb>88.706999999999994</fb>
    <v>11</v>
  </rv>
  <rv s="4">
    <fb>24.17</fb>
    <v>11</v>
  </rv>
  <rv s="4">
    <fb>101.8</fb>
    <v>11</v>
  </rv>
  <rv s="4">
    <fb>0.46400000000000002</fb>
    <v>11</v>
  </rv>
  <rv s="4">
    <fb>74.95</fb>
    <v>11</v>
  </rv>
  <rv s="4">
    <fb>186.39</fb>
    <v>11</v>
  </rv>
  <rv s="4">
    <fb>41750</fb>
    <v>10</v>
  </rv>
  <rv s="4">
    <fb>26.968499999999999</fb>
    <v>11</v>
  </rv>
  <rv s="4">
    <fb>16.543500000000002</fb>
    <v>11</v>
  </rv>
  <rv s="4">
    <fb>27.805</fb>
    <v>11</v>
  </rv>
  <rv s="4">
    <fb>88.859300000000005</fb>
    <v>11</v>
  </rv>
  <rv s="4">
    <fb>24.087499999999999</fb>
    <v>11</v>
  </rv>
  <rv s="4">
    <fb>102.03</fb>
    <v>11</v>
  </rv>
  <rv s="4">
    <fb>75.760000000000005</fb>
    <v>11</v>
  </rv>
  <rv s="4">
    <fb>187.04</fb>
    <v>11</v>
  </rv>
  <rv s="4">
    <fb>41751</fb>
    <v>10</v>
  </rv>
  <rv s="4">
    <fb>16.466000000000001</fb>
    <v>11</v>
  </rv>
  <rv s="4">
    <fb>27.734999999999999</fb>
    <v>11</v>
  </rv>
  <rv s="4">
    <fb>173.9948</fb>
    <v>11</v>
  </rv>
  <rv s="4">
    <fb>89.516199999999998</fb>
    <v>11</v>
  </rv>
  <rv s="4">
    <fb>73.36</fb>
    <v>11</v>
  </rv>
  <rv s="4">
    <fb>24.1175</fb>
    <v>11</v>
  </rv>
  <rv s="4">
    <fb>102.21</fb>
    <v>11</v>
  </rv>
  <rv s="4">
    <fb>0.4718</fb>
    <v>11</v>
  </rv>
  <rv s="4">
    <fb>80.36</fb>
    <v>11</v>
  </rv>
  <rv s="4">
    <fb>75.33</fb>
    <v>11</v>
  </rv>
  <rv s="4">
    <fb>187.89</fb>
    <v>11</v>
  </rv>
  <rv s="4">
    <fb>41752</fb>
    <v>10</v>
  </rv>
  <rv s="4">
    <fb>26.875499999999999</fb>
    <v>11</v>
  </rv>
  <rv s="4">
    <fb>16.228999999999999</fb>
    <v>11</v>
  </rv>
  <rv s="4">
    <fb>173.63810000000001</fb>
    <v>11</v>
  </rv>
  <rv s="4">
    <fb>89.135400000000004</fb>
    <v>11</v>
  </rv>
  <rv s="4">
    <fb>24.172499999999999</fb>
    <v>11</v>
  </rv>
  <rv s="4">
    <fb>0.4773</fb>
    <v>11</v>
  </rv>
  <rv s="4">
    <fb>76.59</fb>
    <v>11</v>
  </rv>
  <rv s="4">
    <fb>187.45</fb>
    <v>11</v>
  </rv>
  <rv s="4">
    <fb>41753</fb>
    <v>10</v>
  </rv>
  <rv s="4">
    <fb>26.722000000000001</fb>
    <v>11</v>
  </rv>
  <rv s="4">
    <fb>16.857500000000002</fb>
    <v>11</v>
  </rv>
  <rv s="4">
    <fb>174.04300000000001</fb>
    <v>11</v>
  </rv>
  <rv s="4">
    <fb>88.202399999999997</fb>
    <v>11</v>
  </rv>
  <rv s="4">
    <fb>70.66</fb>
    <v>11</v>
  </rv>
  <rv s="4">
    <fb>24.4175</fb>
    <v>11</v>
  </rv>
  <rv s="4">
    <fb>101.75</fb>
    <v>11</v>
  </rv>
  <rv s="4">
    <fb>0.48149999999999998</fb>
    <v>11</v>
  </rv>
  <rv s="4">
    <fb>187.83</fb>
    <v>11</v>
  </rv>
  <rv s="4">
    <fb>41754</fb>
    <v>10</v>
  </rv>
  <rv s="4">
    <fb>26.155000000000001</fb>
    <v>11</v>
  </rv>
  <rv s="4">
    <fb>15.1915</fb>
    <v>11</v>
  </rv>
  <rv s="4">
    <fb>28.094999999999999</fb>
    <v>11</v>
  </rv>
  <rv s="4">
    <fb>88.021500000000003</fb>
    <v>11</v>
  </rv>
  <rv s="4">
    <fb>24.317499999999999</fb>
    <v>11</v>
  </rv>
  <rv s="4">
    <fb>101.29</fb>
    <v>11</v>
  </rv>
  <rv s="4">
    <fb>82.94</fb>
    <v>11</v>
  </rv>
  <rv s="4">
    <fb>41757</fb>
    <v>10</v>
  </rv>
  <rv s="4">
    <fb>26.149000000000001</fb>
    <v>11</v>
  </rv>
  <rv s="4">
    <fb>14.829000000000001</fb>
    <v>11</v>
  </rv>
  <rv s="4">
    <fb>173.37780000000001</fb>
    <v>11</v>
  </rv>
  <rv s="4">
    <fb>88.031000000000006</fb>
    <v>11</v>
  </rv>
  <rv s="4">
    <fb>72.03</fb>
    <v>11</v>
  </rv>
  <rv s="4">
    <fb>24.4925</fb>
    <v>11</v>
  </rv>
  <rv s="4">
    <fb>101.39</fb>
    <v>11</v>
  </rv>
  <rv s="4">
    <fb>82.44</fb>
    <v>11</v>
  </rv>
  <rv s="4">
    <fb>75.2</fb>
    <v>11</v>
  </rv>
  <rv s="4">
    <fb>186.875</fb>
    <v>11</v>
  </rv>
  <rv s="4">
    <fb>41758</fb>
    <v>10</v>
  </rv>
  <rv s="4">
    <fb>26.816500000000001</fb>
    <v>11</v>
  </rv>
  <rv s="4">
    <fb>15.019</fb>
    <v>11</v>
  </rv>
  <rv s="4">
    <fb>178.7088</fb>
    <v>11</v>
  </rv>
  <rv s="4">
    <fb>88.440399999999997</fb>
    <v>11</v>
  </rv>
  <rv s="4">
    <fb>24.962499999999999</fb>
    <v>11</v>
  </rv>
  <rv s="4">
    <fb>101.55</fb>
    <v>11</v>
  </rv>
  <rv s="4">
    <fb>0.46729999999999999</fb>
    <v>11</v>
  </rv>
  <rv s="4">
    <fb>75.040000000000006</fb>
    <v>11</v>
  </rv>
  <rv s="4">
    <fb>41759</fb>
    <v>10</v>
  </rv>
  <rv s="4">
    <fb>26.744</fb>
    <v>11</v>
  </rv>
  <rv s="4">
    <fb>15.2065</fb>
    <v>11</v>
  </rv>
  <rv s="4">
    <fb>28.47</fb>
    <v>11</v>
  </rv>
  <rv s="4">
    <fb>181.0514</fb>
    <v>11</v>
  </rv>
  <rv s="4">
    <fb>87.812100000000001</fb>
    <v>11</v>
  </rv>
  <rv s="4">
    <fb>74.22</fb>
    <v>11</v>
  </rv>
  <rv s="4">
    <fb>24.9925</fb>
    <v>11</v>
  </rv>
  <rv s="4">
    <fb>100.8</fb>
    <v>11</v>
  </rv>
  <rv s="4">
    <fb>0.46179999999999999</fb>
    <v>11</v>
  </rv>
  <rv s="4">
    <fb>82.34</fb>
    <v>11</v>
  </rv>
  <rv s="4">
    <fb>188.31</fb>
    <v>11</v>
  </rv>
  <rv s="4">
    <fb>41760</fb>
    <v>10</v>
  </rv>
  <rv s="4">
    <fb>26.926500000000001</fb>
    <v>11</v>
  </rv>
  <rv s="4">
    <fb>15.394500000000001</fb>
    <v>11</v>
  </rv>
  <rv s="4">
    <fb>27.84</fb>
    <v>11</v>
  </rv>
  <rv s="4">
    <fb>182.21780000000001</fb>
    <v>11</v>
  </rv>
  <rv s="4">
    <fb>87.9358</fb>
    <v>11</v>
  </rv>
  <rv s="4">
    <fb>73.78</fb>
    <v>11</v>
  </rv>
  <rv s="4">
    <fb>24.497499999999999</fb>
    <v>11</v>
  </rv>
  <rv s="4">
    <fb>101.03</fb>
    <v>11</v>
  </rv>
  <rv s="4">
    <fb>75.03</fb>
    <v>11</v>
  </rv>
  <rv s="4">
    <fb>188.32499999999999</fb>
    <v>11</v>
  </rv>
  <rv s="4">
    <fb>41761</fb>
    <v>10</v>
  </rv>
  <rv s="4">
    <fb>26.6935</fb>
    <v>11</v>
  </rv>
  <rv s="4">
    <fb>15.400499999999999</fb>
    <v>11</v>
  </rv>
  <rv s="4">
    <fb>28.245000000000001</fb>
    <v>11</v>
  </rv>
  <rv s="4">
    <fb>180.10659999999999</fb>
    <v>11</v>
  </rv>
  <rv s="4">
    <fb>88.164299999999997</fb>
    <v>11</v>
  </rv>
  <rv s="4">
    <fb>74.819999999999993</fb>
    <v>11</v>
  </rv>
  <rv s="4">
    <fb>24.487500000000001</fb>
    <v>11</v>
  </rv>
  <rv s="4">
    <fb>101.1</fb>
    <v>11</v>
  </rv>
  <rv s="4">
    <fb>0.46079999999999999</fb>
    <v>11</v>
  </rv>
  <rv s="4">
    <fb>81.7</fb>
    <v>11</v>
  </rv>
  <rv s="4">
    <fb>75.23</fb>
    <v>11</v>
  </rv>
  <rv s="4">
    <fb>188.06</fb>
    <v>11</v>
  </rv>
  <rv s="4">
    <fb>41764</fb>
    <v>10</v>
  </rv>
  <rv s="4">
    <fb>26.766500000000001</fb>
    <v>11</v>
  </rv>
  <rv s="4">
    <fb>15.5025</fb>
    <v>11</v>
  </rv>
  <rv s="4">
    <fb>28.41</fb>
    <v>11</v>
  </rv>
  <rv s="4">
    <fb>184.0976</fb>
    <v>11</v>
  </rv>
  <rv s="4">
    <fb>87.183800000000005</fb>
    <v>11</v>
  </rv>
  <rv s="4">
    <fb>24.465</fb>
    <v>11</v>
  </rv>
  <rv s="4">
    <fb>101</fb>
    <v>11</v>
  </rv>
  <rv s="4">
    <fb>0.46579999999999999</fb>
    <v>11</v>
  </rv>
  <rv s="4">
    <fb>81.13</fb>
    <v>11</v>
  </rv>
  <rv s="4">
    <fb>75.260000000000005</fb>
    <v>11</v>
  </rv>
  <rv s="4">
    <fb>188.42</fb>
    <v>11</v>
  </rv>
  <rv s="4">
    <fb>41765</fb>
    <v>10</v>
  </rv>
  <rv s="4">
    <fb>26.128499999999999</fb>
    <v>11</v>
  </rv>
  <rv s="4">
    <fb>14.869</fb>
    <v>11</v>
  </rv>
  <rv s="4">
    <fb>28.93</fb>
    <v>11</v>
  </rv>
  <rv s="4">
    <fb>181.47550000000001</fb>
    <v>11</v>
  </rv>
  <rv s="4">
    <fb>88.459400000000002</fb>
    <v>11</v>
  </rv>
  <rv s="4">
    <fb>101.88</fb>
    <v>11</v>
  </rv>
  <rv s="4">
    <fb>0.45629999999999998</fb>
    <v>11</v>
  </rv>
  <rv s="4">
    <fb>82.09</fb>
    <v>11</v>
  </rv>
  <rv s="4">
    <fb>77.91</fb>
    <v>11</v>
  </rv>
  <rv s="4">
    <fb>186.78</fb>
    <v>11</v>
  </rv>
  <rv s="4">
    <fb>41766</fb>
    <v>10</v>
  </rv>
  <rv s="4">
    <fb>25.9</fb>
    <v>11</v>
  </rv>
  <rv s="4">
    <fb>14.6355</fb>
    <v>11</v>
  </rv>
  <rv s="4">
    <fb>29.06</fb>
    <v>11</v>
  </rv>
  <rv s="4">
    <fb>180.61750000000001</fb>
    <v>11</v>
  </rv>
  <rv s="4">
    <fb>88.497500000000002</fb>
    <v>11</v>
  </rv>
  <rv s="4">
    <fb>24.622499999999999</fb>
    <v>11</v>
  </rv>
  <rv s="4">
    <fb>100.28</fb>
    <v>11</v>
  </rv>
  <rv s="4">
    <fb>0.45689999999999997</fb>
    <v>11</v>
  </rv>
  <rv s="4">
    <fb>187.88</fb>
    <v>11</v>
  </rv>
  <rv s="4">
    <fb>41767</fb>
    <v>10</v>
  </rv>
  <rv s="4">
    <fb>26.008500000000002</fb>
    <v>11</v>
  </rv>
  <rv s="4">
    <fb>14.416</fb>
    <v>11</v>
  </rv>
  <rv s="4">
    <fb>29.32</fb>
    <v>11</v>
  </rv>
  <rv s="4">
    <fb>181.4948</fb>
    <v>11</v>
  </rv>
  <rv s="4">
    <fb>88.345200000000006</fb>
    <v>11</v>
  </rv>
  <rv s="4">
    <fb>74.38</fb>
    <v>11</v>
  </rv>
  <rv s="4">
    <fb>24.23</fb>
    <v>11</v>
  </rv>
  <rv s="4">
    <fb>100.22</fb>
    <v>11</v>
  </rv>
  <rv s="4">
    <fb>82.39</fb>
    <v>11</v>
  </rv>
  <rv s="4">
    <fb>187.67500000000001</fb>
    <v>11</v>
  </rv>
  <rv s="4">
    <fb>41768</fb>
    <v>10</v>
  </rv>
  <rv s="4">
    <fb>26.331</fb>
    <v>11</v>
  </rv>
  <rv s="4">
    <fb>14.612</fb>
    <v>11</v>
  </rv>
  <rv s="4">
    <fb>29.495000000000001</fb>
    <v>11</v>
  </rv>
  <rv s="4">
    <fb>183.74100000000001</fb>
    <v>11</v>
  </rv>
  <rv s="4">
    <fb>89.858900000000006</fb>
    <v>11</v>
  </rv>
  <rv s="4">
    <fb>75.02</fb>
    <v>11</v>
  </rv>
  <rv s="4">
    <fb>23.952500000000001</fb>
    <v>11</v>
  </rv>
  <rv s="4">
    <fb>100.29</fb>
    <v>11</v>
  </rv>
  <rv s="4">
    <fb>0.45129999999999998</fb>
    <v>11</v>
  </rv>
  <rv s="4">
    <fb>81.73</fb>
    <v>11</v>
  </rv>
  <rv s="4">
    <fb>187.96</fb>
    <v>11</v>
  </rv>
  <rv s="4">
    <fb>41771</fb>
    <v>10</v>
  </rv>
  <rv s="4">
    <fb>26.921500000000002</fb>
    <v>11</v>
  </rv>
  <rv s="4">
    <fb>15.143000000000001</fb>
    <v>11</v>
  </rv>
  <rv s="4">
    <fb>29.39</fb>
    <v>11</v>
  </rv>
  <rv s="4">
    <fb>185.37010000000001</fb>
    <v>11</v>
  </rv>
  <rv s="4">
    <fb>89.697000000000003</fb>
    <v>11</v>
  </rv>
  <rv s="4">
    <fb>74.83</fb>
    <v>11</v>
  </rv>
  <rv s="4">
    <fb>24.02</fb>
    <v>11</v>
  </rv>
  <rv s="4">
    <fb>100.25</fb>
    <v>11</v>
  </rv>
  <rv s="4">
    <fb>0.46450000000000002</fb>
    <v>11</v>
  </rv>
  <rv s="4">
    <fb>78.040000000000006</fb>
    <v>11</v>
  </rv>
  <rv s="4">
    <fb>189.785</fb>
    <v>11</v>
  </rv>
  <rv s="4">
    <fb>41772</fb>
    <v>10</v>
  </rv>
  <rv s="4">
    <fb>27.077000000000002</fb>
    <v>11</v>
  </rv>
  <rv s="4">
    <fb>15.231999999999999</fb>
    <v>11</v>
  </rv>
  <rv s="4">
    <fb>29.844999999999999</fb>
    <v>11</v>
  </rv>
  <rv s="4">
    <fb>186.98</fb>
    <v>11</v>
  </rv>
  <rv s="4">
    <fb>88.2881</fb>
    <v>11</v>
  </rv>
  <rv s="4">
    <fb>74.099999999999994</fb>
    <v>11</v>
  </rv>
  <rv s="4">
    <fb>24.1525</fb>
    <v>11</v>
  </rv>
  <rv s="4">
    <fb>100.74</fb>
    <v>11</v>
  </rv>
  <rv s="4">
    <fb>0.45700000000000002</fb>
    <v>11</v>
  </rv>
  <rv s="4">
    <fb>189.96</fb>
    <v>11</v>
  </rv>
  <rv s="4">
    <fb>41773</fb>
    <v>10</v>
  </rv>
  <rv s="4">
    <fb>26.720500000000001</fb>
    <v>11</v>
  </rv>
  <rv s="4">
    <fb>14.881</fb>
    <v>11</v>
  </rv>
  <rv s="4">
    <fb>29.725000000000001</fb>
    <v>11</v>
  </rv>
  <rv s="4">
    <fb>188.41640000000001</fb>
    <v>11</v>
  </rv>
  <rv s="4">
    <fb>86.783900000000003</fb>
    <v>11</v>
  </rv>
  <rv s="4">
    <fb>73.08</fb>
    <v>11</v>
  </rv>
  <rv s="4">
    <fb>24.067499999999999</fb>
    <v>11</v>
  </rv>
  <rv s="4">
    <fb>99.5</fb>
    <v>11</v>
  </rv>
  <rv s="4">
    <fb>0.45250000000000001</fb>
    <v>11</v>
  </rv>
  <rv s="4">
    <fb>80.53</fb>
    <v>11</v>
  </rv>
  <rv s="4">
    <fb>76.48</fb>
    <v>11</v>
  </rv>
  <rv s="4">
    <fb>189.06</fb>
    <v>11</v>
  </rv>
  <rv s="4">
    <fb>41774</fb>
    <v>10</v>
  </rv>
  <rv s="4">
    <fb>26.456</fb>
    <v>11</v>
  </rv>
  <rv s="4">
    <fb>14.759499999999999</fb>
    <v>11</v>
  </rv>
  <rv s="4">
    <fb>29.92</fb>
    <v>11</v>
  </rv>
  <rv s="4">
    <fb>188.86949999999999</fb>
    <v>11</v>
  </rv>
  <rv s="4">
    <fb>86.822000000000003</fb>
    <v>11</v>
  </rv>
  <rv s="4">
    <fb>24.15</fb>
    <v>11</v>
  </rv>
  <rv s="4">
    <fb>99.59</fb>
    <v>11</v>
  </rv>
  <rv s="4">
    <fb>0.45</fb>
    <v>11</v>
  </rv>
  <rv s="4">
    <fb>80.33</fb>
    <v>11</v>
  </rv>
  <rv s="4">
    <fb>187.4</fb>
    <v>11</v>
  </rv>
  <rv s="4">
    <fb>41775</fb>
    <v>10</v>
  </rv>
  <rv s="4">
    <fb>26.414999999999999</fb>
    <v>11</v>
  </rv>
  <rv s="4">
    <fb>14.885</fb>
    <v>11</v>
  </rv>
  <rv s="4">
    <fb>30.195</fb>
    <v>11</v>
  </rv>
  <rv s="4">
    <fb>188.24289999999999</fb>
    <v>11</v>
  </rv>
  <rv s="4">
    <fb>87.478899999999996</fb>
    <v>11</v>
  </rv>
  <rv s="4">
    <fb>23.675000000000001</fb>
    <v>11</v>
  </rv>
  <rv s="4">
    <fb>0.44900000000000001</fb>
    <v>11</v>
  </rv>
  <rv s="4">
    <fb>79.930000000000007</fb>
    <v>11</v>
  </rv>
  <rv s="4">
    <fb>188.05</fb>
    <v>11</v>
  </rv>
  <rv s="4">
    <fb>41778</fb>
    <v>10</v>
  </rv>
  <rv s="4">
    <fb>26.941500000000001</fb>
    <v>11</v>
  </rv>
  <rv s="4">
    <fb>14.8378</fb>
    <v>11</v>
  </rv>
  <rv s="4">
    <fb>30.004999999999999</fb>
    <v>11</v>
  </rv>
  <rv s="4">
    <fb>189.4768</fb>
    <v>11</v>
  </rv>
  <rv s="4">
    <fb>86.022300000000001</fb>
    <v>11</v>
  </rv>
  <rv s="4">
    <fb>24.0825</fb>
    <v>11</v>
  </rv>
  <rv s="4">
    <fb>100.39</fb>
    <v>11</v>
  </rv>
  <rv s="4">
    <fb>80.23</fb>
    <v>11</v>
  </rv>
  <rv s="4">
    <fb>188.74</fb>
    <v>11</v>
  </rv>
  <rv s="4">
    <fb>41779</fb>
    <v>10</v>
  </rv>
  <rv s="4">
    <fb>27.019500000000001</fb>
    <v>11</v>
  </rv>
  <rv s="4">
    <fb>15.0595</fb>
    <v>11</v>
  </rv>
  <rv s="4">
    <fb>29.984999999999999</fb>
    <v>11</v>
  </rv>
  <rv s="4">
    <fb>186.55590000000001</fb>
    <v>11</v>
  </rv>
  <rv s="4">
    <fb>86.879099999999994</fb>
    <v>11</v>
  </rv>
  <rv s="4">
    <fb>75.63</fb>
    <v>11</v>
  </rv>
  <rv s="4">
    <fb>24.07</fb>
    <v>11</v>
  </rv>
  <rv s="4">
    <fb>101.58</fb>
    <v>11</v>
  </rv>
  <rv s="4">
    <fb>187.55</fb>
    <v>11</v>
  </rv>
  <rv s="4">
    <fb>41780</fb>
    <v>10</v>
  </rv>
  <rv s="4">
    <fb>27.484999999999999</fb>
    <v>11</v>
  </rv>
  <rv s="4">
    <fb>15.250500000000001</fb>
    <v>11</v>
  </rv>
  <rv s="4">
    <fb>29.965</fb>
    <v>11</v>
  </rv>
  <rv s="4">
    <fb>187.6934</fb>
    <v>11</v>
  </rv>
  <rv s="4">
    <fb>87.06</fb>
    <v>11</v>
  </rv>
  <rv s="4">
    <fb>24.16</fb>
    <v>11</v>
  </rv>
  <rv s="4">
    <fb>101.6</fb>
    <v>11</v>
  </rv>
  <rv s="4">
    <fb>80.650000000000006</fb>
    <v>11</v>
  </rv>
  <rv s="4">
    <fb>189.13</fb>
    <v>11</v>
  </rv>
  <rv s="4">
    <fb>41781</fb>
    <v>10</v>
  </rv>
  <rv s="4">
    <fb>27.772500000000001</fb>
    <v>11</v>
  </rv>
  <rv s="4">
    <fb>15.2455</fb>
    <v>11</v>
  </rv>
  <rv s="4">
    <fb>30.11</fb>
    <v>11</v>
  </rv>
  <rv s="4">
    <fb>188.4068</fb>
    <v>11</v>
  </rv>
  <rv s="4">
    <fb>76.45</fb>
    <v>11</v>
  </rv>
  <rv s="4">
    <fb>24.114999999999998</fb>
    <v>11</v>
  </rv>
  <rv s="4">
    <fb>80.52</fb>
    <v>11</v>
  </rv>
  <rv s="4">
    <fb>78.77</fb>
    <v>11</v>
  </rv>
  <rv s="4">
    <fb>189.59</fb>
    <v>11</v>
  </rv>
  <rv s="4">
    <fb>41782</fb>
    <v>10</v>
  </rv>
  <rv s="4">
    <fb>28.19</fb>
    <v>11</v>
  </rv>
  <rv s="4">
    <fb>15.612</fb>
    <v>11</v>
  </rv>
  <rv s="4">
    <fb>30.234999999999999</fb>
    <v>11</v>
  </rv>
  <rv s="4">
    <fb>189.34190000000001</fb>
    <v>11</v>
  </rv>
  <rv s="4">
    <fb>87.926299999999998</fb>
    <v>11</v>
  </rv>
  <rv s="4">
    <fb>77.03</fb>
    <v>11</v>
  </rv>
  <rv s="4">
    <fb>24.1325</fb>
    <v>11</v>
  </rv>
  <rv s="4">
    <fb>102.16</fb>
    <v>11</v>
  </rv>
  <rv s="4">
    <fb>190.35</fb>
    <v>11</v>
  </rv>
  <rv s="4">
    <fb>41786</fb>
    <v>10</v>
  </rv>
  <rv s="4">
    <fb>28.743500000000001</fb>
    <v>11</v>
  </rv>
  <rv s="4">
    <fb>15.541</fb>
    <v>11</v>
  </rv>
  <rv s="4">
    <fb>30.05</fb>
    <v>11</v>
  </rv>
  <rv s="4">
    <fb>191.0385</fb>
    <v>11</v>
  </rv>
  <rv s="4">
    <fb>88.069100000000006</fb>
    <v>11</v>
  </rv>
  <rv s="4">
    <fb>76.930000000000007</fb>
    <v>11</v>
  </rv>
  <rv s="4">
    <fb>24.34</fb>
    <v>11</v>
  </rv>
  <rv s="4">
    <fb>101.87</fb>
    <v>11</v>
  </rv>
  <rv s="4">
    <fb>0.47049999999999997</fb>
    <v>11</v>
  </rv>
  <rv s="4">
    <fb>78.58</fb>
    <v>11</v>
  </rv>
  <rv s="4">
    <fb>191.52</fb>
    <v>11</v>
  </rv>
  <rv s="4">
    <fb>41787</fb>
    <v>10</v>
  </rv>
  <rv s="4">
    <fb>28.522500000000001</fb>
    <v>11</v>
  </rv>
  <rv s="4">
    <fb>15.507999999999999</fb>
    <v>11</v>
  </rv>
  <rv s="4">
    <fb>30.14</fb>
    <v>11</v>
  </rv>
  <rv s="4">
    <fb>191.3759</fb>
    <v>11</v>
  </rv>
  <rv s="4">
    <fb>88.373800000000003</fb>
    <v>11</v>
  </rv>
  <rv s="4">
    <fb>76.790000000000006</fb>
    <v>11</v>
  </rv>
  <rv s="4">
    <fb>24.137499999999999</fb>
    <v>11</v>
  </rv>
  <rv s="4">
    <fb>103.86</fb>
    <v>11</v>
  </rv>
  <rv s="4">
    <fb>0.47449999999999998</fb>
    <v>11</v>
  </rv>
  <rv s="4">
    <fb>80.400000000000006</fb>
    <v>11</v>
  </rv>
  <rv s="4">
    <fb>79.37</fb>
    <v>11</v>
  </rv>
  <rv s="4">
    <fb>191.38</fb>
    <v>11</v>
  </rv>
  <rv s="4">
    <fb>41788</fb>
    <v>10</v>
  </rv>
  <rv s="4">
    <fb>28.527999999999999</fb>
    <v>11</v>
  </rv>
  <rv s="4">
    <fb>15.689</fb>
    <v>11</v>
  </rv>
  <rv s="4">
    <fb>30.18</fb>
    <v>11</v>
  </rv>
  <rv s="4">
    <fb>192.3785</fb>
    <v>11</v>
  </rv>
  <rv s="4">
    <fb>88.678399999999996</fb>
    <v>11</v>
  </rv>
  <rv s="4">
    <fb>104.04</fb>
    <v>11</v>
  </rv>
  <rv s="4">
    <fb>0.4738</fb>
    <v>11</v>
  </rv>
  <rv s="4">
    <fb>79.63</fb>
    <v>11</v>
  </rv>
  <rv s="4">
    <fb>192.37</fb>
    <v>11</v>
  </rv>
  <rv s="4">
    <fb>41789</fb>
    <v>10</v>
  </rv>
  <rv s="4">
    <fb>28.5825</fb>
    <v>11</v>
  </rv>
  <rv s="4">
    <fb>15.6275</fb>
    <v>11</v>
  </rv>
  <rv s="4">
    <fb>30.04</fb>
    <v>11</v>
  </rv>
  <rv s="4">
    <fb>191.5977</fb>
    <v>11</v>
  </rv>
  <rv s="4">
    <fb>88.925899999999999</fb>
    <v>11</v>
  </rv>
  <rv s="4">
    <fb>24.295000000000002</fb>
    <v>11</v>
  </rv>
  <rv s="4">
    <fb>103.91</fb>
    <v>11</v>
  </rv>
  <rv s="4">
    <fb>0.47499999999999998</fb>
    <v>11</v>
  </rv>
  <rv s="4">
    <fb>192.68</fb>
    <v>11</v>
  </rv>
  <rv s="4">
    <fb>41792</fb>
    <v>10</v>
  </rv>
  <rv s="4">
    <fb>28.216999999999999</fb>
    <v>11</v>
  </rv>
  <rv s="4">
    <fb>15.442</fb>
    <v>11</v>
  </rv>
  <rv s="4">
    <fb>30.515000000000001</fb>
    <v>11</v>
  </rv>
  <rv s="4">
    <fb>192.87020000000001</fb>
    <v>11</v>
  </rv>
  <rv s="4">
    <fb>24.29</fb>
    <v>11</v>
  </rv>
  <rv s="4">
    <fb>103.85</fb>
    <v>11</v>
  </rv>
  <rv s="4">
    <fb>0.47349999999999998</fb>
    <v>11</v>
  </rv>
  <rv s="4">
    <fb>192.89500000000001</fb>
    <v>11</v>
  </rv>
  <rv s="4">
    <fb>41793</fb>
    <v>10</v>
  </rv>
  <rv s="4">
    <fb>27.7255</fb>
    <v>11</v>
  </rv>
  <rv s="4">
    <fb>15.359500000000001</fb>
    <v>11</v>
  </rv>
  <rv s="4">
    <fb>30.26</fb>
    <v>11</v>
  </rv>
  <rv s="4">
    <fb>189.64070000000001</fb>
    <v>11</v>
  </rv>
  <rv s="4">
    <fb>76.319999999999993</fb>
    <v>11</v>
  </rv>
  <rv s="4">
    <fb>24.33</fb>
    <v>11</v>
  </rv>
  <rv s="4">
    <fb>103.72</fb>
    <v>11</v>
  </rv>
  <rv s="4">
    <fb>79.86</fb>
    <v>11</v>
  </rv>
  <rv s="4">
    <fb>80.510000000000005</fb>
    <v>11</v>
  </rv>
  <rv s="4">
    <fb>192.8</fb>
    <v>11</v>
  </rv>
  <rv s="4">
    <fb>41794</fb>
    <v>10</v>
  </rv>
  <rv s="4">
    <fb>27.687999999999999</fb>
    <v>11</v>
  </rv>
  <rv s="4">
    <fb>15.339</fb>
    <v>11</v>
  </rv>
  <rv s="4">
    <fb>30.51</fb>
    <v>11</v>
  </rv>
  <rv s="4">
    <fb>192.6292</fb>
    <v>11</v>
  </rv>
  <rv s="4">
    <fb>90.391999999999996</fb>
    <v>11</v>
  </rv>
  <rv s="4">
    <fb>24.442499999999999</fb>
    <v>11</v>
  </rv>
  <rv s="4">
    <fb>0.47199999999999998</fb>
    <v>11</v>
  </rv>
  <rv s="4">
    <fb>80.11</fb>
    <v>11</v>
  </rv>
  <rv s="4">
    <fb>193.19</fb>
    <v>11</v>
  </rv>
  <rv s="4">
    <fb>41795</fb>
    <v>10</v>
  </rv>
  <rv s="4">
    <fb>28.246500000000001</fb>
    <v>11</v>
  </rv>
  <rv s="4">
    <fb>16.1785</fb>
    <v>11</v>
  </rv>
  <rv s="4">
    <fb>30.545000000000002</fb>
    <v>11</v>
  </rv>
  <rv s="4">
    <fb>192.8605</fb>
    <v>11</v>
  </rv>
  <rv s="4">
    <fb>77.47</fb>
    <v>11</v>
  </rv>
  <rv s="4">
    <fb>24.36</fb>
    <v>11</v>
  </rv>
  <rv s="4">
    <fb>105.99</fb>
    <v>11</v>
  </rv>
  <rv s="4">
    <fb>0.47399999999999998</fb>
    <v>11</v>
  </rv>
  <rv s="4">
    <fb>194.45</fb>
    <v>11</v>
  </rv>
  <rv s="4">
    <fb>41796</fb>
    <v>10</v>
  </rv>
  <rv s="4">
    <fb>28.301500000000001</fb>
    <v>11</v>
  </rv>
  <rv s="4">
    <fb>16.483499999999999</fb>
    <v>11</v>
  </rv>
  <rv s="4">
    <fb>30.614999999999998</fb>
    <v>11</v>
  </rv>
  <rv s="4">
    <fb>194.7114</fb>
    <v>11</v>
  </rv>
  <rv s="4">
    <fb>91.210700000000003</fb>
    <v>11</v>
  </rv>
  <rv s="4">
    <fb>24.094999999999999</fb>
    <v>11</v>
  </rv>
  <rv s="4">
    <fb>106.72</fb>
    <v>11</v>
  </rv>
  <rv s="4">
    <fb>0.4758</fb>
    <v>11</v>
  </rv>
  <rv s="4">
    <fb>195.375</fb>
    <v>11</v>
  </rv>
  <rv s="4">
    <fb>41799</fb>
    <v>10</v>
  </rv>
  <rv s="4">
    <fb>28.5365</fb>
    <v>11</v>
  </rv>
  <rv s="4">
    <fb>16.375</fb>
    <v>11</v>
  </rv>
  <rv s="4">
    <fb>30.7</fb>
    <v>11</v>
  </rv>
  <rv s="4">
    <fb>194.44149999999999</fb>
    <v>11</v>
  </rv>
  <rv s="4">
    <fb>90.763300000000001</fb>
    <v>11</v>
  </rv>
  <rv s="4">
    <fb>106.53</fb>
    <v>11</v>
  </rv>
  <rv s="4">
    <fb>0.4763</fb>
    <v>11</v>
  </rv>
  <rv s="4">
    <fb>80.150000000000006</fb>
    <v>11</v>
  </rv>
  <rv s="4">
    <fb>195.58</fb>
    <v>11</v>
  </rv>
  <rv s="4">
    <fb>41800</fb>
    <v>10</v>
  </rv>
  <rv s="4">
    <fb>28.414999999999999</fb>
    <v>11</v>
  </rv>
  <rv s="4">
    <fb>16.6205</fb>
    <v>11</v>
  </rv>
  <rv s="4">
    <fb>30.46</fb>
    <v>11</v>
  </rv>
  <rv s="4">
    <fb>90.353899999999996</fb>
    <v>11</v>
  </rv>
  <rv s="4">
    <fb>23.725000000000001</fb>
    <v>11</v>
  </rv>
  <rv s="4">
    <fb>106.54</fb>
    <v>11</v>
  </rv>
  <rv s="4">
    <fb>0.4788</fb>
    <v>11</v>
  </rv>
  <rv s="4">
    <fb>80.06</fb>
    <v>11</v>
  </rv>
  <rv s="4">
    <fb>80.17</fb>
    <v>11</v>
  </rv>
  <rv s="4">
    <fb>195.6</fb>
    <v>11</v>
  </rv>
  <rv s="4">
    <fb>41801</fb>
    <v>10</v>
  </rv>
  <rv s="4">
    <fb>28.375</fb>
    <v>11</v>
  </rv>
  <rv s="4">
    <fb>16.760000000000002</fb>
    <v>11</v>
  </rv>
  <rv s="4">
    <fb>30.29</fb>
    <v>11</v>
  </rv>
  <rv s="4">
    <fb>194.25829999999999</fb>
    <v>11</v>
  </rv>
  <rv s="4">
    <fb>89.163899999999998</fb>
    <v>11</v>
  </rv>
  <rv s="4">
    <fb>106.33</fb>
    <v>11</v>
  </rv>
  <rv s="4">
    <fb>0.48499999999999999</fb>
    <v>11</v>
  </rv>
  <rv s="4">
    <fb>79.44</fb>
    <v>11</v>
  </rv>
  <rv s="4">
    <fb>194.92</fb>
    <v>11</v>
  </rv>
  <rv s="4">
    <fb>41802</fb>
    <v>10</v>
  </rv>
  <rv s="4">
    <fb>16.295500000000001</fb>
    <v>11</v>
  </rv>
  <rv s="4">
    <fb>30.434999999999999</fb>
    <v>11</v>
  </rv>
  <rv s="4">
    <fb>195.4537</fb>
    <v>11</v>
  </rv>
  <rv s="4">
    <fb>89.268600000000006</fb>
    <v>11</v>
  </rv>
  <rv s="4">
    <fb>75.94</fb>
    <v>11</v>
  </rv>
  <rv s="4">
    <fb>24.195</fb>
    <v>11</v>
  </rv>
  <rv s="4">
    <fb>108.25</fb>
    <v>11</v>
  </rv>
  <rv s="4">
    <fb>0.48799999999999999</fb>
    <v>11</v>
  </rv>
  <rv s="4">
    <fb>79.64</fb>
    <v>11</v>
  </rv>
  <rv s="4">
    <fb>193.54</fb>
    <v>11</v>
  </rv>
  <rv s="4">
    <fb>41803</fb>
    <v>10</v>
  </rv>
  <rv s="4">
    <fb>28.017499999999998</fb>
    <v>11</v>
  </rv>
  <rv s="4">
    <fb>16.313500000000001</fb>
    <v>11</v>
  </rv>
  <rv s="4">
    <fb>30.265000000000001</fb>
    <v>11</v>
  </rv>
  <rv s="4">
    <fb>198.62530000000001</fb>
    <v>11</v>
  </rv>
  <rv s="4">
    <fb>89.297200000000004</fb>
    <v>11</v>
  </rv>
  <rv s="4">
    <fb>75.11</fb>
    <v>11</v>
  </rv>
  <rv s="4">
    <fb>107.05</fb>
    <v>11</v>
  </rv>
  <rv s="4">
    <fb>0.48849999999999999</fb>
    <v>11</v>
  </rv>
  <rv s="4">
    <fb>79.69</fb>
    <v>11</v>
  </rv>
  <rv s="4">
    <fb>194.13</fb>
    <v>11</v>
  </rv>
  <rv s="4">
    <fb>41806</fb>
    <v>10</v>
  </rv>
  <rv s="4">
    <fb>27.614999999999998</fb>
    <v>11</v>
  </rv>
  <rv s="4">
    <fb>16.381</fb>
    <v>11</v>
  </rv>
  <rv s="4">
    <fb>30.41</fb>
    <v>11</v>
  </rv>
  <rv s="4">
    <fb>199.36760000000001</fb>
    <v>11</v>
  </rv>
  <rv s="4">
    <fb>89.773200000000003</fb>
    <v>11</v>
  </rv>
  <rv s="4">
    <fb>24.4375</fb>
    <v>11</v>
  </rv>
  <rv s="4">
    <fb>106.1</fb>
    <v>11</v>
  </rv>
  <rv s="4">
    <fb>0.48699999999999999</fb>
    <v>11</v>
  </rv>
  <rv s="4">
    <fb>79.58</fb>
    <v>11</v>
  </rv>
  <rv s="4">
    <fb>194.29</fb>
    <v>11</v>
  </rv>
  <rv s="4">
    <fb>41807</fb>
    <v>10</v>
  </rv>
  <rv s="4">
    <fb>27.530799999999999</fb>
    <v>11</v>
  </rv>
  <rv s="4">
    <fb>16.280999999999999</fb>
    <v>11</v>
  </rv>
  <rv s="4">
    <fb>30.47</fb>
    <v>11</v>
  </rv>
  <rv s="4">
    <fb>199.4255</fb>
    <v>11</v>
  </rv>
  <rv s="4">
    <fb>89.668499999999995</fb>
    <v>11</v>
  </rv>
  <rv s="4">
    <fb>24.922499999999999</fb>
    <v>11</v>
  </rv>
  <rv s="4">
    <fb>107.08</fb>
    <v>11</v>
  </rv>
  <rv s="4">
    <fb>0.49030000000000001</fb>
    <v>11</v>
  </rv>
  <rv s="4">
    <fb>79.790000000000006</fb>
    <v>11</v>
  </rv>
  <rv s="4">
    <fb>79.209999999999994</fb>
    <v>11</v>
  </rv>
  <rv s="4">
    <fb>194.83</fb>
    <v>11</v>
  </rv>
  <rv s="4">
    <fb>41808</fb>
    <v>10</v>
  </rv>
  <rv s="4">
    <fb>28.033000000000001</fb>
    <v>11</v>
  </rv>
  <rv s="4">
    <fb>16.719000000000001</fb>
    <v>11</v>
  </rv>
  <rv s="4">
    <fb>201.08359999999999</fb>
    <v>11</v>
  </rv>
  <rv s="4">
    <fb>25.04</fb>
    <v>11</v>
  </rv>
  <rv s="4">
    <fb>107.6</fb>
    <v>11</v>
  </rv>
  <rv s="4">
    <fb>0.48980000000000001</fb>
    <v>11</v>
  </rv>
  <rv s="4">
    <fb>196.255</fb>
    <v>11</v>
  </rv>
  <rv s="4">
    <fb>41809</fb>
    <v>10</v>
  </rv>
  <rv s="4">
    <fb>28.249500000000001</fb>
    <v>11</v>
  </rv>
  <rv s="4">
    <fb>16.350000000000001</fb>
    <v>11</v>
  </rv>
  <rv s="4">
    <fb>30.754999999999999</fb>
    <v>11</v>
  </rv>
  <rv s="4">
    <fb>199.84</fb>
    <v>11</v>
  </rv>
  <rv s="4">
    <fb>90.268199999999993</fb>
    <v>11</v>
  </rv>
  <rv s="4">
    <fb>24.997499999999999</fb>
    <v>11</v>
  </rv>
  <rv s="4">
    <fb>108.83</fb>
    <v>11</v>
  </rv>
  <rv s="4">
    <fb>0.47849999999999998</fb>
    <v>11</v>
  </rv>
  <rv s="4">
    <fb>196.48</fb>
    <v>11</v>
  </rv>
  <rv s="4">
    <fb>41810</fb>
    <v>10</v>
  </rv>
  <rv s="4">
    <fb>28.326000000000001</fb>
    <v>11</v>
  </rv>
  <rv s="4">
    <fb>16.21</fb>
    <v>11</v>
  </rv>
  <rv s="4">
    <fb>30.864999999999998</fb>
    <v>11</v>
  </rv>
  <rv s="4">
    <fb>201.66970000000001</fb>
    <v>11</v>
  </rv>
  <rv s="4">
    <fb>89.744600000000005</fb>
    <v>11</v>
  </rv>
  <rv s="4">
    <fb>74.14</fb>
    <v>11</v>
  </rv>
  <rv s="4">
    <fb>24.907499999999999</fb>
    <v>11</v>
  </rv>
  <rv s="4">
    <fb>108.9</fb>
    <v>11</v>
  </rv>
  <rv s="4">
    <fb>0.4733</fb>
    <v>11</v>
  </rv>
  <rv s="4">
    <fb>79.52</fb>
    <v>11</v>
  </rv>
  <rv s="4">
    <fb>195.94</fb>
    <v>11</v>
  </rv>
  <rv s="4">
    <fb>41813</fb>
    <v>10</v>
  </rv>
  <rv s="4">
    <fb>28.714500000000001</fb>
    <v>11</v>
  </rv>
  <rv s="4">
    <fb>16.361999999999998</fb>
    <v>11</v>
  </rv>
  <rv s="4">
    <fb>30.68</fb>
    <v>11</v>
  </rv>
  <rv s="4">
    <fb>201.52699999999999</fb>
    <v>11</v>
  </rv>
  <rv s="4">
    <fb>88.554599999999994</fb>
    <v>11</v>
  </rv>
  <rv s="4">
    <fb>72.7</fb>
    <v>11</v>
  </rv>
  <rv s="4">
    <fb>25.182500000000001</fb>
    <v>11</v>
  </rv>
  <rv s="4">
    <fb>106.98</fb>
    <v>11</v>
  </rv>
  <rv s="4">
    <fb>79.010000000000005</fb>
    <v>11</v>
  </rv>
  <rv s="4">
    <fb>195.88</fb>
    <v>11</v>
  </rv>
  <rv s="4">
    <fb>41814</fb>
    <v>10</v>
  </rv>
  <rv s="4">
    <fb>28.626999999999999</fb>
    <v>11</v>
  </rv>
  <rv s="4">
    <fb>16.207999999999998</fb>
    <v>11</v>
  </rv>
  <rv s="4">
    <fb>31.11</fb>
    <v>11</v>
  </rv>
  <rv s="4">
    <fb>201.9222</fb>
    <v>11</v>
  </rv>
  <rv s="4">
    <fb>25.4375</fb>
    <v>11</v>
  </rv>
  <rv s="4">
    <fb>113.85</fb>
    <v>11</v>
  </rv>
  <rv s="4">
    <fb>0.46050000000000002</fb>
    <v>11</v>
  </rv>
  <rv s="4">
    <fb>79.319999999999993</fb>
    <v>11</v>
  </rv>
  <rv s="4">
    <fb>194.7</fb>
    <v>11</v>
  </rv>
  <rv s="4">
    <fb>41815</fb>
    <v>10</v>
  </rv>
  <rv s="4">
    <fb>29.296500000000002</fb>
    <v>11</v>
  </rv>
  <rv s="4">
    <fb>16.372</fb>
    <v>11</v>
  </rv>
  <rv s="4">
    <fb>31.145</fb>
    <v>11</v>
  </rv>
  <rv s="4">
    <fb>200.90039999999999</fb>
    <v>11</v>
  </rv>
  <rv s="4">
    <fb>88.592699999999994</fb>
    <v>11</v>
  </rv>
  <rv s="4">
    <fb>25.35</fb>
    <v>11</v>
  </rv>
  <rv s="4">
    <fb>116.12</fb>
    <v>11</v>
  </rv>
  <rv s="4">
    <fb>0.46529999999999999</fb>
    <v>11</v>
  </rv>
  <rv s="4">
    <fb>82.29</fb>
    <v>11</v>
  </rv>
  <rv s="4">
    <fb>41816</fb>
    <v>10</v>
  </rv>
  <rv s="4">
    <fb>29.238499999999998</fb>
    <v>11</v>
  </rv>
  <rv s="4">
    <fb>16.284500000000001</fb>
    <v>11</v>
  </rv>
  <rv s="4">
    <fb>31.495000000000001</fb>
    <v>11</v>
  </rv>
  <rv s="4">
    <fb>201.16069999999999</fb>
    <v>11</v>
  </rv>
  <rv s="4">
    <fb>25.4</fb>
    <v>11</v>
  </rv>
  <rv s="4">
    <fb>117.8</fb>
    <v>11</v>
  </rv>
  <rv s="4">
    <fb>79.02</fb>
    <v>11</v>
  </rv>
  <rv s="4">
    <fb>195.44</fb>
    <v>11</v>
  </rv>
  <rv s="4">
    <fb>41817</fb>
    <v>10</v>
  </rv>
  <rv s="4">
    <fb>29.284500000000001</fb>
    <v>11</v>
  </rv>
  <rv s="4">
    <fb>16.2285</fb>
    <v>11</v>
  </rv>
  <rv s="4">
    <fb>31.34</fb>
    <v>11</v>
  </rv>
  <rv s="4">
    <fb>202.5489</fb>
    <v>11</v>
  </rv>
  <rv s="4">
    <fb>73.47</fb>
    <v>11</v>
  </rv>
  <rv s="4">
    <fb>25.62</fb>
    <v>11</v>
  </rv>
  <rv s="4">
    <fb>117.95</fb>
    <v>11</v>
  </rv>
  <rv s="4">
    <fb>81.75</fb>
    <v>11</v>
  </rv>
  <rv s="4">
    <fb>195.82</fb>
    <v>11</v>
  </rv>
  <rv s="4">
    <fb>41820</fb>
    <v>10</v>
  </rv>
  <rv s="4">
    <fb>29.233499999999999</fb>
    <v>11</v>
  </rv>
  <rv s="4">
    <fb>16.239000000000001</fb>
    <v>11</v>
  </rv>
  <rv s="4">
    <fb>202.52959999999999</fb>
    <v>11</v>
  </rv>
  <rv s="4">
    <fb>90.049300000000002</fb>
    <v>11</v>
  </rv>
  <rv s="4">
    <fb>75.53</fb>
    <v>11</v>
  </rv>
  <rv s="4">
    <fb>25.362500000000001</fb>
    <v>11</v>
  </rv>
  <rv s="4">
    <fb>117.85</fb>
    <v>11</v>
  </rv>
  <rv s="4">
    <fb>81.89</fb>
    <v>11</v>
  </rv>
  <rv s="4">
    <fb>195.72</fb>
    <v>11</v>
  </rv>
  <rv s="4">
    <fb>41821</fb>
    <v>10</v>
  </rv>
  <rv s="4">
    <fb>29.5745</fb>
    <v>11</v>
  </rv>
  <rv s="4">
    <fb>16.619499999999999</fb>
    <v>11</v>
  </rv>
  <rv s="4">
    <fb>31.335000000000001</fb>
    <v>11</v>
  </rv>
  <rv s="4">
    <fb>204.86250000000001</fb>
    <v>11</v>
  </rv>
  <rv s="4">
    <fb>76.2</fb>
    <v>11</v>
  </rv>
  <rv s="4">
    <fb>24.925000000000001</fb>
    <v>11</v>
  </rv>
  <rv s="4">
    <fb>117.73</fb>
    <v>11</v>
  </rv>
  <rv s="4">
    <fb>0.46879999999999999</fb>
    <v>11</v>
  </rv>
  <rv s="4">
    <fb>79.56</fb>
    <v>11</v>
  </rv>
  <rv s="4">
    <fb>82.49</fb>
    <v>11</v>
  </rv>
  <rv s="4">
    <fb>197.03</fb>
    <v>11</v>
  </rv>
  <rv s="4">
    <fb>41822</fb>
    <v>10</v>
  </rv>
  <rv s="4">
    <fb>29.539000000000001</fb>
    <v>11</v>
  </rv>
  <rv s="4">
    <fb>16.642499999999998</fb>
    <v>11</v>
  </rv>
  <rv s="4">
    <fb>31.515000000000001</fb>
    <v>11</v>
  </rv>
  <rv s="4">
    <fb>204.19730000000001</fb>
    <v>11</v>
  </rv>
  <rv s="4">
    <fb>90.325299999999999</fb>
    <v>11</v>
  </rv>
  <rv s="4">
    <fb>24.555</fb>
    <v>11</v>
  </rv>
  <rv s="4">
    <fb>117.5</fb>
    <v>11</v>
  </rv>
  <rv s="4">
    <fb>0.46710000000000002</fb>
    <v>11</v>
  </rv>
  <rv s="4">
    <fb>79.98</fb>
    <v>11</v>
  </rv>
  <rv s="4">
    <fb>197.23</fb>
    <v>11</v>
  </rv>
  <rv s="4">
    <fb>41823</fb>
    <v>10</v>
  </rv>
  <rv s="4">
    <fb>29.654</fb>
    <v>11</v>
  </rv>
  <rv s="4">
    <fb>16.874600000000001</fb>
    <v>11</v>
  </rv>
  <rv s="4">
    <fb>31.43</fb>
    <v>11</v>
  </rv>
  <rv s="4">
    <fb>89.849400000000003</fb>
    <v>11</v>
  </rv>
  <rv s="4">
    <fb>24.62</fb>
    <v>11</v>
  </rv>
  <rv s="4">
    <fb>117.43</fb>
    <v>11</v>
  </rv>
  <rv s="4">
    <fb>0.4713</fb>
    <v>11</v>
  </rv>
  <rv s="4">
    <fb>80.19</fb>
    <v>11</v>
  </rv>
  <rv s="4">
    <fb>198.2</fb>
    <v>11</v>
  </rv>
  <rv s="4">
    <fb>41827</fb>
    <v>10</v>
  </rv>
  <rv s="4">
    <fb>29.538</fb>
    <v>11</v>
  </rv>
  <rv s="4">
    <fb>16.677499999999998</fb>
    <v>11</v>
  </rv>
  <rv s="4">
    <fb>204.5829</fb>
    <v>11</v>
  </rv>
  <rv s="4">
    <fb>89.6875</fb>
    <v>11</v>
  </rv>
  <rv s="4">
    <fb>75.69</fb>
    <v>11</v>
  </rv>
  <rv s="4">
    <fb>24.725000000000001</fb>
    <v>11</v>
  </rv>
  <rv s="4">
    <fb>116.75</fb>
    <v>11</v>
  </rv>
  <rv s="4">
    <fb>0.46750000000000003</fb>
    <v>11</v>
  </rv>
  <rv s="4">
    <fb>81.93</fb>
    <v>11</v>
  </rv>
  <rv s="4">
    <fb>197.51</fb>
    <v>11</v>
  </rv>
  <rv s="4">
    <fb>41828</fb>
    <v>10</v>
  </rv>
  <rv s="4">
    <fb>28.92</fb>
    <v>11</v>
  </rv>
  <rv s="4">
    <fb>16.1905</fb>
    <v>11</v>
  </rv>
  <rv s="4">
    <fb>31.72</fb>
    <v>11</v>
  </rv>
  <rv s="4">
    <fb>202.20179999999999</fb>
    <v>11</v>
  </rv>
  <rv s="4">
    <fb>90.0017</fb>
    <v>11</v>
  </rv>
  <rv s="4">
    <fb>24.7075</fb>
    <v>11</v>
  </rv>
  <rv s="4">
    <fb>116.96</fb>
    <v>11</v>
  </rv>
  <rv s="4">
    <fb>0.46379999999999999</fb>
    <v>11</v>
  </rv>
  <rv s="4">
    <fb>196.24</fb>
    <v>11</v>
  </rv>
  <rv s="4">
    <fb>41829</fb>
    <v>10</v>
  </rv>
  <rv s="4">
    <fb>29.167999999999999</fb>
    <v>11</v>
  </rv>
  <rv s="4">
    <fb>16.4985</fb>
    <v>11</v>
  </rv>
  <rv s="4">
    <fb>31.67</fb>
    <v>11</v>
  </rv>
  <rv s="4">
    <fb>204.93960000000001</fb>
    <v>11</v>
  </rv>
  <rv s="4">
    <fb>75.47</fb>
    <v>11</v>
  </rv>
  <rv s="4">
    <fb>24.8475</fb>
    <v>11</v>
  </rv>
  <rv s="4">
    <fb>115.4</fb>
    <v>11</v>
  </rv>
  <rv s="4">
    <fb>0.4778</fb>
    <v>11</v>
  </rv>
  <rv s="4">
    <fb>82.08</fb>
    <v>11</v>
  </rv>
  <rv s="4">
    <fb>197.12</fb>
    <v>11</v>
  </rv>
  <rv s="4">
    <fb>41830</fb>
    <v>10</v>
  </rv>
  <rv s="4">
    <fb>29.001999999999999</fb>
    <v>11</v>
  </rv>
  <rv s="4">
    <fb>16.396000000000001</fb>
    <v>11</v>
  </rv>
  <rv s="4">
    <fb>31.535</fb>
    <v>11</v>
  </rv>
  <rv s="4">
    <fb>203.89850000000001</fb>
    <v>11</v>
  </rv>
  <rv s="4">
    <fb>90.344399999999993</fb>
    <v>11</v>
  </rv>
  <rv s="4">
    <fb>24.7425</fb>
    <v>11</v>
  </rv>
  <rv s="4">
    <fb>114.7</fb>
    <v>11</v>
  </rv>
  <rv s="4">
    <fb>0.47510000000000002</fb>
    <v>11</v>
  </rv>
  <rv s="4">
    <fb>81.16</fb>
    <v>11</v>
  </rv>
  <rv s="4">
    <fb>82.87</fb>
    <v>11</v>
  </rv>
  <rv s="4">
    <fb>196.34</fb>
    <v>11</v>
  </rv>
  <rv s="4">
    <fb>41831</fb>
    <v>10</v>
  </rv>
  <rv s="4">
    <fb>29.3325</fb>
    <v>11</v>
  </rv>
  <rv s="4">
    <fb>17.309999999999999</fb>
    <v>11</v>
  </rv>
  <rv s="4">
    <fb>31.864999999999998</fb>
    <v>11</v>
  </rv>
  <rv s="4">
    <fb>203.8021</fb>
    <v>11</v>
  </rv>
  <rv s="4">
    <fb>91.144099999999995</fb>
    <v>11</v>
  </rv>
  <rv s="4">
    <fb>77.33</fb>
    <v>11</v>
  </rv>
  <rv s="4">
    <fb>24.355</fb>
    <v>11</v>
  </rv>
  <rv s="4">
    <fb>115.94</fb>
    <v>11</v>
  </rv>
  <rv s="4">
    <fb>84.27</fb>
    <v>11</v>
  </rv>
  <rv s="4">
    <fb>196.61</fb>
    <v>11</v>
  </rv>
  <rv s="4">
    <fb>41834</fb>
    <v>10</v>
  </rv>
  <rv s="4">
    <fb>29.713000000000001</fb>
    <v>11</v>
  </rv>
  <rv s="4">
    <fb>17.765999999999998</fb>
    <v>11</v>
  </rv>
  <rv s="4">
    <fb>32.07</fb>
    <v>11</v>
  </rv>
  <rv s="4">
    <fb>203.56110000000001</fb>
    <v>11</v>
  </rv>
  <rv s="4">
    <fb>91.353499999999997</fb>
    <v>11</v>
  </rv>
  <rv s="4">
    <fb>24.58</fb>
    <v>11</v>
  </rv>
  <rv s="4">
    <fb>114.46</fb>
    <v>11</v>
  </rv>
  <rv s="4">
    <fb>0.48230000000000001</fb>
    <v>11</v>
  </rv>
  <rv s="4">
    <fb>81.260000000000005</fb>
    <v>11</v>
  </rv>
  <rv s="4">
    <fb>83.9</fb>
    <v>11</v>
  </rv>
  <rv s="4">
    <fb>197.6</fb>
    <v>11</v>
  </rv>
  <rv s="4">
    <fb>41835</fb>
    <v>10</v>
  </rv>
  <rv s="4">
    <fb>29.652999999999999</fb>
    <v>11</v>
  </rv>
  <rv s="4">
    <fb>17.722000000000001</fb>
    <v>11</v>
  </rv>
  <rv s="4">
    <fb>32.094999999999999</fb>
    <v>11</v>
  </rv>
  <rv s="4">
    <fb>203.8503</fb>
    <v>11</v>
  </rv>
  <rv s="4">
    <fb>91.762900000000002</fb>
    <v>11</v>
  </rv>
  <rv s="4">
    <fb>115.88</fb>
    <v>11</v>
  </rv>
  <rv s="4">
    <fb>0.48430000000000001</fb>
    <v>11</v>
  </rv>
  <rv s="4">
    <fb>83.76</fb>
    <v>11</v>
  </rv>
  <rv s="4">
    <fb>41836</fb>
    <v>10</v>
  </rv>
  <rv s="4">
    <fb>29.530999999999999</fb>
    <v>11</v>
  </rv>
  <rv s="4">
    <fb>17.795000000000002</fb>
    <v>11</v>
  </rv>
  <rv s="4">
    <fb>31.74</fb>
    <v>11</v>
  </rv>
  <rv s="4">
    <fb>202.45249999999999</fb>
    <v>11</v>
  </rv>
  <rv s="4">
    <fb>90.601399999999998</fb>
    <v>11</v>
  </rv>
  <rv s="4">
    <fb>76.39</fb>
    <v>11</v>
  </rv>
  <rv s="4">
    <fb>24.395</fb>
    <v>11</v>
  </rv>
  <rv s="4">
    <fb>114.64</fb>
    <v>11</v>
  </rv>
  <rv s="4">
    <fb>0.48380000000000001</fb>
    <v>11</v>
  </rv>
  <rv s="4">
    <fb>85.11</fb>
    <v>11</v>
  </rv>
  <rv s="4">
    <fb>197.96</fb>
    <v>11</v>
  </rv>
  <rv s="4">
    <fb>41837</fb>
    <v>10</v>
  </rv>
  <rv s="4">
    <fb>29.041</fb>
    <v>11</v>
  </rv>
  <rv s="4">
    <fb>17.622699999999998</fb>
    <v>11</v>
  </rv>
  <rv s="4">
    <fb>32.17</fb>
    <v>11</v>
  </rv>
  <rv s="4">
    <fb>201.0257</fb>
    <v>11</v>
  </rv>
  <rv s="4">
    <fb>92.172200000000004</fb>
    <v>11</v>
  </rv>
  <rv s="4">
    <fb>77.5</fb>
    <v>11</v>
  </rv>
  <rv s="4">
    <fb>24.695</fb>
    <v>11</v>
  </rv>
  <rv s="4">
    <fb>112.36</fb>
    <v>11</v>
  </rv>
  <rv s="4">
    <fb>0.48249999999999998</fb>
    <v>11</v>
  </rv>
  <rv s="4">
    <fb>80.55</fb>
    <v>11</v>
  </rv>
  <rv s="4">
    <fb>85.52</fb>
    <v>11</v>
  </rv>
  <rv s="4">
    <fb>195.71</fb>
    <v>11</v>
  </rv>
  <rv s="4">
    <fb>41838</fb>
    <v>10</v>
  </rv>
  <rv s="4">
    <fb>30.255500000000001</fb>
    <v>11</v>
  </rv>
  <rv s="4">
    <fb>17.933</fb>
    <v>11</v>
  </rv>
  <rv s="4">
    <fb>32.299999999999997</fb>
    <v>11</v>
  </rv>
  <rv s="4">
    <fb>203.08869999999999</fb>
    <v>11</v>
  </rv>
  <rv s="4">
    <fb>92.667299999999997</fb>
    <v>11</v>
  </rv>
  <rv s="4">
    <fb>113.04</fb>
    <v>11</v>
  </rv>
  <rv s="4">
    <fb>0.46100000000000002</fb>
    <v>11</v>
  </rv>
  <rv s="4">
    <fb>80.28</fb>
    <v>11</v>
  </rv>
  <rv s="4">
    <fb>85.06</fb>
    <v>11</v>
  </rv>
  <rv s="4">
    <fb>197.7099</fb>
    <v>11</v>
  </rv>
  <rv s="4">
    <fb>41841</fb>
    <v>10</v>
  </rv>
  <rv s="4">
    <fb>29.922000000000001</fb>
    <v>11</v>
  </rv>
  <rv s="4">
    <fb>17.988</fb>
    <v>11</v>
  </rv>
  <rv s="4">
    <fb>31.605</fb>
    <v>11</v>
  </rv>
  <rv s="4">
    <fb>202.8091</fb>
    <v>11</v>
  </rv>
  <rv s="4">
    <fb>92.524500000000003</fb>
    <v>11</v>
  </rv>
  <rv s="4">
    <fb>24.587499999999999</fb>
    <v>11</v>
  </rv>
  <rv s="4">
    <fb>113.41</fb>
    <v>11</v>
  </rv>
  <rv s="4">
    <fb>86.05</fb>
    <v>11</v>
  </rv>
  <rv s="4">
    <fb>197.34</fb>
    <v>11</v>
  </rv>
  <rv s="4">
    <fb>41842</fb>
    <v>10</v>
  </rv>
  <rv s="4">
    <fb>30.1785</fb>
    <v>11</v>
  </rv>
  <rv s="4">
    <fb>18.042000000000002</fb>
    <v>11</v>
  </rv>
  <rv s="4">
    <fb>31.48</fb>
    <v>11</v>
  </rv>
  <rv s="4">
    <fb>205.518</fb>
    <v>11</v>
  </rv>
  <rv s="4">
    <fb>91.962800000000001</fb>
    <v>11</v>
  </rv>
  <rv s="4">
    <fb>112.11</fb>
    <v>11</v>
  </rv>
  <rv s="4">
    <fb>85.94</fb>
    <v>11</v>
  </rv>
  <rv s="4">
    <fb>41843</fb>
    <v>10</v>
  </rv>
  <rv s="4">
    <fb>30.259499999999999</fb>
    <v>11</v>
  </rv>
  <rv s="4">
    <fb>17.907</fb>
    <v>11</v>
  </rv>
  <rv s="4">
    <fb>31.914999999999999</fb>
    <v>11</v>
  </rv>
  <rv s="4">
    <fb>207.75450000000001</fb>
    <v>11</v>
  </rv>
  <rv s="4">
    <fb>91.4011</fb>
    <v>11</v>
  </rv>
  <rv s="4">
    <fb>77.569999999999993</fb>
    <v>11</v>
  </rv>
  <rv s="4">
    <fb>113.1</fb>
    <v>11</v>
  </rv>
  <rv s="4">
    <fb>0.45200000000000001</fb>
    <v>11</v>
  </rv>
  <rv s="4">
    <fb>80.260000000000005</fb>
    <v>11</v>
  </rv>
  <rv s="4">
    <fb>85.68</fb>
    <v>11</v>
  </rv>
  <rv s="4">
    <fb>198.64</fb>
    <v>11</v>
  </rv>
  <rv s="4">
    <fb>41844</fb>
    <v>10</v>
  </rv>
  <rv s="4">
    <fb>30.150500000000001</fb>
    <v>11</v>
  </rv>
  <rv s="4">
    <fb>17.930499999999999</fb>
    <v>11</v>
  </rv>
  <rv s="4">
    <fb>31.68</fb>
    <v>11</v>
  </rv>
  <rv s="4">
    <fb>209.29689999999999</fb>
    <v>11</v>
  </rv>
  <rv s="4">
    <fb>91.1631</fb>
    <v>11</v>
  </rv>
  <rv s="4">
    <fb>24.612500000000001</fb>
    <v>11</v>
  </rv>
  <rv s="4">
    <fb>111.78</fb>
    <v>11</v>
  </rv>
  <rv s="4">
    <fb>0.45279999999999998</fb>
    <v>11</v>
  </rv>
  <rv s="4">
    <fb>84.68</fb>
    <v>11</v>
  </rv>
  <rv s="4">
    <fb>198.65</fb>
    <v>11</v>
  </rv>
  <rv s="4">
    <fb>41845</fb>
    <v>10</v>
  </rv>
  <rv s="4">
    <fb>29.904</fb>
    <v>11</v>
  </rv>
  <rv s="4">
    <fb>16.200500000000002</fb>
    <v>11</v>
  </rv>
  <rv s="4">
    <fb>31.454999999999998</fb>
    <v>11</v>
  </rv>
  <rv s="4">
    <fb>210.16460000000001</fb>
    <v>11</v>
  </rv>
  <rv s="4">
    <fb>24.895</fb>
    <v>11</v>
  </rv>
  <rv s="4">
    <fb>111.89</fb>
    <v>11</v>
  </rv>
  <rv s="4">
    <fb>79.260000000000005</fb>
    <v>11</v>
  </rv>
  <rv s="4">
    <fb>85.75</fb>
    <v>11</v>
  </rv>
  <rv s="4">
    <fb>197.72</fb>
    <v>11</v>
  </rv>
  <rv s="4">
    <fb>41848</fb>
    <v>10</v>
  </rv>
  <rv s="4">
    <fb>29.951000000000001</fb>
    <v>11</v>
  </rv>
  <rv s="4">
    <fb>16.020499999999998</fb>
    <v>11</v>
  </rv>
  <rv s="4">
    <fb>31.225000000000001</fb>
    <v>11</v>
  </rv>
  <rv s="4">
    <fb>209.50899999999999</fb>
    <v>11</v>
  </rv>
  <rv s="4">
    <fb>89.278199999999998</fb>
    <v>11</v>
  </rv>
  <rv s="4">
    <fb>75.89</fb>
    <v>11</v>
  </rv>
  <rv s="4">
    <fb>24.6</fb>
    <v>11</v>
  </rv>
  <rv s="4">
    <fb>111.12</fb>
    <v>11</v>
  </rv>
  <rv s="4">
    <fb>0.443</fb>
    <v>11</v>
  </rv>
  <rv s="4">
    <fb>78.650000000000006</fb>
    <v>11</v>
  </rv>
  <rv s="4">
    <fb>197.8</fb>
    <v>11</v>
  </rv>
  <rv s="4">
    <fb>41849</fb>
    <v>10</v>
  </rv>
  <rv s="4">
    <fb>29.697500000000002</fb>
    <v>11</v>
  </rv>
  <rv s="4">
    <fb>16</fb>
    <v>11</v>
  </rv>
  <rv s="4">
    <fb>31.245000000000001</fb>
    <v>11</v>
  </rv>
  <rv s="4">
    <fb>207.34960000000001</fb>
    <v>11</v>
  </rv>
  <rv s="4">
    <fb>89.554199999999994</fb>
    <v>11</v>
  </rv>
  <rv s="4">
    <fb>75.91</fb>
    <v>11</v>
  </rv>
  <rv s="4">
    <fb>110.27</fb>
    <v>11</v>
  </rv>
  <rv s="4">
    <fb>0.44450000000000001</fb>
    <v>11</v>
  </rv>
  <rv s="4">
    <fb>82.95</fb>
    <v>11</v>
  </rv>
  <rv s="4">
    <fb>196.95</fb>
    <v>11</v>
  </rv>
  <rv s="4">
    <fb>41850</fb>
    <v>10</v>
  </rv>
  <rv s="4">
    <fb>29.771999999999998</fb>
    <v>11</v>
  </rv>
  <rv s="4">
    <fb>16.125499999999999</fb>
    <v>11</v>
  </rv>
  <rv s="4">
    <fb>30.63</fb>
    <v>11</v>
  </rv>
  <rv s="4">
    <fb>207.98589999999999</fb>
    <v>11</v>
  </rv>
  <rv s="4">
    <fb>87.421800000000005</fb>
    <v>11</v>
  </rv>
  <rv s="4">
    <fb>74.150000000000006</fb>
    <v>11</v>
  </rv>
  <rv s="4">
    <fb>23.4725</fb>
    <v>11</v>
  </rv>
  <rv s="4">
    <fb>108.39</fb>
    <v>11</v>
  </rv>
  <rv s="4">
    <fb>77.319999999999993</fb>
    <v>11</v>
  </rv>
  <rv s="4">
    <fb>196.98</fb>
    <v>11</v>
  </rv>
  <rv s="4">
    <fb>41851</fb>
    <v>10</v>
  </rv>
  <rv s="4">
    <fb>28.977499999999999</fb>
    <v>11</v>
  </rv>
  <rv s="4">
    <fb>15.6495</fb>
    <v>11</v>
  </rv>
  <rv s="4">
    <fb>30.84</fb>
    <v>11</v>
  </rv>
  <rv s="4">
    <fb>206.80019999999999</fb>
    <v>11</v>
  </rv>
  <rv s="4">
    <fb>87.174199999999999</fb>
    <v>11</v>
  </rv>
  <rv s="4">
    <fb>23.454999999999998</fb>
    <v>11</v>
  </rv>
  <rv s="4">
    <fb>107.95</fb>
    <v>11</v>
  </rv>
  <rv s="4">
    <fb>0.4375</fb>
    <v>11</v>
  </rv>
  <rv s="4">
    <fb>193.09</fb>
    <v>11</v>
  </rv>
  <rv s="4">
    <fb>41852</fb>
    <v>10</v>
  </rv>
  <rv s="4">
    <fb>28.68</fb>
    <v>11</v>
  </rv>
  <rv s="4">
    <fb>15.353</fb>
    <v>11</v>
  </rv>
  <rv s="4">
    <fb>30.975000000000001</fb>
    <v>11</v>
  </rv>
  <rv s="4">
    <fb>203.7732</fb>
    <v>11</v>
  </rv>
  <rv s="4">
    <fb>86.974299999999999</fb>
    <v>11</v>
  </rv>
  <rv s="4">
    <fb>23.512499999999999</fb>
    <v>11</v>
  </rv>
  <rv s="4">
    <fb>109.67</fb>
    <v>11</v>
  </rv>
  <rv s="4">
    <fb>0.44230000000000003</fb>
    <v>11</v>
  </rv>
  <rv s="4">
    <fb>79.22</fb>
    <v>11</v>
  </rv>
  <rv s="4">
    <fb>82.27</fb>
    <v>11</v>
  </rv>
  <rv s="4">
    <fb>192.5</fb>
    <v>11</v>
  </rv>
  <rv s="4">
    <fb>41855</fb>
    <v>10</v>
  </rv>
  <rv s="4">
    <fb>29.113499999999998</fb>
    <v>11</v>
  </rv>
  <rv s="4">
    <fb>15.682499999999999</fb>
    <v>11</v>
  </rv>
  <rv s="4">
    <fb>30.704999999999998</fb>
    <v>11</v>
  </rv>
  <rv s="4">
    <fb>204.11060000000001</fb>
    <v>11</v>
  </rv>
  <rv s="4">
    <fb>86.860100000000003</fb>
    <v>11</v>
  </rv>
  <rv s="4">
    <fb>23.147500000000001</fb>
    <v>11</v>
  </rv>
  <rv s="4">
    <fb>0.44130000000000003</fb>
    <v>11</v>
  </rv>
  <rv s="4">
    <fb>80.989999999999995</fb>
    <v>11</v>
  </rv>
  <rv s="4">
    <fb>193.89</fb>
    <v>11</v>
  </rv>
  <rv s="4">
    <fb>41856</fb>
    <v>10</v>
  </rv>
  <rv s="4">
    <fb>28.657</fb>
    <v>11</v>
  </rv>
  <rv s="4">
    <fb>15.616</fb>
    <v>11</v>
  </rv>
  <rv s="4">
    <fb>31.114999999999998</fb>
    <v>11</v>
  </rv>
  <rv s="4">
    <fb>203.04050000000001</fb>
    <v>11</v>
  </rv>
  <rv s="4">
    <fb>86.212699999999998</fb>
    <v>11</v>
  </rv>
  <rv s="4">
    <fb>23.087499999999999</fb>
    <v>11</v>
  </rv>
  <rv s="4">
    <fb>107.57</fb>
    <v>11</v>
  </rv>
  <rv s="4">
    <fb>0.4415</fb>
    <v>11</v>
  </rv>
  <rv s="4">
    <fb>81.5</fb>
    <v>11</v>
  </rv>
  <rv s="4">
    <fb>192.01</fb>
    <v>11</v>
  </rv>
  <rv s="4">
    <fb>41857</fb>
    <v>10</v>
  </rv>
  <rv s="4">
    <fb>28.724499999999999</fb>
    <v>11</v>
  </rv>
  <rv s="4">
    <fb>15.6945</fb>
    <v>11</v>
  </rv>
  <rv s="4">
    <fb>31.13</fb>
    <v>11</v>
  </rv>
  <rv s="4">
    <fb>201.39779999999999</fb>
    <v>11</v>
  </rv>
  <rv s="4">
    <fb>86.593500000000006</fb>
    <v>11</v>
  </rv>
  <rv s="4">
    <fb>23.4925</fb>
    <v>11</v>
  </rv>
  <rv s="4">
    <fb>107.01</fb>
    <v>11</v>
  </rv>
  <rv s="4">
    <fb>0.441</fb>
    <v>11</v>
  </rv>
  <rv s="4">
    <fb>80.14</fb>
    <v>11</v>
  </rv>
  <rv s="4">
    <fb>192.07</fb>
    <v>11</v>
  </rv>
  <rv s="4">
    <fb>41858</fb>
    <v>10</v>
  </rv>
  <rv s="4">
    <fb>28.590499999999999</fb>
    <v>11</v>
  </rv>
  <rv s="4">
    <fb>15.5725</fb>
    <v>11</v>
  </rv>
  <rv s="4">
    <fb>31.125</fb>
    <v>11</v>
  </rv>
  <rv s="4">
    <fb>202.05719999999999</fb>
    <v>11</v>
  </rv>
  <rv s="4">
    <fb>88.259500000000003</fb>
    <v>11</v>
  </rv>
  <rv s="4">
    <fb>75.17</fb>
    <v>11</v>
  </rv>
  <rv s="4">
    <fb>23.862500000000001</fb>
    <v>11</v>
  </rv>
  <rv s="4">
    <fb>108.38</fb>
    <v>11</v>
  </rv>
  <rv s="4">
    <fb>0.4365</fb>
    <v>11</v>
  </rv>
  <rv s="4">
    <fb>191.03</fb>
    <v>11</v>
  </rv>
  <rv s="4">
    <fb>41859</fb>
    <v>10</v>
  </rv>
  <rv s="4">
    <fb>28.896999999999998</fb>
    <v>11</v>
  </rv>
  <rv s="4">
    <fb>15.84</fb>
    <v>11</v>
  </rv>
  <rv s="4">
    <fb>31.32</fb>
    <v>11</v>
  </rv>
  <rv s="4">
    <fb>202.82839999999999</fb>
    <v>11</v>
  </rv>
  <rv s="4">
    <fb>23.7225</fb>
    <v>11</v>
  </rv>
  <rv s="4">
    <fb>109.21</fb>
    <v>11</v>
  </rv>
  <rv s="4">
    <fb>81.48</fb>
    <v>11</v>
  </rv>
  <rv s="4">
    <fb>193.24</fb>
    <v>11</v>
  </rv>
  <rv s="4">
    <fb>41862</fb>
    <v>10</v>
  </rv>
  <rv s="4">
    <fb>28.862500000000001</fb>
    <v>11</v>
  </rv>
  <rv s="4">
    <fb>15.916499999999999</fb>
    <v>11</v>
  </rv>
  <rv s="4">
    <fb>31.395</fb>
    <v>11</v>
  </rv>
  <rv s="4">
    <fb>203.76349999999999</fb>
    <v>11</v>
  </rv>
  <rv s="4">
    <fb>88.4499</fb>
    <v>11</v>
  </rv>
  <rv s="4">
    <fb>107.87</fb>
    <v>11</v>
  </rv>
  <rv s="4">
    <fb>0.47249999999999998</fb>
    <v>11</v>
  </rv>
  <rv s="4">
    <fb>80.22</fb>
    <v>11</v>
  </rv>
  <rv s="4">
    <fb>193.79499999999999</fb>
    <v>11</v>
  </rv>
  <rv s="4">
    <fb>41863</fb>
    <v>10</v>
  </rv>
  <rv s="4">
    <fb>28.606000000000002</fb>
    <v>11</v>
  </rv>
  <rv s="4">
    <fb>15.965999999999999</fb>
    <v>11</v>
  </rv>
  <rv s="4">
    <fb>31.33</fb>
    <v>11</v>
  </rv>
  <rv s="4">
    <fb>204.97329999999999</fb>
    <v>11</v>
  </rv>
  <rv s="4">
    <fb>76.3</fb>
    <v>11</v>
  </rv>
  <rv s="4">
    <fb>23.9375</fb>
    <v>11</v>
  </rv>
  <rv s="4">
    <fb>107.62</fb>
    <v>11</v>
  </rv>
  <rv s="4">
    <fb>193.53</fb>
    <v>11</v>
  </rv>
  <rv s="4">
    <fb>41864</fb>
    <v>10</v>
  </rv>
  <rv s="4">
    <fb>29.228000000000002</fb>
    <v>11</v>
  </rv>
  <rv s="4">
    <fb>16.314</fb>
    <v>11</v>
  </rv>
  <rv s="4">
    <fb>31.47</fb>
    <v>11</v>
  </rv>
  <rv s="4">
    <fb>207.13759999999999</fb>
    <v>11</v>
  </rv>
  <rv s="4">
    <fb>24.047499999999999</fb>
    <v>11</v>
  </rv>
  <rv s="4">
    <fb>105.91</fb>
    <v>11</v>
  </rv>
  <rv s="4">
    <fb>0.4753</fb>
    <v>11</v>
  </rv>
  <rv s="4">
    <fb>81.95</fb>
    <v>11</v>
  </rv>
  <rv s="4">
    <fb>81.819999999999993</fb>
    <v>11</v>
  </rv>
  <rv s="4">
    <fb>194.84</fb>
    <v>11</v>
  </rv>
  <rv s="4">
    <fb>41865</fb>
    <v>10</v>
  </rv>
  <rv s="4">
    <fb>29.232500000000002</fb>
    <v>11</v>
  </rv>
  <rv s="4">
    <fb>16.660499999999999</fb>
    <v>11</v>
  </rv>
  <rv s="4">
    <fb>31.56</fb>
    <v>11</v>
  </rv>
  <rv s="4">
    <fb>209.79820000000001</fb>
    <v>11</v>
  </rv>
  <rv s="4">
    <fb>89.706599999999995</fb>
    <v>11</v>
  </rv>
  <rv s="4">
    <fb>75.209999999999994</fb>
    <v>11</v>
  </rv>
  <rv s="4">
    <fb>0.47</fb>
    <v>11</v>
  </rv>
  <rv s="4">
    <fb>81.78</fb>
    <v>11</v>
  </rv>
  <rv s="4">
    <fb>81.47</fb>
    <v>11</v>
  </rv>
  <rv s="4">
    <fb>195.76</fb>
    <v>11</v>
  </rv>
  <rv s="4">
    <fb>41866</fb>
    <v>10</v>
  </rv>
  <rv s="4">
    <fb>29.185500000000001</fb>
    <v>11</v>
  </rv>
  <rv s="4">
    <fb>16.6815</fb>
    <v>11</v>
  </rv>
  <rv s="4">
    <fb>31.925000000000001</fb>
    <v>11</v>
  </rv>
  <rv s="4">
    <fb>209.14269999999999</fb>
    <v>11</v>
  </rv>
  <rv s="4">
    <fb>90.687100000000001</fb>
    <v>11</v>
  </rv>
  <rv s="4">
    <fb>24.035</fb>
    <v>11</v>
  </rv>
  <rv s="4">
    <fb>108.14</fb>
    <v>11</v>
  </rv>
  <rv s="4">
    <fb>0.47599999999999998</fb>
    <v>11</v>
  </rv>
  <rv s="4">
    <fb>41869</fb>
    <v>10</v>
  </rv>
  <rv s="4">
    <fb>29.635000000000002</fb>
    <v>11</v>
  </rv>
  <rv s="4">
    <fb>16.726500000000001</fb>
    <v>11</v>
  </rv>
  <rv s="4">
    <fb>32.034999999999997</fb>
    <v>11</v>
  </rv>
  <rv s="4">
    <fb>211.96729999999999</fb>
    <v>11</v>
  </rv>
  <rv s="4">
    <fb>90.173000000000002</fb>
    <v>11</v>
  </rv>
  <rv s="4">
    <fb>76.400000000000006</fb>
    <v>11</v>
  </rv>
  <rv s="4">
    <fb>109.42</fb>
    <v>11</v>
  </rv>
  <rv s="4">
    <fb>83.47</fb>
    <v>11</v>
  </rv>
  <rv s="4">
    <fb>197.36</fb>
    <v>11</v>
  </rv>
  <rv s="4">
    <fb>41870</fb>
    <v>10</v>
  </rv>
  <rv s="4">
    <fb>29.855499999999999</fb>
    <v>11</v>
  </rv>
  <rv s="4">
    <fb>16.756499999999999</fb>
    <v>11</v>
  </rv>
  <rv s="4">
    <fb>31.62</fb>
    <v>11</v>
  </rv>
  <rv s="4">
    <fb>212.7578</fb>
    <v>11</v>
  </rv>
  <rv s="4">
    <fb>91.172600000000003</fb>
    <v>11</v>
  </rv>
  <rv s="4">
    <fb>24.434999999999999</fb>
    <v>11</v>
  </rv>
  <rv s="4">
    <fb>109.85</fb>
    <v>11</v>
  </rv>
  <rv s="4">
    <fb>83.43</fb>
    <v>11</v>
  </rv>
  <rv s="4">
    <fb>198.39</fb>
    <v>11</v>
  </rv>
  <rv s="4">
    <fb>41871</fb>
    <v>10</v>
  </rv>
  <rv s="4">
    <fb>29.770499999999998</fb>
    <v>11</v>
  </rv>
  <rv s="4">
    <fb>16.789000000000001</fb>
    <v>11</v>
  </rv>
  <rv s="4">
    <fb>31.79</fb>
    <v>11</v>
  </rv>
  <rv s="4">
    <fb>212.44929999999999</fb>
    <v>11</v>
  </rv>
  <rv s="4">
    <fb>91.334500000000006</fb>
    <v>11</v>
  </rv>
  <rv s="4">
    <fb>24.502500000000001</fb>
    <v>11</v>
  </rv>
  <rv s="4">
    <fb>109.44</fb>
    <v>11</v>
  </rv>
  <rv s="4">
    <fb>0.48130000000000001</fb>
    <v>11</v>
  </rv>
  <rv s="4">
    <fb>83.28</fb>
    <v>11</v>
  </rv>
  <rv s="4">
    <fb>83.77</fb>
    <v>11</v>
  </rv>
  <rv s="4">
    <fb>198.92</fb>
    <v>11</v>
  </rv>
  <rv s="4">
    <fb>41872</fb>
    <v>10</v>
  </rv>
  <rv s="4">
    <fb>29.620999999999999</fb>
    <v>11</v>
  </rv>
  <rv s="4">
    <fb>16.645499999999998</fb>
    <v>11</v>
  </rv>
  <rv s="4">
    <fb>31.6</fb>
    <v>11</v>
  </rv>
  <rv s="4">
    <fb>215.5341</fb>
    <v>11</v>
  </rv>
  <rv s="4">
    <fb>90.972700000000003</fb>
    <v>11</v>
  </rv>
  <rv s="4">
    <fb>24.41</fb>
    <v>11</v>
  </rv>
  <rv s="4">
    <fb>109.03</fb>
    <v>11</v>
  </rv>
  <rv s="4">
    <fb>0.4768</fb>
    <v>11</v>
  </rv>
  <rv s="4">
    <fb>83.39</fb>
    <v>11</v>
  </rv>
  <rv s="4">
    <fb>83.78</fb>
    <v>11</v>
  </rv>
  <rv s="4">
    <fb>199.5</fb>
    <v>11</v>
  </rv>
  <rv s="4">
    <fb>41873</fb>
    <v>10</v>
  </rv>
  <rv s="4">
    <fb>29.626999999999999</fb>
    <v>11</v>
  </rv>
  <rv s="4">
    <fb>16.579499999999999</fb>
    <v>11</v>
  </rv>
  <rv s="4">
    <fb>31.55</fb>
    <v>11</v>
  </rv>
  <rv s="4">
    <fb>214.78219999999999</fb>
    <v>11</v>
  </rv>
  <rv s="4">
    <fb>76.430000000000007</fb>
    <v>11</v>
  </rv>
  <rv s="4">
    <fb>24.5425</fb>
    <v>11</v>
  </rv>
  <rv s="4">
    <fb>110.22</fb>
    <v>11</v>
  </rv>
  <rv s="4">
    <fb>0.47699999999999998</fb>
    <v>11</v>
  </rv>
  <rv s="4">
    <fb>83.54</fb>
    <v>11</v>
  </rv>
  <rv s="4">
    <fb>84.24</fb>
    <v>11</v>
  </rv>
  <rv s="4">
    <fb>199.19</fb>
    <v>11</v>
  </rv>
  <rv s="4">
    <fb>41876</fb>
    <v>10</v>
  </rv>
  <rv s="4">
    <fb>29.528500000000001</fb>
    <v>11</v>
  </rv>
  <rv s="4">
    <fb>16.701000000000001</fb>
    <v>11</v>
  </rv>
  <rv s="4">
    <fb>31.75</fb>
    <v>11</v>
  </rv>
  <rv s="4">
    <fb>90.9251</fb>
    <v>11</v>
  </rv>
  <rv s="4">
    <fb>77</fb>
    <v>11</v>
  </rv>
  <rv s="4">
    <fb>24.18</fb>
    <v>11</v>
  </rv>
  <rv s="4">
    <fb>111.02</fb>
    <v>11</v>
  </rv>
  <rv s="4">
    <fb>83.38</fb>
    <v>11</v>
  </rv>
  <rv s="4">
    <fb>85.12</fb>
    <v>11</v>
  </rv>
  <rv s="4">
    <fb>200.2</fb>
    <v>11</v>
  </rv>
  <rv s="4">
    <fb>41877</fb>
    <v>10</v>
  </rv>
  <rv s="4">
    <fb>29.405999999999999</fb>
    <v>11</v>
  </rv>
  <rv s="4">
    <fb>17.0915</fb>
    <v>11</v>
  </rv>
  <rv s="4">
    <fb>31.844999999999999</fb>
    <v>11</v>
  </rv>
  <rv s="4">
    <fb>209.43190000000001</fb>
    <v>11</v>
  </rv>
  <rv s="4">
    <fb>90.982200000000006</fb>
    <v>11</v>
  </rv>
  <rv s="4">
    <fb>76.64</fb>
    <v>11</v>
  </rv>
  <rv s="4">
    <fb>24.2225</fb>
    <v>11</v>
  </rv>
  <rv s="4">
    <fb>111.04</fb>
    <v>11</v>
  </rv>
  <rv s="4">
    <fb>0.4864</fb>
    <v>11</v>
  </rv>
  <rv s="4">
    <fb>83.31</fb>
    <v>11</v>
  </rv>
  <rv s="4">
    <fb>86.38</fb>
    <v>11</v>
  </rv>
  <rv s="4">
    <fb>200.33</fb>
    <v>11</v>
  </rv>
  <rv s="4">
    <fb>41878</fb>
    <v>10</v>
  </rv>
  <rv s="4">
    <fb>29.15</fb>
    <v>11</v>
  </rv>
  <rv s="4">
    <fb>17.158999999999999</fb>
    <v>11</v>
  </rv>
  <rv s="4">
    <fb>31.835000000000001</fb>
    <v>11</v>
  </rv>
  <rv s="4">
    <fb>209.55719999999999</fb>
    <v>11</v>
  </rv>
  <rv s="4">
    <fb>90.725200000000001</fb>
    <v>11</v>
  </rv>
  <rv s="4">
    <fb>24.3825</fb>
    <v>11</v>
  </rv>
  <rv s="4">
    <fb>110.16</fb>
    <v>11</v>
  </rv>
  <rv s="4">
    <fb>0.48080000000000001</fb>
    <v>11</v>
  </rv>
  <rv s="4">
    <fb>83.03</fb>
    <v>11</v>
  </rv>
  <rv s="4">
    <fb>86.34</fb>
    <v>11</v>
  </rv>
  <rv s="4">
    <fb>200.25</fb>
    <v>11</v>
  </rv>
  <rv s="4">
    <fb>41879</fb>
    <v>10</v>
  </rv>
  <rv s="4">
    <fb>29.015999999999998</fb>
    <v>11</v>
  </rv>
  <rv s="4">
    <fb>17.001000000000001</fb>
    <v>11</v>
  </rv>
  <rv s="4">
    <fb>32.049999999999997</fb>
    <v>11</v>
  </rv>
  <rv s="4">
    <fb>208.4101</fb>
    <v>11</v>
  </rv>
  <rv s="4">
    <fb>90.658500000000004</fb>
    <v>11</v>
  </rv>
  <rv s="4">
    <fb>109.64</fb>
    <v>11</v>
  </rv>
  <rv s="4">
    <fb>0.48480000000000001</fb>
    <v>11</v>
  </rv>
  <rv s="4">
    <fb>83.11</fb>
    <v>11</v>
  </rv>
  <rv s="4">
    <fb>86.68</fb>
    <v>11</v>
  </rv>
  <rv s="4">
    <fb>200.14</fb>
    <v>11</v>
  </rv>
  <rv s="4">
    <fb>41880</fb>
    <v>10</v>
  </rv>
  <rv s="4">
    <fb>29.117999999999999</fb>
    <v>11</v>
  </rv>
  <rv s="4">
    <fb>16.952000000000002</fb>
    <v>11</v>
  </rv>
  <rv s="4">
    <fb>32.625</fb>
    <v>11</v>
  </rv>
  <rv s="4">
    <fb>210.40559999999999</fb>
    <v>11</v>
  </rv>
  <rv s="4">
    <fb>90.915599999999998</fb>
    <v>11</v>
  </rv>
  <rv s="4">
    <fb>24.307500000000001</fb>
    <v>11</v>
  </rv>
  <rv s="4">
    <fb>108.06</fb>
    <v>11</v>
  </rv>
  <rv s="4">
    <fb>0.48630000000000001</fb>
    <v>11</v>
  </rv>
  <rv s="4">
    <fb>82.98</fb>
    <v>11</v>
  </rv>
  <rv s="4">
    <fb>86.39</fb>
    <v>11</v>
  </rv>
  <rv s="4">
    <fb>200.71</fb>
    <v>11</v>
  </rv>
  <rv s="4">
    <fb>41884</fb>
    <v>10</v>
  </rv>
  <rv s="4">
    <fb>29.4315</fb>
    <v>11</v>
  </rv>
  <rv s="4">
    <fb>17.119</fb>
    <v>11</v>
  </rv>
  <rv s="4">
    <fb>33.03</fb>
    <v>11</v>
  </rv>
  <rv s="4">
    <fb>211.55269999999999</fb>
    <v>11</v>
  </rv>
  <rv s="4">
    <fb>90.877499999999998</fb>
    <v>11</v>
  </rv>
  <rv s="4">
    <fb>24.4</fb>
    <v>11</v>
  </rv>
  <rv s="4">
    <fb>108.17</fb>
    <v>11</v>
  </rv>
  <rv s="4">
    <fb>0.4874</fb>
    <v>11</v>
  </rv>
  <rv s="4">
    <fb>82.9</fb>
    <v>11</v>
  </rv>
  <rv s="4">
    <fb>86.79</fb>
    <v>11</v>
  </rv>
  <rv s="4">
    <fb>200.61</fb>
    <v>11</v>
  </rv>
  <rv s="4">
    <fb>41885</fb>
    <v>10</v>
  </rv>
  <rv s="4">
    <fb>29.475999999999999</fb>
    <v>11</v>
  </rv>
  <rv s="4">
    <fb>16.95</fb>
    <v>11</v>
  </rv>
  <rv s="4">
    <fb>32.93</fb>
    <v>11</v>
  </rv>
  <rv s="4">
    <fb>211.3648</fb>
    <v>11</v>
  </rv>
  <rv s="4">
    <fb>90.430099999999996</fb>
    <v>11</v>
  </rv>
  <rv s="4">
    <fb>76.38</fb>
    <v>11</v>
  </rv>
  <rv s="4">
    <fb>105.64</fb>
    <v>11</v>
  </rv>
  <rv s="4">
    <fb>0.49209999999999998</fb>
    <v>11</v>
  </rv>
  <rv s="4">
    <fb>83.7</fb>
    <v>11</v>
  </rv>
  <rv s="4">
    <fb>200.5</fb>
    <v>11</v>
  </rv>
  <rv s="4">
    <fb>41886</fb>
    <v>10</v>
  </rv>
  <rv s="4">
    <fb>29.657</fb>
    <v>11</v>
  </rv>
  <rv s="4">
    <fb>17.297499999999999</fb>
    <v>11</v>
  </rv>
  <rv s="4">
    <fb>33.164999999999999</fb>
    <v>11</v>
  </rv>
  <rv s="4">
    <fb>210.7912</fb>
    <v>11</v>
  </rv>
  <rv s="4">
    <fb>91.020300000000006</fb>
    <v>11</v>
  </rv>
  <rv s="4">
    <fb>24.48</fb>
    <v>11</v>
  </rv>
  <rv s="4">
    <fb>106.76</fb>
    <v>11</v>
  </rv>
  <rv s="4">
    <fb>0.50080000000000002</fb>
    <v>11</v>
  </rv>
  <rv s="4">
    <fb>87.75</fb>
    <v>11</v>
  </rv>
  <rv s="4">
    <fb>200.21010000000001</fb>
    <v>11</v>
  </rv>
  <rv s="4">
    <fb>41887</fb>
    <v>10</v>
  </rv>
  <rv s="4">
    <fb>29.888999999999999</fb>
    <v>11</v>
  </rv>
  <rv s="4">
    <fb>17.318999999999999</fb>
    <v>11</v>
  </rv>
  <rv s="4">
    <fb>32.954999999999998</fb>
    <v>11</v>
  </rv>
  <rv s="4">
    <fb>211.42740000000001</fb>
    <v>11</v>
  </rv>
  <rv s="4">
    <fb>90.668099999999995</fb>
    <v>11</v>
  </rv>
  <rv s="4">
    <fb>76.23</fb>
    <v>11</v>
  </rv>
  <rv s="4">
    <fb>104.49</fb>
    <v>11</v>
  </rv>
  <rv s="4">
    <fb>0.49930000000000002</fb>
    <v>11</v>
  </rv>
  <rv s="4">
    <fb>83.32</fb>
    <v>11</v>
  </rv>
  <rv s="4">
    <fb>201.11</fb>
    <v>11</v>
  </rv>
  <rv s="4">
    <fb>41890</fb>
    <v>10</v>
  </rv>
  <rv s="4">
    <fb>30.081499999999998</fb>
    <v>11</v>
  </rv>
  <rv s="4">
    <fb>17.117000000000001</fb>
    <v>11</v>
  </rv>
  <rv s="4">
    <fb>32.835000000000001</fb>
    <v>11</v>
  </rv>
  <rv s="4">
    <fb>211.04179999999999</fb>
    <v>11</v>
  </rv>
  <rv s="4">
    <fb>89.9255</fb>
    <v>11</v>
  </rv>
  <rv s="4">
    <fb>76.069999999999993</fb>
    <v>11</v>
  </rv>
  <rv s="4">
    <fb>23.925000000000001</fb>
    <v>11</v>
  </rv>
  <rv s="4">
    <fb>103.97</fb>
    <v>11</v>
  </rv>
  <rv s="4">
    <fb>0.49480000000000002</fb>
    <v>11</v>
  </rv>
  <rv s="4">
    <fb>82.99</fb>
    <v>11</v>
  </rv>
  <rv s="4">
    <fb>88.56</fb>
    <v>11</v>
  </rv>
  <rv s="4">
    <fb>200.59</fb>
    <v>11</v>
  </rv>
  <rv s="4">
    <fb>41891</fb>
    <v>10</v>
  </rv>
  <rv s="4">
    <fb>29.598500000000001</fb>
    <v>11</v>
  </rv>
  <rv s="4">
    <fb>16.487500000000001</fb>
    <v>11</v>
  </rv>
  <rv s="4">
    <fb>32.950000000000003</fb>
    <v>11</v>
  </rv>
  <rv s="4">
    <fb>208.91130000000001</fb>
    <v>11</v>
  </rv>
  <rv s="4">
    <fb>89.830299999999994</fb>
    <v>11</v>
  </rv>
  <rv s="4">
    <fb>104.27</fb>
    <v>11</v>
  </rv>
  <rv s="4">
    <fb>83.64</fb>
    <v>11</v>
  </rv>
  <rv s="4">
    <fb>87.25</fb>
    <v>11</v>
  </rv>
  <rv s="4">
    <fb>199.32</fb>
    <v>11</v>
  </rv>
  <rv s="4">
    <fb>41892</fb>
    <v>10</v>
  </rv>
  <rv s="4">
    <fb>29.670999999999999</fb>
    <v>11</v>
  </rv>
  <rv s="4">
    <fb>16.566500000000001</fb>
    <v>11</v>
  </rv>
  <rv s="4">
    <fb>33.045000000000002</fb>
    <v>11</v>
  </rv>
  <rv s="4">
    <fb>209.9332</fb>
    <v>11</v>
  </rv>
  <rv s="4">
    <fb>90.192099999999996</fb>
    <v>11</v>
  </rv>
  <rv s="4">
    <fb>24.037500000000001</fb>
    <v>11</v>
  </rv>
  <rv s="4">
    <fb>104.45</fb>
    <v>11</v>
  </rv>
  <rv s="4">
    <fb>83.49</fb>
    <v>11</v>
  </rv>
  <rv s="4">
    <fb>87.08</fb>
    <v>11</v>
  </rv>
  <rv s="4">
    <fb>200.07</fb>
    <v>11</v>
  </rv>
  <rv s="4">
    <fb>41893</fb>
    <v>10</v>
  </rv>
  <rv s="4">
    <fb>29.555499999999999</fb>
    <v>11</v>
  </rv>
  <rv s="4">
    <fb>16.526</fb>
    <v>11</v>
  </rv>
  <rv s="4">
    <fb>32.854999999999997</fb>
    <v>11</v>
  </rv>
  <rv s="4">
    <fb>209.3355</fb>
    <v>11</v>
  </rv>
  <rv s="4">
    <fb>89.9636</fb>
    <v>11</v>
  </rv>
  <rv s="4">
    <fb>23.524999999999999</fb>
    <v>11</v>
  </rv>
  <rv s="4">
    <fb>102.22</fb>
    <v>11</v>
  </rv>
  <rv s="4">
    <fb>0.48530000000000001</fb>
    <v>11</v>
  </rv>
  <rv s="4">
    <fb>83.26</fb>
    <v>11</v>
  </rv>
  <rv s="4">
    <fb>86.18</fb>
    <v>11</v>
  </rv>
  <rv s="4">
    <fb>200.3</fb>
    <v>11</v>
  </rv>
  <rv s="4">
    <fb>41894</fb>
    <v>10</v>
  </rv>
  <rv s="4">
    <fb>29.245000000000001</fb>
    <v>11</v>
  </rv>
  <rv s="4">
    <fb>16.5595</fb>
    <v>11</v>
  </rv>
  <rv s="4">
    <fb>32.83</fb>
    <v>11</v>
  </rv>
  <rv s="4">
    <fb>208.9306</fb>
    <v>11</v>
  </rv>
  <rv s="4">
    <fb>90.106399999999994</fb>
    <v>11</v>
  </rv>
  <rv s="4">
    <fb>75.239999999999995</fb>
    <v>11</v>
  </rv>
  <rv s="4">
    <fb>23.545000000000002</fb>
    <v>11</v>
  </rv>
  <rv s="4">
    <fb>103.05</fb>
    <v>11</v>
  </rv>
  <rv s="4">
    <fb>0.47799999999999998</fb>
    <v>11</v>
  </rv>
  <rv s="4">
    <fb>83.87</fb>
    <v>11</v>
  </rv>
  <rv s="4">
    <fb>86.03</fb>
    <v>11</v>
  </rv>
  <rv s="4">
    <fb>199.13</fb>
    <v>11</v>
  </rv>
  <rv s="4">
    <fb>41897</fb>
    <v>10</v>
  </rv>
  <rv s="4">
    <fb>29.082000000000001</fb>
    <v>11</v>
  </rv>
  <rv s="4">
    <fb>16.194500000000001</fb>
    <v>11</v>
  </rv>
  <rv s="4">
    <fb>32.82</fb>
    <v>11</v>
  </rv>
  <rv s="4">
    <fb>207.8895</fb>
    <v>11</v>
  </rv>
  <rv s="4">
    <fb>90.306299999999993</fb>
    <v>11</v>
  </rv>
  <rv s="4">
    <fb>23.782499999999999</fb>
    <v>11</v>
  </rv>
  <rv s="4">
    <fb>104.96</fb>
    <v>11</v>
  </rv>
  <rv s="4">
    <fb>84.08</fb>
    <v>11</v>
  </rv>
  <rv s="4">
    <fb>87.16</fb>
    <v>11</v>
  </rv>
  <rv s="4">
    <fb>198.98099999999999</fb>
    <v>11</v>
  </rv>
  <rv s="4">
    <fb>41898</fb>
    <v>10</v>
  </rv>
  <rv s="4">
    <fb>29.439</fb>
    <v>11</v>
  </rv>
  <rv s="4">
    <fb>16.388000000000002</fb>
    <v>11</v>
  </rv>
  <rv s="4">
    <fb>32.274999999999999</fb>
    <v>11</v>
  </rv>
  <rv s="4">
    <fb>208.81489999999999</fb>
    <v>11</v>
  </rv>
  <rv s="4">
    <fb>90.953699999999998</fb>
    <v>11</v>
  </rv>
  <rv s="4">
    <fb>76.22</fb>
    <v>11</v>
  </rv>
  <rv s="4">
    <fb>23.822500000000002</fb>
    <v>11</v>
  </rv>
  <rv s="4">
    <fb>103.31</fb>
    <v>11</v>
  </rv>
  <rv s="4">
    <fb>0.47839999999999999</fb>
    <v>11</v>
  </rv>
  <rv s="4">
    <fb>84.16</fb>
    <v>11</v>
  </rv>
  <rv s="4">
    <fb>86.99</fb>
    <v>11</v>
  </rv>
  <rv s="4">
    <fb>200.48</fb>
    <v>11</v>
  </rv>
  <rv s="4">
    <fb>41899</fb>
    <v>10</v>
  </rv>
  <rv s="4">
    <fb>29.6645</fb>
    <v>11</v>
  </rv>
  <rv s="4">
    <fb>16.2</fb>
    <v>11</v>
  </rv>
  <rv s="4">
    <fb>32.1</fb>
    <v>11</v>
  </rv>
  <rv s="4">
    <fb>208.94030000000001</fb>
    <v>11</v>
  </rv>
  <rv s="4">
    <fb>23.645</fb>
    <v>11</v>
  </rv>
  <rv s="4">
    <fb>104.47</fb>
    <v>11</v>
  </rv>
  <rv s="4">
    <fb>84.19</fb>
    <v>11</v>
  </rv>
  <rv s="4">
    <fb>87.63</fb>
    <v>11</v>
  </rv>
  <rv s="4">
    <fb>200.75</fb>
    <v>11</v>
  </rv>
  <rv s="4">
    <fb>41900</fb>
    <v>10</v>
  </rv>
  <rv s="4">
    <fb>29.863499999999998</fb>
    <v>11</v>
  </rv>
  <rv s="4">
    <fb>16.25</fb>
    <v>11</v>
  </rv>
  <rv s="4">
    <fb>32.19</fb>
    <v>11</v>
  </rv>
  <rv s="4">
    <fb>211.22499999999999</fb>
    <v>11</v>
  </rv>
  <rv s="4">
    <fb>91.867599999999996</fb>
    <v>11</v>
  </rv>
  <rv s="4">
    <fb>77.28</fb>
    <v>11</v>
  </rv>
  <rv s="4">
    <fb>23.785</fb>
    <v>11</v>
  </rv>
  <rv s="4">
    <fb>103.21</fb>
    <v>11</v>
  </rv>
  <rv s="4">
    <fb>0.48599999999999999</fb>
    <v>11</v>
  </rv>
  <rv s="4">
    <fb>84.47</fb>
    <v>11</v>
  </rv>
  <rv s="4">
    <fb>87.8</fb>
    <v>11</v>
  </rv>
  <rv s="4">
    <fb>201.82</fb>
    <v>11</v>
  </rv>
  <rv s="4">
    <fb>41901</fb>
    <v>10</v>
  </rv>
  <rv s="4">
    <fb>30.27</fb>
    <v>11</v>
  </rv>
  <rv s="4">
    <fb>16.565999999999999</fb>
    <v>11</v>
  </rv>
  <rv s="4">
    <fb>32.22</fb>
    <v>11</v>
  </rv>
  <rv s="4">
    <fb>209.65360000000001</fb>
    <v>11</v>
  </rv>
  <rv s="4">
    <fb>90.153999999999996</fb>
    <v>11</v>
  </rv>
  <rv s="4">
    <fb>23.655000000000001</fb>
    <v>11</v>
  </rv>
  <rv s="4">
    <fb>101.72</fb>
    <v>11</v>
  </rv>
  <rv s="4">
    <fb>84.81</fb>
    <v>11</v>
  </rv>
  <rv s="4">
    <fb>87.77</fb>
    <v>11</v>
  </rv>
  <rv s="4">
    <fb>200.7</fb>
    <v>11</v>
  </rv>
  <rv s="4">
    <fb>41904</fb>
    <v>10</v>
  </rv>
  <rv s="4">
    <fb>16.225000000000001</fb>
    <v>11</v>
  </rv>
  <rv s="4">
    <fb>31.96</fb>
    <v>11</v>
  </rv>
  <rv s="4">
    <fb>206.53020000000001</fb>
    <v>11</v>
  </rv>
  <rv s="4">
    <fb>88.906899999999993</fb>
    <v>11</v>
  </rv>
  <rv s="4">
    <fb>75.510000000000005</fb>
    <v>11</v>
  </rv>
  <rv s="4">
    <fb>23.637499999999999</fb>
    <v>11</v>
  </rv>
  <rv s="4">
    <fb>102.09</fb>
    <v>11</v>
  </rv>
  <rv s="4">
    <fb>0.4723</fb>
    <v>11</v>
  </rv>
  <rv s="4">
    <fb>84.44</fb>
    <v>11</v>
  </rv>
  <rv s="4">
    <fb>86.59</fb>
    <v>11</v>
  </rv>
  <rv s="4">
    <fb>199.15</fb>
    <v>11</v>
  </rv>
  <rv s="4">
    <fb>41905</fb>
    <v>10</v>
  </rv>
  <rv s="4">
    <fb>29.559000000000001</fb>
    <v>11</v>
  </rv>
  <rv s="4">
    <fb>16.1815</fb>
    <v>11</v>
  </rv>
  <rv s="4">
    <fb>31.984999999999999</fb>
    <v>11</v>
  </rv>
  <rv s="4">
    <fb>201.7294</fb>
    <v>11</v>
  </rv>
  <rv s="4">
    <fb>89.325800000000001</fb>
    <v>11</v>
  </rv>
  <rv s="4">
    <fb>102.07</fb>
    <v>11</v>
  </rv>
  <rv s="4">
    <fb>0.4703</fb>
    <v>11</v>
  </rv>
  <rv s="4">
    <fb>85.24</fb>
    <v>11</v>
  </rv>
  <rv s="4">
    <fb>88.21</fb>
    <v>11</v>
  </rv>
  <rv s="4">
    <fb>198.01</fb>
    <v>11</v>
  </rv>
  <rv s="4">
    <fb>41906</fb>
    <v>10</v>
  </rv>
  <rv s="4">
    <fb>29.920999999999999</fb>
    <v>11</v>
  </rv>
  <rv s="4">
    <fb>16.410499999999999</fb>
    <v>11</v>
  </rv>
  <rv s="4">
    <fb>31.754999999999999</fb>
    <v>11</v>
  </rv>
  <rv s="4">
    <fb>87.964399999999998</fb>
    <v>11</v>
  </rv>
  <rv s="4">
    <fb>23.285</fb>
    <v>11</v>
  </rv>
  <rv s="4">
    <fb>101.01</fb>
    <v>11</v>
  </rv>
  <rv s="4">
    <fb>0.47299999999999998</fb>
    <v>11</v>
  </rv>
  <rv s="4">
    <fb>84.33</fb>
    <v>11</v>
  </rv>
  <rv s="4">
    <fb>199.56</fb>
    <v>11</v>
  </rv>
  <rv s="4">
    <fb>41907</fb>
    <v>10</v>
  </rv>
  <rv s="4">
    <fb>29.262499999999999</fb>
    <v>11</v>
  </rv>
  <rv s="4">
    <fb>16.096499999999999</fb>
    <v>11</v>
  </rv>
  <rv s="4">
    <fb>31.684999999999999</fb>
    <v>11</v>
  </rv>
  <rv s="4">
    <fb>198.8374</fb>
    <v>11</v>
  </rv>
  <rv s="4">
    <fb>75.06</fb>
    <v>11</v>
  </rv>
  <rv s="4">
    <fb>103.46</fb>
    <v>11</v>
  </rv>
  <rv s="4">
    <fb>0.46279999999999999</fb>
    <v>11</v>
  </rv>
  <rv s="4">
    <fb>84.58</fb>
    <v>11</v>
  </rv>
  <rv s="4">
    <fb>86.6</fb>
    <v>11</v>
  </rv>
  <rv s="4">
    <fb>41908</fb>
    <v>10</v>
  </rv>
  <rv s="4">
    <fb>29.395</fb>
    <v>11</v>
  </rv>
  <rv s="4">
    <fb>16.160499999999999</fb>
    <v>11</v>
  </rv>
  <rv s="4">
    <fb>202.16319999999999</fb>
    <v>11</v>
  </rv>
  <rv s="4">
    <fb>89.040199999999999</fb>
    <v>11</v>
  </rv>
  <rv s="4">
    <fb>23.4</fb>
    <v>11</v>
  </rv>
  <rv s="4">
    <fb>103.28</fb>
    <v>11</v>
  </rv>
  <rv s="4">
    <fb>0.46360000000000001</fb>
    <v>11</v>
  </rv>
  <rv s="4">
    <fb>86.51</fb>
    <v>11</v>
  </rv>
  <rv s="4">
    <fb>197.9</fb>
    <v>11</v>
  </rv>
  <rv s="4">
    <fb>41911</fb>
    <v>10</v>
  </rv>
  <rv s="4">
    <fb>29.390499999999999</fb>
    <v>11</v>
  </rv>
  <rv s="4">
    <fb>16.091000000000001</fb>
    <v>11</v>
  </rv>
  <rv s="4">
    <fb>31.635000000000002</fb>
    <v>11</v>
  </rv>
  <rv s="4">
    <fb>204.4383</fb>
    <v>11</v>
  </rv>
  <rv s="4">
    <fb>88.649799999999999</fb>
    <v>11</v>
  </rv>
  <rv s="4">
    <fb>73.92</fb>
    <v>11</v>
  </rv>
  <rv s="4">
    <fb>101.69</fb>
    <v>11</v>
  </rv>
  <rv s="4">
    <fb>0.46289999999999998</fb>
    <v>11</v>
  </rv>
  <rv s="4">
    <fb>83.74</fb>
    <v>11</v>
  </rv>
  <rv s="4">
    <fb>86.25</fb>
    <v>11</v>
  </rv>
  <rv s="4">
    <fb>197.54</fb>
    <v>11</v>
  </rv>
  <rv s="4">
    <fb>41912</fb>
    <v>10</v>
  </rv>
  <rv s="4">
    <fb>29.420500000000001</fb>
    <v>11</v>
  </rv>
  <rv s="4">
    <fb>16.122</fb>
    <v>11</v>
  </rv>
  <rv s="4">
    <fb>31.055</fb>
    <v>11</v>
  </rv>
  <rv s="4">
    <fb>204.83359999999999</fb>
    <v>11</v>
  </rv>
  <rv s="4">
    <fb>87.259900000000002</fb>
    <v>11</v>
  </rv>
  <rv s="4">
    <fb>73.319999999999993</fb>
    <v>11</v>
  </rv>
  <rv s="4">
    <fb>23.572500000000002</fb>
    <v>11</v>
  </rv>
  <rv s="4">
    <fb>98.85</fb>
    <v>11</v>
  </rv>
  <rv s="4">
    <fb>83.14</fb>
    <v>11</v>
  </rv>
  <rv s="4">
    <fb>84.88</fb>
    <v>11</v>
  </rv>
  <rv s="4">
    <fb>197.02</fb>
    <v>11</v>
  </rv>
  <rv s="4">
    <fb>41913</fb>
    <v>10</v>
  </rv>
  <rv s="4">
    <fb>28.9815</fb>
    <v>11</v>
  </rv>
  <rv s="4">
    <fb>15.872999999999999</fb>
    <v>11</v>
  </rv>
  <rv s="4">
    <fb>31.155000000000001</fb>
    <v>11</v>
  </rv>
  <rv s="4">
    <fb>198.97239999999999</fb>
    <v>11</v>
  </rv>
  <rv s="4">
    <fb>86.745800000000003</fb>
    <v>11</v>
  </rv>
  <rv s="4">
    <fb>73.42</fb>
    <v>11</v>
  </rv>
  <rv s="4">
    <fb>23.442499999999999</fb>
    <v>11</v>
  </rv>
  <rv s="4">
    <fb>97.78</fb>
    <v>11</v>
  </rv>
  <rv s="4">
    <fb>83.05</fb>
    <v>11</v>
  </rv>
  <rv s="4">
    <fb>84.9</fb>
    <v>11</v>
  </rv>
  <rv s="4">
    <fb>194.35</fb>
    <v>11</v>
  </rv>
  <rv s="4">
    <fb>41914</fb>
    <v>10</v>
  </rv>
  <rv s="4">
    <fb>29.044</fb>
    <v>11</v>
  </rv>
  <rv s="4">
    <fb>15.920500000000001</fb>
    <v>11</v>
  </rv>
  <rv s="4">
    <fb>197.29499999999999</fb>
    <v>11</v>
  </rv>
  <rv s="4">
    <fb>74.33</fb>
    <v>11</v>
  </rv>
  <rv s="4">
    <fb>23.557500000000001</fb>
    <v>11</v>
  </rv>
  <rv s="4">
    <fb>97.9</fb>
    <v>11</v>
  </rv>
  <rv s="4">
    <fb>0.45479999999999998</fb>
    <v>11</v>
  </rv>
  <rv s="4">
    <fb>83.79</fb>
    <v>11</v>
  </rv>
  <rv s="4">
    <fb>86.02</fb>
    <v>11</v>
  </rv>
  <rv s="4">
    <fb>194.38</fb>
    <v>11</v>
  </rv>
  <rv s="4">
    <fb>41915</fb>
    <v>10</v>
  </rv>
  <rv s="4">
    <fb>29.3125</fb>
    <v>11</v>
  </rv>
  <rv s="4">
    <fb>16.137</fb>
    <v>11</v>
  </rv>
  <rv s="4">
    <fb>201.25710000000001</fb>
    <v>11</v>
  </rv>
  <rv s="4">
    <fb>87.536000000000001</fb>
    <v>11</v>
  </rv>
  <rv s="4">
    <fb>74.510000000000005</fb>
    <v>11</v>
  </rv>
  <rv s="4">
    <fb>23.414999999999999</fb>
    <v>11</v>
  </rv>
  <rv s="4">
    <fb>98.56</fb>
    <v>11</v>
  </rv>
  <rv s="4">
    <fb>0.45579999999999998</fb>
    <v>11</v>
  </rv>
  <rv s="4">
    <fb>85.09</fb>
    <v>11</v>
  </rv>
  <rv s="4">
    <fb>196.52</fb>
    <v>11</v>
  </rv>
  <rv s="4">
    <fb>41918</fb>
    <v>10</v>
  </rv>
  <rv s="4">
    <fb>29.388999999999999</fb>
    <v>11</v>
  </rv>
  <rv s="4">
    <fb>16.11</fb>
    <v>11</v>
  </rv>
  <rv s="4">
    <fb>31.204999999999998</fb>
    <v>11</v>
  </rv>
  <rv s="4">
    <fb>199.08799999999999</fb>
    <v>11</v>
  </rv>
  <rv s="4">
    <fb>85.479699999999994</fb>
    <v>11</v>
  </rv>
  <rv s="4">
    <fb>72.94</fb>
    <v>11</v>
  </rv>
  <rv s="4">
    <fb>23.254999999999999</fb>
    <v>11</v>
  </rv>
  <rv s="4">
    <fb>98.23</fb>
    <v>11</v>
  </rv>
  <rv s="4">
    <fb>83.16</fb>
    <v>11</v>
  </rv>
  <rv s="4">
    <fb>196.29</fb>
    <v>11</v>
  </rv>
  <rv s="4">
    <fb>41919</fb>
    <v>10</v>
  </rv>
  <rv s="4">
    <fb>28.704999999999998</fb>
    <v>11</v>
  </rv>
  <rv s="4">
    <fb>15.849</fb>
    <v>11</v>
  </rv>
  <rv s="4">
    <fb>31.92</fb>
    <v>11</v>
  </rv>
  <rv s="4">
    <fb>195.0488</fb>
    <v>11</v>
  </rv>
  <rv s="4">
    <fb>23.83</fb>
    <v>11</v>
  </rv>
  <rv s="4">
    <fb>0.4481</fb>
    <v>11</v>
  </rv>
  <rv s="4">
    <fb>84.18</fb>
    <v>11</v>
  </rv>
  <rv s="4">
    <fb>86.62</fb>
    <v>11</v>
  </rv>
  <rv s="4">
    <fb>193.26</fb>
    <v>11</v>
  </rv>
  <rv s="4">
    <fb>41920</fb>
    <v>10</v>
  </rv>
  <rv s="4">
    <fb>29.187000000000001</fb>
    <v>11</v>
  </rv>
  <rv s="4">
    <fb>16.135000000000002</fb>
    <v>11</v>
  </rv>
  <rv s="4">
    <fb>31.53</fb>
    <v>11</v>
  </rv>
  <rv s="4">
    <fb>199.25190000000001</fb>
    <v>11</v>
  </rv>
  <rv s="4">
    <fb>85.460700000000003</fb>
    <v>11</v>
  </rv>
  <rv s="4">
    <fb>71.83</fb>
    <v>11</v>
  </rv>
  <rv s="4">
    <fb>23.397500000000001</fb>
    <v>11</v>
  </rv>
  <rv s="4">
    <fb>94.92</fb>
    <v>11</v>
  </rv>
  <rv s="4">
    <fb>0.45650000000000002</fb>
    <v>11</v>
  </rv>
  <rv s="4">
    <fb>83.66</fb>
    <v>11</v>
  </rv>
  <rv s="4">
    <fb>84.94</fb>
    <v>11</v>
  </rv>
  <rv s="4">
    <fb>196.64</fb>
    <v>11</v>
  </rv>
  <rv s="4">
    <fb>41921</fb>
    <v>10</v>
  </rv>
  <rv s="4">
    <fb>28.540500000000002</fb>
    <v>11</v>
  </rv>
  <rv s="4">
    <fb>15.7685</fb>
    <v>11</v>
  </rv>
  <rv s="4">
    <fb>31.31</fb>
    <v>11</v>
  </rv>
  <rv s="4">
    <fb>193.47749999999999</fb>
    <v>11</v>
  </rv>
  <rv s="4">
    <fb>83.680400000000006</fb>
    <v>11</v>
  </rv>
  <rv s="4">
    <fb>23.407499999999999</fb>
    <v>11</v>
  </rv>
  <rv s="4">
    <fb>93.07</fb>
    <v>11</v>
  </rv>
  <rv s="4">
    <fb>85.39</fb>
    <v>11</v>
  </rv>
  <rv s="4">
    <fb>192.74</fb>
    <v>11</v>
  </rv>
  <rv s="4">
    <fb>41922</fb>
    <v>10</v>
  </rv>
  <rv s="4">
    <fb>27.759499999999999</fb>
    <v>11</v>
  </rv>
  <rv s="4">
    <fb>15.5695</fb>
    <v>11</v>
  </rv>
  <rv s="4">
    <fb>30.905000000000001</fb>
    <v>11</v>
  </rv>
  <rv s="4">
    <fb>187.1343</fb>
    <v>11</v>
  </rv>
  <rv s="4">
    <fb>81.547899999999998</fb>
    <v>11</v>
  </rv>
  <rv s="4">
    <fb>69.78</fb>
    <v>11</v>
  </rv>
  <rv s="4">
    <fb>23.197500000000002</fb>
    <v>11</v>
  </rv>
  <rv s="4">
    <fb>90.93</fb>
    <v>11</v>
  </rv>
  <rv s="4">
    <fb>0.42109999999999997</fb>
    <v>11</v>
  </rv>
  <rv s="4">
    <fb>83.37</fb>
    <v>11</v>
  </rv>
  <rv s="4">
    <fb>83.95</fb>
    <v>11</v>
  </rv>
  <rv s="4">
    <fb>190.54</fb>
    <v>11</v>
  </rv>
  <rv s="4">
    <fb>41925</fb>
    <v>10</v>
  </rv>
  <rv s="4">
    <fb>27.237500000000001</fb>
    <v>11</v>
  </rv>
  <rv s="4">
    <fb>15.3225</fb>
    <v>11</v>
  </rv>
  <rv s="4">
    <fb>185.95820000000001</fb>
    <v>11</v>
  </rv>
  <rv s="4">
    <fb>82.052499999999995</fb>
    <v>11</v>
  </rv>
  <rv s="4">
    <fb>23.335000000000001</fb>
    <v>11</v>
  </rv>
  <rv s="4">
    <fb>88.96</fb>
    <v>11</v>
  </rv>
  <rv s="4">
    <fb>0.41959999999999997</fb>
    <v>11</v>
  </rv>
  <rv s="4">
    <fb>82.82</fb>
    <v>11</v>
  </rv>
  <rv s="4">
    <fb>187.40989999999999</fb>
    <v>11</v>
  </rv>
  <rv s="4">
    <fb>41926</fb>
    <v>10</v>
  </rv>
  <rv s="4">
    <fb>27.4345</fb>
    <v>11</v>
  </rv>
  <rv s="4">
    <fb>15.4155</fb>
    <v>11</v>
  </rv>
  <rv s="4">
    <fb>31.98</fb>
    <v>11</v>
  </rv>
  <rv s="4">
    <fb>189.19730000000001</fb>
    <v>11</v>
  </rv>
  <rv s="4">
    <fb>81.0244</fb>
    <v>11</v>
  </rv>
  <rv s="4">
    <fb>71.3</fb>
    <v>11</v>
  </rv>
  <rv s="4">
    <fb>22.954999999999998</fb>
    <v>11</v>
  </rv>
  <rv s="4">
    <fb>89.21</fb>
    <v>11</v>
  </rv>
  <rv s="4">
    <fb>0.4294</fb>
    <v>11</v>
  </rv>
  <rv s="4">
    <fb>187.7</fb>
    <v>11</v>
  </rv>
  <rv s="4">
    <fb>41927</fb>
    <v>10</v>
  </rv>
  <rv s="4">
    <fb>27.0365</fb>
    <v>11</v>
  </rv>
  <rv s="4">
    <fb>15.298500000000001</fb>
    <v>11</v>
  </rv>
  <rv s="4">
    <fb>186.4402</fb>
    <v>11</v>
  </rv>
  <rv s="4">
    <fb>82.242900000000006</fb>
    <v>11</v>
  </rv>
  <rv s="4">
    <fb>70.86</fb>
    <v>11</v>
  </rv>
  <rv s="4">
    <fb>23.342500000000001</fb>
    <v>11</v>
  </rv>
  <rv s="4">
    <fb>90.64</fb>
    <v>11</v>
  </rv>
  <rv s="4">
    <fb>0.436</fb>
    <v>11</v>
  </rv>
  <rv s="4">
    <fb>82.24</fb>
    <v>11</v>
  </rv>
  <rv s="4">
    <fb>186.43</fb>
    <v>11</v>
  </rv>
  <rv s="4">
    <fb>41928</fb>
    <v>10</v>
  </rv>
  <rv s="4">
    <fb>26.846</fb>
    <v>11</v>
  </rv>
  <rv s="4">
    <fb>32.515000000000001</fb>
    <v>11</v>
  </rv>
  <rv s="4">
    <fb>185.3219</fb>
    <v>11</v>
  </rv>
  <rv s="4">
    <fb>85.736699999999999</fb>
    <v>11</v>
  </rv>
  <rv s="4">
    <fb>71.56</fb>
    <v>11</v>
  </rv>
  <rv s="4">
    <fb>23.5625</fb>
    <v>11</v>
  </rv>
  <rv s="4">
    <fb>93.97</fb>
    <v>11</v>
  </rv>
  <rv s="4">
    <fb>0.43630000000000002</fb>
    <v>11</v>
  </rv>
  <rv s="4">
    <fb>83.27</fb>
    <v>11</v>
  </rv>
  <rv s="4">
    <fb>88.18</fb>
    <v>11</v>
  </rv>
  <rv s="4">
    <fb>186.27</fb>
    <v>11</v>
  </rv>
  <rv s="4">
    <fb>41929</fb>
    <v>10</v>
  </rv>
  <rv s="4">
    <fb>26.148499999999999</fb>
    <v>11</v>
  </rv>
  <rv s="4">
    <fb>15.182</fb>
    <v>11</v>
  </rv>
  <rv s="4">
    <fb>32.984999999999999</fb>
    <v>11</v>
  </rv>
  <rv s="4">
    <fb>198.94829999999999</fb>
    <v>11</v>
  </rv>
  <rv s="4">
    <fb>85.679599999999994</fb>
    <v>11</v>
  </rv>
  <rv s="4">
    <fb>72.040000000000006</fb>
    <v>11</v>
  </rv>
  <rv s="4">
    <fb>94.6</fb>
    <v>11</v>
  </rv>
  <rv s="4">
    <fb>0.4355</fb>
    <v>11</v>
  </rv>
  <rv s="4">
    <fb>88.54</fb>
    <v>11</v>
  </rv>
  <rv s="4">
    <fb>188.47</fb>
    <v>11</v>
  </rv>
  <rv s="4">
    <fb>41932</fb>
    <v>10</v>
  </rv>
  <rv s="4">
    <fb>26.619</fb>
    <v>11</v>
  </rv>
  <rv s="4">
    <fb>15.310499999999999</fb>
    <v>11</v>
  </rv>
  <rv s="4">
    <fb>33.945</fb>
    <v>11</v>
  </rv>
  <rv s="4">
    <fb>196.3502</fb>
    <v>11</v>
  </rv>
  <rv s="4">
    <fb>23.88</fb>
    <v>11</v>
  </rv>
  <rv s="4">
    <fb>97.75</fb>
    <v>11</v>
  </rv>
  <rv s="4">
    <fb>0.43930000000000002</fb>
    <v>11</v>
  </rv>
  <rv s="4">
    <fb>84.61</fb>
    <v>11</v>
  </rv>
  <rv s="4">
    <fb>90.95</fb>
    <v>11</v>
  </rv>
  <rv s="4">
    <fb>190.3</fb>
    <v>11</v>
  </rv>
  <rv s="4">
    <fb>41933</fb>
    <v>10</v>
  </rv>
  <rv s="4">
    <fb>26.901499999999999</fb>
    <v>11</v>
  </rv>
  <rv s="4">
    <fb>15.766500000000001</fb>
    <v>11</v>
  </rv>
  <rv s="4">
    <fb>33.435000000000002</fb>
    <v>11</v>
  </rv>
  <rv s="4">
    <fb>199.59899999999999</fb>
    <v>11</v>
  </rv>
  <rv s="4">
    <fb>95.99</fb>
    <v>11</v>
  </rv>
  <rv s="4">
    <fb>84.23</fb>
    <v>11</v>
  </rv>
  <rv s="4">
    <fb>89.77</fb>
    <v>11</v>
  </rv>
  <rv s="4">
    <fb>194.07</fb>
    <v>11</v>
  </rv>
  <rv s="4">
    <fb>41934</fb>
    <v>10</v>
  </rv>
  <rv s="4">
    <fb>27.134499999999999</fb>
    <v>11</v>
  </rv>
  <rv s="4">
    <fb>15.6485</fb>
    <v>11</v>
  </rv>
  <rv s="4">
    <fb>33.29</fb>
    <v>11</v>
  </rv>
  <rv s="4">
    <fb>89.087800000000001</fb>
    <v>11</v>
  </rv>
  <rv s="4">
    <fb>24.45</fb>
    <v>11</v>
  </rv>
  <rv s="4">
    <fb>98.26</fb>
    <v>11</v>
  </rv>
  <rv s="4">
    <fb>0.44729999999999998</fb>
    <v>11</v>
  </rv>
  <rv s="4">
    <fb>83.23</fb>
    <v>11</v>
  </rv>
  <rv s="4">
    <fb>90.66</fb>
    <v>11</v>
  </rv>
  <rv s="4">
    <fb>192.69</fb>
    <v>11</v>
  </rv>
  <rv s="4">
    <fb>41935</fb>
    <v>10</v>
  </rv>
  <rv s="4">
    <fb>27.682500000000001</fb>
    <v>11</v>
  </rv>
  <rv s="4">
    <fb>15.659000000000001</fb>
    <v>11</v>
  </rv>
  <rv s="4">
    <fb>33.375</fb>
    <v>11</v>
  </rv>
  <rv s="4">
    <fb>192.065</fb>
    <v>11</v>
  </rv>
  <rv s="4">
    <fb>74</fb>
    <v>11</v>
  </rv>
  <rv s="4">
    <fb>24.59</fb>
    <v>11</v>
  </rv>
  <rv s="4">
    <fb>97.24</fb>
    <v>11</v>
  </rv>
  <rv s="4">
    <fb>0.45710000000000001</fb>
    <v>11</v>
  </rv>
  <rv s="4">
    <fb>85.16</fb>
    <v>11</v>
  </rv>
  <rv s="4">
    <fb>91.64</fb>
    <v>11</v>
  </rv>
  <rv s="4">
    <fb>194.93</fb>
    <v>11</v>
  </rv>
  <rv s="4">
    <fb>41936</fb>
    <v>10</v>
  </rv>
  <rv s="4">
    <fb>27.445</fb>
    <v>11</v>
  </rv>
  <rv s="4">
    <fb>14.353</fb>
    <v>11</v>
  </rv>
  <rv s="4">
    <fb>32.755000000000003</fb>
    <v>11</v>
  </rv>
  <rv s="4">
    <fb>189.28700000000001</fb>
    <v>11</v>
  </rv>
  <rv s="4">
    <fb>89.201999999999998</fb>
    <v>11</v>
  </rv>
  <rv s="4">
    <fb>74.11</fb>
    <v>11</v>
  </rv>
  <rv s="4">
    <fb>24.522500000000001</fb>
    <v>11</v>
  </rv>
  <rv s="4">
    <fb>93.52</fb>
    <v>11</v>
  </rv>
  <rv s="4">
    <fb>85.95</fb>
    <v>11</v>
  </rv>
  <rv s="4">
    <fb>92.13</fb>
    <v>11</v>
  </rv>
  <rv s="4">
    <fb>196.43</fb>
    <v>11</v>
  </rv>
  <rv s="4">
    <fb>41939</fb>
    <v>10</v>
  </rv>
  <rv s="4">
    <fb>27.494</fb>
    <v>11</v>
  </rv>
  <rv s="4">
    <fb>14.4985</fb>
    <v>11</v>
  </rv>
  <rv s="4">
    <fb>186.46029999999999</fb>
    <v>11</v>
  </rv>
  <rv s="4">
    <fb>76</fb>
    <v>11</v>
  </rv>
  <rv s="4">
    <fb>24.782499999999999</fb>
    <v>11</v>
  </rv>
  <rv s="4">
    <fb>96.51</fb>
    <v>11</v>
  </rv>
  <rv s="4">
    <fb>92.64</fb>
    <v>11</v>
  </rv>
  <rv s="4">
    <fb>196.16</fb>
    <v>11</v>
  </rv>
  <rv s="4">
    <fb>41940</fb>
    <v>10</v>
  </rv>
  <rv s="4">
    <fb>27.946999999999999</fb>
    <v>11</v>
  </rv>
  <rv s="4">
    <fb>14.779500000000001</fb>
    <v>11</v>
  </rv>
  <rv s="4">
    <fb>33.295000000000002</fb>
    <v>11</v>
  </rv>
  <rv s="4">
    <fb>187.4803</fb>
    <v>11</v>
  </rv>
  <rv s="4">
    <fb>90.487200000000001</fb>
    <v>11</v>
  </rv>
  <rv s="4">
    <fb>24.65</fb>
    <v>11</v>
  </rv>
  <rv s="4">
    <fb>97.41</fb>
    <v>11</v>
  </rv>
  <rv s="4">
    <fb>86.54</fb>
    <v>11</v>
  </rv>
  <rv s="4">
    <fb>92.96</fb>
    <v>11</v>
  </rv>
  <rv s="4">
    <fb>198.41</fb>
    <v>11</v>
  </rv>
  <rv s="4">
    <fb>41941</fb>
    <v>10</v>
  </rv>
  <rv s="4">
    <fb>27.922499999999999</fb>
    <v>11</v>
  </rv>
  <rv s="4">
    <fb>14.706</fb>
    <v>11</v>
  </rv>
  <rv s="4">
    <fb>31.65</fb>
    <v>11</v>
  </rv>
  <rv s="4">
    <fb>186.9169</fb>
    <v>11</v>
  </rv>
  <rv s="4">
    <fb>91.001300000000001</fb>
    <v>11</v>
  </rv>
  <rv s="4">
    <fb>83.13</fb>
    <v>11</v>
  </rv>
  <rv s="4">
    <fb>24.977499999999999</fb>
    <v>11</v>
  </rv>
  <rv s="4">
    <fb>97.62</fb>
    <v>11</v>
  </rv>
  <rv s="4">
    <fb>0.47010000000000002</fb>
    <v>11</v>
  </rv>
  <rv s="4">
    <fb>86.94</fb>
    <v>11</v>
  </rv>
  <rv s="4">
    <fb>198.11</fb>
    <v>11</v>
  </rv>
  <rv s="4">
    <fb>41942</fb>
    <v>10</v>
  </rv>
  <rv s="4">
    <fb>28.013500000000001</fb>
    <v>11</v>
  </rv>
  <rv s="4">
    <fb>14.9535</fb>
    <v>11</v>
  </rv>
  <rv s="4">
    <fb>32.215000000000003</fb>
    <v>11</v>
  </rv>
  <rv s="4">
    <fb>201.4288</fb>
    <v>11</v>
  </rv>
  <rv s="4">
    <fb>91.505799999999994</fb>
    <v>11</v>
  </rv>
  <rv s="4">
    <fb>83.75</fb>
    <v>11</v>
  </rv>
  <rv s="4">
    <fb>25.055</fb>
    <v>11</v>
  </rv>
  <rv s="4">
    <fb>98.66</fb>
    <v>11</v>
  </rv>
  <rv s="4">
    <fb>95.01</fb>
    <v>11</v>
  </rv>
  <rv s="4">
    <fb>199.38</fb>
    <v>11</v>
  </rv>
  <rv s="4">
    <fb>41943</fb>
    <v>10</v>
  </rv>
  <rv s="4">
    <fb>28.3935</fb>
    <v>11</v>
  </rv>
  <rv s="4">
    <fb>15.273</fb>
    <v>11</v>
  </rv>
  <rv s="4">
    <fb>31.695</fb>
    <v>11</v>
  </rv>
  <rv s="4">
    <fb>202.91499999999999</fb>
    <v>11</v>
  </rv>
  <rv s="4">
    <fb>91.067899999999995</fb>
    <v>11</v>
  </rv>
  <rv s="4">
    <fb>84.13</fb>
    <v>11</v>
  </rv>
  <rv s="4">
    <fb>25.202500000000001</fb>
    <v>11</v>
  </rv>
  <rv s="4">
    <fb>96.52</fb>
    <v>11</v>
  </rv>
  <rv s="4">
    <fb>87.38</fb>
    <v>11</v>
  </rv>
  <rv s="4">
    <fb>94.86</fb>
    <v>11</v>
  </rv>
  <rv s="4">
    <fb>201.66</fb>
    <v>11</v>
  </rv>
  <rv s="4">
    <fb>41946</fb>
    <v>10</v>
  </rv>
  <rv s="4">
    <fb>28.188500000000001</fb>
    <v>11</v>
  </rv>
  <rv s="4">
    <fb>15.286</fb>
    <v>11</v>
  </rv>
  <rv s="4">
    <fb>31.965</fb>
    <v>11</v>
  </rv>
  <rv s="4">
    <fb>204.78</fb>
    <v>11</v>
  </rv>
  <rv s="4">
    <fb>90.715699999999998</fb>
    <v>11</v>
  </rv>
  <rv s="4">
    <fb>83.99</fb>
    <v>11</v>
  </rv>
  <rv s="4">
    <fb>25.24</fb>
    <v>11</v>
  </rv>
  <rv s="4">
    <fb>94.16</fb>
    <v>11</v>
  </rv>
  <rv s="4">
    <fb>0.49680000000000002</fb>
    <v>11</v>
  </rv>
  <rv s="4">
    <fb>88.64</fb>
    <v>11</v>
  </rv>
  <rv s="4">
    <fb>94.98</fb>
    <v>11</v>
  </rv>
  <rv s="4">
    <fb>201.77</fb>
    <v>11</v>
  </rv>
  <rv s="4">
    <fb>41947</fb>
    <v>10</v>
  </rv>
  <rv s="4">
    <fb>28.209499999999998</fb>
    <v>11</v>
  </rv>
  <rv s="4">
    <fb>15.140499999999999</fb>
    <v>11</v>
  </rv>
  <rv s="4">
    <fb>32.25</fb>
    <v>11</v>
  </rv>
  <rv s="4">
    <fb>204.70230000000001</fb>
    <v>11</v>
  </rv>
  <rv s="4">
    <fb>92.067499999999995</fb>
    <v>11</v>
  </rv>
  <rv s="4">
    <fb>85.99</fb>
    <v>11</v>
  </rv>
  <rv s="4">
    <fb>26.22</fb>
    <v>11</v>
  </rv>
  <rv s="4">
    <fb>96.64</fb>
    <v>11</v>
  </rv>
  <rv s="4">
    <fb>0.50329999999999997</fb>
    <v>11</v>
  </rv>
  <rv s="4">
    <fb>89</fb>
    <v>11</v>
  </rv>
  <rv s="4">
    <fb>95.8</fb>
    <v>11</v>
  </rv>
  <rv s="4">
    <fb>201.07</fb>
    <v>11</v>
  </rv>
  <rv s="4">
    <fb>41948</fb>
    <v>10</v>
  </rv>
  <rv s="4">
    <fb>27.797499999999999</fb>
    <v>11</v>
  </rv>
  <rv s="4">
    <fb>14.826000000000001</fb>
    <v>11</v>
  </rv>
  <rv s="4">
    <fb>32.344999999999999</fb>
    <v>11</v>
  </rv>
  <rv s="4">
    <fb>206.7518</fb>
    <v>11</v>
  </rv>
  <rv s="4">
    <fb>25.987500000000001</fb>
    <v>11</v>
  </rv>
  <rv s="4">
    <fb>96.98</fb>
    <v>11</v>
  </rv>
  <rv s="4">
    <fb>88.9</fb>
    <v>11</v>
  </rv>
  <rv s="4">
    <fb>96.21</fb>
    <v>11</v>
  </rv>
  <rv s="4">
    <fb>202.34</fb>
    <v>11</v>
  </rv>
  <rv s="4">
    <fb>41949</fb>
    <v>10</v>
  </rv>
  <rv s="4">
    <fb>27.584499999999998</fb>
    <v>11</v>
  </rv>
  <rv s="4">
    <fb>14.832000000000001</fb>
    <v>11</v>
  </rv>
  <rv s="4">
    <fb>32.484999999999999</fb>
    <v>11</v>
  </rv>
  <rv s="4">
    <fb>208.714</fb>
    <v>11</v>
  </rv>
  <rv s="4">
    <fb>92.124600000000001</fb>
    <v>11</v>
  </rv>
  <rv s="4">
    <fb>84.8</fb>
    <v>11</v>
  </rv>
  <rv s="4">
    <fb>26.182500000000001</fb>
    <v>11</v>
  </rv>
  <rv s="4">
    <fb>98.73</fb>
    <v>11</v>
  </rv>
  <rv s="4">
    <fb>0.50549999999999995</fb>
    <v>11</v>
  </rv>
  <rv s="4">
    <fb>89.13</fb>
    <v>11</v>
  </rv>
  <rv s="4">
    <fb>93.61</fb>
    <v>11</v>
  </rv>
  <rv s="4">
    <fb>203.15</fb>
    <v>11</v>
  </rv>
  <rv s="4">
    <fb>41950</fb>
    <v>10</v>
  </rv>
  <rv s="4">
    <fb>27.591000000000001</fb>
    <v>11</v>
  </rv>
  <rv s="4">
    <fb>14.993</fb>
    <v>11</v>
  </rv>
  <rv s="4">
    <fb>207.898</fb>
    <v>11</v>
  </rv>
  <rv s="4">
    <fb>92.6006</fb>
    <v>11</v>
  </rv>
  <rv s="4">
    <fb>84.85</fb>
    <v>11</v>
  </rv>
  <rv s="4">
    <fb>26.4025</fb>
    <v>11</v>
  </rv>
  <rv s="4">
    <fb>98.29</fb>
    <v>11</v>
  </rv>
  <rv s="4">
    <fb>89.45</fb>
    <v>11</v>
  </rv>
  <rv s="4">
    <fb>94.75</fb>
    <v>11</v>
  </rv>
  <rv s="4">
    <fb>203.34</fb>
    <v>11</v>
  </rv>
  <rv s="4">
    <fb>41953</fb>
    <v>10</v>
  </rv>
  <rv s="4">
    <fb>27.9115</fb>
    <v>11</v>
  </rv>
  <rv s="4">
    <fb>15.2555</fb>
    <v>11</v>
  </rv>
  <rv s="4">
    <fb>32.945</fb>
    <v>11</v>
  </rv>
  <rv s="4">
    <fb>211.7834</fb>
    <v>11</v>
  </rv>
  <rv s="4">
    <fb>92.3245</fb>
    <v>11</v>
  </rv>
  <rv s="4">
    <fb>84.59</fb>
    <v>11</v>
  </rv>
  <rv s="4">
    <fb>26.2</fb>
    <v>11</v>
  </rv>
  <rv s="4">
    <fb>98.36</fb>
    <v>11</v>
  </rv>
  <rv s="4">
    <fb>0.50049999999999994</fb>
    <v>11</v>
  </rv>
  <rv s="4">
    <fb>89.67</fb>
    <v>11</v>
  </rv>
  <rv s="4">
    <fb>95.69</fb>
    <v>11</v>
  </rv>
  <rv s="4">
    <fb>203.98</fb>
    <v>11</v>
  </rv>
  <rv s="4">
    <fb>41954</fb>
    <v>10</v>
  </rv>
  <rv s="4">
    <fb>28.064499999999999</fb>
    <v>11</v>
  </rv>
  <rv s="4">
    <fb>32.774999999999999</fb>
    <v>11</v>
  </rv>
  <rv s="4">
    <fb>215.6397</fb>
    <v>11</v>
  </rv>
  <rv s="4">
    <fb>92.353099999999998</fb>
    <v>11</v>
  </rv>
  <rv s="4">
    <fb>84.35</fb>
    <v>11</v>
  </rv>
  <rv s="4">
    <fb>25.772500000000001</fb>
    <v>11</v>
  </rv>
  <rv s="4">
    <fb>97.43</fb>
    <v>11</v>
  </rv>
  <rv s="4">
    <fb>0.4945</fb>
    <v>11</v>
  </rv>
  <rv s="4">
    <fb>89.48</fb>
    <v>11</v>
  </rv>
  <rv s="4">
    <fb>95.68</fb>
    <v>11</v>
  </rv>
  <rv s="4">
    <fb>204.17500000000001</fb>
    <v>11</v>
  </rv>
  <rv s="4">
    <fb>41955</fb>
    <v>10</v>
  </rv>
  <rv s="4">
    <fb>27.912500000000001</fb>
    <v>11</v>
  </rv>
  <rv s="4">
    <fb>15.5755</fb>
    <v>11</v>
  </rv>
  <rv s="4">
    <fb>32.58</fb>
    <v>11</v>
  </rv>
  <rv s="4">
    <fb>215.82429999999999</fb>
    <v>11</v>
  </rv>
  <rv s="4">
    <fb>92.400700000000001</fb>
    <v>11</v>
  </rv>
  <rv s="4">
    <fb>84.2</fb>
    <v>11</v>
  </rv>
  <rv s="4">
    <fb>25.567499999999999</fb>
    <v>11</v>
  </rv>
  <rv s="4">
    <fb>94.85</fb>
    <v>11</v>
  </rv>
  <rv s="4">
    <fb>0.49109999999999998</fb>
    <v>11</v>
  </rv>
  <rv s="4">
    <fb>88.6</fb>
    <v>11</v>
  </rv>
  <rv s="4">
    <fb>95.9</fb>
    <v>11</v>
  </rv>
  <rv s="4">
    <fb>203.96</fb>
    <v>11</v>
  </rv>
  <rv s="4">
    <fb>41956</fb>
    <v>10</v>
  </rv>
  <rv s="4">
    <fb>27.821999999999999</fb>
    <v>11</v>
  </rv>
  <rv s="4">
    <fb>15.824</fb>
    <v>11</v>
  </rv>
  <rv s="4">
    <fb>32.119999999999997</fb>
    <v>11</v>
  </rv>
  <rv s="4">
    <fb>215.61060000000001</fb>
    <v>11</v>
  </rv>
  <rv s="4">
    <fb>92.143699999999995</fb>
    <v>11</v>
  </rv>
  <rv s="4">
    <fb>84.05</fb>
    <v>11</v>
  </rv>
  <rv s="4">
    <fb>25.462499999999999</fb>
    <v>11</v>
  </rv>
  <rv s="4">
    <fb>95.32</fb>
    <v>11</v>
  </rv>
  <rv s="4">
    <fb>0.48880000000000001</fb>
    <v>11</v>
  </rv>
  <rv s="4">
    <fb>88.11</fb>
    <v>11</v>
  </rv>
  <rv s="4">
    <fb>95.11</fb>
    <v>11</v>
  </rv>
  <rv s="4">
    <fb>204.19</fb>
    <v>11</v>
  </rv>
  <rv s="4">
    <fb>41957</fb>
    <v>10</v>
  </rv>
  <rv s="4">
    <fb>16.390999999999998</fb>
    <v>11</v>
  </rv>
  <rv s="4">
    <fb>32.204999999999998</fb>
    <v>11</v>
  </rv>
  <rv s="4">
    <fb>215.72710000000001</fb>
    <v>11</v>
  </rv>
  <rv s="4">
    <fb>91.896100000000004</fb>
    <v>11</v>
  </rv>
  <rv s="4">
    <fb>83.2</fb>
    <v>11</v>
  </rv>
  <rv s="4">
    <fb>25.802499999999998</fb>
    <v>11</v>
  </rv>
  <rv s="4">
    <fb>95.63</fb>
    <v>11</v>
  </rv>
  <rv s="4">
    <fb>0.49459999999999998</fb>
    <v>11</v>
  </rv>
  <rv s="4">
    <fb>87.84</fb>
    <v>11</v>
  </rv>
  <rv s="4">
    <fb>96.47</fb>
    <v>11</v>
  </rv>
  <rv s="4">
    <fb>204.24</fb>
    <v>11</v>
  </rv>
  <rv s="4">
    <fb>41960</fb>
    <v>10</v>
  </rv>
  <rv s="4">
    <fb>27.332000000000001</fb>
    <v>11</v>
  </rv>
  <rv s="4">
    <fb>16.1525</fb>
    <v>11</v>
  </rv>
  <rv s="4">
    <fb>32.465000000000003</fb>
    <v>11</v>
  </rv>
  <rv s="4">
    <fb>217.84469999999999</fb>
    <v>11</v>
  </rv>
  <rv s="4">
    <fb>92.181700000000006</fb>
    <v>11</v>
  </rv>
  <rv s="4">
    <fb>25.835000000000001</fb>
    <v>11</v>
  </rv>
  <rv s="4">
    <fb>95.28</fb>
    <v>11</v>
  </rv>
  <rv s="4">
    <fb>0.4924</fb>
    <v>11</v>
  </rv>
  <rv s="4">
    <fb>98.19</fb>
    <v>11</v>
  </rv>
  <rv s="4">
    <fb>204.37</fb>
    <v>11</v>
  </rv>
  <rv s="4">
    <fb>41961</fb>
    <v>10</v>
  </rv>
  <rv s="4">
    <fb>27.2255</fb>
    <v>11</v>
  </rv>
  <rv s="4">
    <fb>16.246500000000001</fb>
    <v>11</v>
  </rv>
  <rv s="4">
    <fb>218.66059999999999</fb>
    <v>11</v>
  </rv>
  <rv s="4">
    <fb>91.934200000000004</fb>
    <v>11</v>
  </rv>
  <rv s="4">
    <fb>25.927499999999998</fb>
    <v>11</v>
  </rv>
  <rv s="4">
    <fb>95</fb>
    <v>11</v>
  </rv>
  <rv s="4">
    <fb>0.50429999999999997</fb>
    <v>11</v>
  </rv>
  <rv s="4">
    <fb>88.73</fb>
    <v>11</v>
  </rv>
  <rv s="4">
    <fb>96.86</fb>
    <v>11</v>
  </rv>
  <rv s="4">
    <fb>205.55</fb>
    <v>11</v>
  </rv>
  <rv s="4">
    <fb>41962</fb>
    <v>10</v>
  </rv>
  <rv s="4">
    <fb>27.36</fb>
    <v>11</v>
  </rv>
  <rv s="4">
    <fb>16.327000000000002</fb>
    <v>11</v>
  </rv>
  <rv s="4">
    <fb>32.42</fb>
    <v>11</v>
  </rv>
  <rv s="4">
    <fb>219.21430000000001</fb>
    <v>11</v>
  </rv>
  <rv s="4">
    <fb>92.086500000000001</fb>
    <v>11</v>
  </rv>
  <rv s="4">
    <fb>84.6</fb>
    <v>11</v>
  </rv>
  <rv s="4">
    <fb>25.765000000000001</fb>
    <v>11</v>
  </rv>
  <rv s="4">
    <fb>96.14</fb>
    <v>11</v>
  </rv>
  <rv s="4">
    <fb>0.50029999999999997</fb>
    <v>11</v>
  </rv>
  <rv s="4">
    <fb>88.47</fb>
    <v>11</v>
  </rv>
  <rv s="4">
    <fb>96.85</fb>
    <v>11</v>
  </rv>
  <rv s="4">
    <fb>205.22</fb>
    <v>11</v>
  </rv>
  <rv s="4">
    <fb>41963</fb>
    <v>10</v>
  </rv>
  <rv s="4">
    <fb>27.187999999999999</fb>
    <v>11</v>
  </rv>
  <rv s="4">
    <fb>16.527000000000001</fb>
    <v>11</v>
  </rv>
  <rv s="4">
    <fb>32.354999999999997</fb>
    <v>11</v>
  </rv>
  <rv s="4">
    <fb>216.1934</fb>
    <v>11</v>
  </rv>
  <rv s="4">
    <fb>93.514499999999998</fb>
    <v>11</v>
  </rv>
  <rv s="4">
    <fb>84.72</fb>
    <v>11</v>
  </rv>
  <rv s="4">
    <fb>25.934999999999999</fb>
    <v>11</v>
  </rv>
  <rv s="4">
    <fb>97.87</fb>
    <v>11</v>
  </rv>
  <rv s="4">
    <fb>0.50849999999999995</fb>
    <v>11</v>
  </rv>
  <rv s="4">
    <fb>96.71</fb>
    <v>11</v>
  </rv>
  <rv s="4">
    <fb>205.58</fb>
    <v>11</v>
  </rv>
  <rv s="4">
    <fb>41964</fb>
    <v>10</v>
  </rv>
  <rv s="4">
    <fb>27.294499999999999</fb>
    <v>11</v>
  </rv>
  <rv s="4">
    <fb>16.631499999999999</fb>
    <v>11</v>
  </rv>
  <rv s="4">
    <fb>217.27160000000001</fb>
    <v>11</v>
  </rv>
  <rv s="4">
    <fb>93.552599999999998</fb>
    <v>11</v>
  </rv>
  <rv s="4">
    <fb>84.99</fb>
    <v>11</v>
  </rv>
  <rv s="4">
    <fb>25.805</fb>
    <v>11</v>
  </rv>
  <rv s="4">
    <fb>98.45</fb>
    <v>11</v>
  </rv>
  <rv s="4">
    <fb>0.51139999999999997</fb>
    <v>11</v>
  </rv>
  <rv s="4">
    <fb>96.9</fb>
    <v>11</v>
  </rv>
  <rv s="4">
    <fb>206.68</fb>
    <v>11</v>
  </rv>
  <rv s="4">
    <fb>41967</fb>
    <v>10</v>
  </rv>
  <rv s="4">
    <fb>27.373999999999999</fb>
    <v>11</v>
  </rv>
  <rv s="4">
    <fb>16.782</fb>
    <v>11</v>
  </rv>
  <rv s="4">
    <fb>32.805</fb>
    <v>11</v>
  </rv>
  <rv s="4">
    <fb>218.06809999999999</fb>
    <v>11</v>
  </rv>
  <rv s="4">
    <fb>94.133300000000006</fb>
    <v>11</v>
  </rv>
  <rv s="4">
    <fb>25.712499999999999</fb>
    <v>11</v>
  </rv>
  <rv s="4">
    <fb>95.2</fb>
    <v>11</v>
  </rv>
  <rv s="4">
    <fb>0.51449999999999996</fb>
    <v>11</v>
  </rv>
  <rv s="4">
    <fb>88.8</fb>
    <v>11</v>
  </rv>
  <rv s="4">
    <fb>207.26</fb>
    <v>11</v>
  </rv>
  <rv s="4">
    <fb>41968</fb>
    <v>10</v>
  </rv>
  <rv s="4">
    <fb>27.461500000000001</fb>
    <v>11</v>
  </rv>
  <rv s="4">
    <fb>16.751999999999999</fb>
    <v>11</v>
  </rv>
  <rv s="4">
    <fb>33.145000000000003</fb>
    <v>11</v>
  </rv>
  <rv s="4">
    <fb>220.03989999999999</fb>
    <v>11</v>
  </rv>
  <rv s="4">
    <fb>94.323700000000002</fb>
    <v>11</v>
  </rv>
  <rv s="4">
    <fb>86.56</fb>
    <v>11</v>
  </rv>
  <rv s="4">
    <fb>92.81</fb>
    <v>11</v>
  </rv>
  <rv s="4">
    <fb>0.51429999999999998</fb>
    <v>11</v>
  </rv>
  <rv s="4">
    <fb>88.88</fb>
    <v>11</v>
  </rv>
  <rv s="4">
    <fb>98.11</fb>
    <v>11</v>
  </rv>
  <rv s="4">
    <fb>207.11</fb>
    <v>11</v>
  </rv>
  <rv s="4">
    <fb>41969</fb>
    <v>10</v>
  </rv>
  <rv s="4">
    <fb>27.386500000000002</fb>
    <v>11</v>
  </rv>
  <rv s="4">
    <fb>16.6785</fb>
    <v>11</v>
  </rv>
  <rv s="4">
    <fb>33.534999999999997</fb>
    <v>11</v>
  </rv>
  <rv s="4">
    <fb>219.97190000000001</fb>
    <v>11</v>
  </rv>
  <rv s="4">
    <fb>94.3142</fb>
    <v>11</v>
  </rv>
  <rv s="4">
    <fb>87.29</fb>
    <v>11</v>
  </rv>
  <rv s="4">
    <fb>26.0975</fb>
    <v>11</v>
  </rv>
  <rv s="4">
    <fb>0.52290000000000003</fb>
    <v>11</v>
  </rv>
  <rv s="4">
    <fb>90.43</fb>
    <v>11</v>
  </rv>
  <rv s="4">
    <fb>98.63</fb>
    <v>11</v>
  </rv>
  <rv s="4">
    <fb>207.64</fb>
    <v>11</v>
  </rv>
  <rv s="4">
    <fb>41971</fb>
    <v>10</v>
  </rv>
  <rv s="4">
    <fb>27.454000000000001</fb>
    <v>11</v>
  </rv>
  <rv s="4">
    <fb>16.931999999999999</fb>
    <v>11</v>
  </rv>
  <rv s="4">
    <fb>33.695</fb>
    <v>11</v>
  </rv>
  <rv s="4">
    <fb>220.66159999999999</fb>
    <v>11</v>
  </rv>
  <rv s="4">
    <fb>92.724400000000003</fb>
    <v>11</v>
  </rv>
  <rv s="4">
    <fb>26.202500000000001</fb>
    <v>11</v>
  </rv>
  <rv s="4">
    <fb>0.52429999999999999</fb>
    <v>11</v>
  </rv>
  <rv s="4">
    <fb>90.08</fb>
    <v>11</v>
  </rv>
  <rv s="4">
    <fb>99.06</fb>
    <v>11</v>
  </rv>
  <rv s="4">
    <fb>207.2</fb>
    <v>11</v>
  </rv>
  <rv s="4">
    <fb>41974</fb>
    <v>10</v>
  </rv>
  <rv s="4">
    <fb>26.982500000000002</fb>
    <v>11</v>
  </rv>
  <rv s="4">
    <fb>16.3</fb>
    <v>11</v>
  </rv>
  <rv s="4">
    <fb>33.9</fb>
    <v>11</v>
  </rv>
  <rv s="4">
    <fb>217.75720000000001</fb>
    <v>11</v>
  </rv>
  <rv s="4">
    <fb>93.162300000000002</fb>
    <v>11</v>
  </rv>
  <rv s="4">
    <fb>87.69</fb>
    <v>11</v>
  </rv>
  <rv s="4">
    <fb>26.2775</fb>
    <v>11</v>
  </rv>
  <rv s="4">
    <fb>85.22</fb>
    <v>11</v>
  </rv>
  <rv s="4">
    <fb>91.07</fb>
    <v>11</v>
  </rv>
  <rv s="4">
    <fb>99.83</fb>
    <v>11</v>
  </rv>
  <rv s="4">
    <fb>205.76</fb>
    <v>11</v>
  </rv>
  <rv s="4">
    <fb>41975</fb>
    <v>10</v>
  </rv>
  <rv s="4">
    <fb>26.929500000000001</fb>
    <v>11</v>
  </rv>
  <rv s="4">
    <fb>16.3155</fb>
    <v>11</v>
  </rv>
  <rv s="4">
    <fb>34.744999999999997</fb>
    <v>11</v>
  </rv>
  <rv s="4">
    <fb>218.952</fb>
    <v>11</v>
  </rv>
  <rv s="4">
    <fb>95.171000000000006</fb>
    <v>11</v>
  </rv>
  <rv s="4">
    <fb>88.32</fb>
    <v>11</v>
  </rv>
  <rv s="4">
    <fb>86.76</fb>
    <v>11</v>
  </rv>
  <rv s="4">
    <fb>0.51529999999999998</fb>
    <v>11</v>
  </rv>
  <rv s="4">
    <fb>90</fb>
    <v>11</v>
  </rv>
  <rv s="4">
    <fb>207.08500000000001</fb>
    <v>11</v>
  </rv>
  <rv s="4">
    <fb>41976</fb>
    <v>10</v>
  </rv>
  <rv s="4">
    <fb>26.848500000000001</fb>
    <v>11</v>
  </rv>
  <rv s="4">
    <fb>15.824999999999999</fb>
    <v>11</v>
  </rv>
  <rv s="4">
    <fb>34.905000000000001</fb>
    <v>11</v>
  </rv>
  <rv s="4">
    <fb>221.3415</fb>
    <v>11</v>
  </rv>
  <rv s="4">
    <fb>94.495099999999994</fb>
    <v>11</v>
  </rv>
  <rv s="4">
    <fb>88.77</fb>
    <v>11</v>
  </rv>
  <rv s="4">
    <fb>25.872499999999999</fb>
    <v>11</v>
  </rv>
  <rv s="4">
    <fb>87.43</fb>
    <v>11</v>
  </rv>
  <rv s="4">
    <fb>0.52849999999999997</fb>
    <v>11</v>
  </rv>
  <rv s="4">
    <fb>90.58</fb>
    <v>11</v>
  </rv>
  <rv s="4">
    <fb>99.67</fb>
    <v>11</v>
  </rv>
  <rv s="4">
    <fb>207.89</fb>
    <v>11</v>
  </rv>
  <rv s="4">
    <fb>41977</fb>
    <v>10</v>
  </rv>
  <rv s="4">
    <fb>27.129000000000001</fb>
    <v>11</v>
  </rv>
  <rv s="4">
    <fb>15.846500000000001</fb>
    <v>11</v>
  </rv>
  <rv s="4">
    <fb>34.72</fb>
    <v>11</v>
  </rv>
  <rv s="4">
    <fb>223.83789999999999</fb>
    <v>11</v>
  </rv>
  <rv s="4">
    <fb>94.904399999999995</fb>
    <v>11</v>
  </rv>
  <rv s="4">
    <fb>89.08</fb>
    <v>11</v>
  </rv>
  <rv s="4">
    <fb>25.732500000000002</fb>
    <v>11</v>
  </rv>
  <rv s="4">
    <fb>0.52380000000000004</fb>
    <v>11</v>
  </rv>
  <rv s="4">
    <fb>90.38</fb>
    <v>11</v>
  </rv>
  <rv s="4">
    <fb>100.33</fb>
    <v>11</v>
  </rv>
  <rv s="4">
    <fb>207.66</fb>
    <v>11</v>
  </rv>
  <rv s="4">
    <fb>41978</fb>
    <v>10</v>
  </rv>
  <rv s="4">
    <fb>26.404</fb>
    <v>11</v>
  </rv>
  <rv s="4">
    <fb>15.631500000000001</fb>
    <v>11</v>
  </rv>
  <rv s="4">
    <fb>34.020000000000003</fb>
    <v>11</v>
  </rv>
  <rv s="4">
    <fb>225.04239999999999</fb>
    <v>11</v>
  </rv>
  <rv s="4">
    <fb>94.009600000000006</fb>
    <v>11</v>
  </rv>
  <rv s="4">
    <fb>88.04</fb>
    <v>11</v>
  </rv>
  <rv s="4">
    <fb>25.9175</fb>
    <v>11</v>
  </rv>
  <rv s="4">
    <fb>84.21</fb>
    <v>11</v>
  </rv>
  <rv s="4">
    <fb>0.52680000000000005</fb>
    <v>11</v>
  </rv>
  <rv s="4">
    <fb>90.76</fb>
    <v>11</v>
  </rv>
  <rv s="4">
    <fb>99.92</fb>
    <v>11</v>
  </rv>
  <rv s="4">
    <fb>208</fb>
    <v>11</v>
  </rv>
  <rv s="4">
    <fb>41981</fb>
    <v>10</v>
  </rv>
  <rv s="4">
    <fb>26.5365</fb>
    <v>11</v>
  </rv>
  <rv s="4">
    <fb>15.332000000000001</fb>
    <v>11</v>
  </rv>
  <rv s="4">
    <fb>34.159999999999997</fb>
    <v>11</v>
  </rv>
  <rv s="4">
    <fb>222.44890000000001</fb>
    <v>11</v>
  </rv>
  <rv s="4">
    <fb>94.552199999999999</fb>
    <v>11</v>
  </rv>
  <rv s="4">
    <fb>26.147500000000001</fb>
    <v>11</v>
  </rv>
  <rv s="4">
    <fb>85.47</fb>
    <v>11</v>
  </rv>
  <rv s="4">
    <fb>0.52</fb>
    <v>11</v>
  </rv>
  <rv s="4">
    <fb>90.71</fb>
    <v>11</v>
  </rv>
  <rv s="4">
    <fb>101.02</fb>
    <v>11</v>
  </rv>
  <rv s="4">
    <fb>206.61</fb>
    <v>11</v>
  </rv>
  <rv s="4">
    <fb>41982</fb>
    <v>10</v>
  </rv>
  <rv s="4">
    <fb>26.805499999999999</fb>
    <v>11</v>
  </rv>
  <rv s="4">
    <fb>15.625</fb>
    <v>11</v>
  </rv>
  <rv s="4">
    <fb>33.835000000000001</fb>
    <v>11</v>
  </rv>
  <rv s="4">
    <fb>223.27449999999999</fb>
    <v>11</v>
  </rv>
  <rv s="4">
    <fb>92.819599999999994</fb>
    <v>11</v>
  </rv>
  <rv s="4">
    <fb>86.33</fb>
    <v>11</v>
  </rv>
  <rv s="4">
    <fb>25.36</fb>
    <v>11</v>
  </rv>
  <rv s="4">
    <fb>83.17</fb>
    <v>11</v>
  </rv>
  <rv s="4">
    <fb>0.51829999999999998</fb>
    <v>11</v>
  </rv>
  <rv s="4">
    <fb>99.09</fb>
    <v>11</v>
  </rv>
  <rv s="4">
    <fb>206.47</fb>
    <v>11</v>
  </rv>
  <rv s="4">
    <fb>41983</fb>
    <v>10</v>
  </rv>
  <rv s="4">
    <fb>26.402000000000001</fb>
    <v>11</v>
  </rv>
  <rv s="4">
    <fb>15.292</fb>
    <v>11</v>
  </rv>
  <rv s="4">
    <fb>33.645000000000003</fb>
    <v>11</v>
  </rv>
  <rv s="4">
    <fb>223.1482</fb>
    <v>11</v>
  </rv>
  <rv s="4">
    <fb>93.190899999999999</fb>
    <v>11</v>
  </rv>
  <rv s="4">
    <fb>83.01</fb>
    <v>11</v>
  </rv>
  <rv s="4">
    <fb>0.50680000000000003</fb>
    <v>11</v>
  </rv>
  <rv s="4">
    <fb>90.41</fb>
    <v>11</v>
  </rv>
  <rv s="4">
    <fb>99.73</fb>
    <v>11</v>
  </rv>
  <rv s="4">
    <fb>203.1601</fb>
    <v>11</v>
  </rv>
  <rv s="4">
    <fb>41984</fb>
    <v>10</v>
  </rv>
  <rv s="4">
    <fb>26.605499999999999</fb>
    <v>11</v>
  </rv>
  <rv s="4">
    <fb>15.368</fb>
    <v>11</v>
  </rv>
  <rv s="4">
    <fb>33.229999999999997</fb>
    <v>11</v>
  </rv>
  <rv s="4">
    <fb>225.596</fb>
    <v>11</v>
  </rv>
  <rv s="4">
    <fb>91.277299999999997</fb>
    <v>11</v>
  </rv>
  <rv s="4">
    <fb>0.50649999999999995</fb>
    <v>11</v>
  </rv>
  <rv s="4">
    <fb>89.55</fb>
    <v>11</v>
  </rv>
  <rv s="4">
    <fb>98.76</fb>
    <v>11</v>
  </rv>
  <rv s="4">
    <fb>41985</fb>
    <v>10</v>
  </rv>
  <rv s="4">
    <fb>26.075500000000002</fb>
    <v>11</v>
  </rv>
  <rv s="4">
    <fb>15.366</fb>
    <v>11</v>
  </rv>
  <rv s="4">
    <fb>32.734999999999999</fb>
    <v>11</v>
  </rv>
  <rv s="4">
    <fb>219.84559999999999</fb>
    <v>11</v>
  </rv>
  <rv s="4">
    <fb>25.164999999999999</fb>
    <v>11</v>
  </rv>
  <rv s="4">
    <fb>0.49080000000000001</fb>
    <v>11</v>
  </rv>
  <rv s="4">
    <fb>89.2</fb>
    <v>11</v>
  </rv>
  <rv s="4">
    <fb>98.27</fb>
    <v>11</v>
  </rv>
  <rv s="4">
    <fb>200.89</fb>
    <v>11</v>
  </rv>
  <rv s="4">
    <fb>41988</fb>
    <v>10</v>
  </rv>
  <rv s="4">
    <fb>25.792000000000002</fb>
    <v>11</v>
  </rv>
  <rv s="4">
    <fb>15.3035</fb>
    <v>11</v>
  </rv>
  <rv s="4">
    <fb>32.479999999999997</fb>
    <v>11</v>
  </rv>
  <rv s="4">
    <fb>215.50370000000001</fb>
    <v>11</v>
  </rv>
  <rv s="4">
    <fb>91.753299999999996</fb>
    <v>11</v>
  </rv>
  <rv s="4">
    <fb>82.64</fb>
    <v>11</v>
  </rv>
  <rv s="4">
    <fb>25.27</fb>
    <v>11</v>
  </rv>
  <rv s="4">
    <fb>0.48930000000000001</fb>
    <v>11</v>
  </rv>
  <rv s="4">
    <fb>89.36</fb>
    <v>11</v>
  </rv>
  <rv s="4">
    <fb>95.85</fb>
    <v>11</v>
  </rv>
  <rv s="4">
    <fb>199.51</fb>
    <v>11</v>
  </rv>
  <rv s="4">
    <fb>41989</fb>
    <v>10</v>
  </rv>
  <rv s="4">
    <fb>24.908000000000001</fb>
    <v>11</v>
  </rv>
  <rv s="4">
    <fb>14.753</fb>
    <v>11</v>
  </rv>
  <rv s="4">
    <fb>213.71639999999999</fb>
    <v>11</v>
  </rv>
  <rv s="4">
    <fb>92.971900000000005</fb>
    <v>11</v>
  </rv>
  <rv s="4">
    <fb>84.73</fb>
    <v>11</v>
  </rv>
  <rv s="4">
    <fb>25.78</fb>
    <v>11</v>
  </rv>
  <rv s="4">
    <fb>82.88</fb>
    <v>11</v>
  </rv>
  <rv s="4">
    <fb>0.48359999999999997</fb>
    <v>11</v>
  </rv>
  <rv s="4">
    <fb>90.7</fb>
    <v>11</v>
  </rv>
  <rv s="4">
    <fb>99.14</fb>
    <v>11</v>
  </rv>
  <rv s="4">
    <fb>197.91</fb>
    <v>11</v>
  </rv>
  <rv s="4">
    <fb>41990</fb>
    <v>10</v>
  </rv>
  <rv s="4">
    <fb>25.322500000000002</fb>
    <v>11</v>
  </rv>
  <rv s="4">
    <fb>14.944000000000001</fb>
    <v>11</v>
  </rv>
  <rv s="4">
    <fb>33.914999999999999</fb>
    <v>11</v>
  </rv>
  <rv s="4">
    <fb>218.23320000000001</fb>
    <v>11</v>
  </rv>
  <rv s="4">
    <fb>95.799300000000002</fb>
    <v>11</v>
  </rv>
  <rv s="4">
    <fb>86.92</fb>
    <v>11</v>
  </rv>
  <rv s="4">
    <fb>26.362500000000001</fb>
    <v>11</v>
  </rv>
  <rv s="4">
    <fb>0.50349999999999995</fb>
    <v>11</v>
  </rv>
  <rv s="4">
    <fb>92</fb>
    <v>11</v>
  </rv>
  <rv s="4">
    <fb>102.24</fb>
    <v>11</v>
  </rv>
  <rv s="4">
    <fb>201.79</fb>
    <v>11</v>
  </rv>
  <rv s="4">
    <fb>41991</fb>
    <v>10</v>
  </rv>
  <rv s="4">
    <fb>25.731000000000002</fb>
    <v>11</v>
  </rv>
  <rv s="4">
    <fb>14.8865</fb>
    <v>11</v>
  </rv>
  <rv s="4">
    <fb>34.305</fb>
    <v>11</v>
  </rv>
  <rv s="4">
    <fb>221.66210000000001</fb>
    <v>11</v>
  </rv>
  <rv s="4">
    <fb>96.303899999999999</fb>
    <v>11</v>
  </rv>
  <rv s="4">
    <fb>86.44</fb>
    <v>11</v>
  </rv>
  <rv s="4">
    <fb>26.467500000000001</fb>
    <v>11</v>
  </rv>
  <rv s="4">
    <fb>87.52</fb>
    <v>11</v>
  </rv>
  <rv s="4">
    <fb>102.49</fb>
    <v>11</v>
  </rv>
  <rv s="4">
    <fb>206.78</fb>
    <v>11</v>
  </rv>
  <rv s="4">
    <fb>41992</fb>
    <v>10</v>
  </rv>
  <rv s="4">
    <fb>26.001999999999999</fb>
    <v>11</v>
  </rv>
  <rv s="4">
    <fb>14.994999999999999</fb>
    <v>11</v>
  </rv>
  <rv s="4">
    <fb>34.6</fb>
    <v>11</v>
  </rv>
  <rv s="4">
    <fb>227.393</fb>
    <v>11</v>
  </rv>
  <rv s="4">
    <fb>96.351500000000001</fb>
    <v>11</v>
  </rv>
  <rv s="4">
    <fb>86.83</fb>
    <v>11</v>
  </rv>
  <rv s="4">
    <fb>26.484999999999999</fb>
    <v>11</v>
  </rv>
  <rv s="4">
    <fb>86.75</fb>
    <v>11</v>
  </rv>
  <rv s="4">
    <fb>0.51049999999999995</fb>
    <v>11</v>
  </rv>
  <rv s="4">
    <fb>92.6</fb>
    <v>11</v>
  </rv>
  <rv s="4">
    <fb>103.04</fb>
    <v>11</v>
  </rv>
  <rv s="4">
    <fb>206.52</fb>
    <v>11</v>
  </rv>
  <rv s="4">
    <fb>41995</fb>
    <v>10</v>
  </rv>
  <rv s="4">
    <fb>26.614999999999998</fb>
    <v>11</v>
  </rv>
  <rv s="4">
    <fb>15.327</fb>
    <v>11</v>
  </rv>
  <rv s="4">
    <fb>34.92</fb>
    <v>11</v>
  </rv>
  <rv s="4">
    <fb>226.9074</fb>
    <v>11</v>
  </rv>
  <rv s="4">
    <fb>97.084500000000006</fb>
    <v>11</v>
  </rv>
  <rv s="4">
    <fb>26.58</fb>
    <v>11</v>
  </rv>
  <rv s="4">
    <fb>0.51949999999999996</fb>
    <v>11</v>
  </rv>
  <rv s="4">
    <fb>93.29</fb>
    <v>11</v>
  </rv>
  <rv s="4">
    <fb>102.85</fb>
    <v>11</v>
  </rv>
  <rv s="4">
    <fb>207.47</fb>
    <v>11</v>
  </rv>
  <rv s="4">
    <fb>41996</fb>
    <v>10</v>
  </rv>
  <rv s="4">
    <fb>26.938500000000001</fb>
    <v>11</v>
  </rv>
  <rv s="4">
    <fb>15.314299999999999</fb>
    <v>11</v>
  </rv>
  <rv s="4">
    <fb>34.85</fb>
    <v>11</v>
  </rv>
  <rv s="4">
    <fb>225.3338</fb>
    <v>11</v>
  </rv>
  <rv s="4">
    <fb>97.0655</fb>
    <v>11</v>
  </rv>
  <rv s="4">
    <fb>0.51629999999999998</fb>
    <v>11</v>
  </rv>
  <rv s="4">
    <fb>93.14</fb>
    <v>11</v>
  </rv>
  <rv s="4">
    <fb>102.68</fb>
    <v>11</v>
  </rv>
  <rv s="4">
    <fb>207.75</fb>
    <v>11</v>
  </rv>
  <rv s="4">
    <fb>41997</fb>
    <v>10</v>
  </rv>
  <rv s="4">
    <fb>26.846499999999999</fb>
    <v>11</v>
  </rv>
  <rv s="4">
    <fb>15.1515</fb>
    <v>11</v>
  </rv>
  <rv s="4">
    <fb>34.75</fb>
    <v>11</v>
  </rv>
  <rv s="4">
    <fb>226.48</fb>
    <v>11</v>
  </rv>
  <rv s="4">
    <fb>96.751300000000001</fb>
    <v>11</v>
  </rv>
  <rv s="4">
    <fb>27.322500000000002</fb>
    <v>11</v>
  </rv>
  <rv s="4">
    <fb>87.13</fb>
    <v>11</v>
  </rv>
  <rv s="4">
    <fb>93.46</fb>
    <v>11</v>
  </rv>
  <rv s="4">
    <fb>102.55</fb>
    <v>11</v>
  </rv>
  <rv s="4">
    <fb>207.77</fb>
    <v>11</v>
  </rv>
  <rv s="4">
    <fb>41999</fb>
    <v>10</v>
  </rv>
  <rv s="4">
    <fb>27.076000000000001</fb>
    <v>11</v>
  </rv>
  <rv s="4">
    <fb>15.454499999999999</fb>
    <v>11</v>
  </rv>
  <rv s="4">
    <fb>35.075000000000003</fb>
    <v>11</v>
  </rv>
  <rv s="4">
    <fb>226.09139999999999</fb>
    <v>11</v>
  </rv>
  <rv s="4">
    <fb>96.789400000000001</fb>
    <v>11</v>
  </rv>
  <rv s="4">
    <fb>87.68</fb>
    <v>11</v>
  </rv>
  <rv s="4">
    <fb>27.625</fb>
    <v>11</v>
  </rv>
  <rv s="4">
    <fb>87.35</fb>
    <v>11</v>
  </rv>
  <rv s="4">
    <fb>0.51480000000000004</fb>
    <v>11</v>
  </rv>
  <rv s="4">
    <fb>102.33</fb>
    <v>11</v>
  </rv>
  <rv s="4">
    <fb>208.44</fb>
    <v>11</v>
  </rv>
  <rv s="4">
    <fb>42002</fb>
    <v>10</v>
  </rv>
  <rv s="4">
    <fb>26.865500000000001</fb>
    <v>11</v>
  </rv>
  <rv s="4">
    <fb>15.602</fb>
    <v>11</v>
  </rv>
  <rv s="4">
    <fb>223.39109999999999</fb>
    <v>11</v>
  </rv>
  <rv s="4">
    <fb>95.885000000000005</fb>
    <v>11</v>
  </rv>
  <rv s="4">
    <fb>86.97</fb>
    <v>11</v>
  </rv>
  <rv s="4">
    <fb>26.9575</fb>
    <v>11</v>
  </rv>
  <rv s="4">
    <fb>0.51400000000000001</fb>
    <v>11</v>
  </rv>
  <rv s="4">
    <fb>92.4</fb>
    <v>11</v>
  </rv>
  <rv s="4">
    <fb>208.72</fb>
    <v>11</v>
  </rv>
  <rv s="4">
    <fb>42003</fb>
    <v>10</v>
  </rv>
  <rv s="4">
    <fb>26.763999999999999</fb>
    <v>11</v>
  </rv>
  <rv s="4">
    <fb>15.515000000000001</fb>
    <v>11</v>
  </rv>
  <rv s="4">
    <fb>34.085000000000001</fb>
    <v>11</v>
  </rv>
  <rv s="4">
    <fb>223.09970000000001</fb>
    <v>11</v>
  </rv>
  <rv s="4">
    <fb>95.123400000000004</fb>
    <v>11</v>
  </rv>
  <rv s="4">
    <fb>86.16</fb>
    <v>11</v>
  </rv>
  <rv s="4">
    <fb>26.572500000000002</fb>
    <v>11</v>
  </rv>
  <rv s="4">
    <fb>0.50929999999999997</fb>
    <v>11</v>
  </rv>
  <rv s="4">
    <fb>101.09</fb>
    <v>11</v>
  </rv>
  <rv s="4">
    <fb>207.6</fb>
    <v>11</v>
  </rv>
  <rv s="4">
    <fb>42004</fb>
    <v>10</v>
  </rv>
  <rv s="4">
    <fb>26.533000000000001</fb>
    <v>11</v>
  </rv>
  <rv s="4">
    <fb>15.5175</fb>
    <v>11</v>
  </rv>
  <rv s="4">
    <fb>34.155000000000001</fb>
    <v>11</v>
  </rv>
  <rv s="4">
    <fb>220.23419999999999</fb>
    <v>11</v>
  </rv>
  <rv s="4">
    <fb>95.418499999999995</fb>
    <v>11</v>
  </rv>
  <rv s="4">
    <fb>26.672499999999999</fb>
    <v>11</v>
  </rv>
  <rv s="4">
    <fb>85.67</fb>
    <v>11</v>
  </rv>
  <rv s="4">
    <fb>0.50129999999999997</fb>
    <v>11</v>
  </rv>
  <rv s="4">
    <fb>90.44</fb>
    <v>11</v>
  </rv>
  <rv s="4">
    <fb>100.78</fb>
    <v>11</v>
  </rv>
  <rv s="4">
    <fb>205.54</fb>
    <v>11</v>
  </rv>
  <rv s="4">
    <fb>42006</fb>
    <v>10</v>
  </rv>
  <rv s="4">
    <fb>26.477499999999999</fb>
    <v>11</v>
  </rv>
  <rv s="4">
    <fb>15.426</fb>
    <v>11</v>
  </rv>
  <rv s="4">
    <fb>33.409999999999997</fb>
    <v>11</v>
  </rv>
  <rv s="4">
    <fb>220.15649999999999</fb>
    <v>11</v>
  </rv>
  <rv s="4">
    <fb>93.600200000000001</fb>
    <v>11</v>
  </rv>
  <rv s="4">
    <fb>26.39</fb>
    <v>11</v>
  </rv>
  <rv s="4">
    <fb>99.12</fb>
    <v>11</v>
  </rv>
  <rv s="4">
    <fb>205.43</fb>
    <v>11</v>
  </rv>
  <rv s="4">
    <fb>42009</fb>
    <v>10</v>
  </rv>
  <rv s="4">
    <fb>25.972999999999999</fb>
    <v>11</v>
  </rv>
  <rv s="4">
    <fb>15.109500000000001</fb>
    <v>11</v>
  </rv>
  <rv s="4">
    <fb>32.844999999999999</fb>
    <v>11</v>
  </rv>
  <rv s="4">
    <fb>217.89320000000001</fb>
    <v>11</v>
  </rv>
  <rv s="4">
    <fb>93.381299999999996</fb>
    <v>11</v>
  </rv>
  <rv s="4">
    <fb>83.09</fb>
    <v>11</v>
  </rv>
  <rv s="4">
    <fb>26.4925</fb>
    <v>11</v>
  </rv>
  <rv s="4">
    <fb>81.72</fb>
    <v>11</v>
  </rv>
  <rv s="4">
    <fb>89.6</fb>
    <v>11</v>
  </rv>
  <rv s="4">
    <fb>98.92</fb>
    <v>11</v>
  </rv>
  <rv s="4">
    <fb>201.72</fb>
    <v>11</v>
  </rv>
  <rv s="4">
    <fb>42010</fb>
    <v>10</v>
  </rv>
  <rv s="4">
    <fb>25.332000000000001</fb>
    <v>11</v>
  </rv>
  <rv s="4">
    <fb>14.7645</fb>
    <v>11</v>
  </rv>
  <rv s="4">
    <fb>33.134999999999998</fb>
    <v>11</v>
  </rv>
  <rv s="4">
    <fb>213.14330000000001</fb>
    <v>11</v>
  </rv>
  <rv s="4">
    <fb>94.057199999999995</fb>
    <v>11</v>
  </rv>
  <rv s="4">
    <fb>26.734999999999999</fb>
    <v>11</v>
  </rv>
  <rv s="4">
    <fb>81.709999999999994</fb>
    <v>11</v>
  </rv>
  <rv s="4">
    <fb>0.4798</fb>
    <v>11</v>
  </rv>
  <rv s="4">
    <fb>99.93</fb>
    <v>11</v>
  </rv>
  <rv s="4">
    <fb>199.82</fb>
    <v>11</v>
  </rv>
  <rv s="4">
    <fb>42011</fb>
    <v>10</v>
  </rv>
  <rv s="4">
    <fb>25.2575</fb>
    <v>11</v>
  </rv>
  <rv s="4">
    <fb>14.920999999999999</fb>
    <v>11</v>
  </rv>
  <rv s="4">
    <fb>33.704999999999998</fb>
    <v>11</v>
  </rv>
  <rv s="4">
    <fb>213.84270000000001</fb>
    <v>11</v>
  </rv>
  <rv s="4">
    <fb>95.770799999999994</fb>
    <v>11</v>
  </rv>
  <rv s="4">
    <fb>85.53</fb>
    <v>11</v>
  </rv>
  <rv s="4">
    <fb>26.897500000000001</fb>
    <v>11</v>
  </rv>
  <rv s="4">
    <fb>82.7</fb>
    <v>11</v>
  </rv>
  <rv s="4">
    <fb>91.1</fb>
    <v>11</v>
  </rv>
  <rv s="4">
    <fb>104.7</fb>
    <v>11</v>
  </rv>
  <rv s="4">
    <fb>202.31</fb>
    <v>11</v>
  </rv>
  <rv s="4">
    <fb>42012</fb>
    <v>10</v>
  </rv>
  <rv s="4">
    <fb>25.345500000000001</fb>
    <v>11</v>
  </rv>
  <rv s="4">
    <fb>15.023</fb>
    <v>11</v>
  </rv>
  <rv s="4">
    <fb>33.04</fb>
    <v>11</v>
  </rv>
  <rv s="4">
    <fb>216.3974</fb>
    <v>11</v>
  </rv>
  <rv s="4">
    <fb>94.180899999999994</fb>
    <v>11</v>
  </rv>
  <rv s="4">
    <fb>26.66</fb>
    <v>11</v>
  </rv>
  <rv s="4">
    <fb>0.4965</fb>
    <v>11</v>
  </rv>
  <rv s="4">
    <fb>90.25</fb>
    <v>11</v>
  </rv>
  <rv s="4">
    <fb>205.9</fb>
    <v>11</v>
  </rv>
  <rv s="4">
    <fb>42013</fb>
    <v>10</v>
  </rv>
  <rv s="4">
    <fb>25.036000000000001</fb>
    <v>11</v>
  </rv>
  <rv s="4">
    <fb>14.846500000000001</fb>
    <v>11</v>
  </rv>
  <rv s="4">
    <fb>32.895000000000003</fb>
    <v>11</v>
  </rv>
  <rv s="4">
    <fb>210.67609999999999</fb>
    <v>11</v>
  </rv>
  <rv s="4">
    <fb>93.724000000000004</fb>
    <v>11</v>
  </rv>
  <rv s="4">
    <fb>83.36</fb>
    <v>11</v>
  </rv>
  <rv s="4">
    <fb>26.592500000000001</fb>
    <v>11</v>
  </rv>
  <rv s="4">
    <fb>0.4985</fb>
    <v>11</v>
  </rv>
  <rv s="4">
    <fb>89.92</fb>
    <v>11</v>
  </rv>
  <rv s="4">
    <fb>204.25</fb>
    <v>11</v>
  </rv>
  <rv s="4">
    <fb>42016</fb>
    <v>10</v>
  </rv>
  <rv s="4">
    <fb>24.853000000000002</fb>
    <v>11</v>
  </rv>
  <rv s="4">
    <fb>14.570499999999999</fb>
    <v>11</v>
  </rv>
  <rv s="4">
    <fb>210.66640000000001</fb>
    <v>11</v>
  </rv>
  <rv s="4">
    <fb>94.3904</fb>
    <v>11</v>
  </rv>
  <rv s="4">
    <fb>26.697500000000002</fb>
    <v>11</v>
  </rv>
  <rv s="4">
    <fb>0.49230000000000002</fb>
    <v>11</v>
  </rv>
  <rv s="4">
    <fb>90.3</fb>
    <v>11</v>
  </rv>
  <rv s="4">
    <fb>103.07</fb>
    <v>11</v>
  </rv>
  <rv s="4">
    <fb>202.65</fb>
    <v>11</v>
  </rv>
  <rv s="4">
    <fb>42017</fb>
    <v>10</v>
  </rv>
  <rv s="4">
    <fb>25.09</fb>
    <v>11</v>
  </rv>
  <rv s="4">
    <fb>14.737</fb>
    <v>11</v>
  </rv>
  <rv s="4">
    <fb>32.75</fb>
    <v>11</v>
  </rv>
  <rv s="4">
    <fb>211.0258</fb>
    <v>11</v>
  </rv>
  <rv s="4">
    <fb>93.952500000000001</fb>
    <v>11</v>
  </rv>
  <rv s="4">
    <fb>83.46</fb>
    <v>11</v>
  </rv>
  <rv s="4">
    <fb>26.862500000000001</fb>
    <v>11</v>
  </rv>
  <rv s="4">
    <fb>78.39</fb>
    <v>11</v>
  </rv>
  <rv s="4">
    <fb>0.4914</fb>
    <v>11</v>
  </rv>
  <rv s="4">
    <fb>89.99</fb>
    <v>11</v>
  </rv>
  <rv s="4">
    <fb>103.33</fb>
    <v>11</v>
  </rv>
  <rv s="4">
    <fb>202.08</fb>
    <v>11</v>
  </rv>
  <rv s="4">
    <fb>42018</fb>
    <v>10</v>
  </rv>
  <rv s="4">
    <fb>25.296500000000002</fb>
    <v>11</v>
  </rv>
  <rv s="4">
    <fb>14.663500000000001</fb>
    <v>11</v>
  </rv>
  <rv s="4">
    <fb>212.60910000000001</fb>
    <v>11</v>
  </rv>
  <rv s="4">
    <fb>92.448300000000003</fb>
    <v>11</v>
  </rv>
  <rv s="4">
    <fb>26.76</fb>
    <v>11</v>
  </rv>
  <rv s="4">
    <fb>0.49349999999999999</fb>
    <v>11</v>
  </rv>
  <rv s="4">
    <fb>89.86</fb>
    <v>11</v>
  </rv>
  <rv s="4">
    <fb>104.46</fb>
    <v>11</v>
  </rv>
  <rv s="4">
    <fb>200.86</fb>
    <v>11</v>
  </rv>
  <rv s="4">
    <fb>42019</fb>
    <v>10</v>
  </rv>
  <rv s="4">
    <fb>25.200500000000002</fb>
    <v>11</v>
  </rv>
  <rv s="4">
    <fb>14.3475</fb>
    <v>11</v>
  </rv>
  <rv s="4">
    <fb>32.435000000000002</fb>
    <v>11</v>
  </rv>
  <rv s="4">
    <fb>211.95830000000001</fb>
    <v>11</v>
  </rv>
  <rv s="4">
    <fb>93.504999999999995</fb>
    <v>11</v>
  </rv>
  <rv s="4">
    <fb>83.8</fb>
    <v>11</v>
  </rv>
  <rv s="4">
    <fb>27.055</fb>
    <v>11</v>
  </rv>
  <rv s="4">
    <fb>0.49</fb>
    <v>11</v>
  </rv>
  <rv s="4">
    <fb>91.25</fb>
    <v>11</v>
  </rv>
  <rv s="4">
    <fb>105.77</fb>
    <v>11</v>
  </rv>
  <rv s="4">
    <fb>199.01990000000001</fb>
    <v>11</v>
  </rv>
  <rv s="4">
    <fb>42020</fb>
    <v>10</v>
  </rv>
  <rv s="4">
    <fb>25.5228</fb>
    <v>11</v>
  </rv>
  <rv s="4">
    <fb>14.537000000000001</fb>
    <v>11</v>
  </rv>
  <rv s="4">
    <fb>32.39</fb>
    <v>11</v>
  </rv>
  <rv s="4">
    <fb>213.93010000000001</fb>
    <v>11</v>
  </rv>
  <rv s="4">
    <fb>94.228499999999997</fb>
    <v>11</v>
  </rv>
  <rv s="4">
    <fb>84.26</fb>
    <v>11</v>
  </rv>
  <rv s="4">
    <fb>27.232500000000002</fb>
    <v>11</v>
  </rv>
  <rv s="4">
    <fb>0.499</fb>
    <v>11</v>
  </rv>
  <rv s="4">
    <fb>91.19</fb>
    <v>11</v>
  </rv>
  <rv s="4">
    <fb>105.62</fb>
    <v>11</v>
  </rv>
  <rv s="4">
    <fb>201.63</fb>
    <v>11</v>
  </rv>
  <rv s="4">
    <fb>42024</fb>
    <v>10</v>
  </rv>
  <rv s="4">
    <fb>25.497</fb>
    <v>11</v>
  </rv>
  <rv s="4">
    <fb>14.472</fb>
    <v>11</v>
  </rv>
  <rv s="4">
    <fb>32.68</fb>
    <v>11</v>
  </rv>
  <rv s="4">
    <fb>216.0282</fb>
    <v>11</v>
  </rv>
  <rv s="4">
    <fb>94.485600000000005</fb>
    <v>11</v>
  </rv>
  <rv s="4">
    <fb>83.72</fb>
    <v>11</v>
  </rv>
  <rv s="4">
    <fb>27.4725</fb>
    <v>11</v>
  </rv>
  <rv s="4">
    <fb>90.73</fb>
    <v>11</v>
  </rv>
  <rv s="4">
    <fb>109.32</fb>
    <v>11</v>
  </rv>
  <rv s="4">
    <fb>202.05500000000001</fb>
    <v>11</v>
  </rv>
  <rv s="4">
    <fb>42025</fb>
    <v>10</v>
  </rv>
  <rv s="4">
    <fb>26.019500000000001</fb>
    <v>11</v>
  </rv>
  <rv s="4">
    <fb>14.862500000000001</fb>
    <v>11</v>
  </rv>
  <rv s="4">
    <fb>217.01900000000001</fb>
    <v>11</v>
  </rv>
  <rv s="4">
    <fb>94.618799999999993</fb>
    <v>11</v>
  </rv>
  <rv s="4">
    <fb>84.38</fb>
    <v>11</v>
  </rv>
  <rv s="4">
    <fb>27.387499999999999</fb>
    <v>11</v>
  </rv>
  <rv s="4">
    <fb>82.14</fb>
    <v>11</v>
  </rv>
  <rv s="4">
    <fb>0.50749999999999995</fb>
    <v>11</v>
  </rv>
  <rv s="4">
    <fb>91.62</fb>
    <v>11</v>
  </rv>
  <rv s="4">
    <fb>203.08</fb>
    <v>11</v>
  </rv>
  <rv s="4">
    <fb>42026</fb>
    <v>10</v>
  </rv>
  <rv s="4">
    <fb>15.516</fb>
    <v>11</v>
  </rv>
  <rv s="4">
    <fb>31.94</fb>
    <v>11</v>
  </rv>
  <rv s="4">
    <fb>222.5849</fb>
    <v>11</v>
  </rv>
  <rv s="4">
    <fb>97.579599999999999</fb>
    <v>11</v>
  </rv>
  <rv s="4">
    <fb>84.39</fb>
    <v>11</v>
  </rv>
  <rv s="4">
    <fb>27.37</fb>
    <v>11</v>
  </rv>
  <rv s="4">
    <fb>112</fb>
    <v>11</v>
  </rv>
  <rv s="4">
    <fb>206.1</fb>
    <v>11</v>
  </rv>
  <rv s="4">
    <fb>42027</fb>
    <v>10</v>
  </rv>
  <rv s="4">
    <fb>27.0975</fb>
    <v>11</v>
  </rv>
  <rv s="4">
    <fb>15.6195</fb>
    <v>11</v>
  </rv>
  <rv s="4">
    <fb>32.08</fb>
    <v>11</v>
  </rv>
  <rv s="4">
    <fb>223.9933</fb>
    <v>11</v>
  </rv>
  <rv s="4">
    <fb>96.998800000000003</fb>
    <v>11</v>
  </rv>
  <rv s="4">
    <fb>83.6</fb>
    <v>11</v>
  </rv>
  <rv s="4">
    <fb>27.4375</fb>
    <v>11</v>
  </rv>
  <rv s="4">
    <fb>83.68</fb>
    <v>11</v>
  </rv>
  <rv s="4">
    <fb>0.51780000000000004</fb>
    <v>11</v>
  </rv>
  <rv s="4">
    <fb>89.58</fb>
    <v>11</v>
  </rv>
  <rv s="4">
    <fb>111.61</fb>
    <v>11</v>
  </rv>
  <rv s="4">
    <fb>204.97</fb>
    <v>11</v>
  </rv>
  <rv s="4">
    <fb>42030</fb>
    <v>10</v>
  </rv>
  <rv s="4">
    <fb>26.835999999999999</fb>
    <v>11</v>
  </rv>
  <rv s="4">
    <fb>15.483000000000001</fb>
    <v>11</v>
  </rv>
  <rv s="4">
    <fb>222.8374</fb>
    <v>11</v>
  </rv>
  <rv s="4">
    <fb>96.056399999999996</fb>
    <v>11</v>
  </rv>
  <rv s="4">
    <fb>81.77</fb>
    <v>11</v>
  </rv>
  <rv s="4">
    <fb>84.55</fb>
    <v>11</v>
  </rv>
  <rv s="4">
    <fb>0.51539999999999997</fb>
    <v>11</v>
  </rv>
  <rv s="4">
    <fb>86.49</fb>
    <v>11</v>
  </rv>
  <rv s="4">
    <fb>110.01</fb>
    <v>11</v>
  </rv>
  <rv s="4">
    <fb>205.45</fb>
    <v>11</v>
  </rv>
  <rv s="4">
    <fb>42031</fb>
    <v>10</v>
  </rv>
  <rv s="4">
    <fb>26.0595</fb>
    <v>11</v>
  </rv>
  <rv s="4">
    <fb>15.3375</fb>
    <v>11</v>
  </rv>
  <rv s="4">
    <fb>215.54259999999999</fb>
    <v>11</v>
  </rv>
  <rv s="4">
    <fb>95.028199999999998</fb>
    <v>11</v>
  </rv>
  <rv s="4">
    <fb>80.739999999999995</fb>
    <v>11</v>
  </rv>
  <rv s="4">
    <fb>27.48</fb>
    <v>11</v>
  </rv>
  <rv s="4">
    <fb>85.15</fb>
    <v>11</v>
  </rv>
  <rv s="4">
    <fb>108.46</fb>
    <v>11</v>
  </rv>
  <rv s="4">
    <fb>202.74</fb>
    <v>11</v>
  </rv>
  <rv s="4">
    <fb>42032</fb>
    <v>10</v>
  </rv>
  <rv s="4">
    <fb>25.621500000000001</fb>
    <v>11</v>
  </rv>
  <rv s="4">
    <fb>15.195499999999999</fb>
    <v>11</v>
  </rv>
  <rv s="4">
    <fb>31.934999999999999</fb>
    <v>11</v>
  </rv>
  <rv s="4">
    <fb>210.8801</fb>
    <v>11</v>
  </rv>
  <rv s="4">
    <fb>95.361400000000003</fb>
    <v>11</v>
  </rv>
  <rv s="4">
    <fb>81.38</fb>
    <v>11</v>
  </rv>
  <rv s="4">
    <fb>27.914999999999999</fb>
    <v>11</v>
  </rv>
  <rv s="4">
    <fb>0.48280000000000001</fb>
    <v>11</v>
  </rv>
  <rv s="4">
    <fb>109.39</fb>
    <v>11</v>
  </rv>
  <rv s="4">
    <fb>42033</fb>
    <v>10</v>
  </rv>
  <rv s="4">
    <fb>25.6615</fb>
    <v>11</v>
  </rv>
  <rv s="4">
    <fb>15.589</fb>
    <v>11</v>
  </rv>
  <rv s="4">
    <fb>31.664999999999999</fb>
    <v>11</v>
  </rv>
  <rv s="4">
    <fb>215.56200000000001</fb>
    <v>11</v>
  </rv>
  <rv s="4">
    <fb>93.067099999999996</fb>
    <v>11</v>
  </rv>
  <rv s="4">
    <fb>82.03</fb>
    <v>11</v>
  </rv>
  <rv s="4">
    <fb>27.31</fb>
    <v>11</v>
  </rv>
  <rv s="4">
    <fb>84.29</fb>
    <v>11</v>
  </rv>
  <rv s="4">
    <fb>106.25</fb>
    <v>11</v>
  </rv>
  <rv s="4">
    <fb>201.99019999999999</fb>
    <v>11</v>
  </rv>
  <rv s="4">
    <fb>42034</fb>
    <v>10</v>
  </rv>
  <rv s="4">
    <fb>26.877500000000001</fb>
    <v>11</v>
  </rv>
  <rv s="4">
    <fb>17.726500000000001</fb>
    <v>11</v>
  </rv>
  <rv s="4">
    <fb>32.185000000000002</fb>
    <v>11</v>
  </rv>
  <rv s="4">
    <fb>210.64699999999999</fb>
    <v>11</v>
  </rv>
  <rv s="4">
    <fb>94.980599999999995</fb>
    <v>11</v>
  </rv>
  <rv s="4">
    <fb>27.517499999999998</fb>
    <v>11</v>
  </rv>
  <rv s="4">
    <fb>0.48010000000000003</fb>
    <v>11</v>
  </rv>
  <rv s="4">
    <fb>107.29</fb>
    <v>11</v>
  </rv>
  <rv s="4">
    <fb>199.45</fb>
    <v>11</v>
  </rv>
  <rv s="4">
    <fb>42037</fb>
    <v>10</v>
  </rv>
  <rv s="4">
    <fb>26.61</fb>
    <v>11</v>
  </rv>
  <rv s="4">
    <fb>18.223500000000001</fb>
    <v>11</v>
  </rv>
  <rv s="4">
    <fb>32.674999999999997</fb>
    <v>11</v>
  </rv>
  <rv s="4">
    <fb>211.7543</fb>
    <v>11</v>
  </rv>
  <rv s="4">
    <fb>96.408600000000007</fb>
    <v>11</v>
  </rv>
  <rv s="4">
    <fb>27.56</fb>
    <v>11</v>
  </rv>
  <rv s="4">
    <fb>0.49049999999999999</fb>
    <v>11</v>
  </rv>
  <rv s="4">
    <fb>107.81</fb>
    <v>11</v>
  </rv>
  <rv s="4">
    <fb>201.92</fb>
    <v>11</v>
  </rv>
  <rv s="4">
    <fb>42038</fb>
    <v>10</v>
  </rv>
  <rv s="4">
    <fb>26.664999999999999</fb>
    <v>11</v>
  </rv>
  <rv s="4">
    <fb>18.177499999999998</fb>
    <v>11</v>
  </rv>
  <rv s="4">
    <fb>33.075000000000003</fb>
    <v>11</v>
  </rv>
  <rv s="4">
    <fb>217.18899999999999</fb>
    <v>11</v>
  </rv>
  <rv s="4">
    <fb>95.913600000000002</fb>
    <v>11</v>
  </rv>
  <rv s="4">
    <fb>0.50280000000000002</fb>
    <v>11</v>
  </rv>
  <rv s="4">
    <fb>85.79</fb>
    <v>11</v>
  </rv>
  <rv s="4">
    <fb>107.92</fb>
    <v>11</v>
  </rv>
  <rv s="4">
    <fb>204.84</fb>
    <v>11</v>
  </rv>
  <rv s="4">
    <fb>42039</fb>
    <v>10</v>
  </rv>
  <rv s="4">
    <fb>26.305</fb>
    <v>11</v>
  </rv>
  <rv s="4">
    <fb>18.237500000000001</fb>
    <v>11</v>
  </rv>
  <rv s="4">
    <fb>36.015000000000001</fb>
    <v>11</v>
  </rv>
  <rv s="4">
    <fb>215.75630000000001</fb>
    <v>11</v>
  </rv>
  <rv s="4">
    <fb>97.427199999999999</fb>
    <v>11</v>
  </rv>
  <rv s="4">
    <fb>85.82</fb>
    <v>11</v>
  </rv>
  <rv s="4">
    <fb>27.427499999999998</fb>
    <v>11</v>
  </rv>
  <rv s="4">
    <fb>85.92</fb>
    <v>11</v>
  </rv>
  <rv s="4">
    <fb>0.504</fb>
    <v>11</v>
  </rv>
  <rv s="4">
    <fb>86.7</fb>
    <v>11</v>
  </rv>
  <rv s="4">
    <fb>108.82</fb>
    <v>11</v>
  </rv>
  <rv s="4">
    <fb>204.06</fb>
    <v>11</v>
  </rv>
  <rv s="4">
    <fb>42040</fb>
    <v>10</v>
  </rv>
  <rv s="4">
    <fb>26.491499999999998</fb>
    <v>11</v>
  </rv>
  <rv s="4">
    <fb>18.694500000000001</fb>
    <v>11</v>
  </rv>
  <rv s="4">
    <fb>35.305</fb>
    <v>11</v>
  </rv>
  <rv s="4">
    <fb>219.33080000000001</fb>
    <v>11</v>
  </rv>
  <rv s="4">
    <fb>96.865600000000001</fb>
    <v>11</v>
  </rv>
  <rv s="4">
    <fb>26.45</fb>
    <v>11</v>
  </rv>
  <rv s="4">
    <fb>0.5121</fb>
    <v>11</v>
  </rv>
  <rv s="4">
    <fb>85.61</fb>
    <v>11</v>
  </rv>
  <rv s="4">
    <fb>206.12</fb>
    <v>11</v>
  </rv>
  <rv s="4">
    <fb>42041</fb>
    <v>10</v>
  </rv>
  <rv s="4">
    <fb>26.6938</fb>
    <v>11</v>
  </rv>
  <rv s="4">
    <fb>18.713999999999999</fb>
    <v>11</v>
  </rv>
  <rv s="4">
    <fb>96.713200000000001</fb>
    <v>11</v>
  </rv>
  <rv s="4">
    <fb>26.13</fb>
    <v>11</v>
  </rv>
  <rv s="4">
    <fb>0.51</fb>
    <v>11</v>
  </rv>
  <rv s="4">
    <fb>85.05</fb>
    <v>11</v>
  </rv>
  <rv s="4">
    <fb>106.49</fb>
    <v>11</v>
  </rv>
  <rv s="4">
    <fb>42044</fb>
    <v>10</v>
  </rv>
  <rv s="4">
    <fb>26.463999999999999</fb>
    <v>11</v>
  </rv>
  <rv s="4">
    <fb>18.527999999999999</fb>
    <v>11</v>
  </rv>
  <rv s="4">
    <fb>35.950000000000003</fb>
    <v>11</v>
  </rv>
  <rv s="4">
    <fb>211.0744</fb>
    <v>11</v>
  </rv>
  <rv s="4">
    <fb>97.522400000000005</fb>
    <v>11</v>
  </rv>
  <rv s="4">
    <fb>0.50949999999999995</fb>
    <v>11</v>
  </rv>
  <rv s="4">
    <fb>108.97</fb>
    <v>11</v>
  </rv>
  <rv s="4">
    <fb>204.63</fb>
    <v>11</v>
  </rv>
  <rv s="4">
    <fb>42045</fb>
    <v>10</v>
  </rv>
  <rv s="4">
    <fb>27.007999999999999</fb>
    <v>11</v>
  </rv>
  <rv s="4">
    <fb>18.649799999999999</fb>
    <v>11</v>
  </rv>
  <rv s="4">
    <fb>36.200000000000003</fb>
    <v>11</v>
  </rv>
  <rv s="4">
    <fb>213.5222</fb>
    <v>11</v>
  </rv>
  <rv s="4">
    <fb>97.512900000000002</fb>
    <v>11</v>
  </rv>
  <rv s="4">
    <fb>84.46</fb>
    <v>11</v>
  </rv>
  <rv s="4">
    <fb>26.265000000000001</fb>
    <v>11</v>
  </rv>
  <rv s="4">
    <fb>85.64</fb>
    <v>11</v>
  </rv>
  <rv s="4">
    <fb>206.81</fb>
    <v>11</v>
  </rv>
  <rv s="4">
    <fb>42046</fb>
    <v>10</v>
  </rv>
  <rv s="4">
    <fb>26.9</fb>
    <v>11</v>
  </rv>
  <rv s="4">
    <fb>18.757000000000001</fb>
    <v>11</v>
  </rv>
  <rv s="4">
    <fb>37.020000000000003</fb>
    <v>11</v>
  </rv>
  <rv s="4">
    <fb>214.7363</fb>
    <v>11</v>
  </rv>
  <rv s="4">
    <fb>98.531599999999997</fb>
    <v>11</v>
  </rv>
  <rv s="4">
    <fb>26.335000000000001</fb>
    <v>11</v>
  </rv>
  <rv s="4">
    <fb>85.96</fb>
    <v>11</v>
  </rv>
  <rv s="4">
    <fb>0.52029999999999998</fb>
    <v>11</v>
  </rv>
  <rv s="4">
    <fb>109.84</fb>
    <v>11</v>
  </rv>
  <rv s="4">
    <fb>206.93</fb>
    <v>11</v>
  </rv>
  <rv s="4">
    <fb>42047</fb>
    <v>10</v>
  </rv>
  <rv s="4">
    <fb>27.3005</fb>
    <v>11</v>
  </rv>
  <rv s="4">
    <fb>18.858499999999999</fb>
    <v>11</v>
  </rv>
  <rv s="4">
    <fb>37.465000000000003</fb>
    <v>11</v>
  </rv>
  <rv s="4">
    <fb>221.21039999999999</fb>
    <v>11</v>
  </rv>
  <rv s="4">
    <fb>99.369299999999996</fb>
    <v>11</v>
  </rv>
  <rv s="4">
    <fb>87.14</fb>
    <v>11</v>
  </rv>
  <rv s="4">
    <fb>25.905000000000001</fb>
    <v>11</v>
  </rv>
  <rv s="4">
    <fb>88.38</fb>
    <v>11</v>
  </rv>
  <rv s="4">
    <fb>0.5575</fb>
    <v>11</v>
  </rv>
  <rv s="4">
    <fb>85.9</fb>
    <v>11</v>
  </rv>
  <rv s="4">
    <fb>208.92</fb>
    <v>11</v>
  </rv>
  <rv s="4">
    <fb>42048</fb>
    <v>10</v>
  </rv>
  <rv s="4">
    <fb>27.558</fb>
    <v>11</v>
  </rv>
  <rv s="4">
    <fb>19.0915</fb>
    <v>11</v>
  </rv>
  <rv s="4">
    <fb>37.195</fb>
    <v>11</v>
  </rv>
  <rv s="4">
    <fb>221.1764</fb>
    <v>11</v>
  </rv>
  <rv s="4">
    <fb>99.007499999999993</fb>
    <v>11</v>
  </rv>
  <rv s="4">
    <fb>25.855</fb>
    <v>11</v>
  </rv>
  <rv s="4">
    <fb>0.55779999999999996</fb>
    <v>11</v>
  </rv>
  <rv s="4">
    <fb>85.49</fb>
    <v>11</v>
  </rv>
  <rv s="4">
    <fb>109.76</fb>
    <v>11</v>
  </rv>
  <rv s="4">
    <fb>209.78</fb>
    <v>11</v>
  </rv>
  <rv s="4">
    <fb>42052</fb>
    <v>10</v>
  </rv>
  <rv s="4">
    <fb>27.250499999999999</fb>
    <v>11</v>
  </rv>
  <rv s="4">
    <fb>18.7715</fb>
    <v>11</v>
  </rv>
  <rv s="4">
    <fb>38.58</fb>
    <v>11</v>
  </rv>
  <rv s="4">
    <fb>218.7286</fb>
    <v>11</v>
  </rv>
  <rv s="4">
    <fb>99.597800000000007</fb>
    <v>11</v>
  </rv>
  <rv s="4">
    <fb>87.73</fb>
    <v>11</v>
  </rv>
  <rv s="4">
    <fb>26.622499999999999</fb>
    <v>11</v>
  </rv>
  <rv s="4">
    <fb>0.55940000000000001</fb>
    <v>11</v>
  </rv>
  <rv s="4">
    <fb>86.26</fb>
    <v>11</v>
  </rv>
  <rv s="4">
    <fb>109.77</fb>
    <v>11</v>
  </rv>
  <rv s="4">
    <fb>210.11</fb>
    <v>11</v>
  </rv>
  <rv s="4">
    <fb>42053</fb>
    <v>10</v>
  </rv>
  <rv s="4">
    <fb>27.1325</fb>
    <v>11</v>
  </rv>
  <rv s="4">
    <fb>18.668500000000002</fb>
    <v>11</v>
  </rv>
  <rv s="4">
    <fb>36.924999999999997</fb>
    <v>11</v>
  </rv>
  <rv s="4">
    <fb>222.35169999999999</fb>
    <v>11</v>
  </rv>
  <rv s="4">
    <fb>99.673900000000003</fb>
    <v>11</v>
  </rv>
  <rv s="4">
    <fb>26.357500000000002</fb>
    <v>11</v>
  </rv>
  <rv s="4">
    <fb>0.55300000000000005</fb>
    <v>11</v>
  </rv>
  <rv s="4">
    <fb>85.21</fb>
    <v>11</v>
  </rv>
  <rv s="4">
    <fb>110.03</fb>
    <v>11</v>
  </rv>
  <rv s="4">
    <fb>210.13</fb>
    <v>11</v>
  </rv>
  <rv s="4">
    <fb>42054</fb>
    <v>10</v>
  </rv>
  <rv s="4">
    <fb>18.9498</fb>
    <v>11</v>
  </rv>
  <rv s="4">
    <fb>36.594999999999999</fb>
    <v>11</v>
  </rv>
  <rv s="4">
    <fb>100.3023</fb>
    <v>11</v>
  </rv>
  <rv s="4">
    <fb>90.79</fb>
    <v>11</v>
  </rv>
  <rv s="4">
    <fb>85.88</fb>
    <v>11</v>
  </rv>
  <rv s="4">
    <fb>0.5544</fb>
    <v>11</v>
  </rv>
  <rv s="4">
    <fb>84.87</fb>
    <v>11</v>
  </rv>
  <rv s="4">
    <fb>112.62</fb>
    <v>11</v>
  </rv>
  <rv s="4">
    <fb>209.98</fb>
    <v>11</v>
  </rv>
  <rv s="4">
    <fb>42055</fb>
    <v>10</v>
  </rv>
  <rv s="4">
    <fb>27.09</fb>
    <v>11</v>
  </rv>
  <rv s="4">
    <fb>19.183</fb>
    <v>11</v>
  </rv>
  <rv s="4">
    <fb>36.875</fb>
    <v>11</v>
  </rv>
  <rv s="4">
    <fb>228.63640000000001</fb>
    <v>11</v>
  </rv>
  <rv s="4">
    <fb>91.12</fb>
    <v>11</v>
  </rv>
  <rv s="4">
    <fb>26.497499999999999</fb>
    <v>11</v>
  </rv>
  <rv s="4">
    <fb>0.55840000000000001</fb>
    <v>11</v>
  </rv>
  <rv s="4">
    <fb>116.4</fb>
    <v>11</v>
  </rv>
  <rv s="4">
    <fb>211.239</fb>
    <v>11</v>
  </rv>
  <rv s="4">
    <fb>42058</fb>
    <v>10</v>
  </rv>
  <rv s="4">
    <fb>26.75</fb>
    <v>11</v>
  </rv>
  <rv s="4">
    <fb>19.007000000000001</fb>
    <v>11</v>
  </rv>
  <rv s="4">
    <fb>36.28</fb>
    <v>11</v>
  </rv>
  <rv s="4">
    <fb>226.28569999999999</fb>
    <v>11</v>
  </rv>
  <rv s="4">
    <fb>99.293099999999995</fb>
    <v>11</v>
  </rv>
  <rv s="4">
    <fb>91.32</fb>
    <v>11</v>
  </rv>
  <rv s="4">
    <fb>26.52</fb>
    <v>11</v>
  </rv>
  <rv s="4">
    <fb>85.31</fb>
    <v>11</v>
  </rv>
  <rv s="4">
    <fb>0.55400000000000005</fb>
    <v>11</v>
  </rv>
  <rv s="4">
    <fb>85.5</fb>
    <v>11</v>
  </rv>
  <rv s="4">
    <fb>115.43</fb>
    <v>11</v>
  </rv>
  <rv s="4">
    <fb>211.209</fb>
    <v>11</v>
  </rv>
  <rv s="4">
    <fb>42059</fb>
    <v>10</v>
  </rv>
  <rv s="4">
    <fb>26.932500000000001</fb>
    <v>11</v>
  </rv>
  <rv s="4">
    <fb>18.929500000000001</fb>
    <v>11</v>
  </rv>
  <rv s="4">
    <fb>36.08</fb>
    <v>11</v>
  </rv>
  <rv s="4">
    <fb>225.51830000000001</fb>
    <v>11</v>
  </rv>
  <rv s="4">
    <fb>99.378799999999998</fb>
    <v>11</v>
  </rv>
  <rv s="4">
    <fb>25.945</fb>
    <v>11</v>
  </rv>
  <rv s="4">
    <fb>85.46</fb>
    <v>11</v>
  </rv>
  <rv s="4">
    <fb>114.05</fb>
    <v>11</v>
  </rv>
  <rv s="4">
    <fb>211.81</fb>
    <v>11</v>
  </rv>
  <rv s="4">
    <fb>42060</fb>
    <v>10</v>
  </rv>
  <rv s="4">
    <fb>27.366499999999998</fb>
    <v>11</v>
  </rv>
  <rv s="4">
    <fb>19.2685</fb>
    <v>11</v>
  </rv>
  <rv s="4">
    <fb>36.21</fb>
    <v>11</v>
  </rv>
  <rv s="4">
    <fb>221.8466</fb>
    <v>11</v>
  </rv>
  <rv s="4">
    <fb>98.6648</fb>
    <v>11</v>
  </rv>
  <rv s="4">
    <fb>25.87</fb>
    <v>11</v>
  </rv>
  <rv s="4">
    <fb>83.89</fb>
    <v>11</v>
  </rv>
  <rv s="4">
    <fb>0.55349999999999999</fb>
    <v>11</v>
  </rv>
  <rv s="4">
    <fb>85.17</fb>
    <v>11</v>
  </rv>
  <rv s="4">
    <fb>113.66</fb>
    <v>11</v>
  </rv>
  <rv s="4">
    <fb>211.63</fb>
    <v>11</v>
  </rv>
  <rv s="4">
    <fb>42061</fb>
    <v>10</v>
  </rv>
  <rv s="4">
    <fb>27.964500000000001</fb>
    <v>11</v>
  </rv>
  <rv s="4">
    <fb>19.239999999999998</fb>
    <v>11</v>
  </rv>
  <rv s="4">
    <fb>35.854999999999997</fb>
    <v>11</v>
  </rv>
  <rv s="4">
    <fb>219.9136</fb>
    <v>11</v>
  </rv>
  <rv s="4">
    <fb>97.846100000000007</fb>
    <v>11</v>
  </rv>
  <rv s="4">
    <fb>90.13</fb>
    <v>11</v>
  </rv>
  <rv s="4">
    <fb>25.864999999999998</fb>
    <v>11</v>
  </rv>
  <rv s="4">
    <fb>0.55500000000000005</fb>
    <v>11</v>
  </rv>
  <rv s="4">
    <fb>85.13</fb>
    <v>11</v>
  </rv>
  <rv s="4">
    <fb>113.63</fb>
    <v>11</v>
  </rv>
  <rv s="4">
    <fb>211.38</fb>
    <v>11</v>
  </rv>
  <rv s="4">
    <fb>42062</fb>
    <v>10</v>
  </rv>
  <rv s="4">
    <fb>28.131499999999999</fb>
    <v>11</v>
  </rv>
  <rv s="4">
    <fb>19.007999999999999</fb>
    <v>11</v>
  </rv>
  <rv s="4">
    <fb>36.33</fb>
    <v>11</v>
  </rv>
  <rv s="4">
    <fb>217.75239999999999</fb>
    <v>11</v>
  </rv>
  <rv s="4">
    <fb>99.559700000000007</fb>
    <v>11</v>
  </rv>
  <rv s="4">
    <fb>25.385000000000002</fb>
    <v>11</v>
  </rv>
  <rv s="4">
    <fb>84.62</fb>
    <v>11</v>
  </rv>
  <rv s="4">
    <fb>0.55149999999999999</fb>
    <v>11</v>
  </rv>
  <rv s="4">
    <fb>114.4</fb>
    <v>11</v>
  </rv>
  <rv s="4">
    <fb>210.66</fb>
    <v>11</v>
  </rv>
  <rv s="4">
    <fb>42065</fb>
    <v>10</v>
  </rv>
  <rv s="4">
    <fb>28.751000000000001</fb>
    <v>11</v>
  </rv>
  <rv s="4">
    <fb>19.282800000000002</fb>
    <v>11</v>
  </rv>
  <rv s="4">
    <fb>36.15</fb>
    <v>11</v>
  </rv>
  <rv s="4">
    <fb>217.23269999999999</fb>
    <v>11</v>
  </rv>
  <rv s="4">
    <fb>99.045599999999993</fb>
    <v>11</v>
  </rv>
  <rv s="4">
    <fb>90.97</fb>
    <v>11</v>
  </rv>
  <rv s="4">
    <fb>25.484999999999999</fb>
    <v>11</v>
  </rv>
  <rv s="4">
    <fb>84.91</fb>
    <v>11</v>
  </rv>
  <rv s="4">
    <fb>0.56489999999999996</fb>
    <v>11</v>
  </rv>
  <rv s="4">
    <fb>112.86</fb>
    <v>11</v>
  </rv>
  <rv s="4">
    <fb>211.99</fb>
    <v>11</v>
  </rv>
  <rv s="4">
    <fb>42066</fb>
    <v>10</v>
  </rv>
  <rv s="4">
    <fb>28.939800000000002</fb>
    <v>11</v>
  </rv>
  <rv s="4">
    <fb>19.230499999999999</fb>
    <v>11</v>
  </rv>
  <rv s="4">
    <fb>35.65</fb>
    <v>11</v>
  </rv>
  <rv s="4">
    <fb>214.78489999999999</fb>
    <v>11</v>
  </rv>
  <rv s="4">
    <fb>98.103200000000001</fb>
    <v>11</v>
  </rv>
  <rv s="4">
    <fb>91.71</fb>
    <v>11</v>
  </rv>
  <rv s="4">
    <fb>25.3475</fb>
    <v>11</v>
  </rv>
  <rv s="4">
    <fb>0.55449999999999999</fb>
    <v>11</v>
  </rv>
  <rv s="4">
    <fb>113.82</fb>
    <v>11</v>
  </rv>
  <rv s="4">
    <fb>211.12</fb>
    <v>11</v>
  </rv>
  <rv s="4">
    <fb>42067</fb>
    <v>10</v>
  </rv>
  <rv s="4">
    <fb>28.916499999999999</fb>
    <v>11</v>
  </rv>
  <rv s="4">
    <fb>19.135999999999999</fb>
    <v>11</v>
  </rv>
  <rv s="4">
    <fb>35.494999999999997</fb>
    <v>11</v>
  </rv>
  <rv s="4">
    <fb>217.41730000000001</fb>
    <v>11</v>
  </rv>
  <rv s="4">
    <fb>98.179299999999998</fb>
    <v>11</v>
  </rv>
  <rv s="4">
    <fb>25.532499999999999</fb>
    <v>11</v>
  </rv>
  <rv s="4">
    <fb>84.82</fb>
    <v>11</v>
  </rv>
  <rv s="4">
    <fb>0.56079999999999997</fb>
    <v>11</v>
  </rv>
  <rv s="4">
    <fb>84.63</fb>
    <v>11</v>
  </rv>
  <rv s="4">
    <fb>114.79</fb>
    <v>11</v>
  </rv>
  <rv s="4">
    <fb>210.23009999999999</fb>
    <v>11</v>
  </rv>
  <rv s="4">
    <fb>42068</fb>
    <v>10</v>
  </rv>
  <rv s="4">
    <fb>29.0718</fb>
    <v>11</v>
  </rv>
  <rv s="4">
    <fb>19.391500000000001</fb>
    <v>11</v>
  </rv>
  <rv s="4">
    <fb>35.409999999999997</fb>
    <v>11</v>
  </rv>
  <rv s="4">
    <fb>227.5873</fb>
    <v>11</v>
  </rv>
  <rv s="4">
    <fb>96.979799999999997</fb>
    <v>11</v>
  </rv>
  <rv s="4">
    <fb>24.675000000000001</fb>
    <v>11</v>
  </rv>
  <rv s="4">
    <fb>0.57150000000000001</fb>
    <v>11</v>
  </rv>
  <rv s="4">
    <fb>82.66</fb>
    <v>11</v>
  </rv>
  <rv s="4">
    <fb>112.88</fb>
    <v>11</v>
  </rv>
  <rv s="4">
    <fb>210.46</fb>
    <v>11</v>
  </rv>
  <rv s="4">
    <fb>42069</fb>
    <v>10</v>
  </rv>
  <rv s="4">
    <fb>28.645</fb>
    <v>11</v>
  </rv>
  <rv s="4">
    <fb>19.0045</fb>
    <v>11</v>
  </rv>
  <rv s="4">
    <fb>35.17</fb>
    <v>11</v>
  </rv>
  <rv s="4">
    <fb>228.7724</fb>
    <v>11</v>
  </rv>
  <rv s="4">
    <fb>98.188800000000001</fb>
    <v>11</v>
  </rv>
  <rv s="4">
    <fb>24.732500000000002</fb>
    <v>11</v>
  </rv>
  <rv s="4">
    <fb>0.56379999999999997</fb>
    <v>11</v>
  </rv>
  <rv s="4">
    <fb>114.9</fb>
    <v>11</v>
  </rv>
  <rv s="4">
    <fb>207.5</fb>
    <v>11</v>
  </rv>
  <rv s="4">
    <fb>42072</fb>
    <v>10</v>
  </rv>
  <rv s="4">
    <fb>18.928000000000001</fb>
    <v>11</v>
  </rv>
  <rv s="4">
    <fb>35.01</fb>
    <v>11</v>
  </rv>
  <rv s="4">
    <fb>224.62469999999999</fb>
    <v>11</v>
  </rv>
  <rv s="4">
    <fb>96.313400000000001</fb>
    <v>11</v>
  </rv>
  <rv s="4">
    <fb>88.84</fb>
    <v>11</v>
  </rv>
  <rv s="4">
    <fb>0.56530000000000002</fb>
    <v>11</v>
  </rv>
  <rv s="4">
    <fb>112.46</fb>
    <v>11</v>
  </rv>
  <rv s="4">
    <fb>208.36</fb>
    <v>11</v>
  </rv>
  <rv s="4">
    <fb>42073</fb>
    <v>10</v>
  </rv>
  <rv s="4">
    <fb>27.9925</fb>
    <v>11</v>
  </rv>
  <rv s="4">
    <fb>18.4755</fb>
    <v>11</v>
  </rv>
  <rv s="4">
    <fb>34.484999999999999</fb>
    <v>11</v>
  </rv>
  <rv s="4">
    <fb>221.12780000000001</fb>
    <v>11</v>
  </rv>
  <rv s="4">
    <fb>95.818399999999997</fb>
    <v>11</v>
  </rv>
  <rv s="4">
    <fb>24.495000000000001</fb>
    <v>11</v>
  </rv>
  <rv s="4">
    <fb>81.27</fb>
    <v>11</v>
  </rv>
  <rv s="4">
    <fb>0.57489999999999997</fb>
    <v>11</v>
  </rv>
  <rv s="4">
    <fb>112.72</fb>
    <v>11</v>
  </rv>
  <rv s="4">
    <fb>204.98</fb>
    <v>11</v>
  </rv>
  <rv s="4">
    <fb>42074</fb>
    <v>10</v>
  </rv>
  <rv s="4">
    <fb>27.784500000000001</fb>
    <v>11</v>
  </rv>
  <rv s="4">
    <fb>18.3185</fb>
    <v>11</v>
  </rv>
  <rv s="4">
    <fb>34.97</fb>
    <v>11</v>
  </rv>
  <rv s="4">
    <fb>220.51589999999999</fb>
    <v>11</v>
  </rv>
  <rv s="4">
    <fb>97.541499999999999</fb>
    <v>11</v>
  </rv>
  <rv s="4">
    <fb>89.25</fb>
    <v>11</v>
  </rv>
  <rv s="4">
    <fb>25.13</fb>
    <v>11</v>
  </rv>
  <rv s="4">
    <fb>0.57199999999999995</fb>
    <v>11</v>
  </rv>
  <rv s="4">
    <fb>114.88</fb>
    <v>11</v>
  </rv>
  <rv s="4">
    <fb>204.5</fb>
    <v>11</v>
  </rv>
  <rv s="4">
    <fb>42075</fb>
    <v>10</v>
  </rv>
  <rv s="4">
    <fb>28.058499999999999</fb>
    <v>11</v>
  </rv>
  <rv s="4">
    <fb>18.712</fb>
    <v>11</v>
  </rv>
  <rv s="4">
    <fb>34.585000000000001</fb>
    <v>11</v>
  </rv>
  <rv s="4">
    <fb>224.8578</fb>
    <v>11</v>
  </rv>
  <rv s="4">
    <fb>25.1525</fb>
    <v>11</v>
  </rv>
  <rv s="4">
    <fb>0.56679999999999997</fb>
    <v>11</v>
  </rv>
  <rv s="4">
    <fb>81.83</fb>
    <v>11</v>
  </rv>
  <rv s="4">
    <fb>115.25</fb>
    <v>11</v>
  </rv>
  <rv s="4">
    <fb>207.1</fb>
    <v>11</v>
  </rv>
  <rv s="4">
    <fb>42076</fb>
    <v>10</v>
  </rv>
  <rv s="4">
    <fb>18.529</fb>
    <v>11</v>
  </rv>
  <rv s="4">
    <fb>35.204999999999998</fb>
    <v>11</v>
  </rv>
  <rv s="4">
    <fb>223.88650000000001</fb>
    <v>11</v>
  </rv>
  <rv s="4">
    <fb>88.71</fb>
    <v>11</v>
  </rv>
  <rv s="4">
    <fb>25.7425</fb>
    <v>11</v>
  </rv>
  <rv s="4">
    <fb>0.5675</fb>
    <v>11</v>
  </rv>
  <rv s="4">
    <fb>83.56</fb>
    <v>11</v>
  </rv>
  <rv s="4">
    <fb>118.52</fb>
    <v>11</v>
  </rv>
  <rv s="4">
    <fb>205.8272</fb>
    <v>11</v>
  </rv>
  <rv s="4">
    <fb>42079</fb>
    <v>10</v>
  </rv>
  <rv s="4">
    <fb>28.082000000000001</fb>
    <v>11</v>
  </rv>
  <rv s="4">
    <fb>18.6675</fb>
    <v>11</v>
  </rv>
  <rv s="4">
    <fb>34.865000000000002</fb>
    <v>11</v>
  </rv>
  <rv s="4">
    <fb>229.37459999999999</fb>
    <v>11</v>
  </rv>
  <rv s="4">
    <fb>97.3035</fb>
    <v>11</v>
  </rv>
  <rv s="4">
    <fb>87.97</fb>
    <v>11</v>
  </rv>
  <rv s="4">
    <fb>25.82</fb>
    <v>11</v>
  </rv>
  <rv s="4">
    <fb>80.47</fb>
    <v>11</v>
  </rv>
  <rv s="4">
    <fb>0.57430000000000003</fb>
    <v>11</v>
  </rv>
  <rv s="4">
    <fb>117.6</fb>
    <v>11</v>
  </rv>
  <rv s="4">
    <fb>208.58</fb>
    <v>11</v>
  </rv>
  <rv s="4">
    <fb>42080</fb>
    <v>10</v>
  </rv>
  <rv s="4">
    <fb>27.880500000000001</fb>
    <v>11</v>
  </rv>
  <rv s="4">
    <fb>18.596</fb>
    <v>11</v>
  </rv>
  <rv s="4">
    <fb>35.475000000000001</fb>
    <v>11</v>
  </rv>
  <rv s="4">
    <fb>227.54849999999999</fb>
    <v>11</v>
  </rv>
  <rv s="4">
    <fb>98.855199999999996</fb>
    <v>11</v>
  </rv>
  <rv s="4">
    <fb>26.725000000000001</fb>
    <v>11</v>
  </rv>
  <rv s="4">
    <fb>82.05</fb>
    <v>11</v>
  </rv>
  <rv s="4">
    <fb>0.58130000000000004</fb>
    <v>11</v>
  </rv>
  <rv s="4">
    <fb>119.96</fb>
    <v>11</v>
  </rv>
  <rv s="4">
    <fb>207.96</fb>
    <v>11</v>
  </rv>
  <rv s="4">
    <fb>42081</fb>
    <v>10</v>
  </rv>
  <rv s="4">
    <fb>28.308</fb>
    <v>11</v>
  </rv>
  <rv s="4">
    <fb>18.756799999999998</fb>
    <v>11</v>
  </rv>
  <rv s="4">
    <fb>35.284999999999997</fb>
    <v>11</v>
  </rv>
  <rv s="4">
    <fb>229.73400000000001</fb>
    <v>11</v>
  </rv>
  <rv s="4">
    <fb>98.074600000000004</fb>
    <v>11</v>
  </rv>
  <rv s="4">
    <fb>89.02</fb>
    <v>11</v>
  </rv>
  <rv s="4">
    <fb>26.37</fb>
    <v>11</v>
  </rv>
  <rv s="4">
    <fb>81.010000000000005</fb>
    <v>11</v>
  </rv>
  <rv s="4">
    <fb>0.57179999999999997</fb>
    <v>11</v>
  </rv>
  <rv s="4">
    <fb>120.76</fb>
    <v>11</v>
  </rv>
  <rv s="4">
    <fb>42082</fb>
    <v>10</v>
  </rv>
  <rv s="4">
    <fb>28.183499999999999</fb>
    <v>11</v>
  </rv>
  <rv s="4">
    <fb>18.661999999999999</fb>
    <v>11</v>
  </rv>
  <rv s="4">
    <fb>35.6</fb>
    <v>11</v>
  </rv>
  <rv s="4">
    <fb>229.14150000000001</fb>
    <v>11</v>
  </rv>
  <rv s="4">
    <fb>100.3403</fb>
    <v>11</v>
  </rv>
  <rv s="4">
    <fb>89.82</fb>
    <v>11</v>
  </rv>
  <rv s="4">
    <fb>0.58040000000000003</fb>
    <v>11</v>
  </rv>
  <rv s="4">
    <fb>84.74</fb>
    <v>11</v>
  </rv>
  <rv s="4">
    <fb>119.14</fb>
    <v>11</v>
  </rv>
  <rv s="4">
    <fb>209.5</fb>
    <v>11</v>
  </rv>
  <rv s="4">
    <fb>42083</fb>
    <v>10</v>
  </rv>
  <rv s="4">
    <fb>28.247499999999999</fb>
    <v>11</v>
  </rv>
  <rv s="4">
    <fb>18.924499999999998</fb>
    <v>11</v>
  </rv>
  <rv s="4">
    <fb>35.875</fb>
    <v>11</v>
  </rv>
  <rv s="4">
    <fb>232.10409999999999</fb>
    <v>11</v>
  </rv>
  <rv s="4">
    <fb>89.33</fb>
    <v>11</v>
  </rv>
  <rv s="4">
    <fb>26.434999999999999</fb>
    <v>11</v>
  </rv>
  <rv s="4">
    <fb>0.58679999999999999</fb>
    <v>11</v>
  </rv>
  <rv s="4">
    <fb>84.86</fb>
    <v>11</v>
  </rv>
  <rv s="4">
    <fb>119.04</fb>
    <v>11</v>
  </rv>
  <rv s="4">
    <fb>210.41</fb>
    <v>11</v>
  </rv>
  <rv s="4">
    <fb>42086</fb>
    <v>10</v>
  </rv>
  <rv s="4">
    <fb>28.2685</fb>
    <v>11</v>
  </rv>
  <rv s="4">
    <fb>18.755500000000001</fb>
    <v>11</v>
  </rv>
  <rv s="4">
    <fb>35.755000000000003</fb>
    <v>11</v>
  </rv>
  <rv s="4">
    <fb>231.81270000000001</fb>
    <v>11</v>
  </rv>
  <rv s="4">
    <fb>99.064700000000002</fb>
    <v>11</v>
  </rv>
  <rv s="4">
    <fb>89.49</fb>
    <v>11</v>
  </rv>
  <rv s="4">
    <fb>26.21</fb>
    <v>11</v>
  </rv>
  <rv s="4">
    <fb>81.849999999999994</fb>
    <v>11</v>
  </rv>
  <rv s="4">
    <fb>0.56779999999999997</fb>
    <v>11</v>
  </rv>
  <rv s="4">
    <fb>83.92</fb>
    <v>11</v>
  </rv>
  <rv s="4">
    <fb>118.12</fb>
    <v>11</v>
  </rv>
  <rv s="4">
    <fb>210</fb>
    <v>11</v>
  </rv>
  <rv s="4">
    <fb>42087</fb>
    <v>10</v>
  </rv>
  <rv s="4">
    <fb>28.876999999999999</fb>
    <v>11</v>
  </rv>
  <rv s="4">
    <fb>18.704499999999999</fb>
    <v>11</v>
  </rv>
  <rv s="4">
    <fb>35.07</fb>
    <v>11</v>
  </rv>
  <rv s="4">
    <fb>224.71209999999999</fb>
    <v>11</v>
  </rv>
  <rv s="4">
    <fb>97.036900000000003</fb>
    <v>11</v>
  </rv>
  <rv s="4">
    <fb>87.37</fb>
    <v>11</v>
  </rv>
  <rv s="4">
    <fb>83.29</fb>
    <v>11</v>
  </rv>
  <rv s="4">
    <fb>0.56000000000000005</fb>
    <v>11</v>
  </rv>
  <rv s="4">
    <fb>116.54</fb>
    <v>11</v>
  </rv>
  <rv s="4">
    <fb>208.82</fb>
    <v>11</v>
  </rv>
  <rv s="4">
    <fb>42088</fb>
    <v>10</v>
  </rv>
  <rv s="4">
    <fb>28.35</fb>
    <v>11</v>
  </rv>
  <rv s="4">
    <fb>18.547999999999998</fb>
    <v>11</v>
  </rv>
  <rv s="4">
    <fb>34.875</fb>
    <v>11</v>
  </rv>
  <rv s="4">
    <fb>222.3032</fb>
    <v>11</v>
  </rv>
  <rv s="4">
    <fb>97.2654</fb>
    <v>11</v>
  </rv>
  <rv s="4">
    <fb>87.93</fb>
    <v>11</v>
  </rv>
  <rv s="4">
    <fb>25.68</fb>
    <v>11</v>
  </rv>
  <rv s="4">
    <fb>0.52600000000000002</fb>
    <v>11</v>
  </rv>
  <rv s="4">
    <fb>82.15</fb>
    <v>11</v>
  </rv>
  <rv s="4">
    <fb>116.25</fb>
    <v>11</v>
  </rv>
  <rv s="4">
    <fb>42089</fb>
    <v>10</v>
  </rv>
  <rv s="4">
    <fb>28.181999999999999</fb>
    <v>11</v>
  </rv>
  <rv s="4">
    <fb>18.3675</fb>
    <v>11</v>
  </rv>
  <rv s="4">
    <fb>34.664999999999999</fb>
    <v>11</v>
  </rv>
  <rv s="4">
    <fb>221.33179999999999</fb>
    <v>11</v>
  </rv>
  <rv s="4">
    <fb>98.017499999999998</fb>
    <v>11</v>
  </rv>
  <rv s="4">
    <fb>25.885000000000002</fb>
    <v>11</v>
  </rv>
  <rv s="4">
    <fb>0.52410000000000001</fb>
    <v>11</v>
  </rv>
  <rv s="4">
    <fb>82.31</fb>
    <v>11</v>
  </rv>
  <rv s="4">
    <fb>118.01</fb>
    <v>11</v>
  </rv>
  <rv s="4">
    <fb>205.27</fb>
    <v>11</v>
  </rv>
  <rv s="4">
    <fb>42090</fb>
    <v>10</v>
  </rv>
  <rv s="4">
    <fb>27.877500000000001</fb>
    <v>11</v>
  </rv>
  <rv s="4">
    <fb>35.450000000000003</fb>
    <v>11</v>
  </rv>
  <rv s="4">
    <fb>223.14340000000001</fb>
    <v>11</v>
  </rv>
  <rv s="4">
    <fb>99.873900000000006</fb>
    <v>11</v>
  </rv>
  <rv s="4">
    <fb>87.67</fb>
    <v>11</v>
  </rv>
  <rv s="4">
    <fb>26.184999999999999</fb>
    <v>11</v>
  </rv>
  <rv s="4">
    <fb>84.48</fb>
    <v>11</v>
  </rv>
  <rv s="4">
    <fb>0.53449999999999998</fb>
    <v>11</v>
  </rv>
  <rv s="4">
    <fb>82.72</fb>
    <v>11</v>
  </rv>
  <rv s="4">
    <fb>121</fb>
    <v>11</v>
  </rv>
  <rv s="4">
    <fb>205.74</fb>
    <v>11</v>
  </rv>
  <rv s="4">
    <fb>42093</fb>
    <v>10</v>
  </rv>
  <rv s="4">
    <fb>28.056799999999999</fb>
    <v>11</v>
  </rv>
  <rv s="4">
    <fb>18.729500000000002</fb>
    <v>11</v>
  </rv>
  <rv s="4">
    <fb>35.32</fb>
    <v>11</v>
  </rv>
  <rv s="4">
    <fb>227.50960000000001</fb>
    <v>11</v>
  </rv>
  <rv s="4">
    <fb>99.302700000000002</fb>
    <v>11</v>
  </rv>
  <rv s="4">
    <fb>26.012499999999999</fb>
    <v>11</v>
  </rv>
  <rv s="4">
    <fb>83.44</fb>
    <v>11</v>
  </rv>
  <rv s="4">
    <fb>0.53669999999999995</fb>
    <v>11</v>
  </rv>
  <rv s="4">
    <fb>81.94</fb>
    <v>11</v>
  </rv>
  <rv s="4">
    <fb>118.29</fb>
    <v>11</v>
  </rv>
  <rv s="4">
    <fb>208.25</fb>
    <v>11</v>
  </rv>
  <rv s="4">
    <fb>42094</fb>
    <v>10</v>
  </rv>
  <rv s="4">
    <fb>18.605</fb>
    <v>11</v>
  </rv>
  <rv s="4">
    <fb>35.15</fb>
    <v>11</v>
  </rv>
  <rv s="4">
    <fb>226.1788</fb>
    <v>11</v>
  </rv>
  <rv s="4">
    <fb>98.284000000000006</fb>
    <v>11</v>
  </rv>
  <rv s="4">
    <fb>86.74</fb>
    <v>11</v>
  </rv>
  <rv s="4">
    <fb>26.19</fb>
    <v>11</v>
  </rv>
  <rv s="4">
    <fb>0.52310000000000001</fb>
    <v>11</v>
  </rv>
  <rv s="4">
    <fb>117.45</fb>
    <v>11</v>
  </rv>
  <rv s="4">
    <fb>206.43</fb>
    <v>11</v>
  </rv>
  <rv s="4">
    <fb>42095</fb>
    <v>10</v>
  </rv>
  <rv s="4">
    <fb>27.474499999999999</fb>
    <v>11</v>
  </rv>
  <rv s="4">
    <fb>18.512799999999999</fb>
    <v>11</v>
  </rv>
  <rv s="4">
    <fb>35.19</fb>
    <v>11</v>
  </rv>
  <rv s="4">
    <fb>226.89760000000001</fb>
    <v>11</v>
  </rv>
  <rv s="4">
    <fb>98.5411</fb>
    <v>11</v>
  </rv>
  <rv s="4">
    <fb>87.03</fb>
    <v>11</v>
  </rv>
  <rv s="4">
    <fb>26.1875</fb>
    <v>11</v>
  </rv>
  <rv s="4">
    <fb>0.52529999999999999</fb>
    <v>11</v>
  </rv>
  <rv s="4">
    <fb>82.43</fb>
    <v>11</v>
  </rv>
  <rv s="4">
    <fb>117.36</fb>
    <v>11</v>
  </rv>
  <rv s="4">
    <fb>205.7</fb>
    <v>11</v>
  </rv>
  <rv s="4">
    <fb>42096</fb>
    <v>10</v>
  </rv>
  <rv s="4">
    <fb>27.0655</fb>
    <v>11</v>
  </rv>
  <rv s="4">
    <fb>18.612500000000001</fb>
    <v>11</v>
  </rv>
  <rv s="4">
    <fb>36.07</fb>
    <v>11</v>
  </rv>
  <rv s="4">
    <fb>228.8501</fb>
    <v>11</v>
  </rv>
  <rv s="4">
    <fb>99.474000000000004</fb>
    <v>11</v>
  </rv>
  <rv s="4">
    <fb>87.34</fb>
    <v>11</v>
  </rv>
  <rv s="4">
    <fb>26.385000000000002</fb>
    <v>11</v>
  </rv>
  <rv s="4">
    <fb>85.91</fb>
    <v>11</v>
  </rv>
  <rv s="4">
    <fb>0.52649999999999997</fb>
    <v>11</v>
  </rv>
  <rv s="4">
    <fb>83.04</fb>
    <v>11</v>
  </rv>
  <rv s="4">
    <fb>117.7</fb>
    <v>11</v>
  </rv>
  <rv s="4">
    <fb>206.435</fb>
    <v>11</v>
  </rv>
  <rv s="4">
    <fb>42100</fb>
    <v>10</v>
  </rv>
  <rv s="4">
    <fb>27.197500000000002</fb>
    <v>11</v>
  </rv>
  <rv s="4">
    <fb>18.852</fb>
    <v>11</v>
  </rv>
  <rv s="4">
    <fb>35.655000000000001</fb>
    <v>11</v>
  </rv>
  <rv s="4">
    <fb>228.41300000000001</fb>
    <v>11</v>
  </rv>
  <rv s="4">
    <fb>99.131299999999996</fb>
    <v>11</v>
  </rv>
  <rv s="4">
    <fb>87.92</fb>
    <v>11</v>
  </rv>
  <rv s="4">
    <fb>26.072500000000002</fb>
    <v>11</v>
  </rv>
  <rv s="4">
    <fb>86.27</fb>
    <v>11</v>
  </rv>
  <rv s="4">
    <fb>0.54159999999999997</fb>
    <v>11</v>
  </rv>
  <rv s="4">
    <fb>117.35</fb>
    <v>11</v>
  </rv>
  <rv s="4">
    <fb>207.83</fb>
    <v>11</v>
  </rv>
  <rv s="4">
    <fb>42101</fb>
    <v>10</v>
  </rv>
  <rv s="4">
    <fb>27.242999999999999</fb>
    <v>11</v>
  </rv>
  <rv s="4">
    <fb>18.720500000000001</fb>
    <v>11</v>
  </rv>
  <rv s="4">
    <fb>36.284999999999997</fb>
    <v>11</v>
  </rv>
  <rv s="4">
    <fb>227.57759999999999</fb>
    <v>11</v>
  </rv>
  <rv s="4">
    <fb>98.864699999999999</fb>
    <v>11</v>
  </rv>
  <rv s="4">
    <fb>89.32</fb>
    <v>11</v>
  </rv>
  <rv s="4">
    <fb>26.01</fb>
    <v>11</v>
  </rv>
  <rv s="4">
    <fb>86.12</fb>
    <v>11</v>
  </rv>
  <rv s="4">
    <fb>0.54649999999999999</fb>
    <v>11</v>
  </rv>
  <rv s="4">
    <fb>82.77</fb>
    <v>11</v>
  </rv>
  <rv s="4">
    <fb>118.19</fb>
    <v>11</v>
  </rv>
  <rv s="4">
    <fb>207.28</fb>
    <v>11</v>
  </rv>
  <rv s="4">
    <fb>42102</fb>
    <v>10</v>
  </rv>
  <rv s="4">
    <fb>27.442</fb>
    <v>11</v>
  </rv>
  <rv s="4">
    <fb>19.059999999999999</fb>
    <v>11</v>
  </rv>
  <rv s="4">
    <fb>36.049999999999997</fb>
    <v>11</v>
  </rv>
  <rv s="4">
    <fb>232.24010000000001</fb>
    <v>11</v>
  </rv>
  <rv s="4">
    <fb>89.06</fb>
    <v>11</v>
  </rv>
  <rv s="4">
    <fb>26.002500000000001</fb>
    <v>11</v>
  </rv>
  <rv s="4">
    <fb>88.45</fb>
    <v>11</v>
  </rv>
  <rv s="4">
    <fb>0.55049999999999999</fb>
    <v>11</v>
  </rv>
  <rv s="4">
    <fb>118.55</fb>
    <v>11</v>
  </rv>
  <rv s="4">
    <fb>207.97499999999999</fb>
    <v>11</v>
  </rv>
  <rv s="4">
    <fb>42103</fb>
    <v>10</v>
  </rv>
  <rv s="4">
    <fb>27.401</fb>
    <v>11</v>
  </rv>
  <rv s="4">
    <fb>19.177</fb>
    <v>11</v>
  </rv>
  <rv s="4">
    <fb>233.1823</fb>
    <v>11</v>
  </rv>
  <rv s="4">
    <fb>26.225000000000001</fb>
    <v>11</v>
  </rv>
  <rv s="4">
    <fb>89.11</fb>
    <v>11</v>
  </rv>
  <rv s="4">
    <fb>0.56310000000000004</fb>
    <v>11</v>
  </rv>
  <rv s="4">
    <fb>119</fb>
    <v>11</v>
  </rv>
  <rv s="4">
    <fb>208.9</fb>
    <v>11</v>
  </rv>
  <rv s="4">
    <fb>42104</fb>
    <v>10</v>
  </rv>
  <rv s="4">
    <fb>27.427</fb>
    <v>11</v>
  </rv>
  <rv s="4">
    <fb>19.1325</fb>
    <v>11</v>
  </rv>
  <rv s="4">
    <fb>232.78399999999999</fb>
    <v>11</v>
  </rv>
  <rv s="4">
    <fb>98.322100000000006</fb>
    <v>11</v>
  </rv>
  <rv s="4">
    <fb>88.25</fb>
    <v>11</v>
  </rv>
  <rv s="4">
    <fb>25.9375</fb>
    <v>11</v>
  </rv>
  <rv s="4">
    <fb>0.56899999999999995</fb>
    <v>11</v>
  </rv>
  <rv s="4">
    <fb>119.37</fb>
    <v>11</v>
  </rv>
  <rv s="4">
    <fb>210.04</fb>
    <v>11</v>
  </rv>
  <rv s="4">
    <fb>42107</fb>
    <v>10</v>
  </rv>
  <rv s="4">
    <fb>27.431999999999999</fb>
    <v>11</v>
  </rv>
  <rv s="4">
    <fb>19.117999999999999</fb>
    <v>11</v>
  </rv>
  <rv s="4">
    <fb>36.454999999999998</fb>
    <v>11</v>
  </rv>
  <rv s="4">
    <fb>232.9006</fb>
    <v>11</v>
  </rv>
  <rv s="4">
    <fb>98.293599999999998</fb>
    <v>11</v>
  </rv>
  <rv s="4">
    <fb>89.12</fb>
    <v>11</v>
  </rv>
  <rv s="4">
    <fb>26.09</fb>
    <v>11</v>
  </rv>
  <rv s="4">
    <fb>119.92</fb>
    <v>11</v>
  </rv>
  <rv s="4">
    <fb>209.09</fb>
    <v>11</v>
  </rv>
  <rv s="4">
    <fb>42108</fb>
    <v>10</v>
  </rv>
  <rv s="4">
    <fb>26.989000000000001</fb>
    <v>11</v>
  </rv>
  <rv s="4">
    <fb>19.255500000000001</fb>
    <v>11</v>
  </rv>
  <rv s="4">
    <fb>36.26</fb>
    <v>11</v>
  </rv>
  <rv s="4">
    <fb>234.57130000000001</fb>
    <v>11</v>
  </rv>
  <rv s="4">
    <fb>98.807599999999994</fb>
    <v>11</v>
  </rv>
  <rv s="4">
    <fb>26.045000000000002</fb>
    <v>11</v>
  </rv>
  <rv s="4">
    <fb>0.55900000000000005</fb>
    <v>11</v>
  </rv>
  <rv s="4">
    <fb>83.51</fb>
    <v>11</v>
  </rv>
  <rv s="4">
    <fb>117.32</fb>
    <v>11</v>
  </rv>
  <rv s="4">
    <fb>209.49</fb>
    <v>11</v>
  </rv>
  <rv s="4">
    <fb>42109</fb>
    <v>10</v>
  </rv>
  <rv s="4">
    <fb>27.052</fb>
    <v>11</v>
  </rv>
  <rv s="4">
    <fb>19.172499999999999</fb>
    <v>11</v>
  </rv>
  <rv s="4">
    <fb>234.2799</fb>
    <v>11</v>
  </rv>
  <rv s="4">
    <fb>98.931399999999996</fb>
    <v>11</v>
  </rv>
  <rv s="4">
    <fb>88.72</fb>
    <v>11</v>
  </rv>
  <rv s="4">
    <fb>25.94</fb>
    <v>11</v>
  </rv>
  <rv s="4">
    <fb>91.89</fb>
    <v>11</v>
  </rv>
  <rv s="4">
    <fb>0.56579999999999997</fb>
    <v>11</v>
  </rv>
  <rv s="4">
    <fb>121.6</fb>
    <v>11</v>
  </rv>
  <rv s="4">
    <fb>210.43</fb>
    <v>11</v>
  </rv>
  <rv s="4">
    <fb>42110</fb>
    <v>10</v>
  </rv>
  <rv s="4">
    <fb>27.175999999999998</fb>
    <v>11</v>
  </rv>
  <rv s="4">
    <fb>19.302</fb>
    <v>11</v>
  </rv>
  <rv s="4">
    <fb>35.9</fb>
    <v>11</v>
  </rv>
  <rv s="4">
    <fb>234.63929999999999</fb>
    <v>11</v>
  </rv>
  <rv s="4">
    <fb>96.817999999999998</fb>
    <v>11</v>
  </rv>
  <rv s="4">
    <fb>86.93</fb>
    <v>11</v>
  </rv>
  <rv s="4">
    <fb>25.787500000000001</fb>
    <v>11</v>
  </rv>
  <rv s="4">
    <fb>92.86</fb>
    <v>11</v>
  </rv>
  <rv s="4">
    <fb>0.56230000000000002</fb>
    <v>11</v>
  </rv>
  <rv s="4">
    <fb>82.53</fb>
    <v>11</v>
  </rv>
  <rv s="4">
    <fb>118.71</fb>
    <v>11</v>
  </rv>
  <rv s="4">
    <fb>210.37</fb>
    <v>11</v>
  </rv>
  <rv s="4">
    <fb>42111</fb>
    <v>10</v>
  </rv>
  <rv s="4">
    <fb>26.637</fb>
    <v>11</v>
  </rv>
  <rv s="4">
    <fb>18.777999999999999</fb>
    <v>11</v>
  </rv>
  <rv s="4">
    <fb>36.055</fb>
    <v>11</v>
  </rv>
  <rv s="4">
    <fb>97.655699999999996</fb>
    <v>11</v>
  </rv>
  <rv s="4">
    <fb>87.33</fb>
    <v>11</v>
  </rv>
  <rv s="4">
    <fb>26.125</fb>
    <v>11</v>
  </rv>
  <rv s="4">
    <fb>92.47</fb>
    <v>11</v>
  </rv>
  <rv s="4">
    <fb>118.58</fb>
    <v>11</v>
  </rv>
  <rv s="4">
    <fb>207.95</fb>
    <v>11</v>
  </rv>
  <rv s="4">
    <fb>42114</fb>
    <v>10</v>
  </rv>
  <rv s="4">
    <fb>27.226500000000001</fb>
    <v>11</v>
  </rv>
  <rv s="4">
    <fb>19.4755</fb>
    <v>11</v>
  </rv>
  <rv s="4">
    <fb>36.03</fb>
    <v>11</v>
  </rv>
  <rv s="4">
    <fb>232.99770000000001</fb>
    <v>11</v>
  </rv>
  <rv s="4">
    <fb>96.465699999999998</fb>
    <v>11</v>
  </rv>
  <rv s="4">
    <fb>25.85</fb>
    <v>11</v>
  </rv>
  <rv s="4">
    <fb>91.29</fb>
    <v>11</v>
  </rv>
  <rv s="4">
    <fb>0.55230000000000001</fb>
    <v>11</v>
  </rv>
  <rv s="4">
    <fb>83.08</fb>
    <v>11</v>
  </rv>
  <rv s="4">
    <fb>119.28</fb>
    <v>11</v>
  </rv>
  <rv s="4">
    <fb>209.85</fb>
    <v>11</v>
  </rv>
  <rv s="4">
    <fb>42115</fb>
    <v>10</v>
  </rv>
  <rv s="4">
    <fb>27.1463</fb>
    <v>11</v>
  </rv>
  <rv s="4">
    <fb>19.559000000000001</fb>
    <v>11</v>
  </rv>
  <rv s="4">
    <fb>35.99</fb>
    <v>11</v>
  </rv>
  <rv s="4">
    <fb>236.79570000000001</fb>
    <v>11</v>
  </rv>
  <rv s="4">
    <fb>97.284400000000005</fb>
    <v>11</v>
  </rv>
  <rv s="4">
    <fb>91.2</fb>
    <v>11</v>
  </rv>
  <rv s="4">
    <fb>25.822500000000002</fb>
    <v>11</v>
  </rv>
  <rv s="4">
    <fb>92.16</fb>
    <v>11</v>
  </rv>
  <rv s="4">
    <fb>0.5514</fb>
    <v>11</v>
  </rv>
  <rv s="4">
    <fb>117.81</fb>
    <v>11</v>
  </rv>
  <rv s="4">
    <fb>209.6</fb>
    <v>11</v>
  </rv>
  <rv s="4">
    <fb>42116</fb>
    <v>10</v>
  </rv>
  <rv s="4">
    <fb>27.459</fb>
    <v>11</v>
  </rv>
  <rv s="4">
    <fb>19.489999999999998</fb>
    <v>11</v>
  </rv>
  <rv s="4">
    <fb>36.234999999999999</fb>
    <v>11</v>
  </rv>
  <rv s="4">
    <fb>237.7671</fb>
    <v>11</v>
  </rv>
  <rv s="4">
    <fb>98.065100000000001</fb>
    <v>11</v>
  </rv>
  <rv s="4">
    <fb>90.88</fb>
    <v>11</v>
  </rv>
  <rv s="4">
    <fb>26.07</fb>
    <v>11</v>
  </rv>
  <rv s="4">
    <fb>93.05</fb>
    <v>11</v>
  </rv>
  <rv s="4">
    <fb>118.26</fb>
    <v>11</v>
  </rv>
  <rv s="4">
    <fb>210.63</fb>
    <v>11</v>
  </rv>
  <rv s="4">
    <fb>42117</fb>
    <v>10</v>
  </rv>
  <rv s="4">
    <fb>27.873000000000001</fb>
    <v>11</v>
  </rv>
  <rv s="4">
    <fb>19.499500000000001</fb>
    <v>11</v>
  </rv>
  <rv s="4">
    <fb>37.28</fb>
    <v>11</v>
  </rv>
  <rv s="4">
    <fb>239.85059999999999</fb>
    <v>11</v>
  </rv>
  <rv s="4">
    <fb>90.72</fb>
    <v>11</v>
  </rv>
  <rv s="4">
    <fb>26.262499999999999</fb>
    <v>11</v>
  </rv>
  <rv s="4">
    <fb>91.61</fb>
    <v>11</v>
  </rv>
  <rv s="4">
    <fb>0.55549999999999999</fb>
    <v>11</v>
  </rv>
  <rv s="4">
    <fb>118.69</fb>
    <v>11</v>
  </rv>
  <rv s="4">
    <fb>211.16</fb>
    <v>11</v>
  </rv>
  <rv s="4">
    <fb>42118</fb>
    <v>10</v>
  </rv>
  <rv s="4">
    <fb>28.683</fb>
    <v>11</v>
  </rv>
  <rv s="4">
    <fb>22.254999999999999</fb>
    <v>11</v>
  </rv>
  <rv s="4">
    <fb>37.305</fb>
    <v>11</v>
  </rv>
  <rv s="4">
    <fb>239.01519999999999</fb>
    <v>11</v>
  </rv>
  <rv s="4">
    <fb>97.617599999999996</fb>
    <v>11</v>
  </rv>
  <rv s="4">
    <fb>89.75</fb>
    <v>11</v>
  </rv>
  <rv s="4">
    <fb>25.954999999999998</fb>
    <v>11</v>
  </rv>
  <rv s="4">
    <fb>92.33</fb>
    <v>11</v>
  </rv>
  <rv s="4">
    <fb>0.55079999999999996</fb>
    <v>11</v>
  </rv>
  <rv s="4">
    <fb>116.24</fb>
    <v>11</v>
  </rv>
  <rv s="4">
    <fb>211.6499</fb>
    <v>11</v>
  </rv>
  <rv s="4">
    <fb>42121</fb>
    <v>10</v>
  </rv>
  <rv s="4">
    <fb>28.306000000000001</fb>
    <v>11</v>
  </rv>
  <rv s="4">
    <fb>21.928000000000001</fb>
    <v>11</v>
  </rv>
  <rv s="4">
    <fb>37.22</fb>
    <v>11</v>
  </rv>
  <rv s="4">
    <fb>237.83500000000001</fb>
    <v>11</v>
  </rv>
  <rv s="4">
    <fb>97.988900000000001</fb>
    <v>11</v>
  </rv>
  <rv s="4">
    <fb>90.23</fb>
    <v>11</v>
  </rv>
  <rv s="4">
    <fb>26.024999999999999</fb>
    <v>11</v>
  </rv>
  <rv s="4">
    <fb>92.66</fb>
    <v>11</v>
  </rv>
  <rv s="4">
    <fb>117.59</fb>
    <v>11</v>
  </rv>
  <rv s="4">
    <fb>210.77</fb>
    <v>11</v>
  </rv>
  <rv s="4">
    <fb>42122</fb>
    <v>10</v>
  </rv>
  <rv s="4">
    <fb>28.218499999999999</fb>
    <v>11</v>
  </rv>
  <rv s="4">
    <fb>21.465499999999999</fb>
    <v>11</v>
  </rv>
  <rv s="4">
    <fb>36.92</fb>
    <v>11</v>
  </rv>
  <rv s="4">
    <fb>239.3212</fb>
    <v>11</v>
  </rv>
  <rv s="4">
    <fb>96.855999999999995</fb>
    <v>11</v>
  </rv>
  <rv s="4">
    <fb>25.675000000000001</fb>
    <v>11</v>
  </rv>
  <rv s="4">
    <fb>94.28</fb>
    <v>11</v>
  </rv>
  <rv s="4">
    <fb>0.55759999999999998</fb>
    <v>11</v>
  </rv>
  <rv s="4">
    <fb>79.849999999999994</fb>
    <v>11</v>
  </rv>
  <rv s="4">
    <fb>113.61</fb>
    <v>11</v>
  </rv>
  <rv s="4">
    <fb>211.44</fb>
    <v>11</v>
  </rv>
  <rv s="4">
    <fb>42123</fb>
    <v>10</v>
  </rv>
  <rv s="4">
    <fb>28.069500000000001</fb>
    <v>11</v>
  </rv>
  <rv s="4">
    <fb>21.468499999999999</fb>
    <v>11</v>
  </rv>
  <rv s="4">
    <fb>36.704999999999998</fb>
    <v>11</v>
  </rv>
  <rv s="4">
    <fb>237.78649999999999</fb>
    <v>11</v>
  </rv>
  <rv s="4">
    <fb>96.075400000000002</fb>
    <v>11</v>
  </rv>
  <rv s="4">
    <fb>25.232500000000002</fb>
    <v>11</v>
  </rv>
  <rv s="4">
    <fb>94.61</fb>
    <v>11</v>
  </rv>
  <rv s="4">
    <fb>111.4</fb>
    <v>11</v>
  </rv>
  <rv s="4">
    <fb>210.57</fb>
    <v>11</v>
  </rv>
  <rv s="4">
    <fb>42124</fb>
    <v>10</v>
  </rv>
  <rv s="4">
    <fb>27.438500000000001</fb>
    <v>11</v>
  </rv>
  <rv s="4">
    <fb>21.088999999999999</fb>
    <v>11</v>
  </rv>
  <rv s="4">
    <fb>248.5976</fb>
    <v>11</v>
  </rv>
  <rv s="4">
    <fb>25.47</fb>
    <v>11</v>
  </rv>
  <rv s="4">
    <fb>0.55489999999999995</fb>
    <v>11</v>
  </rv>
  <rv s="4">
    <fb>80.290000000000006</fb>
    <v>11</v>
  </rv>
  <rv s="4">
    <fb>113.2</fb>
    <v>11</v>
  </rv>
  <rv s="4">
    <fb>208.46</fb>
    <v>11</v>
  </rv>
  <rv s="4">
    <fb>42125</fb>
    <v>10</v>
  </rv>
  <rv s="4">
    <fb>21.1435</fb>
    <v>11</v>
  </rv>
  <rv s="4">
    <fb>37.454999999999998</fb>
    <v>11</v>
  </rv>
  <rv s="4">
    <fb>251.4631</fb>
    <v>11</v>
  </rv>
  <rv s="4">
    <fb>91.18</fb>
    <v>11</v>
  </rv>
  <rv s="4">
    <fb>25.69</fb>
    <v>11</v>
  </rv>
  <rv s="4">
    <fb>0.56879999999999997</fb>
    <v>11</v>
  </rv>
  <rv s="4">
    <fb>80.349999999999994</fb>
    <v>11</v>
  </rv>
  <rv s="4">
    <fb>114.56</fb>
    <v>11</v>
  </rv>
  <rv s="4">
    <fb>210.72</fb>
    <v>11</v>
  </rv>
  <rv s="4">
    <fb>42128</fb>
    <v>10</v>
  </rv>
  <rv s="4">
    <fb>27.641999999999999</fb>
    <v>11</v>
  </rv>
  <rv s="4">
    <fb>21.152000000000001</fb>
    <v>11</v>
  </rv>
  <rv s="4">
    <fb>36.5</fb>
    <v>11</v>
  </rv>
  <rv s="4">
    <fb>251.70590000000001</fb>
    <v>11</v>
  </rv>
  <rv s="4">
    <fb>96.665599999999998</fb>
    <v>11</v>
  </rv>
  <rv s="4">
    <fb>90.78</fb>
    <v>11</v>
  </rv>
  <rv s="4">
    <fb>25.037500000000001</fb>
    <v>11</v>
  </rv>
  <rv s="4">
    <fb>92.04</fb>
    <v>11</v>
  </rv>
  <rv s="4">
    <fb>80.069999999999993</fb>
    <v>11</v>
  </rv>
  <rv s="4">
    <fb>113.37</fb>
    <v>11</v>
  </rv>
  <rv s="4">
    <fb>211.32</fb>
    <v>11</v>
  </rv>
  <rv s="4">
    <fb>42129</fb>
    <v>10</v>
  </rv>
  <rv s="4">
    <fb>27.1523</fb>
    <v>11</v>
  </rv>
  <rv s="4">
    <fb>21.0595</fb>
    <v>11</v>
  </rv>
  <rv s="4">
    <fb>36.104999999999997</fb>
    <v>11</v>
  </rv>
  <rv s="4">
    <fb>249.81180000000001</fb>
    <v>11</v>
  </rv>
  <rv s="4">
    <fb>96.141999999999996</fb>
    <v>11</v>
  </rv>
  <rv s="4">
    <fb>90.57</fb>
    <v>11</v>
  </rv>
  <rv s="4">
    <fb>25.0075</fb>
    <v>11</v>
  </rv>
  <rv s="4">
    <fb>92.27</fb>
    <v>11</v>
  </rv>
  <rv s="4">
    <fb>113.49</fb>
    <v>11</v>
  </rv>
  <rv s="4">
    <fb>42130</fb>
    <v>10</v>
  </rv>
  <rv s="4">
    <fb>26.754000000000001</fb>
    <v>11</v>
  </rv>
  <rv s="4">
    <fb>20.954999999999998</fb>
    <v>11</v>
  </rv>
  <rv s="4">
    <fb>35.825000000000003</fb>
    <v>11</v>
  </rv>
  <rv s="4">
    <fb>250.88030000000001</fb>
    <v>11</v>
  </rv>
  <rv s="4">
    <fb>96.161100000000005</fb>
    <v>11</v>
  </rv>
  <rv s="4">
    <fb>25.15</fb>
    <v>11</v>
  </rv>
  <rv s="4">
    <fb>0.55249999999999999</fb>
    <v>11</v>
  </rv>
  <rv s="4">
    <fb>114.76</fb>
    <v>11</v>
  </rv>
  <rv s="4">
    <fb>208.04</fb>
    <v>11</v>
  </rv>
  <rv s="4">
    <fb>42131</fb>
    <v>10</v>
  </rv>
  <rv s="4">
    <fb>27.102</fb>
    <v>11</v>
  </rv>
  <rv s="4">
    <fb>21.344000000000001</fb>
    <v>11</v>
  </rv>
  <rv s="4">
    <fb>254.49369999999999</fb>
    <v>11</v>
  </rv>
  <rv s="4">
    <fb>97.217799999999997</fb>
    <v>11</v>
  </rv>
  <rv s="4">
    <fb>25.302499999999998</fb>
    <v>11</v>
  </rv>
  <rv s="4">
    <fb>92.43</fb>
    <v>11</v>
  </rv>
  <rv s="4">
    <fb>80.959999999999994</fb>
    <v>11</v>
  </rv>
  <rv s="4">
    <fb>115.68</fb>
    <v>11</v>
  </rv>
  <rv s="4">
    <fb>208.87</fb>
    <v>11</v>
  </rv>
  <rv s="4">
    <fb>42132</fb>
    <v>10</v>
  </rv>
  <rv s="4">
    <fb>27.447500000000002</fb>
    <v>11</v>
  </rv>
  <rv s="4">
    <fb>21.6845</fb>
    <v>11</v>
  </rv>
  <rv s="4">
    <fb>35.97</fb>
    <v>11</v>
  </rv>
  <rv s="4">
    <fb>260.25380000000001</fb>
    <v>11</v>
  </rv>
  <rv s="4">
    <fb>97.760400000000004</fb>
    <v>11</v>
  </rv>
  <rv s="4">
    <fb>92.52</fb>
    <v>11</v>
  </rv>
  <rv s="4">
    <fb>25.002500000000001</fb>
    <v>11</v>
  </rv>
  <rv s="4">
    <fb>91.77</fb>
    <v>11</v>
  </rv>
  <rv s="4">
    <fb>0.52059999999999995</fb>
    <v>11</v>
  </rv>
  <rv s="4">
    <fb>114.77</fb>
    <v>11</v>
  </rv>
  <rv s="4">
    <fb>211.62</fb>
    <v>11</v>
  </rv>
  <rv s="4">
    <fb>42135</fb>
    <v>10</v>
  </rv>
  <rv s="4">
    <fb>27.289000000000001</fb>
    <v>11</v>
  </rv>
  <rv s="4">
    <fb>21.642499999999998</fb>
    <v>11</v>
  </rv>
  <rv s="4">
    <fb>35.58</fb>
    <v>11</v>
  </rv>
  <rv s="4">
    <fb>255.87299999999999</fb>
    <v>11</v>
  </rv>
  <rv s="4">
    <fb>97.398700000000005</fb>
    <v>11</v>
  </rv>
  <rv s="4">
    <fb>0.51580000000000004</fb>
    <v>11</v>
  </rv>
  <rv s="4">
    <fb>210.60499999999999</fb>
    <v>11</v>
  </rv>
  <rv s="4">
    <fb>42136</fb>
    <v>10</v>
  </rv>
  <rv s="4">
    <fb>26.936499999999999</fb>
    <v>11</v>
  </rv>
  <rv s="4">
    <fb>21.550999999999998</fb>
    <v>11</v>
  </rv>
  <rv s="4">
    <fb>251.87110000000001</fb>
    <v>11</v>
  </rv>
  <rv s="4">
    <fb>99.426400000000001</fb>
    <v>11</v>
  </rv>
  <rv s="4">
    <fb>25.05</fb>
    <v>11</v>
  </rv>
  <rv s="4">
    <fb>92.51</fb>
    <v>11</v>
  </rv>
  <rv s="4">
    <fb>0.52070000000000005</fb>
    <v>11</v>
  </rv>
  <rv s="4">
    <fb>115.86</fb>
    <v>11</v>
  </rv>
  <rv s="4">
    <fb>42137</fb>
    <v>10</v>
  </rv>
  <rv s="4">
    <fb>26.974499999999999</fb>
    <v>11</v>
  </rv>
  <rv s="4">
    <fb>21.343499999999999</fb>
    <v>11</v>
  </rv>
  <rv s="4">
    <fb>35.984999999999999</fb>
    <v>11</v>
  </rv>
  <rv s="4">
    <fb>252.24019999999999</fb>
    <v>11</v>
  </rv>
  <rv s="4">
    <fb>101.3304</fb>
    <v>11</v>
  </rv>
  <rv s="4">
    <fb>93.84</fb>
    <v>11</v>
  </rv>
  <rv s="4">
    <fb>92.17</fb>
    <v>11</v>
  </rv>
  <rv s="4">
    <fb>80.569999999999993</fb>
    <v>11</v>
  </rv>
  <rv s="4">
    <fb>118.53</fb>
    <v>11</v>
  </rv>
  <rv s="4">
    <fb>210.02</fb>
    <v>11</v>
  </rv>
  <rv s="4">
    <fb>42138</fb>
    <v>10</v>
  </rv>
  <rv s="4">
    <fb>21.614000000000001</fb>
    <v>11</v>
  </rv>
  <rv s="4">
    <fb>36.505000000000003</fb>
    <v>11</v>
  </rv>
  <rv s="4">
    <fb>253.92060000000001</fb>
    <v>11</v>
  </rv>
  <rv s="4">
    <fb>101.72069999999999</fb>
    <v>11</v>
  </rv>
  <rv s="4">
    <fb>93.22</fb>
    <v>11</v>
  </rv>
  <rv s="4">
    <fb>25.535</fb>
    <v>11</v>
  </rv>
  <rv s="4">
    <fb>92.14</fb>
    <v>11</v>
  </rv>
  <rv s="4">
    <fb>0.5323</fb>
    <v>11</v>
  </rv>
  <rv s="4">
    <fb>119.33</fb>
    <v>11</v>
  </rv>
  <rv s="4">
    <fb>212.21</fb>
    <v>11</v>
  </rv>
  <rv s="4">
    <fb>42139</fb>
    <v>10</v>
  </rv>
  <rv s="4">
    <fb>27.3245</fb>
    <v>11</v>
  </rv>
  <rv s="4">
    <fb>21.3</fb>
    <v>11</v>
  </rv>
  <rv s="4">
    <fb>36.840000000000003</fb>
    <v>11</v>
  </rv>
  <rv s="4">
    <fb>252.93950000000001</fb>
    <v>11</v>
  </rv>
  <rv s="4">
    <fb>101.6446</fb>
    <v>11</v>
  </rv>
  <rv s="4">
    <fb>25.574999999999999</fb>
    <v>11</v>
  </rv>
  <rv s="4">
    <fb>0.53249999999999997</fb>
    <v>11</v>
  </rv>
  <rv s="4">
    <fb>119.8</fb>
    <v>11</v>
  </rv>
  <rv s="4">
    <fb>212.44</fb>
    <v>11</v>
  </rv>
  <rv s="4">
    <fb>42142</fb>
    <v>10</v>
  </rv>
  <rv s="4">
    <fb>27.333500000000001</fb>
    <v>11</v>
  </rv>
  <rv s="4">
    <fb>21.262</fb>
    <v>11</v>
  </rv>
  <rv s="4">
    <fb>36.604999999999997</fb>
    <v>11</v>
  </rv>
  <rv s="4">
    <fb>254.77539999999999</fb>
    <v>11</v>
  </rv>
  <rv s="4">
    <fb>100.7307</fb>
    <v>11</v>
  </rv>
  <rv s="4">
    <fb>93.8</fb>
    <v>11</v>
  </rv>
  <rv s="4">
    <fb>25.627500000000001</fb>
    <v>11</v>
  </rv>
  <rv s="4">
    <fb>90.56</fb>
    <v>11</v>
  </rv>
  <rv s="4">
    <fb>0.53180000000000005</fb>
    <v>11</v>
  </rv>
  <rv s="4">
    <fb>80.83</fb>
    <v>11</v>
  </rv>
  <rv s="4">
    <fb>120.55</fb>
    <v>11</v>
  </rv>
  <rv s="4">
    <fb>213.1</fb>
    <v>11</v>
  </rv>
  <rv s="4">
    <fb>42143</fb>
    <v>10</v>
  </rv>
  <rv s="4">
    <fb>27.463999999999999</fb>
    <v>11</v>
  </rv>
  <rv s="4">
    <fb>21.0855</fb>
    <v>11</v>
  </rv>
  <rv s="4">
    <fb>36.47</fb>
    <v>11</v>
  </rv>
  <rv s="4">
    <fb>256.12560000000002</fb>
    <v>11</v>
  </rv>
  <rv s="4">
    <fb>101.1305</fb>
    <v>11</v>
  </rv>
  <rv s="4">
    <fb>93.24</fb>
    <v>11</v>
  </rv>
  <rv s="4">
    <fb>25.63</fb>
    <v>11</v>
  </rv>
  <rv s="4">
    <fb>90.75</fb>
    <v>11</v>
  </rv>
  <rv s="4">
    <fb>121.24</fb>
    <v>11</v>
  </rv>
  <rv s="4">
    <fb>213.03</fb>
    <v>11</v>
  </rv>
  <rv s="4">
    <fb>42144</fb>
    <v>10</v>
  </rv>
  <rv s="4">
    <fb>27.625499999999999</fb>
    <v>11</v>
  </rv>
  <rv s="4">
    <fb>36.255000000000003</fb>
    <v>11</v>
  </rv>
  <rv s="4">
    <fb>262.16739999999999</fb>
    <v>11</v>
  </rv>
  <rv s="4">
    <fb>101.2543</fb>
    <v>11</v>
  </rv>
  <rv s="4">
    <fb>25.54</fb>
    <v>11</v>
  </rv>
  <rv s="4">
    <fb>92.03</fb>
    <v>11</v>
  </rv>
  <rv s="4">
    <fb>120.46</fb>
    <v>11</v>
  </rv>
  <rv s="4">
    <fb>212.88</fb>
    <v>11</v>
  </rv>
  <rv s="4">
    <fb>42145</fb>
    <v>10</v>
  </rv>
  <rv s="4">
    <fb>27.840499999999999</fb>
    <v>11</v>
  </rv>
  <rv s="4">
    <fb>21.581499999999998</fb>
    <v>11</v>
  </rv>
  <rv s="4">
    <fb>36.435000000000002</fb>
    <v>11</v>
  </rv>
  <rv s="4">
    <fb>260.53550000000001</fb>
    <v>11</v>
  </rv>
  <rv s="4">
    <fb>100.83540000000001</fb>
    <v>11</v>
  </rv>
  <rv s="4">
    <fb>92.69</fb>
    <v>11</v>
  </rv>
  <rv s="4">
    <fb>25.557500000000001</fb>
    <v>11</v>
  </rv>
  <rv s="4">
    <fb>0.52229999999999999</fb>
    <v>11</v>
  </rv>
  <rv s="4">
    <fb>119.59</fb>
    <v>11</v>
  </rv>
  <rv s="4">
    <fb>213.5</fb>
    <v>11</v>
  </rv>
  <rv s="4">
    <fb>42146</fb>
    <v>10</v>
  </rv>
  <rv s="4">
    <fb>27.725999999999999</fb>
    <v>11</v>
  </rv>
  <rv s="4">
    <fb>21.381499999999999</fb>
    <v>11</v>
  </rv>
  <rv s="4">
    <fb>35.835000000000001</fb>
    <v>11</v>
  </rv>
  <rv s="4">
    <fb>260.3218</fb>
    <v>11</v>
  </rv>
  <rv s="4">
    <fb>99.807199999999995</fb>
    <v>11</v>
  </rv>
  <rv s="4">
    <fb>90.74</fb>
    <v>11</v>
  </rv>
  <rv s="4">
    <fb>0.52149999999999996</fb>
    <v>11</v>
  </rv>
  <rv s="4">
    <fb>79.14</fb>
    <v>11</v>
  </rv>
  <rv s="4">
    <fb>118.24</fb>
    <v>11</v>
  </rv>
  <rv s="4">
    <fb>212.99</fb>
    <v>11</v>
  </rv>
  <rv s="4">
    <fb>42150</fb>
    <v>10</v>
  </rv>
  <rv s="4">
    <fb>27.359500000000001</fb>
    <v>11</v>
  </rv>
  <rv s="4">
    <fb>21.273499999999999</fb>
    <v>11</v>
  </rv>
  <rv s="4">
    <fb>36.155000000000001</fb>
    <v>11</v>
  </rv>
  <rv s="4">
    <fb>259.12700000000001</fb>
    <v>11</v>
  </rv>
  <rv s="4">
    <fb>100.32129999999999</fb>
    <v>11</v>
  </rv>
  <rv s="4">
    <fb>92.59</fb>
    <v>11</v>
  </rv>
  <rv s="4">
    <fb>25.2075</fb>
    <v>11</v>
  </rv>
  <rv s="4">
    <fb>91</fb>
    <v>11</v>
  </rv>
  <rv s="4">
    <fb>119.45</fb>
    <v>11</v>
  </rv>
  <rv s="4">
    <fb>210.7</fb>
    <v>11</v>
  </rv>
  <rv s="4">
    <fb>42151</fb>
    <v>10</v>
  </rv>
  <rv s="4">
    <fb>27.712499999999999</fb>
    <v>11</v>
  </rv>
  <rv s="4">
    <fb>21.571000000000002</fb>
    <v>11</v>
  </rv>
  <rv s="4">
    <fb>35.93</fb>
    <v>11</v>
  </rv>
  <rv s="4">
    <fb>262.27420000000001</fb>
    <v>11</v>
  </rv>
  <rv s="4">
    <fb>100.6164</fb>
    <v>11</v>
  </rv>
  <rv s="4">
    <fb>92.82</fb>
    <v>11</v>
  </rv>
  <rv s="4">
    <fb>90.65</fb>
    <v>11</v>
  </rv>
  <rv s="4">
    <fb>0.54600000000000004</fb>
    <v>11</v>
  </rv>
  <rv s="4">
    <fb>79.33</fb>
    <v>11</v>
  </rv>
  <rv s="4">
    <fb>119.62</fb>
    <v>11</v>
  </rv>
  <rv s="4">
    <fb>212.7</fb>
    <v>11</v>
  </rv>
  <rv s="4">
    <fb>42152</fb>
    <v>10</v>
  </rv>
  <rv s="4">
    <fb>27.709</fb>
    <v>11</v>
  </rv>
  <rv s="4">
    <fb>21.328499999999998</fb>
    <v>11</v>
  </rv>
  <rv s="4">
    <fb>261.47770000000003</fb>
    <v>11</v>
  </rv>
  <rv s="4">
    <fb>99.197900000000004</fb>
    <v>11</v>
  </rv>
  <rv s="4">
    <fb>92.26</fb>
    <v>11</v>
  </rv>
  <rv s="4">
    <fb>90.77</fb>
    <v>11</v>
  </rv>
  <rv s="4">
    <fb>120.21</fb>
    <v>11</v>
  </rv>
  <rv s="4">
    <fb>212.46</fb>
    <v>11</v>
  </rv>
  <rv s="4">
    <fb>42153</fb>
    <v>10</v>
  </rv>
  <rv s="4">
    <fb>27.265999999999998</fb>
    <v>11</v>
  </rv>
  <rv s="4">
    <fb>21.461500000000001</fb>
    <v>11</v>
  </rv>
  <rv s="4">
    <fb>35.715000000000003</fb>
    <v>11</v>
  </rv>
  <rv s="4">
    <fb>260.38979999999998</fb>
    <v>11</v>
  </rv>
  <rv s="4">
    <fb>25.8825</fb>
    <v>11</v>
  </rv>
  <rv s="4">
    <fb>0.55330000000000001</fb>
    <v>11</v>
  </rv>
  <rv s="4">
    <fb>78.849999999999994</fb>
    <v>11</v>
  </rv>
  <rv s="4">
    <fb>119.86</fb>
    <v>11</v>
  </rv>
  <rv s="4">
    <fb>211.14</fb>
    <v>11</v>
  </rv>
  <rv s="4">
    <fb>42156</fb>
    <v>10</v>
  </rv>
  <rv s="4">
    <fb>27.4605</fb>
    <v>11</v>
  </rv>
  <rv s="4">
    <fb>21.545999999999999</fb>
    <v>11</v>
  </rv>
  <rv s="4">
    <fb>262.41019999999997</fb>
    <v>11</v>
  </rv>
  <rv s="4">
    <fb>99.540700000000001</fb>
    <v>11</v>
  </rv>
  <rv s="4">
    <fb>93.17</fb>
    <v>11</v>
  </rv>
  <rv s="4">
    <fb>25.555</fb>
    <v>11</v>
  </rv>
  <rv s="4">
    <fb>91.5</fb>
    <v>11</v>
  </rv>
  <rv s="4">
    <fb>0.5595</fb>
    <v>11</v>
  </rv>
  <rv s="4">
    <fb>117.75</fb>
    <v>11</v>
  </rv>
  <rv s="4">
    <fb>211.57</fb>
    <v>11</v>
  </rv>
  <rv s="4">
    <fb>42157</fb>
    <v>10</v>
  </rv>
  <rv s="4">
    <fb>27.697500000000002</fb>
    <v>11</v>
  </rv>
  <rv s="4">
    <fb>21.549499999999998</fb>
    <v>11</v>
  </rv>
  <rv s="4">
    <fb>35.72</fb>
    <v>11</v>
  </rv>
  <rv s="4">
    <fb>261.24459999999999</fb>
    <v>11</v>
  </rv>
  <rv s="4">
    <fb>99.9405</fb>
    <v>11</v>
  </rv>
  <rv s="4">
    <fb>93.5</fb>
    <v>11</v>
  </rv>
  <rv s="4">
    <fb>91.36</fb>
    <v>11</v>
  </rv>
  <rv s="4">
    <fb>0.5484</fb>
    <v>11</v>
  </rv>
  <rv s="4">
    <fb>78.56</fb>
    <v>11</v>
  </rv>
  <rv s="4">
    <fb>118.35</fb>
    <v>11</v>
  </rv>
  <rv s="4">
    <fb>211.36</fb>
    <v>11</v>
  </rv>
  <rv s="4">
    <fb>42158</fb>
    <v>10</v>
  </rv>
  <rv s="4">
    <fb>27.764500000000002</fb>
    <v>11</v>
  </rv>
  <rv s="4">
    <fb>21.829499999999999</fb>
    <v>11</v>
  </rv>
  <rv s="4">
    <fb>35.225000000000001</fb>
    <v>11</v>
  </rv>
  <rv s="4">
    <fb>258.51510000000002</fb>
    <v>11</v>
  </rv>
  <rv s="4">
    <fb>98.741</fb>
    <v>11</v>
  </rv>
  <rv s="4">
    <fb>25.092500000000001</fb>
    <v>11</v>
  </rv>
  <rv s="4">
    <fb>0.54249999999999998</fb>
    <v>11</v>
  </rv>
  <rv s="4">
    <fb>78.150000000000006</fb>
    <v>11</v>
  </rv>
  <rv s="4">
    <fb>116.65</fb>
    <v>11</v>
  </rv>
  <rv s="4">
    <fb>211.92</fb>
    <v>11</v>
  </rv>
  <rv s="4">
    <fb>42159</fb>
    <v>10</v>
  </rv>
  <rv s="4">
    <fb>21.539000000000001</fb>
    <v>11</v>
  </rv>
  <rv s="4">
    <fb>35.44</fb>
    <v>11</v>
  </rv>
  <rv s="4">
    <fb>255.52330000000001</fb>
    <v>11</v>
  </rv>
  <rv s="4">
    <fb>92.62</fb>
    <v>11</v>
  </rv>
  <rv s="4">
    <fb>24.692499999999999</fb>
    <v>11</v>
  </rv>
  <rv s="4">
    <fb>90.17</fb>
    <v>11</v>
  </rv>
  <rv s="4">
    <fb>116.53</fb>
    <v>11</v>
  </rv>
  <rv s="4">
    <fb>210.1292</fb>
    <v>11</v>
  </rv>
  <rv s="4">
    <fb>42160</fb>
    <v>10</v>
  </rv>
  <rv s="4">
    <fb>27.476500000000001</fb>
    <v>11</v>
  </rv>
  <rv s="4">
    <fb>21.3475</fb>
    <v>11</v>
  </rv>
  <rv s="4">
    <fb>35.81</fb>
    <v>11</v>
  </rv>
  <rv s="4">
    <fb>255.5136</fb>
    <v>11</v>
  </rv>
  <rv s="4">
    <fb>98.303100000000001</fb>
    <v>11</v>
  </rv>
  <rv s="4">
    <fb>91.9</fb>
    <v>11</v>
  </rv>
  <rv s="4">
    <fb>24.53</fb>
    <v>11</v>
  </rv>
  <rv s="4">
    <fb>89.37</fb>
    <v>11</v>
  </rv>
  <rv s="4">
    <fb>0.55649999999999999</fb>
    <v>11</v>
  </rv>
  <rv s="4">
    <fb>77.709999999999994</fb>
    <v>11</v>
  </rv>
  <rv s="4">
    <fb>116.91</fb>
    <v>11</v>
  </rv>
  <rv s="4">
    <fb>209.77</fb>
    <v>11</v>
  </rv>
  <rv s="4">
    <fb>42163</fb>
    <v>10</v>
  </rv>
  <rv s="4">
    <fb>27.173999999999999</fb>
    <v>11</v>
  </rv>
  <rv s="4">
    <fb>253.95949999999999</fb>
    <v>11</v>
  </rv>
  <rv s="4">
    <fb>98.588700000000003</fb>
    <v>11</v>
  </rv>
  <rv s="4">
    <fb>92.09</fb>
    <v>11</v>
  </rv>
  <rv s="4">
    <fb>24.547499999999999</fb>
    <v>11</v>
  </rv>
  <rv s="4">
    <fb>0.54379999999999995</fb>
    <v>11</v>
  </rv>
  <rv s="4">
    <fb>116.99</fb>
    <v>11</v>
  </rv>
  <rv s="4">
    <fb>208.48</fb>
    <v>11</v>
  </rv>
  <rv s="4">
    <fb>42164</fb>
    <v>10</v>
  </rv>
  <rv s="4">
    <fb>27.108000000000001</fb>
    <v>11</v>
  </rv>
  <rv s="4">
    <fb>21.274000000000001</fb>
    <v>11</v>
  </rv>
  <rv s="4">
    <fb>35.89</fb>
    <v>11</v>
  </rv>
  <rv s="4">
    <fb>250.4237</fb>
    <v>11</v>
  </rv>
  <rv s="4">
    <fb>99.740600000000001</fb>
    <v>11</v>
  </rv>
  <rv s="4">
    <fb>94.17</fb>
    <v>11</v>
  </rv>
  <rv s="4">
    <fb>24.78</fb>
    <v>11</v>
  </rv>
  <rv s="4">
    <fb>91.63</fb>
    <v>11</v>
  </rv>
  <rv s="4">
    <fb>79.540000000000006</fb>
    <v>11</v>
  </rv>
  <rv s="4">
    <fb>208.45</fb>
    <v>11</v>
  </rv>
  <rv s="4">
    <fb>42165</fb>
    <v>10</v>
  </rv>
  <rv s="4">
    <fb>27.63</fb>
    <v>11</v>
  </rv>
  <rv s="4">
    <fb>21.538499999999999</fb>
    <v>11</v>
  </rv>
  <rv s="4">
    <fb>36.380000000000003</fb>
    <v>11</v>
  </rv>
  <rv s="4">
    <fb>252.91040000000001</fb>
    <v>11</v>
  </rv>
  <rv s="4">
    <fb>99.8643</fb>
    <v>11</v>
  </rv>
  <rv s="4">
    <fb>94.5</fb>
    <v>11</v>
  </rv>
  <rv s="4">
    <fb>24.9175</fb>
    <v>11</v>
  </rv>
  <rv s="4">
    <fb>90.67</fb>
    <v>11</v>
  </rv>
  <rv s="4">
    <fb>119.32</fb>
    <v>11</v>
  </rv>
  <rv s="4">
    <fb>210.95</fb>
    <v>11</v>
  </rv>
  <rv s="4">
    <fb>42166</fb>
    <v>10</v>
  </rv>
  <rv s="4">
    <fb>27.501999999999999</fb>
    <v>11</v>
  </rv>
  <rv s="4">
    <fb>21.648499999999999</fb>
    <v>11</v>
  </rv>
  <rv s="4">
    <fb>253.45439999999999</fb>
    <v>11</v>
  </rv>
  <rv s="4">
    <fb>99.055099999999996</fb>
    <v>11</v>
  </rv>
  <rv s="4">
    <fb>93.77</fb>
    <v>11</v>
  </rv>
  <rv s="4">
    <fb>24.81</fb>
    <v>11</v>
  </rv>
  <rv s="4">
    <fb>90.15</fb>
    <v>11</v>
  </rv>
  <rv s="4">
    <fb>78.87</fb>
    <v>11</v>
  </rv>
  <rv s="4">
    <fb>117.65</fb>
    <v>11</v>
  </rv>
  <rv s="4">
    <fb>42167</fb>
    <v>10</v>
  </rv>
  <rv s="4">
    <fb>27.3735</fb>
    <v>11</v>
  </rv>
  <rv s="4">
    <fb>21.495999999999999</fb>
    <v>11</v>
  </rv>
  <rv s="4">
    <fb>35.770000000000003</fb>
    <v>11</v>
  </rv>
  <rv s="4">
    <fb>253.25040000000001</fb>
    <v>11</v>
  </rv>
  <rv s="4">
    <fb>98.474400000000003</fb>
    <v>11</v>
  </rv>
  <rv s="4">
    <fb>93.3</fb>
    <v>11</v>
  </rv>
  <rv s="4">
    <fb>89.43</fb>
    <v>11</v>
  </rv>
  <rv s="4">
    <fb>0.52780000000000005</fb>
    <v>11</v>
  </rv>
  <rv s="4">
    <fb>118.98</fb>
    <v>11</v>
  </rv>
  <rv s="4">
    <fb>210.01</fb>
    <v>11</v>
  </rv>
  <rv s="4">
    <fb>42170</fb>
    <v>10</v>
  </rv>
  <rv s="4">
    <fb>27.15</fb>
    <v>11</v>
  </rv>
  <rv s="4">
    <fb>21.183499999999999</fb>
    <v>11</v>
  </rv>
  <rv s="4">
    <fb>35.645000000000003</fb>
    <v>11</v>
  </rv>
  <rv s="4">
    <fb>248.52959999999999</fb>
    <v>11</v>
  </rv>
  <rv s="4">
    <fb>99.102699999999999</fb>
    <v>11</v>
  </rv>
  <rv s="4">
    <fb>94.15</fb>
    <v>11</v>
  </rv>
  <rv s="4">
    <fb>24.8825</fb>
    <v>11</v>
  </rv>
  <rv s="4">
    <fb>89.69</fb>
    <v>11</v>
  </rv>
  <rv s="4">
    <fb>79.099999999999994</fb>
    <v>11</v>
  </rv>
  <rv s="4">
    <fb>121.55</fb>
    <v>11</v>
  </rv>
  <rv s="4">
    <fb>209.11</fb>
    <v>11</v>
  </rv>
  <rv s="4">
    <fb>42171</fb>
    <v>10</v>
  </rv>
  <rv s="4">
    <fb>27.243500000000001</fb>
    <v>11</v>
  </rv>
  <rv s="4">
    <fb>21.363</fb>
    <v>11</v>
  </rv>
  <rv s="4">
    <fb>35.734999999999999</fb>
    <v>11</v>
  </rv>
  <rv s="4">
    <fb>248.3742</fb>
    <v>11</v>
  </rv>
  <rv s="4">
    <fb>94.45</fb>
    <v>11</v>
  </rv>
  <rv s="4">
    <fb>25.175000000000001</fb>
    <v>11</v>
  </rv>
  <rv s="4">
    <fb>0.5333</fb>
    <v>11</v>
  </rv>
  <rv s="4">
    <fb>119.74</fb>
    <v>11</v>
  </rv>
  <rv s="4">
    <fb>210.25</fb>
    <v>11</v>
  </rv>
  <rv s="4">
    <fb>42172</fb>
    <v>10</v>
  </rv>
  <rv s="4">
    <fb>27.33</fb>
    <v>11</v>
  </rv>
  <rv s="4">
    <fb>21.390499999999999</fb>
    <v>11</v>
  </rv>
  <rv s="4">
    <fb>36.045000000000002</fb>
    <v>11</v>
  </rv>
  <rv s="4">
    <fb>249.7535</fb>
    <v>11</v>
  </rv>
  <rv s="4">
    <fb>100.4641</fb>
    <v>11</v>
  </rv>
  <rv s="4">
    <fb>96.05</fb>
    <v>11</v>
  </rv>
  <rv s="4">
    <fb>25.565000000000001</fb>
    <v>11</v>
  </rv>
  <rv s="4">
    <fb>88.63</fb>
    <v>11</v>
  </rv>
  <rv s="4">
    <fb>0.53949999999999998</fb>
    <v>11</v>
  </rv>
  <rv s="4">
    <fb>80.819999999999993</fb>
    <v>11</v>
  </rv>
  <rv s="4">
    <fb>120.89</fb>
    <v>11</v>
  </rv>
  <rv s="4">
    <fb>210.59</fb>
    <v>11</v>
  </rv>
  <rv s="4">
    <fb>42173</fb>
    <v>10</v>
  </rv>
  <rv s="4">
    <fb>27.809000000000001</fb>
    <v>11</v>
  </rv>
  <rv s="4">
    <fb>21.9695</fb>
    <v>11</v>
  </rv>
  <rv s="4">
    <fb>36.195</fb>
    <v>11</v>
  </rv>
  <rv s="4">
    <fb>253.8623</fb>
    <v>11</v>
  </rv>
  <rv s="4">
    <fb>100.28319999999999</fb>
    <v>11</v>
  </rv>
  <rv s="4">
    <fb>94.81</fb>
    <v>11</v>
  </rv>
  <rv s="4">
    <fb>0.54849999999999999</fb>
    <v>11</v>
  </rv>
  <rv s="4">
    <fb>120.33</fb>
    <v>11</v>
  </rv>
  <rv s="4">
    <fb>212.78</fb>
    <v>11</v>
  </rv>
  <rv s="4">
    <fb>42174</fb>
    <v>10</v>
  </rv>
  <rv s="4">
    <fb>27.876000000000001</fb>
    <v>11</v>
  </rv>
  <rv s="4">
    <fb>21.745999999999999</fb>
    <v>11</v>
  </rv>
  <rv s="4">
    <fb>255.2611</fb>
    <v>11</v>
  </rv>
  <rv s="4">
    <fb>100.31180000000001</fb>
    <v>11</v>
  </rv>
  <rv s="4">
    <fb>95.42</fb>
    <v>11</v>
  </rv>
  <rv s="4">
    <fb>25.19</fb>
    <v>11</v>
  </rv>
  <rv s="4">
    <fb>0.54679999999999995</fb>
    <v>11</v>
  </rv>
  <rv s="4">
    <fb>120.25</fb>
    <v>11</v>
  </rv>
  <rv s="4">
    <fb>210.81</fb>
    <v>11</v>
  </rv>
  <rv s="4">
    <fb>42177</fb>
    <v>10</v>
  </rv>
  <rv s="4">
    <fb>27.984000000000002</fb>
    <v>11</v>
  </rv>
  <rv s="4">
    <fb>21.814499999999999</fb>
    <v>11</v>
  </rv>
  <rv s="4">
    <fb>252.5899</fb>
    <v>11</v>
  </rv>
  <rv s="4">
    <fb>99.731099999999998</fb>
    <v>11</v>
  </rv>
  <rv s="4">
    <fb>95.7</fb>
    <v>11</v>
  </rv>
  <rv s="4">
    <fb>24.822500000000002</fb>
    <v>11</v>
  </rv>
  <rv s="4">
    <fb>88</fb>
    <v>11</v>
  </rv>
  <rv s="4">
    <fb>0.5444</fb>
    <v>11</v>
  </rv>
  <rv s="4">
    <fb>122.74</fb>
    <v>11</v>
  </rv>
  <rv s="4">
    <fb>211.89</fb>
    <v>11</v>
  </rv>
  <rv s="4">
    <fb>42178</fb>
    <v>10</v>
  </rv>
  <rv s="4">
    <fb>28.169499999999999</fb>
    <v>11</v>
  </rv>
  <rv s="4">
    <fb>22.299499999999998</fb>
    <v>11</v>
  </rv>
  <rv s="4">
    <fb>36.119999999999997</fb>
    <v>11</v>
  </rv>
  <rv s="4">
    <fb>251.8322</fb>
    <v>11</v>
  </rv>
  <rv s="4">
    <fb>95.51</fb>
    <v>11</v>
  </rv>
  <rv s="4">
    <fb>24.6325</fb>
    <v>11</v>
  </rv>
  <rv s="4">
    <fb>0.53049999999999997</fb>
    <v>11</v>
  </rv>
  <rv s="4">
    <fb>119.17</fb>
    <v>11</v>
  </rv>
  <rv s="4">
    <fb>212.04</fb>
    <v>11</v>
  </rv>
  <rv s="4">
    <fb>42179</fb>
    <v>10</v>
  </rv>
  <rv s="4">
    <fb>27.9285</fb>
    <v>11</v>
  </rv>
  <rv s="4">
    <fb>22.042000000000002</fb>
    <v>11</v>
  </rv>
  <rv s="4">
    <fb>36.274999999999999</fb>
    <v>11</v>
  </rv>
  <rv s="4">
    <fb>248.7724</fb>
    <v>11</v>
  </rv>
  <rv s="4">
    <fb>98.398300000000006</fb>
    <v>11</v>
  </rv>
  <rv s="4">
    <fb>86.67</fb>
    <v>11</v>
  </rv>
  <rv s="4">
    <fb>122.33</fb>
    <v>11</v>
  </rv>
  <rv s="4">
    <fb>210.5</fb>
    <v>11</v>
  </rv>
  <rv s="4">
    <fb>42180</fb>
    <v>10</v>
  </rv>
  <rv s="4">
    <fb>27.897500000000001</fb>
    <v>11</v>
  </rv>
  <rv s="4">
    <fb>22.004999999999999</fb>
    <v>11</v>
  </rv>
  <rv s="4">
    <fb>36.299999999999997</fb>
    <v>11</v>
  </rv>
  <rv s="4">
    <fb>249.23869999999999</fb>
    <v>11</v>
  </rv>
  <rv s="4">
    <fb>98.569599999999994</fb>
    <v>11</v>
  </rv>
  <rv s="4">
    <fb>94.51</fb>
    <v>11</v>
  </rv>
  <rv s="4">
    <fb>0.52929999999999999</fb>
    <v>11</v>
  </rv>
  <rv s="4">
    <fb>79.34</fb>
    <v>11</v>
  </rv>
  <rv s="4">
    <fb>123.25</fb>
    <v>11</v>
  </rv>
  <rv s="4">
    <fb>209.86</fb>
    <v>11</v>
  </rv>
  <rv s="4">
    <fb>42181</fb>
    <v>10</v>
  </rv>
  <rv s="4">
    <fb>27.652999999999999</fb>
    <v>11</v>
  </rv>
  <rv s="4">
    <fb>35.56</fb>
    <v>11</v>
  </rv>
  <rv s="4">
    <fb>251.45339999999999</fb>
    <v>11</v>
  </rv>
  <rv s="4">
    <fb>96.960800000000006</fb>
    <v>11</v>
  </rv>
  <rv s="4">
    <fb>85.66</fb>
    <v>11</v>
  </rv>
  <rv s="4">
    <fb>0.51849999999999996</fb>
    <v>11</v>
  </rv>
  <rv s="4">
    <fb>121.19</fb>
    <v>11</v>
  </rv>
  <rv s="4">
    <fb>209.82</fb>
    <v>11</v>
  </rv>
  <rv s="4">
    <fb>42184</fb>
    <v>10</v>
  </rv>
  <rv s="4">
    <fb>27.0625</fb>
    <v>11</v>
  </rv>
  <rv s="4">
    <fb>21.492999999999999</fb>
    <v>11</v>
  </rv>
  <rv s="4">
    <fb>243.15799999999999</fb>
    <v>11</v>
  </rv>
  <rv s="4">
    <fb>97.075000000000003</fb>
    <v>11</v>
  </rv>
  <rv s="4">
    <fb>24.5075</fb>
    <v>11</v>
  </rv>
  <rv s="4">
    <fb>86.19</fb>
    <v>11</v>
  </rv>
  <rv s="4">
    <fb>0.503</fb>
    <v>11</v>
  </rv>
  <rv s="4">
    <fb>122</fb>
    <v>11</v>
  </rv>
  <rv s="4">
    <fb>205.42</fb>
    <v>11</v>
  </rv>
  <rv s="4">
    <fb>42185</fb>
    <v>10</v>
  </rv>
  <rv s="4">
    <fb>27.001999999999999</fb>
    <v>11</v>
  </rv>
  <rv s="4">
    <fb>21.704499999999999</fb>
    <v>11</v>
  </rv>
  <rv s="4">
    <fb>35.82</fb>
    <v>11</v>
  </rv>
  <rv s="4">
    <fb>246.72290000000001</fb>
    <v>11</v>
  </rv>
  <rv s="4">
    <fb>97.903199999999998</fb>
    <v>11</v>
  </rv>
  <rv s="4">
    <fb>24.607500000000002</fb>
    <v>11</v>
  </rv>
  <rv s="4">
    <fb>84.3</fb>
    <v>11</v>
  </rv>
  <rv s="4">
    <fb>79.72</fb>
    <v>11</v>
  </rv>
  <rv s="4">
    <fb>123.38</fb>
    <v>11</v>
  </rv>
  <rv s="4">
    <fb>205.85</fb>
    <v>11</v>
  </rv>
  <rv s="4">
    <fb>42186</fb>
    <v>10</v>
  </rv>
  <rv s="4">
    <fb>27.164999999999999</fb>
    <v>11</v>
  </rv>
  <rv s="4">
    <fb>21.869499999999999</fb>
    <v>11</v>
  </rv>
  <rv s="4">
    <fb>248.3159</fb>
    <v>11</v>
  </rv>
  <rv s="4">
    <fb>97.589100000000002</fb>
    <v>11</v>
  </rv>
  <rv s="4">
    <fb>94.24</fb>
    <v>11</v>
  </rv>
  <rv s="4">
    <fb>84.01</fb>
    <v>11</v>
  </rv>
  <rv s="4">
    <fb>121.81</fb>
    <v>11</v>
  </rv>
  <rv s="4">
    <fb>42187</fb>
    <v>10</v>
  </rv>
  <rv s="4">
    <fb>27.367000000000001</fb>
    <v>11</v>
  </rv>
  <rv s="4">
    <fb>21.8855</fb>
    <v>11</v>
  </rv>
  <rv s="4">
    <fb>35.625</fb>
    <v>11</v>
  </rv>
  <rv s="4">
    <fb>248.02449999999999</fb>
    <v>11</v>
  </rv>
  <rv s="4">
    <fb>97.465299999999999</fb>
    <v>11</v>
  </rv>
  <rv s="4">
    <fb>94.52</fb>
    <v>11</v>
  </rv>
  <rv s="4">
    <fb>25.114999999999998</fb>
    <v>11</v>
  </rv>
  <rv s="4">
    <fb>122.16</fb>
    <v>11</v>
  </rv>
  <rv s="4">
    <fb>207.31</fb>
    <v>11</v>
  </rv>
  <rv s="4">
    <fb>42191</fb>
    <v>10</v>
  </rv>
  <rv s="4">
    <fb>27.280999999999999</fb>
    <v>11</v>
  </rv>
  <rv s="4">
    <fb>21.802</fb>
    <v>11</v>
  </rv>
  <rv s="4">
    <fb>35.74</fb>
    <v>11</v>
  </rv>
  <rv s="4">
    <fb>248.18960000000001</fb>
    <v>11</v>
  </rv>
  <rv s="4">
    <fb>93.89</fb>
    <v>11</v>
  </rv>
  <rv s="4">
    <fb>25.72</fb>
    <v>11</v>
  </rv>
  <rv s="4">
    <fb>120.7</fb>
    <v>11</v>
  </rv>
  <rv s="4">
    <fb>206.72</fb>
    <v>11</v>
  </rv>
  <rv s="4">
    <fb>42192</fb>
    <v>10</v>
  </rv>
  <rv s="4">
    <fb>27.5015</fb>
    <v>11</v>
  </rv>
  <rv s="4">
    <fb>21.835999999999999</fb>
    <v>11</v>
  </rv>
  <rv s="4">
    <fb>34.814999999999998</fb>
    <v>11</v>
  </rv>
  <rv s="4">
    <fb>250.12260000000001</fb>
    <v>11</v>
  </rv>
  <rv s="4">
    <fb>96.123000000000005</fb>
    <v>11</v>
  </rv>
  <rv s="4">
    <fb>25.487500000000001</fb>
    <v>11</v>
  </rv>
  <rv s="4">
    <fb>82.92</fb>
    <v>11</v>
  </rv>
  <rv s="4">
    <fb>118.78</fb>
    <v>11</v>
  </rv>
  <rv s="4">
    <fb>208.02</fb>
    <v>11</v>
  </rv>
  <rv s="4">
    <fb>42193</fb>
    <v>10</v>
  </rv>
  <rv s="4">
    <fb>27.085000000000001</fb>
    <v>11</v>
  </rv>
  <rv s="4">
    <fb>21.484999999999999</fb>
    <v>11</v>
  </rv>
  <rv s="4">
    <fb>34.835000000000001</fb>
    <v>11</v>
  </rv>
  <rv s="4">
    <fb>249.00559999999999</fb>
    <v>11</v>
  </rv>
  <rv s="4">
    <fb>96.322900000000004</fb>
    <v>11</v>
  </rv>
  <rv s="4">
    <fb>93.04</fb>
    <v>11</v>
  </rv>
  <rv s="4">
    <fb>25.295000000000002</fb>
    <v>11</v>
  </rv>
  <rv s="4">
    <fb>0.49130000000000001</fb>
    <v>11</v>
  </rv>
  <rv s="4">
    <fb>119.34</fb>
    <v>11</v>
  </rv>
  <rv s="4">
    <fb>204.53</fb>
    <v>11</v>
  </rv>
  <rv s="4">
    <fb>42194</fb>
    <v>10</v>
  </rv>
  <rv s="4">
    <fb>21.7195</fb>
    <v>11</v>
  </rv>
  <rv s="4">
    <fb>249.3261</fb>
    <v>11</v>
  </rv>
  <rv s="4">
    <fb>97.493899999999996</fb>
    <v>11</v>
  </rv>
  <rv s="4">
    <fb>94.62</fb>
    <v>11</v>
  </rv>
  <rv s="4">
    <fb>25.41</fb>
    <v>11</v>
  </rv>
  <rv s="4">
    <fb>83.96</fb>
    <v>11</v>
  </rv>
  <rv s="4">
    <fb>122.15</fb>
    <v>11</v>
  </rv>
  <rv s="4">
    <fb>204.9</fb>
    <v>11</v>
  </rv>
  <rv s="4">
    <fb>42195</fb>
    <v>10</v>
  </rv>
  <rv s="4">
    <fb>27.805499999999999</fb>
    <v>11</v>
  </rv>
  <rv s="4">
    <fb>22.1755</fb>
    <v>11</v>
  </rv>
  <rv s="4">
    <fb>35.25</fb>
    <v>11</v>
  </rv>
  <rv s="4">
    <fb>251.36600000000001</fb>
    <v>11</v>
  </rv>
  <rv s="4">
    <fb>98.788600000000002</fb>
    <v>11</v>
  </rv>
  <rv s="4">
    <fb>95.5</fb>
    <v>11</v>
  </rv>
  <rv s="4">
    <fb>25.4925</fb>
    <v>11</v>
  </rv>
  <rv s="4">
    <fb>0.49380000000000002</fb>
    <v>11</v>
  </rv>
  <rv s="4">
    <fb>122.45</fb>
    <v>11</v>
  </rv>
  <rv s="4">
    <fb>207.48</fb>
    <v>11</v>
  </rv>
  <rv s="4">
    <fb>42198</fb>
    <v>10</v>
  </rv>
  <rv s="4">
    <fb>28.586500000000001</fb>
    <v>11</v>
  </rv>
  <rv s="4">
    <fb>22.778500000000001</fb>
    <v>11</v>
  </rv>
  <rv s="4">
    <fb>35.314999999999998</fb>
    <v>11</v>
  </rv>
  <rv s="4">
    <fb>252.49270000000001</fb>
    <v>11</v>
  </rv>
  <rv s="4">
    <fb>99.083699999999993</fb>
    <v>11</v>
  </rv>
  <rv s="4">
    <fb>95.27</fb>
    <v>11</v>
  </rv>
  <rv s="4">
    <fb>25.497499999999999</fb>
    <v>11</v>
  </rv>
  <rv s="4">
    <fb>85.29</fb>
    <v>11</v>
  </rv>
  <rv s="4">
    <fb>0.497</fb>
    <v>11</v>
  </rv>
  <rv s="4">
    <fb>82.04</fb>
    <v>11</v>
  </rv>
  <rv s="4">
    <fb>125</fb>
    <v>11</v>
  </rv>
  <rv s="4">
    <fb>42199</fb>
    <v>10</v>
  </rv>
  <rv s="4">
    <fb>29.209</fb>
    <v>11</v>
  </rv>
  <rv s="4">
    <fb>23.278500000000001</fb>
    <v>11</v>
  </rv>
  <rv s="4">
    <fb>35.79</fb>
    <v>11</v>
  </rv>
  <rv s="4">
    <fb>253.59030000000001</fb>
    <v>11</v>
  </rv>
  <rv s="4">
    <fb>95.25</fb>
    <v>11</v>
  </rv>
  <rv s="4">
    <fb>25.692499999999999</fb>
    <v>11</v>
  </rv>
  <rv s="4">
    <fb>83.63</fb>
    <v>11</v>
  </rv>
  <rv s="4">
    <fb>0.49730000000000002</fb>
    <v>11</v>
  </rv>
  <rv s="4">
    <fb>125.86</fb>
    <v>11</v>
  </rv>
  <rv s="4">
    <fb>210.68</fb>
    <v>11</v>
  </rv>
  <rv s="4">
    <fb>42200</fb>
    <v>10</v>
  </rv>
  <rv s="4">
    <fb>29.198</fb>
    <v>11</v>
  </rv>
  <rv s="4">
    <fb>23.0595</fb>
    <v>11</v>
  </rv>
  <rv s="4">
    <fb>252.35669999999999</fb>
    <v>11</v>
  </rv>
  <rv s="4">
    <fb>98.598200000000006</fb>
    <v>11</v>
  </rv>
  <rv s="4">
    <fb>95.82</fb>
    <v>11</v>
  </rv>
  <rv s="4">
    <fb>26.107500000000002</fb>
    <v>11</v>
  </rv>
  <rv s="4">
    <fb>124.93</fb>
    <v>11</v>
  </rv>
  <rv s="4">
    <fb>210.61</fb>
    <v>11</v>
  </rv>
  <rv s="4">
    <fb>42201</fb>
    <v>10</v>
  </rv>
  <rv s="4">
    <fb>30.088999999999999</fb>
    <v>11</v>
  </rv>
  <rv s="4">
    <fb>23.774000000000001</fb>
    <v>11</v>
  </rv>
  <rv s="4">
    <fb>254.6103</fb>
    <v>11</v>
  </rv>
  <rv s="4">
    <fb>100.4736</fb>
    <v>11</v>
  </rv>
  <rv s="4">
    <fb>96.08</fb>
    <v>11</v>
  </rv>
  <rv s="4">
    <fb>25.912500000000001</fb>
    <v>11</v>
  </rv>
  <rv s="4">
    <fb>83.71</fb>
    <v>11</v>
  </rv>
  <rv s="4">
    <fb>0.50480000000000003</fb>
    <v>11</v>
  </rv>
  <rv s="4">
    <fb>123.85</fb>
    <v>11</v>
  </rv>
  <rv s="4">
    <fb>212.3</fb>
    <v>11</v>
  </rv>
  <rv s="4">
    <fb>42202</fb>
    <v>10</v>
  </rv>
  <rv s="4">
    <fb>34.981000000000002</fb>
    <v>11</v>
  </rv>
  <rv s="4">
    <fb>24.150500000000001</fb>
    <v>11</v>
  </rv>
  <rv s="4">
    <fb>35.055</fb>
    <v>11</v>
  </rv>
  <rv s="4">
    <fb>255.95070000000001</fb>
    <v>11</v>
  </rv>
  <rv s="4">
    <fb>101.2638</fb>
    <v>11</v>
  </rv>
  <rv s="4">
    <fb>97.26</fb>
    <v>11</v>
  </rv>
  <rv s="4">
    <fb>83.52</fb>
    <v>11</v>
  </rv>
  <rv s="4">
    <fb>0.50180000000000002</fb>
    <v>11</v>
  </rv>
  <rv s="4">
    <fb>122.65</fb>
    <v>11</v>
  </rv>
  <rv s="4">
    <fb>212.48</fb>
    <v>11</v>
  </rv>
  <rv s="4">
    <fb>42205</fb>
    <v>10</v>
  </rv>
  <rv s="4">
    <fb>34.642000000000003</fb>
    <v>11</v>
  </rv>
  <rv s="4">
    <fb>24.405000000000001</fb>
    <v>11</v>
  </rv>
  <rv s="4">
    <fb>34.375</fb>
    <v>11</v>
  </rv>
  <rv s="4">
    <fb>262.49759999999998</fb>
    <v>11</v>
  </rv>
  <rv s="4">
    <fb>0.49249999999999999</fb>
    <v>11</v>
  </rv>
  <rv s="4">
    <fb>81.63</fb>
    <v>11</v>
  </rv>
  <rv s="4">
    <fb>120.86</fb>
    <v>11</v>
  </rv>
  <rv s="4">
    <fb>212.59</fb>
    <v>11</v>
  </rv>
  <rv s="4">
    <fb>42206</fb>
    <v>10</v>
  </rv>
  <rv s="4">
    <fb>34.767499999999998</fb>
    <v>11</v>
  </rv>
  <rv s="4">
    <fb>34.225000000000001</fb>
    <v>11</v>
  </rv>
  <rv s="4">
    <fb>261.1377</fb>
    <v>11</v>
  </rv>
  <rv s="4">
    <fb>99.712000000000003</fb>
    <v>11</v>
  </rv>
  <rv s="4">
    <fb>96.88</fb>
    <v>11</v>
  </rv>
  <rv s="4">
    <fb>25.7</fb>
    <v>11</v>
  </rv>
  <rv s="4">
    <fb>85.26</fb>
    <v>11</v>
  </rv>
  <rv s="4">
    <fb>120.61</fb>
    <v>11</v>
  </rv>
  <rv s="4">
    <fb>211.75</fb>
    <v>11</v>
  </rv>
  <rv s="4">
    <fb>42207</fb>
    <v>10</v>
  </rv>
  <rv s="4">
    <fb>34.755000000000003</fb>
    <v>11</v>
  </rv>
  <rv s="4">
    <fb>24.413499999999999</fb>
    <v>11</v>
  </rv>
  <rv s="4">
    <fb>33.734999999999999</fb>
    <v>11</v>
  </rv>
  <rv s="4">
    <fb>261.82740000000001</fb>
    <v>11</v>
  </rv>
  <rv s="4">
    <fb>99.312200000000004</fb>
    <v>11</v>
  </rv>
  <rv s="4">
    <fb>95.16</fb>
    <v>11</v>
  </rv>
  <rv s="4">
    <fb>25.517499999999998</fb>
    <v>11</v>
  </rv>
  <rv s="4">
    <fb>0.48509999999999998</fb>
    <v>11</v>
  </rv>
  <rv s="4">
    <fb>80.7</fb>
    <v>11</v>
  </rv>
  <rv s="4">
    <fb>211.37</fb>
    <v>11</v>
  </rv>
  <rv s="4">
    <fb>42208</fb>
    <v>10</v>
  </rv>
  <rv s="4">
    <fb>33.736499999999999</fb>
    <v>11</v>
  </rv>
  <rv s="4">
    <fb>24.109000000000002</fb>
    <v>11</v>
  </rv>
  <rv s="4">
    <fb>33.505000000000003</fb>
    <v>11</v>
  </rv>
  <rv s="4">
    <fb>261.67200000000003</fb>
    <v>11</v>
  </rv>
  <rv s="4">
    <fb>97.836600000000004</fb>
    <v>11</v>
  </rv>
  <rv s="4">
    <fb>95.83</fb>
    <v>11</v>
  </rv>
  <rv s="4">
    <fb>25.57</fb>
    <v>11</v>
  </rv>
  <rv s="4">
    <fb>117.94</fb>
    <v>11</v>
  </rv>
  <rv s="4">
    <fb>210.18</fb>
    <v>11</v>
  </rv>
  <rv s="4">
    <fb>42209</fb>
    <v>10</v>
  </rv>
  <rv s="4">
    <fb>32.738500000000002</fb>
    <v>11</v>
  </rv>
  <rv s="4">
    <fb>26.471</fb>
    <v>11</v>
  </rv>
  <rv s="4">
    <fb>33.32</fb>
    <v>11</v>
  </rv>
  <rv s="4">
    <fb>268.15089999999998</fb>
    <v>11</v>
  </rv>
  <rv s="4">
    <fb>96.760800000000003</fb>
    <v>11</v>
  </rv>
  <rv s="4">
    <fb>94.39</fb>
    <v>11</v>
  </rv>
  <rv s="4">
    <fb>25.875</fb>
    <v>11</v>
  </rv>
  <rv s="4">
    <fb>0.48549999999999999</fb>
    <v>11</v>
  </rv>
  <rv s="4">
    <fb>79.97</fb>
    <v>11</v>
  </rv>
  <rv s="4">
    <fb>117.88</fb>
    <v>11</v>
  </rv>
  <rv s="4">
    <fb>42212</fb>
    <v>10</v>
  </rv>
  <rv s="4">
    <fb>32.913499999999999</fb>
    <v>11</v>
  </rv>
  <rv s="4">
    <fb>26.570499999999999</fb>
    <v>11</v>
  </rv>
  <rv s="4">
    <fb>33.825000000000003</fb>
    <v>11</v>
  </rv>
  <rv s="4">
    <fb>268.71429999999998</fb>
    <v>11</v>
  </rv>
  <rv s="4">
    <fb>26.022500000000001</fb>
    <v>11</v>
  </rv>
  <rv s="4">
    <fb>82.5</fb>
    <v>11</v>
  </rv>
  <rv s="4">
    <fb>121.52</fb>
    <v>11</v>
  </rv>
  <rv s="4">
    <fb>206.79</fb>
    <v>11</v>
  </rv>
  <rv s="4">
    <fb>42213</fb>
    <v>10</v>
  </rv>
  <rv s="4">
    <fb>32.982999999999997</fb>
    <v>11</v>
  </rv>
  <rv s="4">
    <fb>26.301500000000001</fb>
    <v>11</v>
  </rv>
  <rv s="4">
    <fb>34.369999999999997</fb>
    <v>11</v>
  </rv>
  <rv s="4">
    <fb>271.20089999999999</fb>
    <v>11</v>
  </rv>
  <rv s="4">
    <fb>96.73</fb>
    <v>11</v>
  </rv>
  <rv s="4">
    <fb>0.49330000000000002</fb>
    <v>11</v>
  </rv>
  <rv s="4">
    <fb>209.33</fb>
    <v>11</v>
  </rv>
  <rv s="4">
    <fb>42214</fb>
    <v>10</v>
  </rv>
  <rv s="4">
    <fb>33.0715</fb>
    <v>11</v>
  </rv>
  <rv s="4">
    <fb>34.770000000000003</fb>
    <v>11</v>
  </rv>
  <rv s="4">
    <fb>271.22030000000001</fb>
    <v>11</v>
  </rv>
  <rv s="4">
    <fb>98.41</fb>
    <v>11</v>
  </rv>
  <rv s="4">
    <fb>26.2225</fb>
    <v>11</v>
  </rv>
  <rv s="4">
    <fb>120.56</fb>
    <v>11</v>
  </rv>
  <rv s="4">
    <fb>42215</fb>
    <v>10</v>
  </rv>
  <rv s="4">
    <fb>33.228000000000002</fb>
    <v>11</v>
  </rv>
  <rv s="4">
    <fb>26.838000000000001</fb>
    <v>11</v>
  </rv>
  <rv s="4">
    <fb>33.92</fb>
    <v>11</v>
  </rv>
  <rv s="4">
    <fb>274.48410000000001</fb>
    <v>11</v>
  </rv>
  <rv s="4">
    <fb>100.00709999999999</fb>
    <v>11</v>
  </rv>
  <rv s="4">
    <fb>97.4</fb>
    <v>11</v>
  </rv>
  <rv s="4">
    <fb>26.3</fb>
    <v>11</v>
  </rv>
  <rv s="4">
    <fb>76.7</fb>
    <v>11</v>
  </rv>
  <rv s="4">
    <fb>121.4</fb>
    <v>11</v>
  </rv>
  <rv s="4">
    <fb>210.82</fb>
    <v>11</v>
  </rv>
  <rv s="4">
    <fb>42216</fb>
    <v>10</v>
  </rv>
  <rv s="4">
    <fb>32.875</fb>
    <v>11</v>
  </rv>
  <rv s="4">
    <fb>26.807500000000001</fb>
    <v>11</v>
  </rv>
  <rv s="4">
    <fb>33.65</fb>
    <v>11</v>
  </rv>
  <rv s="4">
    <fb>270.91919999999999</fb>
    <v>11</v>
  </rv>
  <rv s="4">
    <fb>97.44</fb>
    <v>11</v>
  </rv>
  <rv s="4">
    <fb>26.927499999999998</fb>
    <v>11</v>
  </rv>
  <rv s="4">
    <fb>0.49880000000000002</fb>
    <v>11</v>
  </rv>
  <rv s="4">
    <fb>42219</fb>
    <v>10</v>
  </rv>
  <rv s="4">
    <fb>33.235999999999997</fb>
    <v>11</v>
  </rv>
  <rv s="4">
    <fb>26.7515</fb>
    <v>11</v>
  </rv>
  <rv s="4">
    <fb>33.895000000000003</fb>
    <v>11</v>
  </rv>
  <rv s="4">
    <fb>274.78519999999997</fb>
    <v>11</v>
  </rv>
  <rv s="4">
    <fb>97.3</fb>
    <v>11</v>
  </rv>
  <rv s="4">
    <fb>26.635000000000002</fb>
    <v>11</v>
  </rv>
  <rv s="4">
    <fb>0.50729999999999997</fb>
    <v>11</v>
  </rv>
  <rv s="4">
    <fb>120.84</fb>
    <v>11</v>
  </rv>
  <rv s="4">
    <fb>209.79</fb>
    <v>11</v>
  </rv>
  <rv s="4">
    <fb>42220</fb>
    <v>10</v>
  </rv>
  <rv s="4">
    <fb>33.064</fb>
    <v>11</v>
  </rv>
  <rv s="4">
    <fb>26.594999999999999</fb>
    <v>11</v>
  </rv>
  <rv s="4">
    <fb>34.130000000000003</fb>
    <v>11</v>
  </rv>
  <rv s="4">
    <fb>272.01690000000002</fb>
    <v>11</v>
  </rv>
  <rv s="4">
    <fb>100.6545</fb>
    <v>11</v>
  </rv>
  <rv s="4">
    <fb>26.49</fb>
    <v>11</v>
  </rv>
  <rv s="4">
    <fb>75.77</fb>
    <v>11</v>
  </rv>
  <rv s="4">
    <fb>123.92</fb>
    <v>11</v>
  </rv>
  <rv s="4">
    <fb>209.38</fb>
    <v>11</v>
  </rv>
  <rv s="4">
    <fb>42221</fb>
    <v>10</v>
  </rv>
  <rv s="4">
    <fb>33.664499999999997</fb>
    <v>11</v>
  </rv>
  <rv s="4">
    <fb>34.659999999999997</fb>
    <v>11</v>
  </rv>
  <rv s="4">
    <fb>272.4151</fb>
    <v>11</v>
  </rv>
  <rv s="4">
    <fb>100.7116</fb>
    <v>11</v>
  </rv>
  <rv s="4">
    <fb>97.16</fb>
    <v>11</v>
  </rv>
  <rv s="4">
    <fb>26.4375</fb>
    <v>11</v>
  </rv>
  <rv s="4">
    <fb>83.59</fb>
    <v>11</v>
  </rv>
  <rv s="4">
    <fb>122.04</fb>
    <v>11</v>
  </rv>
  <rv s="4">
    <fb>210.07</fb>
    <v>11</v>
  </rv>
  <rv s="4">
    <fb>42222</fb>
    <v>10</v>
  </rv>
  <rv s="4">
    <fb>33.5075</fb>
    <v>11</v>
  </rv>
  <rv s="4">
    <fb>26.472999999999999</fb>
    <v>11</v>
  </rv>
  <rv s="4">
    <fb>271.97800000000001</fb>
    <v>11</v>
  </rv>
  <rv s="4">
    <fb>100.39749999999999</fb>
    <v>11</v>
  </rv>
  <rv s="4">
    <fb>97.77</fb>
    <v>11</v>
  </rv>
  <rv s="4">
    <fb>0.51129999999999998</fb>
    <v>11</v>
  </rv>
  <rv s="4">
    <fb>75.48</fb>
    <v>11</v>
  </rv>
  <rv s="4">
    <fb>121.82</fb>
    <v>11</v>
  </rv>
  <rv s="4">
    <fb>208.35</fb>
    <v>11</v>
  </rv>
  <rv s="4">
    <fb>42223</fb>
    <v>10</v>
  </rv>
  <rv s="4">
    <fb>33.219499999999996</fb>
    <v>11</v>
  </rv>
  <rv s="4">
    <fb>26.131</fb>
    <v>11</v>
  </rv>
  <rv s="4">
    <fb>35.43</fb>
    <v>11</v>
  </rv>
  <rv s="4">
    <fb>272.35680000000002</fb>
    <v>11</v>
  </rv>
  <rv s="4">
    <fb>102.1491</fb>
    <v>11</v>
  </rv>
  <rv s="4">
    <fb>98.08</fb>
    <v>11</v>
  </rv>
  <rv s="4">
    <fb>26.6325</fb>
    <v>11</v>
  </rv>
  <rv s="4">
    <fb>0.57450000000000001</fb>
    <v>11</v>
  </rv>
  <rv s="4">
    <fb>122.48</fb>
    <v>11</v>
  </rv>
  <rv s="4">
    <fb>42226</fb>
    <v>10</v>
  </rv>
  <rv s="4">
    <fb>33.156999999999996</fb>
    <v>11</v>
  </rv>
  <rv s="4">
    <fb>272.06540000000001</fb>
    <v>11</v>
  </rv>
  <rv s="4">
    <fb>97.2</fb>
    <v>11</v>
  </rv>
  <rv s="4">
    <fb>26.657499999999999</fb>
    <v>11</v>
  </rv>
  <rv s="4">
    <fb>0.59450000000000003</fb>
    <v>11</v>
  </rv>
  <rv s="4">
    <fb>122.26</fb>
    <v>11</v>
  </rv>
  <rv s="4">
    <fb>42227</fb>
    <v>10</v>
  </rv>
  <rv s="4">
    <fb>34.515000000000001</fb>
    <v>11</v>
  </rv>
  <rv s="4">
    <fb>26.373000000000001</fb>
    <v>11</v>
  </rv>
  <rv s="4">
    <fb>34.844999999999999</fb>
    <v>11</v>
  </rv>
  <rv s="4">
    <fb>271.42430000000002</fb>
    <v>11</v>
  </rv>
  <rv s="4">
    <fb>97.04</fb>
    <v>11</v>
  </rv>
  <rv s="4">
    <fb>27.1</fb>
    <v>11</v>
  </rv>
  <rv s="4">
    <fb>84.83</fb>
    <v>11</v>
  </rv>
  <rv s="4">
    <fb>0.59150000000000003</fb>
    <v>11</v>
  </rv>
  <rv s="4">
    <fb>121.2</fb>
    <v>11</v>
  </rv>
  <rv s="4">
    <fb>208.67</fb>
    <v>11</v>
  </rv>
  <rv s="4">
    <fb>42228</fb>
    <v>10</v>
  </rv>
  <rv s="4">
    <fb>34.573500000000003</fb>
    <v>11</v>
  </rv>
  <rv s="4">
    <fb>26.295500000000001</fb>
    <v>11</v>
  </rv>
  <rv s="4">
    <fb>35.18</fb>
    <v>11</v>
  </rv>
  <rv s="4">
    <fb>272.31799999999998</fb>
    <v>11</v>
  </rv>
  <rv s="4">
    <fb>100.4546</fb>
    <v>11</v>
  </rv>
  <rv s="4">
    <fb>97.23</fb>
    <v>11</v>
  </rv>
  <rv s="4">
    <fb>27.23</fb>
    <v>11</v>
  </rv>
  <rv s="4">
    <fb>84.09</fb>
    <v>11</v>
  </rv>
  <rv s="4">
    <fb>0.59299999999999997</fb>
    <v>11</v>
  </rv>
  <rv s="4">
    <fb>120.52</fb>
    <v>11</v>
  </rv>
  <rv s="4">
    <fb>42229</fb>
    <v>10</v>
  </rv>
  <rv s="4">
    <fb>34.325499999999998</fb>
    <v>11</v>
  </rv>
  <rv s="4">
    <fb>26.483000000000001</fb>
    <v>11</v>
  </rv>
  <rv s="4">
    <fb>274.14409999999998</fb>
    <v>11</v>
  </rv>
  <rv s="4">
    <fb>100.9877</fb>
    <v>11</v>
  </rv>
  <rv s="4">
    <fb>97.89</fb>
    <v>11</v>
  </rv>
  <rv s="4">
    <fb>83.86</fb>
    <v>11</v>
  </rv>
  <rv s="4">
    <fb>0.58799999999999997</fb>
    <v>11</v>
  </rv>
  <rv s="4">
    <fb>121.02</fb>
    <v>11</v>
  </rv>
  <rv s="4">
    <fb>208.66</fb>
    <v>11</v>
  </rv>
  <rv s="4">
    <fb>42230</fb>
    <v>10</v>
  </rv>
  <rv s="4">
    <fb>34.468499999999999</fb>
    <v>11</v>
  </rv>
  <rv s="4">
    <fb>26.576000000000001</fb>
    <v>11</v>
  </rv>
  <rv s="4">
    <fb>35.83</fb>
    <v>11</v>
  </rv>
  <rv s="4">
    <fb>276.25189999999998</fb>
    <v>11</v>
  </rv>
  <rv s="4">
    <fb>101.1781</fb>
    <v>11</v>
  </rv>
  <rv s="4">
    <fb>97.86</fb>
    <v>11</v>
  </rv>
  <rv s="4">
    <fb>27.3825</fb>
    <v>11</v>
  </rv>
  <rv s="4">
    <fb>0.58850000000000002</fb>
    <v>11</v>
  </rv>
  <rv s="4">
    <fb>123.82</fb>
    <v>11</v>
  </rv>
  <rv s="4">
    <fb>209.42</fb>
    <v>11</v>
  </rv>
  <rv s="4">
    <fb>42233</fb>
    <v>10</v>
  </rv>
  <rv s="4">
    <fb>34.705500000000001</fb>
    <v>11</v>
  </rv>
  <rv s="4">
    <fb>26.760999999999999</fb>
    <v>11</v>
  </rv>
  <rv s="4">
    <fb>35.805</fb>
    <v>11</v>
  </rv>
  <rv s="4">
    <fb>276.35879999999997</fb>
    <v>11</v>
  </rv>
  <rv s="4">
    <fb>101.11150000000001</fb>
    <v>11</v>
  </rv>
  <rv s="4">
    <fb>27.377500000000001</fb>
    <v>11</v>
  </rv>
  <rv s="4">
    <fb>83.15</fb>
    <v>11</v>
  </rv>
  <rv s="4">
    <fb>0.58479999999999999</fb>
    <v>11</v>
  </rv>
  <rv s="4">
    <fb>75.13</fb>
    <v>11</v>
  </rv>
  <rv s="4">
    <fb>125.5</fb>
    <v>11</v>
  </rv>
  <rv s="4">
    <fb>42234</fb>
    <v>10</v>
  </rv>
  <rv s="4">
    <fb>34.436500000000002</fb>
    <v>11</v>
  </rv>
  <rv s="4">
    <fb>26.751000000000001</fb>
    <v>11</v>
  </rv>
  <rv s="4">
    <fb>35.325000000000003</fb>
    <v>11</v>
  </rv>
  <rv s="4">
    <fb>279.18540000000002</fb>
    <v>11</v>
  </rv>
  <rv s="4">
    <fb>99.997600000000006</fb>
    <v>11</v>
  </rv>
  <rv s="4">
    <fb>96.6</fb>
    <v>11</v>
  </rv>
  <rv s="4">
    <fb>27.267499999999998</fb>
    <v>11</v>
  </rv>
  <rv s="4">
    <fb>80.67</fb>
    <v>11</v>
  </rv>
  <rv s="4">
    <fb>0.57699999999999996</fb>
    <v>11</v>
  </rv>
  <rv s="4">
    <fb>74.12</fb>
    <v>11</v>
  </rv>
  <rv s="4">
    <fb>123.22</fb>
    <v>11</v>
  </rv>
  <rv s="4">
    <fb>42235</fb>
    <v>10</v>
  </rv>
  <rv s="4">
    <fb>34.701999999999998</fb>
    <v>11</v>
  </rv>
  <rv s="4">
    <fb>26.646000000000001</fb>
    <v>11</v>
  </rv>
  <rv s="4">
    <fb>34.46</fb>
    <v>11</v>
  </rv>
  <rv s="4">
    <fb>277.40780000000001</fb>
    <v>11</v>
  </rv>
  <rv s="4">
    <fb>97.712800000000001</fb>
    <v>11</v>
  </rv>
  <rv s="4">
    <fb>94.56</fb>
    <v>11</v>
  </rv>
  <rv s="4">
    <fb>0.57479999999999998</fb>
    <v>11</v>
  </rv>
  <rv s="4">
    <fb>119.79</fb>
    <v>11</v>
  </rv>
  <rv s="4">
    <fb>208.32</fb>
    <v>11</v>
  </rv>
  <rv s="4">
    <fb>42236</fb>
    <v>10</v>
  </rv>
  <rv s="4">
    <fb>33.973999999999997</fb>
    <v>11</v>
  </rv>
  <rv s="4">
    <fb>25.789000000000001</fb>
    <v>11</v>
  </rv>
  <rv s="4">
    <fb>33.58</fb>
    <v>11</v>
  </rv>
  <rv s="4">
    <fb>271.9391</fb>
    <v>11</v>
  </rv>
  <rv s="4">
    <fb>90.68</fb>
    <v>11</v>
  </rv>
  <rv s="4">
    <fb>26.74</fb>
    <v>11</v>
  </rv>
  <rv s="4">
    <fb>71.84</fb>
    <v>11</v>
  </rv>
  <rv s="4">
    <fb>116.28</fb>
    <v>11</v>
  </rv>
  <rv s="4">
    <fb>203.97</fb>
    <v>11</v>
  </rv>
  <rv s="4">
    <fb>42237</fb>
    <v>10</v>
  </rv>
  <rv s="4">
    <fb>32.201500000000003</fb>
    <v>11</v>
  </rv>
  <rv s="4">
    <fb>24.723500000000001</fb>
    <v>11</v>
  </rv>
  <rv s="4">
    <fb>32.4</fb>
    <v>11</v>
  </rv>
  <rv s="4">
    <fb>263.53699999999998</fb>
    <v>11</v>
  </rv>
  <rv s="4">
    <fb>90.706100000000006</fb>
    <v>11</v>
  </rv>
  <rv s="4">
    <fb>87.83</fb>
    <v>11</v>
  </rv>
  <rv s="4">
    <fb>25.76</fb>
    <v>11</v>
  </rv>
  <rv s="4">
    <fb>69.14</fb>
    <v>11</v>
  </rv>
  <rv s="4">
    <fb>110.43</fb>
    <v>11</v>
  </rv>
  <rv s="4">
    <fb>197.83</fb>
    <v>11</v>
  </rv>
  <rv s="4">
    <fb>42240</fb>
    <v>10</v>
  </rv>
  <rv s="4">
    <fb>30.9055</fb>
    <v>11</v>
  </rv>
  <rv s="4">
    <fb>23.168500000000002</fb>
    <v>11</v>
  </rv>
  <rv s="4">
    <fb>31.795000000000002</fb>
    <v>11</v>
  </rv>
  <rv s="4">
    <fb>248.20910000000001</fb>
    <v>11</v>
  </rv>
  <rv s="4">
    <fb>86.82</fb>
    <v>11</v>
  </rv>
  <rv s="4">
    <fb>25.127500000000001</fb>
    <v>11</v>
  </rv>
  <rv s="4">
    <fb>68.42</fb>
    <v>11</v>
  </rv>
  <rv s="4">
    <fb>109.98</fb>
    <v>11</v>
  </rv>
  <rv s="4">
    <fb>189.5</fb>
    <v>11</v>
  </rv>
  <rv s="4">
    <fb>42241</fb>
    <v>10</v>
  </rv>
  <rv s="4">
    <fb>30.6235</fb>
    <v>11</v>
  </rv>
  <rv s="4">
    <fb>23.3185</fb>
    <v>11</v>
  </rv>
  <rv s="4">
    <fb>243.91569999999999</fb>
    <v>11</v>
  </rv>
  <rv s="4">
    <fb>93.133700000000005</fb>
    <v>11</v>
  </rv>
  <rv s="4">
    <fb>25.414999999999999</fb>
    <v>11</v>
  </rv>
  <rv s="4">
    <fb>70.09</fb>
    <v>11</v>
  </rv>
  <rv s="4">
    <fb>0.50700000000000001</fb>
    <v>11</v>
  </rv>
  <rv s="4">
    <fb>70.900000000000006</fb>
    <v>11</v>
  </rv>
  <rv s="4">
    <fb>113.46</fb>
    <v>11</v>
  </rv>
  <rv s="4">
    <fb>187.27</fb>
    <v>11</v>
  </rv>
  <rv s="4">
    <fb>42242</fb>
    <v>10</v>
  </rv>
  <rv s="4">
    <fb>32.987000000000002</fb>
    <v>11</v>
  </rv>
  <rv s="4">
    <fb>25.038499999999999</fb>
    <v>11</v>
  </rv>
  <rv s="4">
    <fb>32.94</fb>
    <v>11</v>
  </rv>
  <rv s="4">
    <fb>253.32810000000001</fb>
    <v>11</v>
  </rv>
  <rv s="4">
    <fb>95.094800000000006</fb>
    <v>11</v>
  </rv>
  <rv s="4">
    <fb>94.05</fb>
    <v>11</v>
  </rv>
  <rv s="4">
    <fb>73.849999999999994</fb>
    <v>11</v>
  </rv>
  <rv s="4">
    <fb>0.54530000000000001</fb>
    <v>11</v>
  </rv>
  <rv s="4">
    <fb>117.77</fb>
    <v>11</v>
  </rv>
  <rv s="4">
    <fb>194.46</fb>
    <v>11</v>
  </rv>
  <rv s="4">
    <fb>42243</fb>
    <v>10</v>
  </rv>
  <rv s="4">
    <fb>33.398000000000003</fb>
    <v>11</v>
  </rv>
  <rv s="4">
    <fb>25.918500000000002</fb>
    <v>11</v>
  </rv>
  <rv s="4">
    <fb>33.26</fb>
    <v>11</v>
  </rv>
  <rv s="4">
    <fb>95.218599999999995</fb>
    <v>11</v>
  </rv>
  <rv s="4">
    <fb>94.08</fb>
    <v>11</v>
  </rv>
  <rv s="4">
    <fb>25.454999999999998</fb>
    <v>11</v>
  </rv>
  <rv s="4">
    <fb>117.28</fb>
    <v>11</v>
  </rv>
  <rv s="4">
    <fb>199.27</fb>
    <v>11</v>
  </rv>
  <rv s="4">
    <fb>42244</fb>
    <v>10</v>
  </rv>
  <rv s="4">
    <fb>32.984499999999997</fb>
    <v>11</v>
  </rv>
  <rv s="4">
    <fb>25.900500000000001</fb>
    <v>11</v>
  </rv>
  <rv s="4">
    <fb>261.0795</fb>
    <v>11</v>
  </rv>
  <rv s="4">
    <fb>94.504599999999996</fb>
    <v>11</v>
  </rv>
  <rv s="4">
    <fb>92.37</fb>
    <v>11</v>
  </rv>
  <rv s="4">
    <fb>24.602499999999999</fb>
    <v>11</v>
  </rv>
  <rv s="4">
    <fb>0.56830000000000003</fb>
    <v>11</v>
  </rv>
  <rv s="4">
    <fb>70.67</fb>
    <v>11</v>
  </rv>
  <rv s="4">
    <fb>115.7</fb>
    <v>11</v>
  </rv>
  <rv s="4">
    <fb>199.28</fb>
    <v>11</v>
  </rv>
  <rv s="4">
    <fb>42247</fb>
    <v>10</v>
  </rv>
  <rv s="4">
    <fb>32.390999999999998</fb>
    <v>11</v>
  </rv>
  <rv s="4">
    <fb>25.644500000000001</fb>
    <v>11</v>
  </rv>
  <rv s="4">
    <fb>32.195</fb>
    <v>11</v>
  </rv>
  <rv s="4">
    <fb>262.04109999999997</fb>
    <v>11</v>
  </rv>
  <rv s="4">
    <fb>23.837499999999999</fb>
    <v>11</v>
  </rv>
  <rv s="4">
    <fb>75.42</fb>
    <v>11</v>
  </rv>
  <rv s="4">
    <fb>0.56200000000000006</fb>
    <v>11</v>
  </rv>
  <rv s="4">
    <fb>68.900000000000006</fb>
    <v>11</v>
  </rv>
  <rv s="4">
    <fb>112.63</fb>
    <v>11</v>
  </rv>
  <rv s="4">
    <fb>197.67</fb>
    <v>11</v>
  </rv>
  <rv s="4">
    <fb>42248</fb>
    <v>10</v>
  </rv>
  <rv s="4">
    <fb>31.478000000000002</fb>
    <v>11</v>
  </rv>
  <rv s="4">
    <fb>24.827000000000002</fb>
    <v>11</v>
  </rv>
  <rv s="4">
    <fb>32.450000000000003</fb>
    <v>11</v>
  </rv>
  <rv s="4">
    <fb>255.33879999999999</fb>
    <v>11</v>
  </rv>
  <rv s="4">
    <fb>93.305099999999996</fb>
    <v>11</v>
  </rv>
  <rv s="4">
    <fb>23.76</fb>
    <v>11</v>
  </rv>
  <rv s="4">
    <fb>0.53900000000000003</fb>
    <v>11</v>
  </rv>
  <rv s="4">
    <fb>69.81</fb>
    <v>11</v>
  </rv>
  <rv s="4">
    <fb>114.23</fb>
    <v>11</v>
  </rv>
  <rv s="4">
    <fb>191.77</fb>
    <v>11</v>
  </rv>
  <rv s="4">
    <fb>42249</fb>
    <v>10</v>
  </rv>
  <rv s="4">
    <fb>32.2455</fb>
    <v>11</v>
  </rv>
  <rv s="4">
    <fb>25.5275</fb>
    <v>11</v>
  </rv>
  <rv s="4">
    <fb>33.104999999999997</fb>
    <v>11</v>
  </rv>
  <rv s="4">
    <fb>262.21589999999998</fb>
    <v>11</v>
  </rv>
  <rv s="4">
    <fb>93.838200000000001</fb>
    <v>11</v>
  </rv>
  <rv s="4">
    <fb>91.65</fb>
    <v>11</v>
  </rv>
  <rv s="4">
    <fb>23.7925</fb>
    <v>11</v>
  </rv>
  <rv s="4">
    <fb>76.260000000000005</fb>
    <v>11</v>
  </rv>
  <rv s="4">
    <fb>0.55530000000000002</fb>
    <v>11</v>
  </rv>
  <rv s="4">
    <fb>69.930000000000007</fb>
    <v>11</v>
  </rv>
  <rv s="4">
    <fb>113.99</fb>
    <v>11</v>
  </rv>
  <rv s="4">
    <fb>195.41</fb>
    <v>11</v>
  </rv>
  <rv s="4">
    <fb>42250</fb>
    <v>10</v>
  </rv>
  <rv s="4">
    <fb>31.852499999999999</fb>
    <v>11</v>
  </rv>
  <rv s="4">
    <fb>25.236000000000001</fb>
    <v>11</v>
  </rv>
  <rv s="4">
    <fb>32.005000000000003</fb>
    <v>11</v>
  </rv>
  <rv s="4">
    <fb>266.57729999999998</fb>
    <v>11</v>
  </rv>
  <rv s="4">
    <fb>91.953299999999999</fb>
    <v>11</v>
  </rv>
  <rv s="4">
    <fb>90.53</fb>
    <v>11</v>
  </rv>
  <rv s="4">
    <fb>0.55679999999999996</fb>
    <v>11</v>
  </rv>
  <rv s="4">
    <fb>195.55</fb>
    <v>11</v>
  </rv>
  <rv s="4">
    <fb>42251</fb>
    <v>10</v>
  </rv>
  <rv s="4">
    <fb>31.448</fb>
    <v>11</v>
  </rv>
  <rv s="4">
    <fb>24.95</fb>
    <v>11</v>
  </rv>
  <rv s="4">
    <fb>33.44</fb>
    <v>11</v>
  </rv>
  <rv s="4">
    <fb>262.14789999999999</fb>
    <v>11</v>
  </rv>
  <rv s="4">
    <fb>95.018699999999995</fb>
    <v>11</v>
  </rv>
  <rv s="4">
    <fb>24.272500000000001</fb>
    <v>11</v>
  </rv>
  <rv s="4">
    <fb>75.540000000000006</fb>
    <v>11</v>
  </rv>
  <rv s="4">
    <fb>69.98</fb>
    <v>11</v>
  </rv>
  <rv s="4">
    <fb>116.09</fb>
    <v>11</v>
  </rv>
  <rv s="4">
    <fb>192.59</fb>
    <v>11</v>
  </rv>
  <rv s="4">
    <fb>42255</fb>
    <v>10</v>
  </rv>
  <rv s="4">
    <fb>32.194000000000003</fb>
    <v>11</v>
  </rv>
  <rv s="4">
    <fb>25.876999999999999</fb>
    <v>11</v>
  </rv>
  <rv s="4">
    <fb>33.4</fb>
    <v>11</v>
  </rv>
  <rv s="4">
    <fb>271.27859999999998</fb>
    <v>11</v>
  </rv>
  <rv s="4">
    <fb>94.1143</fb>
    <v>11</v>
  </rv>
  <rv s="4">
    <fb>89.97</fb>
    <v>11</v>
  </rv>
  <rv s="4">
    <fb>23.824999999999999</fb>
    <v>11</v>
  </rv>
  <rv s="4">
    <fb>74.400000000000006</fb>
    <v>11</v>
  </rv>
  <rv s="4">
    <fb>0.56699999999999995</fb>
    <v>11</v>
  </rv>
  <rv s="4">
    <fb>68.48</fb>
    <v>11</v>
  </rv>
  <rv s="4">
    <fb>115.08</fb>
    <v>11</v>
  </rv>
  <rv s="4">
    <fb>197.43</fb>
    <v>11</v>
  </rv>
  <rv s="4">
    <fb>42256</fb>
    <v>10</v>
  </rv>
  <rv s="4">
    <fb>32.170499999999997</fb>
    <v>11</v>
  </rv>
  <rv s="4">
    <fb>25.8445</fb>
    <v>11</v>
  </rv>
  <rv s="4">
    <fb>33.424999999999997</fb>
    <v>11</v>
  </rv>
  <rv s="4">
    <fb>272.94940000000003</fb>
    <v>11</v>
  </rv>
  <rv s="4">
    <fb>94.771199999999993</fb>
    <v>11</v>
  </rv>
  <rv s="4">
    <fb>89.68</fb>
    <v>11</v>
  </rv>
  <rv s="4">
    <fb>0.55579999999999996</fb>
    <v>11</v>
  </rv>
  <rv s="4">
    <fb>68.319999999999993</fb>
    <v>11</v>
  </rv>
  <rv s="4">
    <fb>116.77</fb>
    <v>11</v>
  </rv>
  <rv s="4">
    <fb>194.79</fb>
    <v>11</v>
  </rv>
  <rv s="4">
    <fb>42257</fb>
    <v>10</v>
  </rv>
  <rv s="4">
    <fb>32.554000000000002</fb>
    <v>11</v>
  </rv>
  <rv s="4">
    <fb>26.111999999999998</fb>
    <v>11</v>
  </rv>
  <rv s="4">
    <fb>33.305</fb>
    <v>11</v>
  </rv>
  <rv s="4">
    <fb>276.97070000000002</fb>
    <v>11</v>
  </rv>
  <rv s="4">
    <fb>94.837800000000001</fb>
    <v>11</v>
  </rv>
  <rv s="4">
    <fb>91.35</fb>
    <v>11</v>
  </rv>
  <rv s="4">
    <fb>23.962499999999999</fb>
    <v>11</v>
  </rv>
  <rv s="4">
    <fb>73.7</fb>
    <v>11</v>
  </rv>
  <rv s="4">
    <fb>0.5645</fb>
    <v>11</v>
  </rv>
  <rv s="4">
    <fb>118.7</fb>
    <v>11</v>
  </rv>
  <rv s="4">
    <fb>195.85</fb>
    <v>11</v>
  </rv>
  <rv s="4">
    <fb>42258</fb>
    <v>10</v>
  </rv>
  <rv s="4">
    <fb>32.765000000000001</fb>
    <v>11</v>
  </rv>
  <rv s="4">
    <fb>26.472000000000001</fb>
    <v>11</v>
  </rv>
  <rv s="4">
    <fb>281.32240000000002</fb>
    <v>11</v>
  </rv>
  <rv s="4">
    <fb>94.456999999999994</fb>
    <v>11</v>
  </rv>
  <rv s="4">
    <fb>90.94</fb>
    <v>11</v>
  </rv>
  <rv s="4">
    <fb>24.032499999999999</fb>
    <v>11</v>
  </rv>
  <rv s="4">
    <fb>0.56630000000000003</fb>
    <v>11</v>
  </rv>
  <rv s="4">
    <fb>68.06</fb>
    <v>11</v>
  </rv>
  <rv s="4">
    <fb>196.74</fb>
    <v>11</v>
  </rv>
  <rv s="4">
    <fb>42261</fb>
    <v>10</v>
  </rv>
  <rv s="4">
    <fb>32.6235</fb>
    <v>11</v>
  </rv>
  <rv s="4">
    <fb>26.068999999999999</fb>
    <v>11</v>
  </rv>
  <rv s="4">
    <fb>33.655000000000001</fb>
    <v>11</v>
  </rv>
  <rv s="4">
    <fb>281.40010000000001</fb>
    <v>11</v>
  </rv>
  <rv s="4">
    <fb>95.504199999999997</fb>
    <v>11</v>
  </rv>
  <rv s="4">
    <fb>92.11</fb>
    <v>11</v>
  </rv>
  <rv s="4">
    <fb>24.057500000000001</fb>
    <v>11</v>
  </rv>
  <rv s="4">
    <fb>73.59</fb>
    <v>11</v>
  </rv>
  <rv s="4">
    <fb>0.56730000000000003</fb>
    <v>11</v>
  </rv>
  <rv s="4">
    <fb>69.45</fb>
    <v>11</v>
  </rv>
  <rv s="4">
    <fb>120.03</fb>
    <v>11</v>
  </rv>
  <rv s="4">
    <fb>196.01</fb>
    <v>11</v>
  </rv>
  <rv s="4">
    <fb>42262</fb>
    <v>10</v>
  </rv>
  <rv s="4">
    <fb>33.253500000000003</fb>
    <v>11</v>
  </rv>
  <rv s="4">
    <fb>26.118500000000001</fb>
    <v>11</v>
  </rv>
  <rv s="4">
    <fb>281.74009999999998</fb>
    <v>11</v>
  </rv>
  <rv s="4">
    <fb>96.113500000000002</fb>
    <v>11</v>
  </rv>
  <rv s="4">
    <fb>24.377500000000001</fb>
    <v>11</v>
  </rv>
  <rv s="4">
    <fb>0.57350000000000001</fb>
    <v>11</v>
  </rv>
  <rv s="4">
    <fb>70.099999999999994</fb>
    <v>11</v>
  </rv>
  <rv s="4">
    <fb>121.15</fb>
    <v>11</v>
  </rv>
  <rv s="4">
    <fb>198.46</fb>
    <v>11</v>
  </rv>
  <rv s="4">
    <fb>42263</fb>
    <v>10</v>
  </rv>
  <rv s="4">
    <fb>33.276000000000003</fb>
    <v>11</v>
  </rv>
  <rv s="4">
    <fb>26.369499999999999</fb>
    <v>11</v>
  </rv>
  <rv s="4">
    <fb>33.6</fb>
    <v>11</v>
  </rv>
  <rv s="4">
    <fb>282.24520000000001</fb>
    <v>11</v>
  </rv>
  <rv s="4">
    <fb>95.704099999999997</fb>
    <v>11</v>
  </rv>
  <rv s="4">
    <fb>93.21</fb>
    <v>11</v>
  </rv>
  <rv s="4">
    <fb>0.57750000000000001</fb>
    <v>11</v>
  </rv>
  <rv s="4">
    <fb>123.26</fb>
    <v>11</v>
  </rv>
  <rv s="4">
    <fb>200.18</fb>
    <v>11</v>
  </rv>
  <rv s="4">
    <fb>42264</fb>
    <v>10</v>
  </rv>
  <rv s="4">
    <fb>33.583500000000001</fb>
    <v>11</v>
  </rv>
  <rv s="4">
    <fb>26.9435</fb>
    <v>11</v>
  </rv>
  <rv s="4">
    <fb>33.479999999999997</fb>
    <v>11</v>
  </rv>
  <rv s="4">
    <fb>281.7595</fb>
    <v>11</v>
  </rv>
  <rv s="4">
    <fb>93.333699999999993</fb>
    <v>11</v>
  </rv>
  <rv s="4">
    <fb>92.15</fb>
    <v>11</v>
  </rv>
  <rv s="4">
    <fb>24.322500000000002</fb>
    <v>11</v>
  </rv>
  <rv s="4">
    <fb>0.58279999999999998</fb>
    <v>11</v>
  </rv>
  <rv s="4">
    <fb>122.47</fb>
    <v>11</v>
  </rv>
  <rv s="4">
    <fb>199.73</fb>
    <v>11</v>
  </rv>
  <rv s="4">
    <fb>42265</fb>
    <v>10</v>
  </rv>
  <rv s="4">
    <fb>33.045999999999999</fb>
    <v>11</v>
  </rv>
  <rv s="4">
    <fb>27.013000000000002</fb>
    <v>11</v>
  </rv>
  <rv s="4">
    <fb>33.524999999999999</fb>
    <v>11</v>
  </rv>
  <rv s="4">
    <fb>277.33010000000002</fb>
    <v>11</v>
  </rv>
  <rv s="4">
    <fb>93.048100000000005</fb>
    <v>11</v>
  </rv>
  <rv s="4">
    <fb>24.512499999999999</fb>
    <v>11</v>
  </rv>
  <rv s="4">
    <fb>72.87</fb>
    <v>11</v>
  </rv>
  <rv s="4">
    <fb>0.58230000000000004</fb>
    <v>11</v>
  </rv>
  <rv s="4">
    <fb>70.650000000000006</fb>
    <v>11</v>
  </rv>
  <rv s="4">
    <fb>123.94</fb>
    <v>11</v>
  </rv>
  <rv s="4">
    <fb>195.45</fb>
    <v>11</v>
  </rv>
  <rv s="4">
    <fb>42268</fb>
    <v>10</v>
  </rv>
  <rv s="4">
    <fb>33.348999999999997</fb>
    <v>11</v>
  </rv>
  <rv s="4">
    <fb>27.419499999999999</fb>
    <v>11</v>
  </rv>
  <rv s="4">
    <fb>32.44</fb>
    <v>11</v>
  </rv>
  <rv s="4">
    <fb>283.65359999999998</fb>
    <v>11</v>
  </rv>
  <rv s="4">
    <fb>91.429699999999997</fb>
    <v>11</v>
  </rv>
  <rv s="4">
    <fb>92.07</fb>
    <v>11</v>
  </rv>
  <rv s="4">
    <fb>24.262499999999999</fb>
    <v>11</v>
  </rv>
  <rv s="4">
    <fb>0.58830000000000005</fb>
    <v>11</v>
  </rv>
  <rv s="4">
    <fb>70.19</fb>
    <v>11</v>
  </rv>
  <rv s="4">
    <fb>122.93</fb>
    <v>11</v>
  </rv>
  <rv s="4">
    <fb>196.46</fb>
    <v>11</v>
  </rv>
  <rv s="4">
    <fb>42269</fb>
    <v>10</v>
  </rv>
  <rv s="4">
    <fb>32.659999999999997</fb>
    <v>11</v>
  </rv>
  <rv s="4">
    <fb>26.92</fb>
    <v>11</v>
  </rv>
  <rv s="4">
    <fb>280.1859</fb>
    <v>11</v>
  </rv>
  <rv s="4">
    <fb>24.245000000000001</fb>
    <v>11</v>
  </rv>
  <rv s="4">
    <fb>0.57230000000000003</fb>
    <v>11</v>
  </rv>
  <rv s="4">
    <fb>70.260000000000005</fb>
    <v>11</v>
  </rv>
  <rv s="4">
    <fb>123.28</fb>
    <v>11</v>
  </rv>
  <rv s="4">
    <fb>193.91</fb>
    <v>11</v>
  </rv>
  <rv s="4">
    <fb>42270</fb>
    <v>10</v>
  </rv>
  <rv s="4">
    <fb>32.664499999999997</fb>
    <v>11</v>
  </rv>
  <rv s="4">
    <fb>26.8035</fb>
    <v>11</v>
  </rv>
  <rv s="4">
    <fb>31.39</fb>
    <v>11</v>
  </rv>
  <rv s="4">
    <fb>280.61329999999998</fb>
    <v>11</v>
  </rv>
  <rv s="4">
    <fb>89.125799999999998</fb>
    <v>11</v>
  </rv>
  <rv s="4">
    <fb>24.38</fb>
    <v>11</v>
  </rv>
  <rv s="4">
    <fb>0.57499999999999996</fb>
    <v>11</v>
  </rv>
  <rv s="4">
    <fb>121.09</fb>
    <v>11</v>
  </rv>
  <rv s="4">
    <fb>193.6</fb>
    <v>11</v>
  </rv>
  <rv s="4">
    <fb>42271</fb>
    <v>10</v>
  </rv>
  <rv s="4">
    <fb>32.7455</fb>
    <v>11</v>
  </rv>
  <rv s="4">
    <fb>26.6875</fb>
    <v>11</v>
  </rv>
  <rv s="4">
    <fb>271.65750000000003</fb>
    <v>11</v>
  </rv>
  <rv s="4">
    <fb>89.030600000000007</fb>
    <v>11</v>
  </rv>
  <rv s="4">
    <fb>91.3</fb>
    <v>11</v>
  </rv>
  <rv s="4">
    <fb>24.6525</fb>
    <v>11</v>
  </rv>
  <rv s="4">
    <fb>72.900000000000006</fb>
    <v>11</v>
  </rv>
  <rv s="4">
    <fb>0.58599999999999997</fb>
    <v>11</v>
  </rv>
  <rv s="4">
    <fb>72.67</fb>
    <v>11</v>
  </rv>
  <rv s="4">
    <fb>116.37</fb>
    <v>11</v>
  </rv>
  <rv s="4">
    <fb>192.9</fb>
    <v>11</v>
  </rv>
  <rv s="4">
    <fb>42272</fb>
    <v>10</v>
  </rv>
  <rv s="4">
    <fb>32.0075</fb>
    <v>11</v>
  </rv>
  <rv s="4">
    <fb>26.212499999999999</fb>
    <v>11</v>
  </rv>
  <rv s="4">
    <fb>30.375</fb>
    <v>11</v>
  </rv>
  <rv s="4">
    <fb>271.29809999999998</fb>
    <v>11</v>
  </rv>
  <rv s="4">
    <fb>87.193299999999994</fb>
    <v>11</v>
  </rv>
  <rv s="4">
    <fb>24.387499999999999</fb>
    <v>11</v>
  </rv>
  <rv s="4">
    <fb>69.37</fb>
    <v>11</v>
  </rv>
  <rv s="4">
    <fb>0.59030000000000005</fb>
    <v>11</v>
  </rv>
  <rv s="4">
    <fb>71.77</fb>
    <v>11</v>
  </rv>
  <rv s="4">
    <fb>112.7</fb>
    <v>11</v>
  </rv>
  <rv s="4">
    <fb>192.85</fb>
    <v>11</v>
  </rv>
  <rv s="4">
    <fb>42275</fb>
    <v>10</v>
  </rv>
  <rv s="4">
    <fb>31.212499999999999</fb>
    <v>11</v>
  </rv>
  <rv s="4">
    <fb>25.202999999999999</fb>
    <v>11</v>
  </rv>
  <rv s="4">
    <fb>30.25</fb>
    <v>11</v>
  </rv>
  <rv s="4">
    <fb>262.7405</fb>
    <v>11</v>
  </rv>
  <rv s="4">
    <fb>88.078599999999994</fb>
    <v>11</v>
  </rv>
  <rv s="4">
    <fb>88.76</fb>
    <v>11</v>
  </rv>
  <rv s="4">
    <fb>24.197500000000002</fb>
    <v>11</v>
  </rv>
  <rv s="4">
    <fb>69.099999999999994</fb>
    <v>11</v>
  </rv>
  <rv s="4">
    <fb>0.58250000000000002</fb>
    <v>11</v>
  </rv>
  <rv s="4">
    <fb>114.22</fb>
    <v>11</v>
  </rv>
  <rv s="4">
    <fb>188.01</fb>
    <v>11</v>
  </rv>
  <rv s="4">
    <fb>42276</fb>
    <v>10</v>
  </rv>
  <rv s="4">
    <fb>31.130500000000001</fb>
    <v>11</v>
  </rv>
  <rv s="4">
    <fb>24.8035</fb>
    <v>11</v>
  </rv>
  <rv s="4">
    <fb>31.1</fb>
    <v>11</v>
  </rv>
  <rv s="4">
    <fb>261.27370000000002</fb>
    <v>11</v>
  </rv>
  <rv s="4">
    <fb>90.144499999999994</fb>
    <v>11</v>
  </rv>
  <rv s="4">
    <fb>90.12</fb>
    <v>11</v>
  </rv>
  <rv s="4">
    <fb>68.97</fb>
    <v>11</v>
  </rv>
  <rv s="4">
    <fb>0.59279999999999999</fb>
    <v>11</v>
  </rv>
  <rv s="4">
    <fb>116.01</fb>
    <v>11</v>
  </rv>
  <rv s="4">
    <fb>188.12</fb>
    <v>11</v>
  </rv>
  <rv s="4">
    <fb>42277</fb>
    <v>10</v>
  </rv>
  <rv s="4">
    <fb>31.918500000000002</fb>
    <v>11</v>
  </rv>
  <rv s="4">
    <fb>25.5945</fb>
    <v>11</v>
  </rv>
  <rv s="4">
    <fb>31.57</fb>
    <v>11</v>
  </rv>
  <rv s="4">
    <fb>265.56709999999998</fb>
    <v>11</v>
  </rv>
  <rv s="4">
    <fb>90.163499999999999</fb>
    <v>11</v>
  </rv>
  <rv s="4">
    <fb>67.650000000000006</fb>
    <v>11</v>
  </rv>
  <rv s="4">
    <fb>0.61629999999999996</fb>
    <v>11</v>
  </rv>
  <rv s="4">
    <fb>71.95</fb>
    <v>11</v>
  </rv>
  <rv s="4">
    <fb>116.61</fb>
    <v>11</v>
  </rv>
  <rv s="4">
    <fb>191.63</fb>
    <v>11</v>
  </rv>
  <rv s="4">
    <fb>42278</fb>
    <v>10</v>
  </rv>
  <rv s="4">
    <fb>26.036000000000001</fb>
    <v>11</v>
  </rv>
  <rv s="4">
    <fb>32.03</fb>
    <v>11</v>
  </rv>
  <rv s="4">
    <fb>268.5394</fb>
    <v>11</v>
  </rv>
  <rv s="4">
    <fb>91.905699999999996</fb>
    <v>11</v>
  </rv>
  <rv s="4">
    <fb>24.635000000000002</fb>
    <v>11</v>
  </rv>
  <rv s="4">
    <fb>70.319999999999993</fb>
    <v>11</v>
  </rv>
  <rv s="4">
    <fb>0.60429999999999995</fb>
    <v>11</v>
  </rv>
  <rv s="4">
    <fb>72.42</fb>
    <v>11</v>
  </rv>
  <rv s="4">
    <fb>118.83</fb>
    <v>11</v>
  </rv>
  <rv s="4">
    <fb>192.13</fb>
    <v>11</v>
  </rv>
  <rv s="4">
    <fb>42279</fb>
    <v>10</v>
  </rv>
  <rv s="4">
    <fb>32.849499999999999</fb>
    <v>11</v>
  </rv>
  <rv s="4">
    <fb>26.626999999999999</fb>
    <v>11</v>
  </rv>
  <rv s="4">
    <fb>32.35</fb>
    <v>11</v>
  </rv>
  <rv s="4">
    <fb>271.57</fb>
    <v>11</v>
  </rv>
  <rv s="4">
    <fb>93.657300000000006</fb>
    <v>11</v>
  </rv>
  <rv s="4">
    <fb>94.33</fb>
    <v>11</v>
  </rv>
  <rv s="4">
    <fb>0.62</fb>
    <v>11</v>
  </rv>
  <rv s="4">
    <fb>119.65</fb>
    <v>11</v>
  </rv>
  <rv s="4">
    <fb>195</fb>
    <v>11</v>
  </rv>
  <rv s="4">
    <fb>42282</fb>
    <v>10</v>
  </rv>
  <rv s="4">
    <fb>33.584000000000003</fb>
    <v>11</v>
  </rv>
  <rv s="4">
    <fb>27.184000000000001</fb>
    <v>11</v>
  </rv>
  <rv s="4">
    <fb>31.704999999999998</fb>
    <v>11</v>
  </rv>
  <rv s="4">
    <fb>275.31939999999997</fb>
    <v>11</v>
  </rv>
  <rv s="4">
    <fb>93.495500000000007</fb>
    <v>11</v>
  </rv>
  <rv s="4">
    <fb>93.92</fb>
    <v>11</v>
  </rv>
  <rv s="4">
    <fb>0.63549999999999995</fb>
    <v>11</v>
  </rv>
  <rv s="4">
    <fb>116.05</fb>
    <v>11</v>
  </rv>
  <rv s="4">
    <fb>198.47</fb>
    <v>11</v>
  </rv>
  <rv s="4">
    <fb>42283</fb>
    <v>10</v>
  </rv>
  <rv s="4">
    <fb>33.582000000000001</fb>
    <v>11</v>
  </rv>
  <rv s="4">
    <fb>26.873999999999999</fb>
    <v>11</v>
  </rv>
  <rv s="4">
    <fb>32.28</fb>
    <v>11</v>
  </rv>
  <rv s="4">
    <fb>271.55</fb>
    <v>11</v>
  </rv>
  <rv s="4">
    <fb>94.713999999999999</fb>
    <v>11</v>
  </rv>
  <rv s="4">
    <fb>95.18</fb>
    <v>11</v>
  </rv>
  <rv s="4">
    <fb>24.982500000000002</fb>
    <v>11</v>
  </rv>
  <rv s="4">
    <fb>75.349999999999994</fb>
    <v>11</v>
  </rv>
  <rv s="4">
    <fb>0.64380000000000004</fb>
    <v>11</v>
  </rv>
  <rv s="4">
    <fb>116.43</fb>
    <v>11</v>
  </rv>
  <rv s="4">
    <fb>197.79</fb>
    <v>11</v>
  </rv>
  <rv s="4">
    <fb>42284</fb>
    <v>10</v>
  </rv>
  <rv s="4">
    <fb>33.5</fb>
    <v>11</v>
  </rv>
  <rv s="4">
    <fb>27.097000000000001</fb>
    <v>11</v>
  </rv>
  <rv s="4">
    <fb>33.049999999999997</fb>
    <v>11</v>
  </rv>
  <rv s="4">
    <fb>265.41000000000003</fb>
    <v>11</v>
  </rv>
  <rv s="4">
    <fb>96.218199999999996</fb>
    <v>11</v>
  </rv>
  <rv s="4">
    <fb>95.87</fb>
    <v>11</v>
  </rv>
  <rv s="4">
    <fb>25.212499999999999</fb>
    <v>11</v>
  </rv>
  <rv s="4">
    <fb>0.65049999999999997</fb>
    <v>11</v>
  </rv>
  <rv s="4">
    <fb>116.08</fb>
    <v>11</v>
  </rv>
  <rv s="4">
    <fb>199.41</fb>
    <v>11</v>
  </rv>
  <rv s="4">
    <fb>42285</fb>
    <v>10</v>
  </rv>
  <rv s="4">
    <fb>33.35</fb>
    <v>11</v>
  </rv>
  <rv s="4">
    <fb>26.658000000000001</fb>
    <v>11</v>
  </rv>
  <rv s="4">
    <fb>33.270000000000003</fb>
    <v>11</v>
  </rv>
  <rv s="4">
    <fb>267.33999999999997</fb>
    <v>11</v>
  </rv>
  <rv s="4">
    <fb>25.262499999999999</fb>
    <v>11</v>
  </rv>
  <rv s="4">
    <fb>76.36</fb>
    <v>11</v>
  </rv>
  <rv s="4">
    <fb>0.65429999999999999</fb>
    <v>11</v>
  </rv>
  <rv s="4">
    <fb>119.27</fb>
    <v>11</v>
  </rv>
  <rv s="4">
    <fb>201.21</fb>
    <v>11</v>
  </rv>
  <rv s="4">
    <fb>42286</fb>
    <v>10</v>
  </rv>
  <rv s="4">
    <fb>33.561999999999998</fb>
    <v>11</v>
  </rv>
  <rv s="4">
    <fb>26.99</fb>
    <v>11</v>
  </rv>
  <rv s="4">
    <fb>33.39</fb>
    <v>11</v>
  </rv>
  <rv s="4">
    <fb>269.88</fb>
    <v>11</v>
  </rv>
  <rv s="4">
    <fb>96.627600000000001</fb>
    <v>11</v>
  </rv>
  <rv s="4">
    <fb>74.94</fb>
    <v>11</v>
  </rv>
  <rv s="4">
    <fb>0.65180000000000005</fb>
    <v>11</v>
  </rv>
  <rv s="4">
    <fb>122.51</fb>
    <v>11</v>
  </rv>
  <rv s="4">
    <fb>201.33</fb>
    <v>11</v>
  </rv>
  <rv s="4">
    <fb>42289</fb>
    <v>10</v>
  </rv>
  <rv s="4">
    <fb>33.8215</fb>
    <v>11</v>
  </rv>
  <rv s="4">
    <fb>27.509499999999999</fb>
    <v>11</v>
  </rv>
  <rv s="4">
    <fb>33.01</fb>
    <v>11</v>
  </rv>
  <rv s="4">
    <fb>272.56</fb>
    <v>11</v>
  </rv>
  <rv s="4">
    <fb>95.93</fb>
    <v>11</v>
  </rv>
  <rv s="4">
    <fb>25.31</fb>
    <v>11</v>
  </rv>
  <rv s="4">
    <fb>74.64</fb>
    <v>11</v>
  </rv>
  <rv s="4">
    <fb>0.65880000000000005</fb>
    <v>11</v>
  </rv>
  <rv s="4">
    <fb>123.99</fb>
    <v>11</v>
  </rv>
  <rv s="4">
    <fb>201.52</fb>
    <v>11</v>
  </rv>
  <rv s="4">
    <fb>42290</fb>
    <v>10</v>
  </rv>
  <rv s="4">
    <fb>34.158499999999997</fb>
    <v>11</v>
  </rv>
  <rv s="4">
    <fb>33.14</fb>
    <v>11</v>
  </rv>
  <rv s="4">
    <fb>271.7</fb>
    <v>11</v>
  </rv>
  <rv s="4">
    <fb>93.543099999999995</fb>
    <v>11</v>
  </rv>
  <rv s="4">
    <fb>95.03</fb>
    <v>11</v>
  </rv>
  <rv s="4">
    <fb>75.010000000000005</fb>
    <v>11</v>
  </rv>
  <rv s="4">
    <fb>0.66</fb>
    <v>11</v>
  </rv>
  <rv s="4">
    <fb>74.209999999999994</fb>
    <v>11</v>
  </rv>
  <rv s="4">
    <fb>122.07</fb>
    <v>11</v>
  </rv>
  <rv s="4">
    <fb>42291</fb>
    <v>10</v>
  </rv>
  <rv s="4">
    <fb>34.020499999999998</fb>
    <v>11</v>
  </rv>
  <rv s="4">
    <fb>27.241499999999998</fb>
    <v>11</v>
  </rv>
  <rv s="4">
    <fb>274.7</fb>
    <v>11</v>
  </rv>
  <rv s="4">
    <fb>93.771600000000007</fb>
    <v>11</v>
  </rv>
  <rv s="4">
    <fb>0.68400000000000005</fb>
    <v>11</v>
  </rv>
  <rv s="4">
    <fb>120.17</fb>
    <v>11</v>
  </rv>
  <rv s="4">
    <fb>199.29</fb>
    <v>11</v>
  </rv>
  <rv s="4">
    <fb>42292</fb>
    <v>10</v>
  </rv>
  <rv s="4">
    <fb>34.651000000000003</fb>
    <v>11</v>
  </rv>
  <rv s="4">
    <fb>28.122</fb>
    <v>11</v>
  </rv>
  <rv s="4">
    <fb>33.47</fb>
    <v>11</v>
  </rv>
  <rv s="4">
    <fb>280.10000000000002</fb>
    <v>11</v>
  </rv>
  <rv s="4">
    <fb>92.372100000000003</fb>
    <v>11</v>
  </rv>
  <rv s="4">
    <fb>97.64</fb>
    <v>11</v>
  </rv>
  <rv s="4">
    <fb>25.914999999999999</fb>
    <v>11</v>
  </rv>
  <rv s="4">
    <fb>0.68579999999999997</fb>
    <v>11</v>
  </rv>
  <rv s="4">
    <fb>119.98</fb>
    <v>11</v>
  </rv>
  <rv s="4">
    <fb>202.35</fb>
    <v>11</v>
  </rv>
  <rv s="4">
    <fb>42293</fb>
    <v>10</v>
  </rv>
  <rv s="4">
    <fb>34.765999999999998</fb>
    <v>11</v>
  </rv>
  <rv s="4">
    <fb>28.538</fb>
    <v>11</v>
  </rv>
  <rv s="4">
    <fb>33.299999999999997</fb>
    <v>11</v>
  </rv>
  <rv s="4">
    <fb>286.3</fb>
    <v>11</v>
  </rv>
  <rv s="4">
    <fb>92.514899999999997</fb>
    <v>11</v>
  </rv>
  <rv s="4">
    <fb>97.74</fb>
    <v>11</v>
  </rv>
  <rv s="4">
    <fb>25.942499999999999</fb>
    <v>11</v>
  </rv>
  <rv s="4">
    <fb>0.69650000000000001</fb>
    <v>11</v>
  </rv>
  <rv s="4">
    <fb>120.73</fb>
    <v>11</v>
  </rv>
  <rv s="4">
    <fb>203.27</fb>
    <v>11</v>
  </rv>
  <rv s="4">
    <fb>42296</fb>
    <v>10</v>
  </rv>
  <rv s="4">
    <fb>34.997500000000002</fb>
    <v>11</v>
  </rv>
  <rv s="4">
    <fb>28.657499999999999</fb>
    <v>11</v>
  </rv>
  <rv s="4">
    <fb>33.53</fb>
    <v>11</v>
  </rv>
  <rv s="4">
    <fb>290.70999999999998</fb>
    <v>11</v>
  </rv>
  <rv s="4">
    <fb>93.562100000000001</fb>
    <v>11</v>
  </rv>
  <rv s="4">
    <fb>97.67</fb>
    <v>11</v>
  </rv>
  <rv s="4">
    <fb>25.984999999999999</fb>
    <v>11</v>
  </rv>
  <rv s="4">
    <fb>75.55</fb>
    <v>11</v>
  </rv>
  <rv s="4">
    <fb>0.69530000000000003</fb>
    <v>11</v>
  </rv>
  <rv s="4">
    <fb>120.42</fb>
    <v>11</v>
  </rv>
  <rv s="4">
    <fb>203.37</fb>
    <v>11</v>
  </rv>
  <rv s="4">
    <fb>42297</fb>
    <v>10</v>
  </rv>
  <rv s="4">
    <fb>34</fb>
    <v>11</v>
  </rv>
  <rv s="4">
    <fb>28.044</fb>
    <v>11</v>
  </rv>
  <rv s="4">
    <fb>33.06</fb>
    <v>11</v>
  </rv>
  <rv s="4">
    <fb>293.36</fb>
    <v>11</v>
  </rv>
  <rv s="4">
    <fb>94.028599999999997</fb>
    <v>11</v>
  </rv>
  <rv s="4">
    <fb>26.05</fb>
    <v>11</v>
  </rv>
  <rv s="4">
    <fb>0.69430000000000003</fb>
    <v>11</v>
  </rv>
  <rv s="4">
    <fb>118.11</fb>
    <v>11</v>
  </rv>
  <rv s="4">
    <fb>203.11</fb>
    <v>11</v>
  </rv>
  <rv s="4">
    <fb>42298</fb>
    <v>10</v>
  </rv>
  <rv s="4">
    <fb>33.590000000000003</fb>
    <v>11</v>
  </rv>
  <rv s="4">
    <fb>27.788499999999999</fb>
    <v>11</v>
  </rv>
  <rv s="4">
    <fb>34.21</fb>
    <v>11</v>
  </rv>
  <rv s="4">
    <fb>292.27999999999997</fb>
    <v>11</v>
  </rv>
  <rv s="4">
    <fb>98.02</fb>
    <v>11</v>
  </rv>
  <rv s="4">
    <fb>26.427499999999998</fb>
    <v>11</v>
  </rv>
  <rv s="4">
    <fb>0.68530000000000002</fb>
    <v>11</v>
  </rv>
  <rv s="4">
    <fb>113.81</fb>
    <v>11</v>
  </rv>
  <rv s="4">
    <fb>201.85</fb>
    <v>11</v>
  </rv>
  <rv s="4">
    <fb>42299</fb>
    <v>10</v>
  </rv>
  <rv s="4">
    <fb>34.057000000000002</fb>
    <v>11</v>
  </rv>
  <rv s="4">
    <fb>28.195499999999999</fb>
    <v>11</v>
  </rv>
  <rv s="4">
    <fb>294.62</fb>
    <v>11</v>
  </rv>
  <rv s="4">
    <fb>99.79</fb>
    <v>11</v>
  </rv>
  <rv s="4">
    <fb>26.14</fb>
    <v>11</v>
  </rv>
  <rv s="4">
    <fb>78.349999999999994</fb>
    <v>11</v>
  </rv>
  <rv s="4">
    <fb>0.71</fb>
    <v>11</v>
  </rv>
  <rv s="4">
    <fb>115.92</fb>
    <v>11</v>
  </rv>
  <rv s="4">
    <fb>205.26</fb>
    <v>11</v>
  </rv>
  <rv s="4">
    <fb>42300</fb>
    <v>10</v>
  </rv>
  <rv s="4">
    <fb>35.966500000000003</fb>
    <v>11</v>
  </rv>
  <rv s="4">
    <fb>29.951499999999999</fb>
    <v>11</v>
  </rv>
  <rv s="4">
    <fb>33.869999999999997</fb>
    <v>11</v>
  </rv>
  <rv s="4">
    <fb>294.83999999999997</fb>
    <v>11</v>
  </rv>
  <rv s="4">
    <fb>99.63</fb>
    <v>11</v>
  </rv>
  <rv s="4">
    <fb>25.962499999999999</fb>
    <v>11</v>
  </rv>
  <rv s="4">
    <fb>0.71479999999999999</fb>
    <v>11</v>
  </rv>
  <rv s="4">
    <fb>207.51</fb>
    <v>11</v>
  </rv>
  <rv s="4">
    <fb>42303</fb>
    <v>10</v>
  </rv>
  <rv s="4">
    <fb>36.555999999999997</fb>
    <v>11</v>
  </rv>
  <rv s="4">
    <fb>30.430499999999999</fb>
    <v>11</v>
  </rv>
  <rv s="4">
    <fb>33.744999999999997</fb>
    <v>11</v>
  </rv>
  <rv s="4">
    <fb>301.2</fb>
    <v>11</v>
  </rv>
  <rv s="4">
    <fb>97.531999999999996</fb>
    <v>11</v>
  </rv>
  <rv s="4">
    <fb>98.43</fb>
    <v>11</v>
  </rv>
  <rv s="4">
    <fb>0.71150000000000002</fb>
    <v>11</v>
  </rv>
  <rv s="4">
    <fb>77.290000000000006</fb>
    <v>11</v>
  </rv>
  <rv s="4">
    <fb>207</fb>
    <v>11</v>
  </rv>
  <rv s="4">
    <fb>42304</fb>
    <v>10</v>
  </rv>
  <rv s="4">
    <fb>36.640999999999998</fb>
    <v>11</v>
  </rv>
  <rv s="4">
    <fb>30.5505</fb>
    <v>11</v>
  </rv>
  <rv s="4">
    <fb>33.979999999999997</fb>
    <v>11</v>
  </rv>
  <rv s="4">
    <fb>296.08999999999997</fb>
    <v>11</v>
  </rv>
  <rv s="4">
    <fb>98.607699999999994</fb>
    <v>11</v>
  </rv>
  <rv s="4">
    <fb>100.09</fb>
    <v>11</v>
  </rv>
  <rv s="4">
    <fb>25.737500000000001</fb>
    <v>11</v>
  </rv>
  <rv s="4">
    <fb>79.13</fb>
    <v>11</v>
  </rv>
  <rv s="4">
    <fb>0.71099999999999997</fb>
    <v>11</v>
  </rv>
  <rv s="4">
    <fb>119.78</fb>
    <v>11</v>
  </rv>
  <rv s="4">
    <fb>206.6</fb>
    <v>11</v>
  </rv>
  <rv s="4">
    <fb>42305</fb>
    <v>10</v>
  </rv>
  <rv s="4">
    <fb>36.845999999999997</fb>
    <v>11</v>
  </rv>
  <rv s="4">
    <fb>30.855</fb>
    <v>11</v>
  </rv>
  <rv s="4">
    <fb>33.659999999999997</fb>
    <v>11</v>
  </rv>
  <rv s="4">
    <fb>294.58999999999997</fb>
    <v>11</v>
  </rv>
  <rv s="4">
    <fb>97.998400000000004</fb>
    <v>11</v>
  </rv>
  <rv s="4">
    <fb>100.59</fb>
    <v>11</v>
  </rv>
  <rv s="4">
    <fb>78.69</fb>
    <v>11</v>
  </rv>
  <rv s="4">
    <fb>0.71679999999999999</fb>
    <v>11</v>
  </rv>
  <rv s="4">
    <fb>119.71</fb>
    <v>11</v>
  </rv>
  <rv s="4">
    <fb>208.95</fb>
    <v>11</v>
  </rv>
  <rv s="4">
    <fb>42306</fb>
    <v>10</v>
  </rv>
  <rv s="4">
    <fb>37.2425</fb>
    <v>11</v>
  </rv>
  <rv s="4">
    <fb>31.327500000000001</fb>
    <v>11</v>
  </rv>
  <rv s="4">
    <fb>34.25</fb>
    <v>11</v>
  </rv>
  <rv s="4">
    <fb>292.91000000000003</fb>
    <v>11</v>
  </rv>
  <rv s="4">
    <fb>98.99</fb>
    <v>11</v>
  </rv>
  <rv s="4">
    <fb>25.664999999999999</fb>
    <v>11</v>
  </rv>
  <rv s="4">
    <fb>0.69199999999999995</fb>
    <v>11</v>
  </rv>
  <rv s="4">
    <fb>117.78</fb>
    <v>11</v>
  </rv>
  <rv s="4">
    <fb>208.83</fb>
    <v>11</v>
  </rv>
  <rv s="4">
    <fb>42307</fb>
    <v>10</v>
  </rv>
  <rv s="4">
    <fb>36.869500000000002</fb>
    <v>11</v>
  </rv>
  <rv s="4">
    <fb>31.295000000000002</fb>
    <v>11</v>
  </rv>
  <rv s="4">
    <fb>35.119999999999997</fb>
    <v>11</v>
  </rv>
  <rv s="4">
    <fb>296.68</fb>
    <v>11</v>
  </rv>
  <rv s="4">
    <fb>99.178899999999999</fb>
    <v>11</v>
  </rv>
  <rv s="4">
    <fb>99.38</fb>
    <v>11</v>
  </rv>
  <rv s="4">
    <fb>79.430000000000007</fb>
    <v>11</v>
  </rv>
  <rv s="4">
    <fb>0.70930000000000004</fb>
    <v>11</v>
  </rv>
  <rv s="4">
    <fb>76.599999999999994</fb>
    <v>11</v>
  </rv>
  <rv s="4">
    <fb>207.93</fb>
    <v>11</v>
  </rv>
  <rv s="4">
    <fb>42310</fb>
    <v>10</v>
  </rv>
  <rv s="4">
    <fb>37.387</fb>
    <v>11</v>
  </rv>
  <rv s="4">
    <fb>31.4175</fb>
    <v>11</v>
  </rv>
  <rv s="4">
    <fb>33.909999999999997</fb>
    <v>11</v>
  </rv>
  <rv s="4">
    <fb>303.58</fb>
    <v>11</v>
  </rv>
  <rv s="4">
    <fb>98.674400000000006</fb>
    <v>11</v>
  </rv>
  <rv s="4">
    <fb>100.12</fb>
    <v>11</v>
  </rv>
  <rv s="4">
    <fb>25.577500000000001</fb>
    <v>11</v>
  </rv>
  <rv s="4">
    <fb>0.71750000000000003</fb>
    <v>11</v>
  </rv>
  <rv s="4">
    <fb>117.66</fb>
    <v>11</v>
  </rv>
  <rv s="4">
    <fb>210.39</fb>
    <v>11</v>
  </rv>
  <rv s="4">
    <fb>42311</fb>
    <v>10</v>
  </rv>
  <rv s="4">
    <fb>37.441000000000003</fb>
    <v>11</v>
  </rv>
  <rv s="4">
    <fb>31.265499999999999</fb>
    <v>11</v>
  </rv>
  <rv s="4">
    <fb>33.71</fb>
    <v>11</v>
  </rv>
  <rv s="4">
    <fb>299.31</fb>
    <v>11</v>
  </rv>
  <rv s="4">
    <fb>98.407799999999995</fb>
    <v>11</v>
  </rv>
  <rv s="4">
    <fb>100.52</fb>
    <v>11</v>
  </rv>
  <rv s="4">
    <fb>80.31</fb>
    <v>11</v>
  </rv>
  <rv s="4">
    <fb>0.71250000000000002</fb>
    <v>11</v>
  </rv>
  <rv s="4">
    <fb>211</fb>
    <v>11</v>
  </rv>
  <rv s="4">
    <fb>42312</fb>
    <v>10</v>
  </rv>
  <rv s="4">
    <fb>37.765500000000003</fb>
    <v>11</v>
  </rv>
  <rv s="4">
    <fb>32.047499999999999</fb>
    <v>11</v>
  </rv>
  <rv s="4">
    <fb>295.99</fb>
    <v>11</v>
  </rv>
  <rv s="4">
    <fb>98.626800000000003</fb>
    <v>11</v>
  </rv>
  <rv s="4">
    <fb>100.69</fb>
    <v>11</v>
  </rv>
  <rv s="4">
    <fb>25.524999999999999</fb>
    <v>11</v>
  </rv>
  <rv s="4">
    <fb>0.70079999999999998</fb>
    <v>11</v>
  </rv>
  <rv s="4">
    <fb>116.23</fb>
    <v>11</v>
  </rv>
  <rv s="4">
    <fb>210.36</fb>
    <v>11</v>
  </rv>
  <rv s="4">
    <fb>42313</fb>
    <v>10</v>
  </rv>
  <rv s="4">
    <fb>38.033499999999997</fb>
    <v>11</v>
  </rv>
  <rv s="4">
    <fb>32.782499999999999</fb>
    <v>11</v>
  </rv>
  <rv s="4">
    <fb>33.89</fb>
    <v>11</v>
  </rv>
  <rv s="4">
    <fb>295.8</fb>
    <v>11</v>
  </rv>
  <rv s="4">
    <fb>101.5</fb>
    <v>11</v>
  </rv>
  <rv s="4">
    <fb>24.71</fb>
    <v>11</v>
  </rv>
  <rv s="4">
    <fb>0.69279999999999997</fb>
    <v>11</v>
  </rv>
  <rv s="4">
    <fb>75.569999999999993</fb>
    <v>11</v>
  </rv>
  <rv s="4">
    <fb>114.81</fb>
    <v>11</v>
  </rv>
  <rv s="4">
    <fb>210.15</fb>
    <v>11</v>
  </rv>
  <rv s="4">
    <fb>42314</fb>
    <v>10</v>
  </rv>
  <rv s="4">
    <fb>38.08</fb>
    <v>11</v>
  </rv>
  <rv s="4">
    <fb>32.968499999999999</fb>
    <v>11</v>
  </rv>
  <rv s="4">
    <fb>33.17</fb>
    <v>11</v>
  </rv>
  <rv s="4">
    <fb>290.37</fb>
    <v>11</v>
  </rv>
  <rv s="4">
    <fb>97.779499999999999</fb>
    <v>11</v>
  </rv>
  <rv s="4">
    <fb>100.47</fb>
    <v>11</v>
  </rv>
  <rv s="4">
    <fb>24.727499999999999</fb>
    <v>11</v>
  </rv>
  <rv s="4">
    <fb>0.78879999999999995</fb>
    <v>11</v>
  </rv>
  <rv s="4">
    <fb>114.26</fb>
    <v>11</v>
  </rv>
  <rv s="4">
    <fb>42317</fb>
    <v>10</v>
  </rv>
  <rv s="4">
    <fb>37.738500000000002</fb>
    <v>11</v>
  </rv>
  <rv s="4">
    <fb>32.774500000000003</fb>
    <v>11</v>
  </rv>
  <rv s="4">
    <fb>33.884999999999998</fb>
    <v>11</v>
  </rv>
  <rv s="4">
    <fb>292.39999999999998</fb>
    <v>11</v>
  </rv>
  <rv s="4">
    <fb>97.484399999999994</fb>
    <v>11</v>
  </rv>
  <rv s="4">
    <fb>100.65</fb>
    <v>11</v>
  </rv>
  <rv s="4">
    <fb>0.7853</fb>
    <v>11</v>
  </rv>
  <rv s="4">
    <fb>115.89</fb>
    <v>11</v>
  </rv>
  <rv s="4">
    <fb>208.08</fb>
    <v>11</v>
  </rv>
  <rv s="4">
    <fb>42318</fb>
    <v>10</v>
  </rv>
  <rv s="4">
    <fb>37.912999999999997</fb>
    <v>11</v>
  </rv>
  <rv s="4">
    <fb>32.984000000000002</fb>
    <v>11</v>
  </rv>
  <rv s="4">
    <fb>34.090000000000003</fb>
    <v>11</v>
  </rv>
  <rv s="4">
    <fb>297.54000000000002</fb>
    <v>11</v>
  </rv>
  <rv s="4">
    <fb>100.88</fb>
    <v>11</v>
  </rv>
  <rv s="4">
    <fb>0.77029999999999998</fb>
    <v>11</v>
  </rv>
  <rv s="4">
    <fb>114.54</fb>
    <v>11</v>
  </rv>
  <rv s="4">
    <fb>208.56</fb>
    <v>11</v>
  </rv>
  <rv s="4">
    <fb>42319</fb>
    <v>10</v>
  </rv>
  <rv s="4">
    <fb>38.262500000000003</fb>
    <v>11</v>
  </rv>
  <rv s="4">
    <fb>33.662500000000001</fb>
    <v>11</v>
  </rv>
  <rv s="4">
    <fb>32.71</fb>
    <v>11</v>
  </rv>
  <rv s="4">
    <fb>296.92</fb>
    <v>11</v>
  </rv>
  <rv s="4">
    <fb>98.28</fb>
    <v>11</v>
  </rv>
  <rv s="4">
    <fb>0.76280000000000003</fb>
    <v>11</v>
  </rv>
  <rv s="4">
    <fb>112.82</fb>
    <v>11</v>
  </rv>
  <rv s="4">
    <fb>207.74</fb>
    <v>11</v>
  </rv>
  <rv s="4">
    <fb>42320</fb>
    <v>10</v>
  </rv>
  <rv s="4">
    <fb>37.826500000000003</fb>
    <v>11</v>
  </rv>
  <rv s="4">
    <fb>33.28</fb>
    <v>11</v>
  </rv>
  <rv s="4">
    <fb>32.96</fb>
    <v>11</v>
  </rv>
  <rv s="4">
    <fb>294.74</fb>
    <v>11</v>
  </rv>
  <rv s="4">
    <fb>96.227699999999999</fb>
    <v>11</v>
  </rv>
  <rv s="4">
    <fb>25.107500000000002</fb>
    <v>11</v>
  </rv>
  <rv s="4">
    <fb>76.14</fb>
    <v>11</v>
  </rv>
  <rv s="4">
    <fb>0.76</fb>
    <v>11</v>
  </rv>
  <rv s="4">
    <fb>73.959999999999994</fb>
    <v>11</v>
  </rv>
  <rv s="4">
    <fb>111.41</fb>
    <v>11</v>
  </rv>
  <rv s="4">
    <fb>42321</fb>
    <v>10</v>
  </rv>
  <rv s="4">
    <fb>37.003500000000003</fb>
    <v>11</v>
  </rv>
  <rv s="4">
    <fb>32.1175</fb>
    <v>11</v>
  </rv>
  <rv s="4">
    <fb>291.07</fb>
    <v>11</v>
  </rv>
  <rv s="4">
    <fb>98.3</fb>
    <v>11</v>
  </rv>
  <rv s="4">
    <fb>25.53</fb>
    <v>11</v>
  </rv>
  <rv s="4">
    <fb>78.33</fb>
    <v>11</v>
  </rv>
  <rv s="4">
    <fb>0.745</fb>
    <v>11</v>
  </rv>
  <rv s="4">
    <fb>202.54</fb>
    <v>11</v>
  </rv>
  <rv s="4">
    <fb>42324</fb>
    <v>10</v>
  </rv>
  <rv s="4">
    <fb>37.521000000000001</fb>
    <v>11</v>
  </rv>
  <rv s="4">
    <fb>32.390500000000003</fb>
    <v>11</v>
  </rv>
  <rv s="4">
    <fb>33.064999999999998</fb>
    <v>11</v>
  </rv>
  <rv s="4">
    <fb>295.39</fb>
    <v>11</v>
  </rv>
  <rv s="4">
    <fb>97.379599999999996</fb>
    <v>11</v>
  </rv>
  <rv s="4">
    <fb>25.1875</fb>
    <v>11</v>
  </rv>
  <rv s="4">
    <fb>75.069999999999993</fb>
    <v>11</v>
  </rv>
  <rv s="4">
    <fb>114.39</fb>
    <v>11</v>
  </rv>
  <rv s="4">
    <fb>205.62</fb>
    <v>11</v>
  </rv>
  <rv s="4">
    <fb>42325</fb>
    <v>10</v>
  </rv>
  <rv s="4">
    <fb>37.298999999999999</fb>
    <v>11</v>
  </rv>
  <rv s="4">
    <fb>32.164999999999999</fb>
    <v>11</v>
  </rv>
  <rv s="4">
    <fb>34.18</fb>
    <v>11</v>
  </rv>
  <rv s="4">
    <fb>299.07</fb>
    <v>11</v>
  </rv>
  <rv s="4">
    <fb>99.16</fb>
    <v>11</v>
  </rv>
  <rv s="4">
    <fb>78.55</fb>
    <v>11</v>
  </rv>
  <rv s="4">
    <fb>75.900000000000006</fb>
    <v>11</v>
  </rv>
  <rv s="4">
    <fb>117.25</fb>
    <v>11</v>
  </rv>
  <rv s="4">
    <fb>205.47</fb>
    <v>11</v>
  </rv>
  <rv s="4">
    <fb>42326</fb>
    <v>10</v>
  </rv>
  <rv s="4">
    <fb>38.000500000000002</fb>
    <v>11</v>
  </rv>
  <rv s="4">
    <fb>33.177</fb>
    <v>11</v>
  </rv>
  <rv s="4">
    <fb>34.204999999999998</fb>
    <v>11</v>
  </rv>
  <rv s="4">
    <fb>293.08999999999997</fb>
    <v>11</v>
  </rv>
  <rv s="4">
    <fb>98.93</fb>
    <v>11</v>
  </rv>
  <rv s="4">
    <fb>25.247499999999999</fb>
    <v>11</v>
  </rv>
  <rv s="4">
    <fb>0.77580000000000005</fb>
    <v>11</v>
  </rv>
  <rv s="4">
    <fb>110.63</fb>
    <v>11</v>
  </rv>
  <rv s="4">
    <fb>208.73</fb>
    <v>11</v>
  </rv>
  <rv s="4">
    <fb>42327</fb>
    <v>10</v>
  </rv>
  <rv s="4">
    <fb>37.997</fb>
    <v>11</v>
  </rv>
  <rv s="4">
    <fb>33.063499999999998</fb>
    <v>11</v>
  </rv>
  <rv s="4">
    <fb>286.11</fb>
    <v>11</v>
  </rv>
  <rv s="4">
    <fb>100.55929999999999</fb>
    <v>11</v>
  </rv>
  <rv s="4">
    <fb>0.77800000000000002</fb>
    <v>11</v>
  </rv>
  <rv s="4">
    <fb>75.819999999999993</fb>
    <v>11</v>
  </rv>
  <rv s="4">
    <fb>112.97</fb>
    <v>11</v>
  </rv>
  <rv s="4">
    <fb>208.55</fb>
    <v>11</v>
  </rv>
  <rv s="4">
    <fb>42328</fb>
    <v>10</v>
  </rv>
  <rv s="4">
    <fb>38.85</fb>
    <v>11</v>
  </rv>
  <rv s="4">
    <fb>33.422499999999999</fb>
    <v>11</v>
  </rv>
  <rv s="4">
    <fb>34.39</fb>
    <v>11</v>
  </rv>
  <rv s="4">
    <fb>298.60000000000002</fb>
    <v>11</v>
  </rv>
  <rv s="4">
    <fb>99.569199999999995</fb>
    <v>11</v>
  </rv>
  <rv s="4">
    <fb>99.37</fb>
    <v>11</v>
  </rv>
  <rv s="4">
    <fb>25.122499999999999</fb>
    <v>11</v>
  </rv>
  <rv s="4">
    <fb>77.22</fb>
    <v>11</v>
  </rv>
  <rv s="4">
    <fb>0.78480000000000005</fb>
    <v>11</v>
  </rv>
  <rv s="4">
    <fb>112.16</fb>
    <v>11</v>
  </rv>
  <rv s="4">
    <fb>209.3108</fb>
    <v>11</v>
  </rv>
  <rv s="4">
    <fb>42331</fb>
    <v>10</v>
  </rv>
  <rv s="4">
    <fb>38.835000000000001</fb>
    <v>11</v>
  </rv>
  <rv s="4">
    <fb>33.9495</fb>
    <v>11</v>
  </rv>
  <rv s="4">
    <fb>297.73</fb>
    <v>11</v>
  </rv>
  <rv s="4">
    <fb>98.217399999999998</fb>
    <v>11</v>
  </rv>
  <rv s="4">
    <fb>98.5</fb>
    <v>11</v>
  </rv>
  <rv s="4">
    <fb>24.852499999999999</fb>
    <v>11</v>
  </rv>
  <rv s="4">
    <fb>78.180000000000007</fb>
    <v>11</v>
  </rv>
  <rv s="4">
    <fb>0.77300000000000002</fb>
    <v>11</v>
  </rv>
  <rv s="4">
    <fb>113.19</fb>
    <v>11</v>
  </rv>
  <rv s="4">
    <fb>209.07</fb>
    <v>11</v>
  </rv>
  <rv s="4">
    <fb>42332</fb>
    <v>10</v>
  </rv>
  <rv s="4">
    <fb>38.481499999999997</fb>
    <v>11</v>
  </rv>
  <rv s="4">
    <fb>33.557499999999997</fb>
    <v>11</v>
  </rv>
  <rv s="4">
    <fb>34.4</fb>
    <v>11</v>
  </rv>
  <rv s="4">
    <fb>293.20999999999998</fb>
    <v>11</v>
  </rv>
  <rv s="4">
    <fb>98.655299999999997</fb>
    <v>11</v>
  </rv>
  <rv s="4">
    <fb>98.16</fb>
    <v>11</v>
  </rv>
  <rv s="4">
    <fb>24.72</fb>
    <v>11</v>
  </rv>
  <rv s="4">
    <fb>77.53</fb>
    <v>11</v>
  </rv>
  <rv s="4">
    <fb>0.77929999999999999</fb>
    <v>11</v>
  </rv>
  <rv s="4">
    <fb>114.41</fb>
    <v>11</v>
  </rv>
  <rv s="4">
    <fb>209.35</fb>
    <v>11</v>
  </rv>
  <rv s="4">
    <fb>42333</fb>
    <v>10</v>
  </rv>
  <rv s="4">
    <fb>38.463000000000001</fb>
    <v>11</v>
  </rv>
  <rv s="4">
    <fb>33.767000000000003</fb>
    <v>11</v>
  </rv>
  <rv s="4">
    <fb>34.505000000000003</fb>
    <v>11</v>
  </rv>
  <rv s="4">
    <fb>295.13</fb>
    <v>11</v>
  </rv>
  <rv s="4">
    <fb>98.67</fb>
    <v>11</v>
  </rv>
  <rv s="4">
    <fb>24.842500000000001</fb>
    <v>11</v>
  </rv>
  <rv s="4">
    <fb>0.77829999999999999</fb>
    <v>11</v>
  </rv>
  <rv s="4">
    <fb>114.34</fb>
    <v>11</v>
  </rv>
  <rv s="4">
    <fb>209.32</fb>
    <v>11</v>
  </rv>
  <rv s="4">
    <fb>42335</fb>
    <v>10</v>
  </rv>
  <rv s="4">
    <fb>38.598500000000001</fb>
    <v>11</v>
  </rv>
  <rv s="4">
    <fb>33.662999999999997</fb>
    <v>11</v>
  </rv>
  <rv s="4">
    <fb>34.71</fb>
    <v>11</v>
  </rv>
  <rv s="4">
    <fb>297.75</fb>
    <v>11</v>
  </rv>
  <rv s="4">
    <fb>98.959900000000005</fb>
    <v>11</v>
  </rv>
  <rv s="4">
    <fb>97.92</fb>
    <v>11</v>
  </rv>
  <rv s="4">
    <fb>24.965</fb>
    <v>11</v>
  </rv>
  <rv s="4">
    <fb>112.71</fb>
    <v>11</v>
  </rv>
  <rv s="4">
    <fb>209.56</fb>
    <v>11</v>
  </rv>
  <rv s="4">
    <fb>42338</fb>
    <v>10</v>
  </rv>
  <rv s="4">
    <fb>38.142499999999998</fb>
    <v>11</v>
  </rv>
  <rv s="4">
    <fb>33.24</fb>
    <v>11</v>
  </rv>
  <rv s="4">
    <fb>34.42</fb>
    <v>11</v>
  </rv>
  <rv s="4">
    <fb>296.5</fb>
    <v>11</v>
  </rv>
  <rv s="4">
    <fb>99.150300000000001</fb>
    <v>11</v>
  </rv>
  <rv s="4">
    <fb>97.93</fb>
    <v>11</v>
  </rv>
  <rv s="4">
    <fb>25.142499999999998</fb>
    <v>11</v>
  </rv>
  <rv s="4">
    <fb>0.79300000000000004</fb>
    <v>11</v>
  </rv>
  <rv s="4">
    <fb>116.26</fb>
    <v>11</v>
  </rv>
  <rv s="4">
    <fb>208.69</fb>
    <v>11</v>
  </rv>
  <rv s="4">
    <fb>42339</fb>
    <v>10</v>
  </rv>
  <rv s="4">
    <fb>39.189500000000002</fb>
    <v>11</v>
  </rv>
  <rv s="4">
    <fb>33.953000000000003</fb>
    <v>11</v>
  </rv>
  <rv s="4">
    <fb>33.75</fb>
    <v>11</v>
  </rv>
  <rv s="4">
    <fb>300.63</fb>
    <v>11</v>
  </rv>
  <rv s="4">
    <fb>98.150800000000004</fb>
    <v>11</v>
  </rv>
  <rv s="4">
    <fb>0.81879999999999997</fb>
    <v>11</v>
  </rv>
  <rv s="4">
    <fb>75.790000000000006</fb>
    <v>11</v>
  </rv>
  <rv s="4">
    <fb>117.64</fb>
    <v>11</v>
  </rv>
  <rv s="4">
    <fb>42340</fb>
    <v>10</v>
  </rv>
  <rv s="4">
    <fb>38.892499999999998</fb>
    <v>11</v>
  </rv>
  <rv s="4">
    <fb>33.8005</fb>
    <v>11</v>
  </rv>
  <rv s="4">
    <fb>33.950000000000003</fb>
    <v>11</v>
  </rv>
  <rv s="4">
    <fb>299.66000000000003</fb>
    <v>11</v>
  </rv>
  <rv s="4">
    <fb>95.96</fb>
    <v>11</v>
  </rv>
  <rv s="4">
    <fb>24.105</fb>
    <v>11</v>
  </rv>
  <rv s="4">
    <fb>0.8125</fb>
    <v>11</v>
  </rv>
  <rv s="4">
    <fb>115</fb>
    <v>11</v>
  </rv>
  <rv s="4">
    <fb>208.529</fb>
    <v>11</v>
  </rv>
  <rv s="4">
    <fb>42341</fb>
    <v>10</v>
  </rv>
  <rv s="4">
    <fb>38.409999999999997</fb>
    <v>11</v>
  </rv>
  <rv s="4">
    <fb>33.3125</fb>
    <v>11</v>
  </rv>
  <rv s="4">
    <fb>34.884999999999998</fb>
    <v>11</v>
  </rv>
  <rv s="4">
    <fb>295.22000000000003</fb>
    <v>11</v>
  </rv>
  <rv s="4">
    <fb>99.531099999999995</fb>
    <v>11</v>
  </rv>
  <rv s="4">
    <fb>98.7</fb>
    <v>11</v>
  </rv>
  <rv s="4">
    <fb>74.709999999999994</fb>
    <v>11</v>
  </rv>
  <rv s="4">
    <fb>0.81079999999999997</fb>
    <v>11</v>
  </rv>
  <rv s="4">
    <fb>117.74</fb>
    <v>11</v>
  </rv>
  <rv s="4">
    <fb>205.61</fb>
    <v>11</v>
  </rv>
  <rv s="4">
    <fb>42342</fb>
    <v>10</v>
  </rv>
  <rv s="4">
    <fb>38.960500000000003</fb>
    <v>11</v>
  </rv>
  <rv s="4">
    <fb>33.631999999999998</fb>
    <v>11</v>
  </rv>
  <rv s="4">
    <fb>97.82</fb>
    <v>11</v>
  </rv>
  <rv s="4">
    <fb>24.642499999999998</fb>
    <v>11</v>
  </rv>
  <rv s="4">
    <fb>0.84379999999999999</fb>
    <v>11</v>
  </rv>
  <rv s="4">
    <fb>78.37</fb>
    <v>11</v>
  </rv>
  <rv s="4">
    <fb>115.91</fb>
    <v>11</v>
  </rv>
  <rv s="4">
    <fb>209.62</fb>
    <v>11</v>
  </rv>
  <rv s="4">
    <fb>42345</fb>
    <v>10</v>
  </rv>
  <rv s="4">
    <fb>38.649500000000003</fb>
    <v>11</v>
  </rv>
  <rv s="4">
    <fb>33.491500000000002</fb>
    <v>11</v>
  </rv>
  <rv s="4">
    <fb>33.72</fb>
    <v>11</v>
  </rv>
  <rv s="4">
    <fb>297.58</fb>
    <v>11</v>
  </rv>
  <rv s="4">
    <fb>97.731899999999996</fb>
    <v>11</v>
  </rv>
  <rv s="4">
    <fb>98.18</fb>
    <v>11</v>
  </rv>
  <rv s="4">
    <fb>24.835000000000001</fb>
    <v>11</v>
  </rv>
  <rv s="4">
    <fb>71.5</fb>
    <v>11</v>
  </rv>
  <rv s="4">
    <fb>0.82779999999999998</fb>
    <v>11</v>
  </rv>
  <rv s="4">
    <fb>42346</fb>
    <v>10</v>
  </rv>
  <rv s="4">
    <fb>38.756999999999998</fb>
    <v>11</v>
  </rv>
  <rv s="4">
    <fb>33.866500000000002</fb>
    <v>11</v>
  </rv>
  <rv s="4">
    <fb>298.10000000000002</fb>
    <v>11</v>
  </rv>
  <rv s="4">
    <fb>24.69</fb>
    <v>11</v>
  </rv>
  <rv s="4">
    <fb>72.12</fb>
    <v>11</v>
  </rv>
  <rv s="4">
    <fb>0.83899999999999997</fb>
    <v>11</v>
  </rv>
  <rv s="4">
    <fb>115.05</fb>
    <v>11</v>
  </rv>
  <rv s="4">
    <fb>206.94900000000001</fb>
    <v>11</v>
  </rv>
  <rv s="4">
    <fb>42347</fb>
    <v>10</v>
  </rv>
  <rv s="4">
    <fb>38.127499999999998</fb>
    <v>11</v>
  </rv>
  <rv s="4">
    <fb>33.2395</fb>
    <v>11</v>
  </rv>
  <rv s="4">
    <fb>35.945</fb>
    <v>11</v>
  </rv>
  <rv s="4">
    <fb>298.24</fb>
    <v>11</v>
  </rv>
  <rv s="4">
    <fb>96.875100000000003</fb>
    <v>11</v>
  </rv>
  <rv s="4">
    <fb>97.61</fb>
    <v>11</v>
  </rv>
  <rv s="4">
    <fb>0.81779999999999997</fb>
    <v>11</v>
  </rv>
  <rv s="4">
    <fb>116.21</fb>
    <v>11</v>
  </rv>
  <rv s="4">
    <fb>205.34</fb>
    <v>11</v>
  </rv>
  <rv s="4">
    <fb>42348</fb>
    <v>10</v>
  </rv>
  <rv s="4">
    <fb>38.002000000000002</fb>
    <v>11</v>
  </rv>
  <rv s="4">
    <fb>33.116</fb>
    <v>11</v>
  </rv>
  <rv s="4">
    <fb>35.67</fb>
    <v>11</v>
  </rv>
  <rv s="4">
    <fb>295.64999999999998</fb>
    <v>11</v>
  </rv>
  <rv s="4">
    <fb>94.83</fb>
    <v>11</v>
  </rv>
  <rv s="4">
    <fb>24.352499999999999</fb>
    <v>11</v>
  </rv>
  <rv s="4">
    <fb>69.819999999999993</fb>
    <v>11</v>
  </rv>
  <rv s="4">
    <fb>0.82450000000000001</fb>
    <v>11</v>
  </rv>
  <rv s="4">
    <fb>115.98</fb>
    <v>11</v>
  </rv>
  <rv s="4">
    <fb>205.87</fb>
    <v>11</v>
  </rv>
  <rv s="4">
    <fb>42349</fb>
    <v>10</v>
  </rv>
  <rv s="4">
    <fb>35.424999999999997</fb>
    <v>11</v>
  </rv>
  <rv s="4">
    <fb>289.94</fb>
    <v>11</v>
  </rv>
  <rv s="4">
    <fb>96.3</fb>
    <v>11</v>
  </rv>
  <rv s="4">
    <fb>70.02</fb>
    <v>11</v>
  </rv>
  <rv s="4">
    <fb>0.81230000000000002</fb>
    <v>11</v>
  </rv>
  <rv s="4">
    <fb>78.290000000000006</fb>
    <v>11</v>
  </rv>
  <rv s="4">
    <fb>115.85</fb>
    <v>11</v>
  </rv>
  <rv s="4">
    <fb>201.88</fb>
    <v>11</v>
  </rv>
  <rv s="4">
    <fb>42352</fb>
    <v>10</v>
  </rv>
  <rv s="4">
    <fb>38.127000000000002</fb>
    <v>11</v>
  </rv>
  <rv s="4">
    <fb>32.895499999999998</fb>
    <v>11</v>
  </rv>
  <rv s="4">
    <fb>35.57</fb>
    <v>11</v>
  </rv>
  <rv s="4">
    <fb>293.55</fb>
    <v>11</v>
  </rv>
  <rv s="4">
    <fb>93.742999999999995</fb>
    <v>11</v>
  </rv>
  <rv s="4">
    <fb>0.81430000000000002</fb>
    <v>11</v>
  </rv>
  <rv s="4">
    <fb>79.680000000000007</fb>
    <v>11</v>
  </rv>
  <rv s="4">
    <fb>117.61</fb>
    <v>11</v>
  </rv>
  <rv s="4">
    <fb>202.9008</fb>
    <v>11</v>
  </rv>
  <rv s="4">
    <fb>42353</fb>
    <v>10</v>
  </rv>
  <rv s="4">
    <fb>38.0045</fb>
    <v>11</v>
  </rv>
  <rv s="4">
    <fb>32.932000000000002</fb>
    <v>11</v>
  </rv>
  <rv s="4">
    <fb>35.814999999999998</fb>
    <v>11</v>
  </rv>
  <rv s="4">
    <fb>290.02</fb>
    <v>11</v>
  </rv>
  <rv s="4">
    <fb>100.04</fb>
    <v>11</v>
  </rv>
  <rv s="4">
    <fb>71.22</fb>
    <v>11</v>
  </rv>
  <rv s="4">
    <fb>0.82430000000000003</fb>
    <v>11</v>
  </rv>
  <rv s="4">
    <fb>205.0308</fb>
    <v>11</v>
  </rv>
  <rv s="4">
    <fb>42354</fb>
    <v>10</v>
  </rv>
  <rv s="4">
    <fb>38.829500000000003</fb>
    <v>11</v>
  </rv>
  <rv s="4">
    <fb>33.788499999999999</fb>
    <v>11</v>
  </rv>
  <rv s="4">
    <fb>35.26</fb>
    <v>11</v>
  </rv>
  <rv s="4">
    <fb>295.49</fb>
    <v>11</v>
  </rv>
  <rv s="4">
    <fb>99.33</fb>
    <v>11</v>
  </rv>
  <rv s="4">
    <fb>25.852499999999999</fb>
    <v>11</v>
  </rv>
  <rv s="4">
    <fb>69.2</fb>
    <v>11</v>
  </rv>
  <rv s="4">
    <fb>0.82930000000000004</fb>
    <v>11</v>
  </rv>
  <rv s="4">
    <fb>119.22</fb>
    <v>11</v>
  </rv>
  <rv s="4">
    <fb>208.03</fb>
    <v>11</v>
  </rv>
  <rv s="4">
    <fb>42355</fb>
    <v>10</v>
  </rv>
  <rv s="4">
    <fb>38.491500000000002</fb>
    <v>11</v>
  </rv>
  <rv s="4">
    <fb>33.532499999999999</fb>
    <v>11</v>
  </rv>
  <rv s="4">
    <fb>293.41000000000003</fb>
    <v>11</v>
  </rv>
  <rv s="4">
    <fb>96.941699999999997</fb>
    <v>11</v>
  </rv>
  <rv s="4">
    <fb>96.29</fb>
    <v>11</v>
  </rv>
  <rv s="4">
    <fb>67.34</fb>
    <v>11</v>
  </rv>
  <rv s="4">
    <fb>0.81679999999999997</fb>
    <v>11</v>
  </rv>
  <rv s="4">
    <fb>115.82</fb>
    <v>11</v>
  </rv>
  <rv s="4">
    <fb>204.86</fb>
    <v>11</v>
  </rv>
  <rv s="4">
    <fb>42356</fb>
    <v>10</v>
  </rv>
  <rv s="4">
    <fb>37.842500000000001</fb>
    <v>11</v>
  </rv>
  <rv s="4">
    <fb>33.207000000000001</fb>
    <v>11</v>
  </rv>
  <rv s="4">
    <fb>35.164999999999999</fb>
    <v>11</v>
  </rv>
  <rv s="4">
    <fb>289.35000000000002</fb>
    <v>11</v>
  </rv>
  <rv s="4">
    <fb>97.674800000000005</fb>
    <v>11</v>
  </rv>
  <rv s="4">
    <fb>67.95</fb>
    <v>11</v>
  </rv>
  <rv s="4">
    <fb>0.80349999999999999</fb>
    <v>11</v>
  </rv>
  <rv s="4">
    <fb>117.41</fb>
    <v>11</v>
  </rv>
  <rv s="4">
    <fb>200.02080000000001</fb>
    <v>11</v>
  </rv>
  <rv s="4">
    <fb>42359</fb>
    <v>10</v>
  </rv>
  <rv s="4">
    <fb>38.04</fb>
    <v>11</v>
  </rv>
  <rv s="4">
    <fb>33.225499999999997</fb>
    <v>11</v>
  </rv>
  <rv s="4">
    <fb>35.47</fb>
    <v>11</v>
  </rv>
  <rv s="4">
    <fb>295.74</fb>
    <v>11</v>
  </rv>
  <rv s="4">
    <fb>99.159899999999993</fb>
    <v>11</v>
  </rv>
  <rv s="4">
    <fb>97.54</fb>
    <v>11</v>
  </rv>
  <rv s="4">
    <fb>25.727499999999999</fb>
    <v>11</v>
  </rv>
  <rv s="4">
    <fb>69.489999999999995</fb>
    <v>11</v>
  </rv>
  <rv s="4">
    <fb>0.82240000000000002</fb>
    <v>11</v>
  </rv>
  <rv s="4">
    <fb>79.599999999999994</fb>
    <v>11</v>
  </rv>
  <rv s="4">
    <fb>117.44</fb>
    <v>11</v>
  </rv>
  <rv s="4">
    <fb>201.67</fb>
    <v>11</v>
  </rv>
  <rv s="4">
    <fb>42360</fb>
    <v>10</v>
  </rv>
  <rv s="4">
    <fb>38.356499999999997</fb>
    <v>11</v>
  </rv>
  <rv s="4">
    <fb>33.157499999999999</fb>
    <v>11</v>
  </rv>
  <rv s="4">
    <fb>36.29</fb>
    <v>11</v>
  </rv>
  <rv s="4">
    <fb>296.93</fb>
    <v>11</v>
  </rv>
  <rv s="4">
    <fb>99.921499999999995</fb>
    <v>11</v>
  </rv>
  <rv s="4">
    <fb>25.995000000000001</fb>
    <v>11</v>
  </rv>
  <rv s="4">
    <fb>0.82330000000000003</fb>
    <v>11</v>
  </rv>
  <rv s="4">
    <fb>79.92</fb>
    <v>11</v>
  </rv>
  <rv s="4">
    <fb>203.5</fb>
    <v>11</v>
  </rv>
  <rv s="4">
    <fb>42361</fb>
    <v>10</v>
  </rv>
  <rv s="4">
    <fb>38.4255</fb>
    <v>11</v>
  </rv>
  <rv s="4">
    <fb>33.185000000000002</fb>
    <v>11</v>
  </rv>
  <rv s="4">
    <fb>36.270000000000003</fb>
    <v>11</v>
  </rv>
  <rv s="4">
    <fb>297.35000000000002</fb>
    <v>11</v>
  </rv>
  <rv s="4">
    <fb>99.626300000000001</fb>
    <v>11</v>
  </rv>
  <rv s="4">
    <fb>98.59</fb>
    <v>11</v>
  </rv>
  <rv s="4">
    <fb>25.982500000000002</fb>
    <v>11</v>
  </rv>
  <rv s="4">
    <fb>70.53</fb>
    <v>11</v>
  </rv>
  <rv s="4">
    <fb>0.82640000000000002</fb>
    <v>11</v>
  </rv>
  <rv s="4">
    <fb>118.34</fb>
    <v>11</v>
  </rv>
  <rv s="4">
    <fb>206.02</fb>
    <v>11</v>
  </rv>
  <rv s="4">
    <fb>42362</fb>
    <v>10</v>
  </rv>
  <rv s="4">
    <fb>38.292000000000002</fb>
    <v>11</v>
  </rv>
  <rv s="4">
    <fb>33.139499999999998</fb>
    <v>11</v>
  </rv>
  <rv s="4">
    <fb>36.375</fb>
    <v>11</v>
  </rv>
  <rv s="4">
    <fb>297.19</fb>
    <v>11</v>
  </rv>
  <rv s="4">
    <fb>99.321700000000007</fb>
    <v>11</v>
  </rv>
  <rv s="4">
    <fb>98.53</fb>
    <v>11</v>
  </rv>
  <rv s="4">
    <fb>25.997499999999999</fb>
    <v>11</v>
  </rv>
  <rv s="4">
    <fb>118.33</fb>
    <v>11</v>
  </rv>
  <rv s="4">
    <fb>205.68</fb>
    <v>11</v>
  </rv>
  <rv s="4">
    <fb>42366</fb>
    <v>10</v>
  </rv>
  <rv s="4">
    <fb>39.112000000000002</fb>
    <v>11</v>
  </rv>
  <rv s="4">
    <fb>33.76</fb>
    <v>11</v>
  </rv>
  <rv s="4">
    <fb>36.909999999999997</fb>
    <v>11</v>
  </rv>
  <rv s="4">
    <fb>300.91000000000003</fb>
    <v>11</v>
  </rv>
  <rv s="4">
    <fb>99.72</fb>
    <v>11</v>
  </rv>
  <rv s="4">
    <fb>26.162500000000001</fb>
    <v>11</v>
  </rv>
  <rv s="4">
    <fb>0.82850000000000001</fb>
    <v>11</v>
  </rv>
  <rv s="4">
    <fb>119.82</fb>
    <v>11</v>
  </rv>
  <rv s="4">
    <fb>205.21</fb>
    <v>11</v>
  </rv>
  <rv s="4">
    <fb>42367</fb>
    <v>10</v>
  </rv>
  <rv s="4">
    <fb>39.698</fb>
    <v>11</v>
  </rv>
  <rv s="4">
    <fb>34.698500000000003</fb>
    <v>11</v>
  </rv>
  <rv s="4">
    <fb>36.664999999999999</fb>
    <v>11</v>
  </rv>
  <rv s="4">
    <fb>304.98</fb>
    <v>11</v>
  </rv>
  <rv s="4">
    <fb>99.445499999999996</fb>
    <v>11</v>
  </rv>
  <rv s="4">
    <fb>98.87</fb>
    <v>11</v>
  </rv>
  <rv s="4">
    <fb>26.227499999999999</fb>
    <v>11</v>
  </rv>
  <rv s="4">
    <fb>69.64</fb>
    <v>11</v>
  </rv>
  <rv s="4">
    <fb>0.84199999999999997</fb>
    <v>11</v>
  </rv>
  <rv s="4">
    <fb>118.92</fb>
    <v>11</v>
  </rv>
  <rv s="4">
    <fb>207.4</fb>
    <v>11</v>
  </rv>
  <rv s="4">
    <fb>42368</fb>
    <v>10</v>
  </rv>
  <rv s="4">
    <fb>39.515000000000001</fb>
    <v>11</v>
  </rv>
  <rv s="4">
    <fb>34.453499999999998</fb>
    <v>11</v>
  </rv>
  <rv s="4">
    <fb>36.365000000000002</fb>
    <v>11</v>
  </rv>
  <rv s="4">
    <fb>302.69</fb>
    <v>11</v>
  </rv>
  <rv s="4">
    <fb>97.36</fb>
    <v>11</v>
  </rv>
  <rv s="4">
    <fb>25.9725</fb>
    <v>11</v>
  </rv>
  <rv s="4">
    <fb>69.75</fb>
    <v>11</v>
  </rv>
  <rv s="4">
    <fb>0.83479999999999999</fb>
    <v>11</v>
  </rv>
  <rv s="4">
    <fb>205.93</fb>
    <v>11</v>
  </rv>
  <rv s="4">
    <fb>42369</fb>
    <v>10</v>
  </rv>
  <rv s="4">
    <fb>38.900500000000001</fb>
    <v>11</v>
  </rv>
  <rv s="4">
    <fb>33.794499999999999</fb>
    <v>11</v>
  </rv>
  <rv s="4">
    <fb>302.39999999999998</fb>
    <v>11</v>
  </rv>
  <rv s="4">
    <fb>0.82399999999999995</fb>
    <v>11</v>
  </rv>
  <rv s="4">
    <fb>203.87</fb>
    <v>11</v>
  </rv>
  <rv s="4">
    <fb>40544</fb>
    <v>10</v>
  </rv>
  <rv s="4">
    <fb>15.0236</fb>
    <v>11</v>
  </rv>
  <rv s="4">
    <fb>8.4819999999999993</fb>
    <v>11</v>
  </rv>
  <rv s="4">
    <fb>17.782499999999999</fb>
    <v>11</v>
  </rv>
  <rv s="4">
    <fb>85.238100000000003</fb>
    <v>11</v>
  </rv>
  <rv s="4">
    <fb>53.321300000000001</fb>
    <v>11</v>
  </rv>
  <rv s="4">
    <fb>23.651</fb>
    <v>11</v>
  </rv>
  <rv s="4">
    <fb>13.365</fb>
    <v>11</v>
  </rv>
  <rv s="4">
    <fb>88.99</fb>
    <v>11</v>
  </rv>
  <rv s="4">
    <fb>0.59799999999999998</fb>
    <v>11</v>
  </rv>
  <rv s="4">
    <fb>63.13</fb>
    <v>11</v>
  </rv>
  <rv s="4">
    <fb>41.05</fb>
    <v>11</v>
  </rv>
  <rv s="4">
    <fb>40575</fb>
    <v>10</v>
  </rv>
  <rv s="4">
    <fb>15.3499</fb>
    <v>11</v>
  </rv>
  <rv s="4">
    <fb>8.6645000000000003</fb>
    <v>11</v>
  </rv>
  <rv s="4">
    <fb>83.329300000000003</fb>
    <v>11</v>
  </rv>
  <rv s="4">
    <fb>55.130099999999999</fb>
    <v>11</v>
  </rv>
  <rv s="4">
    <fb>24.056000000000001</fb>
    <v>11</v>
  </rv>
  <rv s="4">
    <fb>13.8675</fb>
    <v>11</v>
  </rv>
  <rv s="4">
    <fb>93.42</fb>
    <v>11</v>
  </rv>
  <rv s="4">
    <fb>0.5665</fb>
    <v>11</v>
  </rv>
  <rv s="4">
    <fb>63.05</fb>
    <v>11</v>
  </rv>
  <rv s="4">
    <fb>42.58</fb>
    <v>11</v>
  </rv>
  <rv s="4">
    <fb>40603</fb>
    <v>10</v>
  </rv>
  <rv s="4">
    <fb>14.683199999999999</fb>
    <v>11</v>
  </rv>
  <rv s="4">
    <fb>9.0065000000000008</fb>
    <v>11</v>
  </rv>
  <rv s="4">
    <fb>17.925000000000001</fb>
    <v>11</v>
  </rv>
  <rv s="4">
    <fb>87.821600000000004</fb>
    <v>11</v>
  </rv>
  <rv s="4">
    <fb>56.843699999999998</fb>
    <v>11</v>
  </rv>
  <rv s="4">
    <fb>25.172000000000001</fb>
    <v>11</v>
  </rv>
  <rv s="4">
    <fb>13.78</fb>
    <v>11</v>
  </rv>
  <rv s="4">
    <fb>93.26</fb>
    <v>11</v>
  </rv>
  <rv s="4">
    <fb>0.46150000000000002</fb>
    <v>11</v>
  </rv>
  <rv s="4">
    <fb>61.6</fb>
    <v>11</v>
  </rv>
  <rv s="4">
    <fb>45.2</fb>
    <v>11</v>
  </rv>
  <rv s="4">
    <fb>40634</fb>
    <v>10</v>
  </rv>
  <rv s="4">
    <fb>13.6157</fb>
    <v>11</v>
  </rv>
  <rv s="4">
    <fb>9.7904999999999998</fb>
    <v>11</v>
  </rv>
  <rv s="4">
    <fb>18.655000000000001</fb>
    <v>11</v>
  </rv>
  <rv s="4">
    <fb>97.037599999999998</fb>
    <v>11</v>
  </rv>
  <rv s="4">
    <fb>58.290700000000001</fb>
    <v>11</v>
  </rv>
  <rv s="4">
    <fb>27.588999999999999</fb>
    <v>11</v>
  </rv>
  <rv s="4">
    <fb>14.1425</fb>
    <v>11</v>
  </rv>
  <rv s="4">
    <fb>0.5</fb>
    <v>11</v>
  </rv>
  <rv s="4">
    <fb>64.900000000000006</fb>
    <v>11</v>
  </rv>
  <rv s="4">
    <fb>49.23</fb>
    <v>11</v>
  </rv>
  <rv s="4">
    <fb>40664</fb>
    <v>10</v>
  </rv>
  <rv s="4">
    <fb>13.238300000000001</fb>
    <v>11</v>
  </rv>
  <rv s="4">
    <fb>9.8345000000000002</fb>
    <v>11</v>
  </rv>
  <rv s="4">
    <fb>97.751000000000005</fb>
    <v>11</v>
  </rv>
  <rv s="4">
    <fb>56.691299999999998</fb>
    <v>11</v>
  </rv>
  <rv s="4">
    <fb>14.487500000000001</fb>
    <v>11</v>
  </rv>
  <rv s="4">
    <fb>85.72</fb>
    <v>11</v>
  </rv>
  <rv s="4">
    <fb>0.501</fb>
    <v>11</v>
  </rv>
  <rv s="4">
    <fb>67</fb>
    <v>11</v>
  </rv>
  <rv s="4">
    <fb>48.95</fb>
    <v>11</v>
  </rv>
  <rv s="4">
    <fb>40695</fb>
    <v>10</v>
  </rv>
  <rv s="4">
    <fb>12.671799999999999</fb>
    <v>11</v>
  </rv>
  <rv s="4">
    <fb>10.224500000000001</fb>
    <v>11</v>
  </rv>
  <rv s="4">
    <fb>19.23</fb>
    <v>11</v>
  </rv>
  <rv s="4">
    <fb>97.384600000000006</fb>
    <v>11</v>
  </rv>
  <rv s="4">
    <fb>56.729399999999998</fb>
    <v>11</v>
  </rv>
  <rv s="4">
    <fb>30.134</fb>
    <v>11</v>
  </rv>
  <rv s="4">
    <fb>14.365</fb>
    <v>11</v>
  </rv>
  <rv s="4">
    <fb>86.4</fb>
    <v>11</v>
  </rv>
  <rv s="4">
    <fb>0.39839999999999998</fb>
    <v>11</v>
  </rv>
  <rv s="4">
    <fb>63.57</fb>
    <v>11</v>
  </rv>
  <rv s="4">
    <fb>51.58</fb>
    <v>11</v>
  </rv>
  <rv s="4">
    <fb>40725</fb>
    <v>10</v>
  </rv>
  <rv s="4">
    <fb>15.1069</fb>
    <v>11</v>
  </rv>
  <rv s="4">
    <fb>11.125999999999999</fb>
    <v>11</v>
  </rv>
  <rv s="4">
    <fb>19.399999999999999</fb>
    <v>11</v>
  </rv>
  <rv s="4">
    <fb>100.7105</fb>
    <v>11</v>
  </rv>
  <rv s="4">
    <fb>50.551000000000002</fb>
    <v>11</v>
  </rv>
  <rv s="4">
    <fb>30.324999999999999</fb>
    <v>11</v>
  </rv>
  <rv s="4">
    <fb>13.8125</fb>
    <v>11</v>
  </rv>
  <rv s="4">
    <fb>61.49</fb>
    <v>11</v>
  </rv>
  <rv s="4">
    <fb>49.63</fb>
    <v>11</v>
  </rv>
  <rv s="4">
    <fb>40756</fb>
    <v>10</v>
  </rv>
  <rv s="4">
    <fb>13.537100000000001</fb>
    <v>11</v>
  </rv>
  <rv s="4">
    <fb>10.7615</fb>
    <v>11</v>
  </rv>
  <rv s="4">
    <fb>17.96</fb>
    <v>11</v>
  </rv>
  <rv s="4">
    <fb>90.655799999999999</fb>
    <v>11</v>
  </rv>
  <rv s="4">
    <fb>45.514899999999997</fb>
    <v>11</v>
  </rv>
  <rv s="4">
    <fb>32.970999999999997</fb>
    <v>11</v>
  </rv>
  <rv s="4">
    <fb>14.18</fb>
    <v>11</v>
  </rv>
  <rv s="4">
    <fb>0.33279999999999998</fb>
    <v>11</v>
  </rv>
  <rv s="4">
    <fb>47.52</fb>
    <v>11</v>
  </rv>
  <rv s="4">
    <fb>40787</fb>
    <v>10</v>
  </rv>
  <rv s="4">
    <fb>12.888500000000001</fb>
    <v>11</v>
  </rv>
  <rv s="4">
    <fb>10.811500000000001</fb>
    <v>11</v>
  </rv>
  <rv s="4">
    <fb>15.51</fb>
    <v>11</v>
  </rv>
  <rv s="4">
    <fb>85.633300000000006</fb>
    <v>11</v>
  </rv>
  <rv s="4">
    <fb>41.802100000000003</fb>
    <v>11</v>
  </rv>
  <rv s="4">
    <fb>31.716000000000001</fb>
    <v>11</v>
  </rv>
  <rv s="4">
    <fb>13.505000000000001</fb>
    <v>11</v>
  </rv>
  <rv s="4">
    <fb>59.73</fb>
    <v>11</v>
  </rv>
  <rv s="4">
    <fb>63.18</fb>
    <v>11</v>
  </rv>
  <rv s="4">
    <fb>46.12</fb>
    <v>11</v>
  </rv>
  <rv s="4">
    <fb>40817</fb>
    <v>10</v>
  </rv>
  <rv s="4">
    <fb>14.830399999999999</fb>
    <v>11</v>
  </rv>
  <rv s="4">
    <fb>10.6755</fb>
    <v>11</v>
  </rv>
  <rv s="4">
    <fb>17.285</fb>
    <v>11</v>
  </rv>
  <rv s="4">
    <fb>92.554900000000004</fb>
    <v>11</v>
  </rv>
  <rv s="4">
    <fb>49.884599999999999</fb>
    <v>11</v>
  </rv>
  <rv s="4">
    <fb>34.723999999999997</fb>
    <v>11</v>
  </rv>
  <rv s="4">
    <fb>14.1</fb>
    <v>11</v>
  </rv>
  <rv s="4">
    <fb>63.99</fb>
    <v>11</v>
  </rv>
  <rv s="4">
    <fb>47.99</fb>
    <v>11</v>
  </rv>
  <rv s="4">
    <fb>40848</fb>
    <v>10</v>
  </rv>
  <rv s="4">
    <fb>14.9993</fb>
    <v>11</v>
  </rv>
  <rv s="4">
    <fb>9.6144999999999996</fb>
    <v>11</v>
  </rv>
  <rv s="4">
    <fb>17.555</fb>
    <v>11</v>
  </rv>
  <rv s="4">
    <fb>96.420599999999993</fb>
    <v>11</v>
  </rv>
  <rv s="4">
    <fb>51.550600000000003</fb>
    <v>11</v>
  </rv>
  <rv s="4">
    <fb>13.86</fb>
    <v>11</v>
  </rv>
  <rv s="4">
    <fb>64.569999999999993</fb>
    <v>11</v>
  </rv>
  <rv s="4">
    <fb>48.77</fb>
    <v>11</v>
  </rv>
  <rv s="4">
    <fb>40878</fb>
    <v>10</v>
  </rv>
  <rv s="4">
    <fb>16.1632</fb>
    <v>11</v>
  </rv>
  <rv s="4">
    <fb>8.6549999999999994</fb>
    <v>11</v>
  </rv>
  <rv s="4">
    <fb>17.855</fb>
    <v>11</v>
  </rv>
  <rv s="4">
    <fb>51.741</fb>
    <v>11</v>
  </rv>
  <rv s="4">
    <fb>37.281999999999996</fb>
    <v>11</v>
  </rv>
  <rv s="4">
    <fb>15.22</fb>
    <v>11</v>
  </rv>
  <rv s="4">
    <fb>68.31</fb>
    <v>11</v>
  </rv>
  <rv s="4">
    <fb>0.34649999999999997</fb>
    <v>11</v>
  </rv>
  <rv s="4">
    <fb>66.709999999999994</fb>
    <v>11</v>
  </rv>
  <rv s="4">
    <fb>50.68</fb>
    <v>11</v>
  </rv>
  <rv s="4">
    <fb>40909</fb>
    <v>10</v>
  </rv>
  <rv s="4">
    <fb>14.5168</fb>
    <v>11</v>
  </rv>
  <rv s="4">
    <fb>9.7219999999999995</fb>
    <v>11</v>
  </rv>
  <rv s="4">
    <fb>19.63</fb>
    <v>11</v>
  </rv>
  <rv s="4">
    <fb>115.643</fb>
    <v>11</v>
  </rv>
  <rv s="4">
    <fb>55.253799999999998</fb>
    <v>11</v>
  </rv>
  <rv s="4">
    <fb>35.557000000000002</fb>
    <v>11</v>
  </rv>
  <rv s="4">
    <fb>14.9625</fb>
    <v>11</v>
  </rv>
  <rv s="4">
    <fb>63.04</fb>
    <v>11</v>
  </rv>
  <rv s="4">
    <fb>51.79</fb>
    <v>11</v>
  </rv>
  <rv s="4">
    <fb>40940</fb>
    <v>10</v>
  </rv>
  <rv s="4">
    <fb>15.4712</fb>
    <v>11</v>
  </rv>
  <rv s="4">
    <fb>8.9845000000000006</fb>
    <v>11</v>
  </rv>
  <rv s="4">
    <fb>135.1354</fb>
    <v>11</v>
  </rv>
  <rv s="4">
    <fb>56.7104</fb>
    <v>11</v>
  </rv>
  <rv s="4">
    <fb>42</fb>
    <v>11</v>
  </rv>
  <rv s="4">
    <fb>14.8775</fb>
    <v>11</v>
  </rv>
  <rv s="4">
    <fb>0.37880000000000003</fb>
    <v>11</v>
  </rv>
  <rv s="4">
    <fb>40969</fb>
    <v>10</v>
  </rv>
  <rv s="4">
    <fb>16.046600000000002</fb>
    <v>11</v>
  </rv>
  <rv s="4">
    <fb>10.125500000000001</fb>
    <v>11</v>
  </rv>
  <rv s="4">
    <fb>21.44</fb>
    <v>11</v>
  </rv>
  <rv s="4">
    <fb>151.78389999999999</fb>
    <v>11</v>
  </rv>
  <rv s="4">
    <fb>58.119300000000003</fb>
    <v>11</v>
  </rv>
  <rv s="4">
    <fb>42.054000000000002</fb>
    <v>11</v>
  </rv>
  <rv s="4">
    <fb>15.27</fb>
    <v>11</v>
  </rv>
  <rv s="4">
    <fb>0.38490000000000002</fb>
    <v>11</v>
  </rv>
  <rv s="4">
    <fb>67.209999999999994</fb>
    <v>11</v>
  </rv>
  <rv s="4">
    <fb>58.94</fb>
    <v>11</v>
  </rv>
  <rv s="4">
    <fb>41000</fb>
    <v>10</v>
  </rv>
  <rv s="4">
    <fb>15.135899999999999</fb>
    <v>11</v>
  </rv>
  <rv s="4">
    <fb>11.595000000000001</fb>
    <v>11</v>
  </rv>
  <rv s="4">
    <fb>20.88</fb>
    <v>11</v>
  </rv>
  <rv s="4">
    <fb>158.291</fb>
    <v>11</v>
  </rv>
  <rv s="4">
    <fb>57.748100000000001</fb>
    <v>11</v>
  </rv>
  <rv s="4">
    <fb>45.226999999999997</fb>
    <v>11</v>
  </rv>
  <rv s="4">
    <fb>16.087499999999999</fb>
    <v>11</v>
  </rv>
  <rv s="4">
    <fb>0.32500000000000001</fb>
    <v>11</v>
  </rv>
  <rv s="4">
    <fb>63.64</fb>
    <v>11</v>
  </rv>
  <rv s="4">
    <fb>56.15</fb>
    <v>11</v>
  </rv>
  <rv s="4">
    <fb>41030</fb>
    <v>10</v>
  </rv>
  <rv s="4">
    <fb>14.535600000000001</fb>
    <v>11</v>
  </rv>
  <rv s="4">
    <fb>10.6455</fb>
    <v>11</v>
  </rv>
  <rv s="4">
    <fb>157.24019999999999</fb>
    <v>11</v>
  </rv>
  <rv s="4">
    <fb>52.988100000000003</fb>
    <v>11</v>
  </rv>
  <rv s="4">
    <fb>40.651000000000003</fb>
    <v>11</v>
  </rv>
  <rv s="4">
    <fb>16.335000000000001</fb>
    <v>11</v>
  </rv>
  <rv s="4">
    <fb>63.25</fb>
    <v>11</v>
  </rv>
  <rv s="4">
    <fb>62.29</fb>
    <v>11</v>
  </rv>
  <rv s="4">
    <fb>41061</fb>
    <v>10</v>
  </rv>
  <rv s="4">
    <fb>14.5158</fb>
    <v>11</v>
  </rv>
  <rv s="4">
    <fb>11.4175</fb>
    <v>11</v>
  </rv>
  <rv s="4">
    <fb>20.524999999999999</fb>
    <v>11</v>
  </rv>
  <rv s="4">
    <fb>169.32900000000001</fb>
    <v>11</v>
  </rv>
  <rv s="4">
    <fb>53.159399999999998</fb>
    <v>11</v>
  </rv>
  <rv s="4">
    <fb>43.011000000000003</fb>
    <v>11</v>
  </rv>
  <rv s="4">
    <fb>17.202500000000001</fb>
    <v>11</v>
  </rv>
  <rv s="4">
    <fb>64.91</fb>
    <v>11</v>
  </rv>
  <rv s="4">
    <fb>0.34549999999999997</fb>
    <v>11</v>
  </rv>
  <rv s="4">
    <fb>61.25</fb>
    <v>11</v>
  </rv>
  <rv s="4">
    <fb>58.5</fb>
    <v>11</v>
  </rv>
  <rv s="4">
    <fb>41091</fb>
    <v>10</v>
  </rv>
  <rv s="4">
    <fb>15.839600000000001</fb>
    <v>11</v>
  </rv>
  <rv s="4">
    <fb>11.664999999999999</fb>
    <v>11</v>
  </rv>
  <rv s="4">
    <fb>20.78</fb>
    <v>11</v>
  </rv>
  <rv s="4">
    <fb>171.7679</fb>
    <v>11</v>
  </rv>
  <rv s="4">
    <fb>55.263300000000001</fb>
    <v>11</v>
  </rv>
  <rv s="4">
    <fb>43.656999999999996</fb>
    <v>11</v>
  </rv>
  <rv s="4">
    <fb>17.725000000000001</fb>
    <v>11</v>
  </rv>
  <rv s="4">
    <fb>0.33850000000000002</fb>
    <v>11</v>
  </rv>
  <rv s="4">
    <fb>64.540000000000006</fb>
    <v>11</v>
  </rv>
  <rv s="4">
    <fb>41122</fb>
    <v>10</v>
  </rv>
  <rv s="4">
    <fb>17.143899999999999</fb>
    <v>11</v>
  </rv>
  <rv s="4">
    <fb>12.413500000000001</fb>
    <v>11</v>
  </rv>
  <rv s="4">
    <fb>21.085000000000001</fb>
    <v>11</v>
  </rv>
  <rv s="4">
    <fb>190.53720000000001</fb>
    <v>11</v>
  </rv>
  <rv s="4">
    <fb>55.644100000000002</fb>
    <v>11</v>
  </rv>
  <rv s="4">
    <fb>42.29</fb>
    <v>11</v>
  </rv>
  <rv s="4">
    <fb>16.827500000000001</fb>
    <v>11</v>
  </rv>
  <rv s="4">
    <fb>0.3508</fb>
    <v>11</v>
  </rv>
  <rv s="4">
    <fb>67.19</fb>
    <v>11</v>
  </rv>
  <rv s="4">
    <fb>54.3</fb>
    <v>11</v>
  </rv>
  <rv s="4">
    <fb>41153</fb>
    <v>10</v>
  </rv>
  <rv s="4">
    <fb>18.880800000000001</fb>
    <v>11</v>
  </rv>
  <rv s="4">
    <fb>12.715999999999999</fb>
    <v>11</v>
  </rv>
  <rv s="4">
    <fb>21.155000000000001</fb>
    <v>11</v>
  </rv>
  <rv s="4">
    <fb>198.63499999999999</fb>
    <v>11</v>
  </rv>
  <rv s="4">
    <fb>56.881700000000002</fb>
    <v>11</v>
  </rv>
  <rv s="4">
    <fb>45.148000000000003</fb>
    <v>11</v>
  </rv>
  <rv s="4">
    <fb>17.5825</fb>
    <v>11</v>
  </rv>
  <rv s="4">
    <fb>72.33</fb>
    <v>11</v>
  </rv>
  <rv s="4">
    <fb>0.33350000000000002</fb>
    <v>11</v>
  </rv>
  <rv s="4">
    <fb>69.36</fb>
    <v>11</v>
  </rv>
  <rv s="4">
    <fb>55.41</fb>
    <v>11</v>
  </rv>
  <rv s="4">
    <fb>41183</fb>
    <v>10</v>
  </rv>
  <rv s="4">
    <fb>17.023900000000001</fb>
    <v>11</v>
  </rv>
  <rv s="4">
    <fb>11.6447</fb>
    <v>11</v>
  </rv>
  <rv s="4">
    <fb>21.414999999999999</fb>
    <v>11</v>
  </rv>
  <rv s="4">
    <fb>174.09119999999999</fb>
    <v>11</v>
  </rv>
  <rv s="4">
    <fb>58.300199999999997</fb>
    <v>11</v>
  </rv>
  <rv s="4">
    <fb>46.093000000000004</fb>
    <v>11</v>
  </rv>
  <rv s="4">
    <fb>17.515000000000001</fb>
    <v>11</v>
  </rv>
  <rv s="4">
    <fb>69.53</fb>
    <v>11</v>
  </rv>
  <rv s="4">
    <fb>0.2994</fb>
    <v>11</v>
  </rv>
  <rv s="4">
    <fb>69.239999999999995</fb>
    <v>11</v>
  </rv>
  <rv s="4">
    <fb>56</fb>
    <v>11</v>
  </rv>
  <rv s="4">
    <fb>41214</fb>
    <v>10</v>
  </rv>
  <rv s="4">
    <fb>17.476199999999999</fb>
    <v>11</v>
  </rv>
  <rv s="4">
    <fb>12.602499999999999</fb>
    <v>11</v>
  </rv>
  <rv s="4">
    <fb>179.07509999999999</fb>
    <v>11</v>
  </rv>
  <rv s="4">
    <fb>58.385899999999999</fb>
    <v>11</v>
  </rv>
  <rv s="4">
    <fb>48.868000000000002</fb>
    <v>11</v>
  </rv>
  <rv s="4">
    <fb>17.177499999999998</fb>
    <v>11</v>
  </rv>
  <rv s="4">
    <fb>71.62</fb>
    <v>11</v>
  </rv>
  <rv s="4">
    <fb>0.29930000000000001</fb>
    <v>11</v>
  </rv>
  <rv s="4">
    <fb>69.83</fb>
    <v>11</v>
  </rv>
  <rv s="4">
    <fb>54.39</fb>
    <v>11</v>
  </rv>
  <rv s="4">
    <fb>41244</fb>
    <v>10</v>
  </rv>
  <rv s="4">
    <fb>17.701699999999999</fb>
    <v>11</v>
  </rv>
  <rv s="4">
    <fb>12.5435</fb>
    <v>11</v>
  </rv>
  <rv s="4">
    <fb>22.375</fb>
    <v>11</v>
  </rv>
  <rv s="4">
    <fb>198.77959999999999</fb>
    <v>11</v>
  </rv>
  <rv s="4">
    <fb>60.423200000000001</fb>
    <v>11</v>
  </rv>
  <rv s="4">
    <fb>49.128</fb>
    <v>11</v>
  </rv>
  <rv s="4">
    <fb>69.298599999999993</fb>
    <v>11</v>
  </rv>
  <rv s="4">
    <fb>67.89</fb>
    <v>11</v>
  </rv>
  <rv s="4">
    <fb>54.24</fb>
    <v>11</v>
  </rv>
  <rv s="4">
    <fb>41275</fb>
    <v>10</v>
  </rv>
  <rv s="4">
    <fb>41426</fb>
    <v>10</v>
  </rv>
  <rv s="4">
    <fb>41518</fb>
    <v>10</v>
  </rv>
  <rv s="4">
    <fb>41609</fb>
    <v>10</v>
  </rv>
  <rv s="4">
    <fb>41640</fb>
    <v>10</v>
  </rv>
  <rv s="4">
    <fb>41671</fb>
    <v>10</v>
  </rv>
  <rv s="4">
    <fb>41699</fb>
    <v>10</v>
  </rv>
  <rv s="4">
    <fb>41791</fb>
    <v>10</v>
  </rv>
  <rv s="4">
    <fb>41883</fb>
    <v>10</v>
  </rv>
  <rv s="4">
    <fb>41944</fb>
    <v>10</v>
  </rv>
  <rv s="4">
    <fb>42005</fb>
    <v>10</v>
  </rv>
  <rv s="4">
    <fb>42036</fb>
    <v>10</v>
  </rv>
  <rv s="4">
    <fb>42064</fb>
    <v>10</v>
  </rv>
  <rv s="4">
    <fb>42217</fb>
    <v>10</v>
  </rv>
  <rv s="4">
    <fb>42309</fb>
    <v>10</v>
  </rv>
  <rv s="4">
    <fb>42370</fb>
    <v>10</v>
  </rv>
  <rv s="4">
    <fb>38.067500000000003</fb>
    <v>11</v>
  </rv>
  <rv s="4">
    <fb>29.35</fb>
    <v>11</v>
  </rv>
  <rv s="4">
    <fb>33.414999999999999</fb>
    <v>11</v>
  </rv>
  <rv s="4">
    <fb>310.57</fb>
    <v>11</v>
  </rv>
  <rv s="4">
    <fb>98.245999999999995</fb>
    <v>11</v>
  </rv>
  <rv s="4">
    <fb>89.03</fb>
    <v>11</v>
  </rv>
  <rv s="4">
    <fb>27.927499999999998</fb>
    <v>11</v>
  </rv>
  <rv s="4">
    <fb>0.73229999999999995</fb>
    <v>11</v>
  </rv>
  <rv s="4">
    <fb>115.16</fb>
    <v>11</v>
  </rv>
  <rv s="4">
    <fb>42401</fb>
    <v>10</v>
  </rv>
  <rv s="4">
    <fb>35.860999999999997</fb>
    <v>11</v>
  </rv>
  <rv s="4">
    <fb>27.626000000000001</fb>
    <v>11</v>
  </rv>
  <rv s="4">
    <fb>33.115000000000002</fb>
    <v>11</v>
  </rv>
  <rv s="4">
    <fb>303.69</fb>
    <v>11</v>
  </rv>
  <rv s="4">
    <fb>96.484800000000007</fb>
    <v>11</v>
  </rv>
  <rv s="4">
    <fb>28.204999999999998</fb>
    <v>11</v>
  </rv>
  <rv s="4">
    <fb>71.72</fb>
    <v>11</v>
  </rv>
  <rv s="4">
    <fb>0.78400000000000003</fb>
    <v>11</v>
  </rv>
  <rv s="4">
    <fb>119.1</fb>
    <v>11</v>
  </rv>
  <rv s="4">
    <fb>42430</fb>
    <v>10</v>
  </rv>
  <rv s="4">
    <fb>38.145000000000003</fb>
    <v>11</v>
  </rv>
  <rv s="4">
    <fb>29.681999999999999</fb>
    <v>11</v>
  </rv>
  <rv s="4">
    <fb>330.71</fb>
    <v>11</v>
  </rv>
  <rv s="4">
    <fb>106.6711</fb>
    <v>11</v>
  </rv>
  <rv s="4">
    <fb>29.585000000000001</fb>
    <v>11</v>
  </rv>
  <rv s="4">
    <fb>0.89080000000000004</fb>
    <v>11</v>
  </rv>
  <rv s="4">
    <fb>128.9</fb>
    <v>11</v>
  </rv>
  <rv s="4">
    <fb>42461</fb>
    <v>10</v>
  </rv>
  <rv s="4">
    <fb>35.393999999999998</fb>
    <v>11</v>
  </rv>
  <rv s="4">
    <fb>32.979500000000002</fb>
    <v>11</v>
  </rv>
  <rv s="4">
    <fb>35.69</fb>
    <v>11</v>
  </rv>
  <rv s="4">
    <fb>330.35</fb>
    <v>11</v>
  </rv>
  <rv s="4">
    <fb>108.78449999999999</fb>
    <v>11</v>
  </rv>
  <rv s="4">
    <fb>96.99</fb>
    <v>11</v>
  </rv>
  <rv s="4">
    <fb>0.88829999999999998</fb>
    <v>11</v>
  </rv>
  <rv s="4">
    <fb>131.68</fb>
    <v>11</v>
  </rv>
  <rv s="4">
    <fb>42491</fb>
    <v>10</v>
  </rv>
  <rv s="4">
    <fb>37.442500000000003</fb>
    <v>11</v>
  </rv>
  <rv s="4">
    <fb>36.139499999999998</fb>
    <v>11</v>
  </rv>
  <rv s="4">
    <fb>362</fb>
    <v>11</v>
  </rv>
  <rv s="4">
    <fb>108.3657</fb>
    <v>11</v>
  </rv>
  <rv s="4">
    <fb>30.03</fb>
    <v>11</v>
  </rv>
  <rv s="4">
    <fb>1.1679999999999999</fb>
    <v>11</v>
  </rv>
  <rv s="4">
    <fb>81.040000000000006</fb>
    <v>11</v>
  </rv>
  <rv s="4">
    <fb>133.66999999999999</fb>
    <v>11</v>
  </rv>
  <rv s="4">
    <fb>42522</fb>
    <v>10</v>
  </rv>
  <rv s="4">
    <fb>35.176499999999997</fb>
    <v>11</v>
  </rv>
  <rv s="4">
    <fb>35.780999999999999</fb>
    <v>11</v>
  </rv>
  <rv s="4">
    <fb>36.145000000000003</fb>
    <v>11</v>
  </rv>
  <rv s="4">
    <fb>387.73</fb>
    <v>11</v>
  </rv>
  <rv s="4">
    <fb>110.73609999999999</fb>
    <v>11</v>
  </rv>
  <rv s="4">
    <fb>88.06</fb>
    <v>11</v>
  </rv>
  <rv s="4">
    <fb>32.6</fb>
    <v>11</v>
  </rv>
  <rv s="4">
    <fb>79.08</fb>
    <v>11</v>
  </rv>
  <rv s="4">
    <fb>1.1752</fb>
    <v>11</v>
  </rv>
  <rv s="4">
    <fb>141.19999999999999</fb>
    <v>11</v>
  </rv>
  <rv s="4">
    <fb>42552</fb>
    <v>10</v>
  </rv>
  <rv s="4">
    <fb>39.567</fb>
    <v>11</v>
  </rv>
  <rv s="4">
    <fb>37.9405</fb>
    <v>11</v>
  </rv>
  <rv s="4">
    <fb>35.335000000000001</fb>
    <v>11</v>
  </rv>
  <rv s="4">
    <fb>372.87</fb>
    <v>11</v>
  </rv>
  <rv s="4">
    <fb>110.7457</fb>
    <v>11</v>
  </rv>
  <rv s="4">
    <fb>95.24</fb>
    <v>11</v>
  </rv>
  <rv s="4">
    <fb>32.072499999999998</fb>
    <v>11</v>
  </rv>
  <rv s="4">
    <fb>1.4275</fb>
    <v>11</v>
  </rv>
  <rv s="4">
    <fb>85.59</fb>
    <v>11</v>
  </rv>
  <rv s="4">
    <fb>143.19999999999999</fb>
    <v>11</v>
  </rv>
  <rv s="4">
    <fb>42583</fb>
    <v>10</v>
  </rv>
  <rv s="4">
    <fb>39.4925</fb>
    <v>11</v>
  </rv>
  <rv s="4">
    <fb>38.457999999999998</fb>
    <v>11</v>
  </rv>
  <rv s="4">
    <fb>39.594999999999999</fb>
    <v>11</v>
  </rv>
  <rv s="4">
    <fb>368.65</fb>
    <v>11</v>
  </rv>
  <rv s="4">
    <fb>111.1074</fb>
    <v>11</v>
  </rv>
  <rv s="4">
    <fb>96.63</fb>
    <v>11</v>
  </rv>
  <rv s="4">
    <fb>79</fb>
    <v>11</v>
  </rv>
  <rv s="4">
    <fb>1.5335000000000001</fb>
    <v>11</v>
  </rv>
  <rv s="4">
    <fb>87.31</fb>
    <v>11</v>
  </rv>
  <rv s="4">
    <fb>136.05000000000001</fb>
    <v>11</v>
  </rv>
  <rv s="4">
    <fb>42614</fb>
    <v>10</v>
  </rv>
  <rv s="4">
    <fb>40.203000000000003</fb>
    <v>11</v>
  </rv>
  <rv s="4">
    <fb>41.865499999999997</fb>
    <v>11</v>
  </rv>
  <rv s="4">
    <fb>40.975000000000001</fb>
    <v>11</v>
  </rv>
  <rv s="4">
    <fb>360.25</fb>
    <v>11</v>
  </rv>
  <rv s="4">
    <fb>110.9932</fb>
    <v>11</v>
  </rv>
  <rv s="4">
    <fb>101.77</fb>
    <v>11</v>
  </rv>
  <rv s="4">
    <fb>30.58</fb>
    <v>11</v>
  </rv>
  <rv s="4">
    <fb>78.64</fb>
    <v>11</v>
  </rv>
  <rv s="4">
    <fb>1.7130000000000001</fb>
    <v>11</v>
  </rv>
  <rv s="4">
    <fb>140</fb>
    <v>11</v>
  </rv>
  <rv s="4">
    <fb>42644</fb>
    <v>10</v>
  </rv>
  <rv s="4">
    <fb>40.494999999999997</fb>
    <v>11</v>
  </rv>
  <rv s="4">
    <fb>39.491</fb>
    <v>11</v>
  </rv>
  <rv s="4">
    <fb>38.534999999999997</fb>
    <v>11</v>
  </rv>
  <rv s="4">
    <fb>357.28</fb>
    <v>11</v>
  </rv>
  <rv s="4">
    <fb>105.01260000000001</fb>
    <v>11</v>
  </rv>
  <rv s="4">
    <fb>107.02</fb>
    <v>11</v>
  </rv>
  <rv s="4">
    <fb>32</fb>
    <v>11</v>
  </rv>
  <rv s="4">
    <fb>1.7789999999999999</fb>
    <v>11</v>
  </rv>
  <rv s="4">
    <fb>86.8</fb>
    <v>11</v>
  </rv>
  <rv s="4">
    <fb>141.33000000000001</fb>
    <v>11</v>
  </rv>
  <rv s="4">
    <fb>42675</fb>
    <v>10</v>
  </rv>
  <rv s="4">
    <fb>38.793999999999997</fb>
    <v>11</v>
  </rv>
  <rv s="4">
    <fb>37.528500000000001</fb>
    <v>11</v>
  </rv>
  <rv s="4">
    <fb>37.53</fb>
    <v>11</v>
  </rv>
  <rv s="4">
    <fb>338.76</fb>
    <v>11</v>
  </rv>
  <rv s="4">
    <fb>109.0913</fb>
    <v>11</v>
  </rv>
  <rv s="4">
    <fb>102.2</fb>
    <v>11</v>
  </rv>
  <rv s="4">
    <fb>28.557500000000001</fb>
    <v>11</v>
  </rv>
  <rv s="4">
    <fb>2.3050000000000002</fb>
    <v>11</v>
  </rv>
  <rv s="4">
    <fb>158.32</fb>
    <v>11</v>
  </rv>
  <rv s="4">
    <fb>42705</fb>
    <v>10</v>
  </rv>
  <rv s="4">
    <fb>39.622500000000002</fb>
    <v>11</v>
  </rv>
  <rv s="4">
    <fb>37.493499999999997</fb>
    <v>11</v>
  </rv>
  <rv s="4">
    <fb>37.534999999999997</fb>
    <v>11</v>
  </rv>
  <rv s="4">
    <fb>357.41</fb>
    <v>11</v>
  </rv>
  <rv s="4">
    <fb>110.92010000000001</fb>
    <v>11</v>
  </rv>
  <rv s="4">
    <fb>103.25</fb>
    <v>11</v>
  </rv>
  <rv s="4">
    <fb>29.864999999999998</fb>
    <v>11</v>
  </rv>
  <rv s="4">
    <fb>2.6684999999999999</fb>
    <v>11</v>
  </rv>
  <rv s="4">
    <fb>160.04</fb>
    <v>11</v>
  </rv>
  <rv s="5">
    <v>12</v>
    <v xml:space="preserve">NVDA </v>
    <v>Monthly</v>
    <v>40544</v>
    <v>42735</v>
    <v>0</v>
    <v>1</v>
    <v>636186528000000000,638902367781477265,0</v>
    <v>0</v>
    <v>a1yv52</v>
    <v>XNAS:NVDA</v>
    <v>1</v>
  </rv>
  <rv s="5">
    <v>12</v>
    <v>GOOGL</v>
    <v>Monthly</v>
    <v>40544</v>
    <v>42735</v>
    <v>0</v>
    <v>1</v>
    <v>636186528000000000,638902367784893387,0</v>
    <v>0</v>
    <v>a1u3rw</v>
    <v>XNAS:GOOGL</v>
    <v>2</v>
  </rv>
  <rv s="5">
    <v>12</v>
    <v xml:space="preserve">AMZN </v>
    <v>Monthly</v>
    <v>40544</v>
    <v>42735</v>
    <v>0</v>
    <v>1</v>
    <v>636186528000000000,638902367783545479,0</v>
    <v>0</v>
    <v>a1nhlh</v>
    <v>XNAS:AMZN</v>
    <v>3</v>
  </rv>
  <rv s="5">
    <v>12</v>
    <v xml:space="preserve">MA </v>
    <v>Monthly</v>
    <v>40544</v>
    <v>42735</v>
    <v>0</v>
    <v>1</v>
    <v>636186528000000000,638902367783856597,0</v>
    <v>0</v>
    <v>a1x8w7</v>
    <v>XNYS:MA</v>
    <v>4</v>
  </rv>
  <rv s="5">
    <v>12</v>
    <v>SLB</v>
    <v>Daily</v>
    <v>42005</v>
    <v>42369</v>
    <v>0</v>
    <v>1</v>
    <v>635871168000000000,638873644854237735,0</v>
    <v>5</v>
    <v>a232mw</v>
    <v>XNYS:SLB</v>
    <v>6</v>
  </rv>
  <rv s="5">
    <v>12</v>
    <v>SLB</v>
    <v>Daily</v>
    <v>41275</v>
    <v>42369</v>
    <v>0</v>
    <v>1</v>
    <v>635871168000000000,638873645113968805,0</v>
    <v>7</v>
    <v>a232mw</v>
    <v>XNYS:SLB</v>
    <v>8</v>
  </rv>
  <rv s="5">
    <v>12</v>
    <v>EQIX</v>
    <v>Monthly</v>
    <v>40544</v>
    <v>42735</v>
    <v>0</v>
    <v>1</v>
    <v>636186528000000000,638902367783402419,0</v>
    <v>0</v>
    <v>a1s4mw</v>
    <v>XNAS:EQIX</v>
    <v>9</v>
  </rv>
  <rv s="5">
    <v>12</v>
    <v xml:space="preserve">NEE </v>
    <v>Monthly</v>
    <v>40544</v>
    <v>42735</v>
    <v>0</v>
    <v>1</v>
    <v>636186528000000000,638902367781505456,0</v>
    <v>0</v>
    <v>a1ye2w</v>
    <v>XNYS:NEE</v>
    <v>10</v>
  </rv>
  <rv s="5">
    <v>12</v>
    <v xml:space="preserve">HON </v>
    <v>Monthly</v>
    <v>40544</v>
    <v>42735</v>
    <v>0</v>
    <v>1</v>
    <v>636186528000000000,638902367783704083,0</v>
    <v>0</v>
    <v>a1ut3m</v>
    <v>XNAS:HON</v>
    <v>11</v>
  </rv>
  <rv s="5">
    <v>12</v>
    <v xml:space="preserve">PG </v>
    <v>Monthly</v>
    <v>40544</v>
    <v>42735</v>
    <v>0</v>
    <v>1</v>
    <v>636186528000000000,638902367784152044,0</v>
    <v>0</v>
    <v>a1zsjc</v>
    <v>XNYS:PG</v>
    <v>12</v>
  </rv>
  <rv s="5">
    <v>12</v>
    <v xml:space="preserve">UNH </v>
    <v>Monthly</v>
    <v>40544</v>
    <v>42735</v>
    <v>0</v>
    <v>1</v>
    <v>636186528000000000,638902367782859409,0</v>
    <v>0</v>
    <v>a24xlh</v>
    <v>XNYS:UNH</v>
    <v>13</v>
  </rv>
  <rv s="5">
    <v>12</v>
    <v>BALL</v>
    <v>Monthly</v>
    <v>40544</v>
    <v>42735</v>
    <v>0</v>
    <v>1</v>
    <v>636186528000000000,638902367783133307,0</v>
    <v>0</v>
    <v>a1oma2</v>
    <v>XNYS:BALL</v>
    <v>14</v>
  </rv>
  <rv s="5">
    <v>12</v>
    <v>GOOGL</v>
    <v>Daily</v>
    <v>42005</v>
    <v>42369</v>
    <v>0</v>
    <v>1</v>
    <v>635871168000000000,638871232511783620,0</v>
    <v>5</v>
    <v>a1u3rw</v>
    <v>XNAS:GOOGL</v>
    <v>15</v>
  </rv>
  <rv s="5">
    <v>12</v>
    <v>GOOGL</v>
    <v>Daily</v>
    <v>41275</v>
    <v>42369</v>
    <v>0</v>
    <v>1</v>
    <v>635871168000000000,638871235111905229,0</v>
    <v>16</v>
    <v>a1u3rw</v>
    <v>XNAS:GOOGL</v>
    <v>17</v>
  </rv>
  <rv s="5">
    <v>12</v>
    <v xml:space="preserve">AMZN </v>
    <v>Daily</v>
    <v>42005</v>
    <v>42369</v>
    <v>0</v>
    <v>1</v>
    <v>635871168000000000,638871196154249783,0</v>
    <v>5</v>
    <v>a1nhlh</v>
    <v>XNAS:AMZN</v>
    <v>18</v>
  </rv>
  <rv s="5">
    <v>12</v>
    <v xml:space="preserve">AMZN </v>
    <v>Daily</v>
    <v>41275</v>
    <v>42369</v>
    <v>0</v>
    <v>1</v>
    <v>635871168000000000,638871235111621219,0</v>
    <v>16</v>
    <v>a1nhlh</v>
    <v>XNAS:AMZN</v>
    <v>19</v>
  </rv>
  <rv s="5">
    <v>12</v>
    <v xml:space="preserve">UNH </v>
    <v>Daily</v>
    <v>42005</v>
    <v>42369</v>
    <v>0</v>
    <v>1</v>
    <v>635871168000000000,638871196223162944,0</v>
    <v>5</v>
    <v>a24xlh</v>
    <v>XNYS:UNH</v>
    <v>20</v>
  </rv>
  <rv s="5">
    <v>12</v>
    <v xml:space="preserve">UNH </v>
    <v>Daily</v>
    <v>41275</v>
    <v>42369</v>
    <v>0</v>
    <v>1</v>
    <v>635871168000000000,638871235112147397,0</v>
    <v>7</v>
    <v>a24xlh</v>
    <v>XNYS:UNH</v>
    <v>21</v>
  </rv>
  <rv s="5">
    <v>12</v>
    <v xml:space="preserve">PG </v>
    <v>Daily</v>
    <v>42005</v>
    <v>42369</v>
    <v>0</v>
    <v>1</v>
    <v>635871168000000000,638871196223218121,0</v>
    <v>5</v>
    <v>a1zsjc</v>
    <v>XNYS:PG</v>
    <v>22</v>
  </rv>
  <rv s="5">
    <v>12</v>
    <v xml:space="preserve">PG </v>
    <v>Daily</v>
    <v>41275</v>
    <v>42369</v>
    <v>0</v>
    <v>1</v>
    <v>635871168000000000,638871235112382851,0</v>
    <v>7</v>
    <v>a1zsjc</v>
    <v>XNYS:PG</v>
    <v>23</v>
  </rv>
  <rv s="5">
    <v>12</v>
    <v xml:space="preserve">NVDA </v>
    <v>Daily</v>
    <v>42005</v>
    <v>42369</v>
    <v>0</v>
    <v>1</v>
    <v>635871168000000000,638871196223257132,0</v>
    <v>5</v>
    <v>a1yv52</v>
    <v>XNAS:NVDA</v>
    <v>24</v>
  </rv>
  <rv s="5">
    <v>12</v>
    <v xml:space="preserve">NVDA </v>
    <v>Daily</v>
    <v>41275</v>
    <v>42369</v>
    <v>0</v>
    <v>1</v>
    <v>635871168000000000,638871235168539784,0</v>
    <v>16</v>
    <v>a1yv52</v>
    <v>XNAS:NVDA</v>
    <v>25</v>
  </rv>
  <rv s="5">
    <v>12</v>
    <v xml:space="preserve">NEE </v>
    <v>Daily</v>
    <v>42005</v>
    <v>42369</v>
    <v>0</v>
    <v>1</v>
    <v>635871168000000000,638871196223357314,0</v>
    <v>5</v>
    <v>a1ye2w</v>
    <v>XNYS:NEE</v>
    <v>26</v>
  </rv>
  <rv s="5">
    <v>12</v>
    <v xml:space="preserve">NEE </v>
    <v>Daily</v>
    <v>41275</v>
    <v>42369</v>
    <v>0</v>
    <v>1</v>
    <v>635871168000000000,638871235108662183,0</v>
    <v>7</v>
    <v>a1ye2w</v>
    <v>XNYS:NEE</v>
    <v>27</v>
  </rv>
  <rv s="5">
    <v>12</v>
    <v xml:space="preserve">MA </v>
    <v>Daily</v>
    <v>42005</v>
    <v>42369</v>
    <v>0</v>
    <v>1</v>
    <v>635871168000000000,638871196223406261,0</v>
    <v>5</v>
    <v>a1x8w7</v>
    <v>XNYS:MA</v>
    <v>28</v>
  </rv>
  <rv s="5">
    <v>12</v>
    <v xml:space="preserve">MA </v>
    <v>Daily</v>
    <v>41275</v>
    <v>42369</v>
    <v>0</v>
    <v>1</v>
    <v>635871168000000000,638871235110541153,0</v>
    <v>7</v>
    <v>a1x8w7</v>
    <v>XNYS:MA</v>
    <v>29</v>
  </rv>
  <rv s="5">
    <v>12</v>
    <v xml:space="preserve">HON </v>
    <v>Daily</v>
    <v>42005</v>
    <v>42369</v>
    <v>0</v>
    <v>1</v>
    <v>635871168000000000,638871196223455603,0</v>
    <v>5</v>
    <v>a1ut3m</v>
    <v>XNAS:HON</v>
    <v>30</v>
  </rv>
  <rv s="5">
    <v>12</v>
    <v xml:space="preserve">HON </v>
    <v>Daily</v>
    <v>41275</v>
    <v>42369</v>
    <v>0</v>
    <v>1</v>
    <v>635871168000000000,638871235110839731,0</v>
    <v>7</v>
    <v>a1ut3m</v>
    <v>XNAS:HON</v>
    <v>31</v>
  </rv>
  <rv s="5">
    <v>12</v>
    <v>EQIX</v>
    <v>Daily</v>
    <v>42005</v>
    <v>42369</v>
    <v>0</v>
    <v>1</v>
    <v>635871168000000000,638871196223504485,0</v>
    <v>5</v>
    <v>a1s4mw</v>
    <v>XNAS:EQIX</v>
    <v>32</v>
  </rv>
  <rv s="5">
    <v>12</v>
    <v>EQIX</v>
    <v>Daily</v>
    <v>41275</v>
    <v>42369</v>
    <v>0</v>
    <v>1</v>
    <v>635871168000000000,638871235111099619,0</v>
    <v>16</v>
    <v>a1s4mw</v>
    <v>XNAS:EQIX</v>
    <v>33</v>
  </rv>
  <rv s="5">
    <v>12</v>
    <v>SLB</v>
    <v>Monthly</v>
    <v>40544</v>
    <v>42735</v>
    <v>0</v>
    <v>1</v>
    <v>636186528000000000,638902367783000100,0</v>
    <v>0</v>
    <v>a232mw</v>
    <v>XNYS:SLB</v>
    <v>34</v>
  </rv>
  <rv s="5">
    <v>12</v>
    <v>BALL</v>
    <v>Daily</v>
    <v>42005</v>
    <v>42369</v>
    <v>0</v>
    <v>1</v>
    <v>635871168000000000,638871196223547427,0</v>
    <v>5</v>
    <v>a1oma2</v>
    <v>XNYS:BALL</v>
    <v>35</v>
  </rv>
  <rv s="5">
    <v>12</v>
    <v>BALL</v>
    <v>Daily</v>
    <v>41275</v>
    <v>42369</v>
    <v>0</v>
    <v>1</v>
    <v>635871168000000000,638871235111342669,0</v>
    <v>7</v>
    <v>a1oma2</v>
    <v>XNYS:BALL</v>
    <v>36</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Change"/>
    <k n="Change (%)"/>
    <k n="Country/region" t="s"/>
    <k n="Currency" t="s"/>
    <k n="Expense ratio"/>
    <k n="Instrument type" t="s"/>
    <k n="Last trade time"/>
    <k n="Last update time"/>
    <k n="LearnMoreOnLink" t="r"/>
    <k n="Name" t="s"/>
    <k n="Net assets"/>
    <k n="Previous close"/>
    <k n="Price"/>
    <k n="Rating"/>
    <k n="Return (1m)"/>
    <k n="Return (1w)"/>
    <k n="Return (1y)"/>
    <k n="Return (3m)"/>
    <k n="Return (3y)"/>
    <k n="Return (5y)"/>
    <k n="Return (YTD)"/>
    <k n="UniqueName" t="s"/>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2">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3">
      <v t="s">%EntityServiceId</v>
      <v t="s">_Format</v>
      <v t="s">%IsRefreshable</v>
      <v t="s">%EntityCulture</v>
      <v t="s">%EntityId</v>
      <v t="s">_Icon</v>
      <v t="s">_Display</v>
      <v t="s">Name</v>
      <v t="s">Price</v>
      <v t="s">Country/region</v>
      <v t="s">_SubLabel</v>
      <v t="s">Change</v>
      <v t="s">Change (%)</v>
      <v t="s">Rating</v>
      <v t="s">Expense ratio</v>
      <v t="s">Previous close</v>
      <v t="s">Return (YTD)</v>
      <v t="s">Return (1w)</v>
      <v t="s">Return (1m)</v>
      <v t="s">Return (3m)</v>
      <v t="s">Return (1y)</v>
      <v t="s">Return (3y)</v>
      <v t="s">Return (5y)</v>
      <v t="s">Net assets</v>
      <v t="s">_Flags</v>
      <v t="s">Last update time</v>
      <v t="s">Last trade time</v>
      <v t="s">Instrument type</v>
      <v t="s">Currency</v>
      <v t="s">UniqueName</v>
      <v t="s">_DisplayString</v>
      <v t="s">LearnMoreOnLink</v>
      <v t="s">%ProviderInfo</v>
    </a>
  </spbArrays>
  <spbData count="13">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4">
      <v>Delayed 15 minutes</v>
      <v>from previous close</v>
      <v>from previous close</v>
      <v>Source: Nasdaq</v>
      <v>GMT</v>
    </spb>
    <spb s="0">
      <v>1</v>
      <v>Name</v>
      <v>LearnMoreOnLink</v>
    </spb>
    <spb s="5">
      <v>1</v>
      <v>1</v>
      <v>1</v>
      <v>1</v>
    </spb>
    <spb s="6">
      <v>3</v>
      <v>10</v>
      <v>10</v>
      <v>4</v>
      <v>5</v>
      <v>11</v>
      <v>5</v>
      <v>5</v>
      <v>5</v>
      <v>5</v>
      <v>5</v>
      <v>5</v>
      <v>5</v>
      <v>5</v>
      <v>10</v>
      <v>12</v>
      <v>7</v>
      <v>9</v>
    </spb>
    <spb s="7">
      <v>from previous close</v>
      <v>from previous close</v>
      <v>GMT</v>
      <v>GMT</v>
    </spb>
    <spb s="8">
      <v>12</v>
    </spb>
    <spb s="8">
      <v>1</v>
    </spb>
    <spb s="9">
      <v>12</v>
      <v>1</v>
    </spb>
  </spbData>
</supportingPropertyBags>
</file>

<file path=xl/richData/rdsupportingpropertybagstructure.xml><?xml version="1.0" encoding="utf-8"?>
<spbStructures xmlns="http://schemas.microsoft.com/office/spreadsheetml/2017/richdata2" count="10">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UniqueName" t="spb"/>
    <k n="`%ProviderInfo" t="spb"/>
    <k n="LearnMoreOnLink" t="spb"/>
    <k n="Last update time" t="spb"/>
  </s>
  <s>
    <k n="Name" t="i"/>
    <k n="Price" t="i"/>
    <k n="Change" t="i"/>
    <k n="Rating" t="i"/>
    <k n="Change (%)" t="i"/>
    <k n="Net assets" t="i"/>
    <k n="Return (1m)" t="i"/>
    <k n="Return (1w)" t="i"/>
    <k n="Return (1y)" t="i"/>
    <k n="Return (3m)" t="i"/>
    <k n="Return (3y)" t="i"/>
    <k n="Return (5y)" t="i"/>
    <k n="Return (YTD)" t="i"/>
    <k n="Expense ratio" t="i"/>
    <k n="Previous close" t="i"/>
    <k n="Last trade time" t="i"/>
    <k n="Last update time" t="i"/>
    <k n="`%EntityServiceId" t="i"/>
  </s>
  <s>
    <k n="Change" t="s"/>
    <k n="Change (%)" t="s"/>
    <k n="Last trade time" t="s"/>
    <k n="Last update time"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mm/yyyy\ h:mm"/>
    </x:dxf>
    <x:dxf>
      <x:numFmt numFmtId="14" formatCode="0.00%"/>
    </x:dxf>
    <x:dxf>
      <x:numFmt numFmtId="3" formatCode="#,##0"/>
    </x:dxf>
    <x:dxf>
      <x:numFmt numFmtId="4" formatCode="#,##0.00"/>
    </x:dxf>
    <x:dxf>
      <x:numFmt numFmtId="1" formatCode="0"/>
    </x:dxf>
    <x:dxf>
      <x:numFmt numFmtId="19" formatCode="d/mm/yy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_([$€-x-euro2] * #,##0.00_);_([$€-x-euro2] * (#,##0.00);_([$€-x-euro2] * "-"??_);_(@_)</rpv>
    </rSty>
    <rSty dxfid="1">
      <rpv i="0">_([$€-x-euro2] * #,##0_);_([$€-x-euro2] * (#,##0);_([$€-x-euro2] * "-"_);_(@_)</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17637-7526-4CA4-A5DD-7E1F9ED2F725}">
  <dimension ref="A1:L20"/>
  <sheetViews>
    <sheetView topLeftCell="A2" workbookViewId="0">
      <selection activeCell="E9" sqref="E9:E19"/>
    </sheetView>
  </sheetViews>
  <sheetFormatPr defaultRowHeight="15" x14ac:dyDescent="0.25"/>
  <cols>
    <col min="1" max="1" width="55.7109375" customWidth="1"/>
    <col min="2" max="2" width="25.7109375" customWidth="1"/>
    <col min="3" max="3" width="16.140625" customWidth="1"/>
    <col min="4" max="4" width="30.7109375" customWidth="1"/>
    <col min="5" max="7" width="16.140625" customWidth="1"/>
  </cols>
  <sheetData>
    <row r="1" spans="1:12" ht="39.950000000000003" customHeight="1" x14ac:dyDescent="0.25">
      <c r="A1" s="33"/>
      <c r="B1" s="33"/>
      <c r="C1" s="33"/>
      <c r="D1" s="33"/>
    </row>
    <row r="2" spans="1:12" ht="30" customHeight="1" x14ac:dyDescent="0.3">
      <c r="A2" s="25" t="s">
        <v>112</v>
      </c>
      <c r="B2" s="24"/>
      <c r="C2" s="24"/>
      <c r="D2" s="24"/>
      <c r="E2" s="24"/>
      <c r="F2" s="24"/>
      <c r="G2" s="24"/>
      <c r="H2" s="24"/>
      <c r="I2" s="24"/>
      <c r="J2" s="24"/>
      <c r="K2" s="24"/>
      <c r="L2" s="24"/>
    </row>
    <row r="3" spans="1:12" x14ac:dyDescent="0.25">
      <c r="A3" s="23" t="s">
        <v>111</v>
      </c>
      <c r="B3" s="8" t="s">
        <v>110</v>
      </c>
    </row>
    <row r="4" spans="1:12" x14ac:dyDescent="0.25">
      <c r="A4" s="23" t="s">
        <v>109</v>
      </c>
      <c r="B4" s="8" t="s">
        <v>108</v>
      </c>
      <c r="C4" s="23" t="s">
        <v>107</v>
      </c>
      <c r="D4" s="8" t="s">
        <v>106</v>
      </c>
    </row>
    <row r="5" spans="1:12" x14ac:dyDescent="0.25">
      <c r="A5" s="23" t="s">
        <v>105</v>
      </c>
      <c r="B5" s="34"/>
      <c r="C5" s="34"/>
      <c r="D5" s="34"/>
    </row>
    <row r="6" spans="1:12" x14ac:dyDescent="0.25">
      <c r="A6" s="35"/>
      <c r="B6" s="35"/>
      <c r="C6" s="35"/>
      <c r="D6" s="35"/>
      <c r="E6" s="35"/>
      <c r="F6" s="35"/>
      <c r="G6" s="35"/>
    </row>
    <row r="7" spans="1:12" x14ac:dyDescent="0.25">
      <c r="A7" s="35"/>
      <c r="B7" s="35"/>
      <c r="C7" s="35"/>
      <c r="D7" s="35"/>
      <c r="E7" s="35"/>
      <c r="F7" s="35"/>
      <c r="G7" s="35"/>
    </row>
    <row r="8" spans="1:12" ht="30" x14ac:dyDescent="0.25">
      <c r="A8" s="1" t="s">
        <v>0</v>
      </c>
      <c r="B8" s="1" t="s">
        <v>1</v>
      </c>
      <c r="C8" s="1" t="s">
        <v>2</v>
      </c>
      <c r="D8" s="2" t="s">
        <v>3</v>
      </c>
      <c r="E8" s="2" t="s">
        <v>4</v>
      </c>
      <c r="F8" s="2" t="s">
        <v>104</v>
      </c>
      <c r="G8" s="2" t="s">
        <v>103</v>
      </c>
    </row>
    <row r="9" spans="1:12" x14ac:dyDescent="0.25">
      <c r="A9" s="3" t="s">
        <v>5</v>
      </c>
      <c r="B9" s="3" t="s">
        <v>83</v>
      </c>
      <c r="C9" s="3" t="s">
        <v>6</v>
      </c>
      <c r="D9" s="4">
        <v>2184120.1</v>
      </c>
      <c r="E9" s="4">
        <v>179.53</v>
      </c>
      <c r="F9" s="4">
        <v>-5.2</v>
      </c>
      <c r="G9" s="4" t="s">
        <v>102</v>
      </c>
    </row>
    <row r="10" spans="1:12" x14ac:dyDescent="0.25">
      <c r="A10" s="3" t="s">
        <v>7</v>
      </c>
      <c r="B10" s="3" t="s">
        <v>78</v>
      </c>
      <c r="C10" s="3" t="s">
        <v>6</v>
      </c>
      <c r="D10" s="4">
        <v>2371799.2999999998</v>
      </c>
      <c r="E10" s="4">
        <v>223.41</v>
      </c>
      <c r="F10" s="4">
        <v>1.8</v>
      </c>
      <c r="G10" s="4" t="s">
        <v>101</v>
      </c>
    </row>
    <row r="11" spans="1:12" x14ac:dyDescent="0.25">
      <c r="A11" s="3" t="s">
        <v>100</v>
      </c>
      <c r="B11" s="3" t="s">
        <v>76</v>
      </c>
      <c r="C11" s="3" t="s">
        <v>6</v>
      </c>
      <c r="D11" s="4">
        <v>16292.7</v>
      </c>
      <c r="E11" s="4">
        <v>58.73</v>
      </c>
      <c r="F11" s="4">
        <v>6.5</v>
      </c>
      <c r="G11" s="4" t="s">
        <v>95</v>
      </c>
    </row>
    <row r="12" spans="1:12" x14ac:dyDescent="0.25">
      <c r="A12" s="3" t="s">
        <v>8</v>
      </c>
      <c r="B12" s="3" t="s">
        <v>85</v>
      </c>
      <c r="C12" s="3" t="s">
        <v>6</v>
      </c>
      <c r="D12" s="4">
        <v>76983.5</v>
      </c>
      <c r="E12" s="4">
        <v>787</v>
      </c>
      <c r="F12" s="4">
        <v>-16.5</v>
      </c>
      <c r="G12" s="4" t="s">
        <v>99</v>
      </c>
    </row>
    <row r="13" spans="1:12" x14ac:dyDescent="0.25">
      <c r="A13" s="3" t="s">
        <v>9</v>
      </c>
      <c r="B13" s="3" t="s">
        <v>77</v>
      </c>
      <c r="C13" s="3" t="s">
        <v>6</v>
      </c>
      <c r="D13" s="4">
        <v>154501</v>
      </c>
      <c r="E13" s="4">
        <v>240.4</v>
      </c>
      <c r="F13" s="4">
        <v>6.4</v>
      </c>
      <c r="G13" s="4" t="s">
        <v>95</v>
      </c>
    </row>
    <row r="14" spans="1:12" x14ac:dyDescent="0.25">
      <c r="A14" s="3" t="s">
        <v>10</v>
      </c>
      <c r="B14" s="3" t="s">
        <v>81</v>
      </c>
      <c r="C14" s="3" t="s">
        <v>6</v>
      </c>
      <c r="D14" s="4">
        <v>516897</v>
      </c>
      <c r="E14" s="4">
        <v>569.24</v>
      </c>
      <c r="F14" s="4">
        <v>8.1</v>
      </c>
      <c r="G14" s="4" t="s">
        <v>98</v>
      </c>
    </row>
    <row r="15" spans="1:12" x14ac:dyDescent="0.25">
      <c r="A15" s="3" t="s">
        <v>11</v>
      </c>
      <c r="B15" s="3" t="s">
        <v>84</v>
      </c>
      <c r="C15" s="3" t="s">
        <v>6</v>
      </c>
      <c r="D15" s="4">
        <v>152091.70000000001</v>
      </c>
      <c r="E15" s="4">
        <v>73.88</v>
      </c>
      <c r="F15" s="4">
        <v>3.1</v>
      </c>
      <c r="G15" s="4" t="s">
        <v>97</v>
      </c>
    </row>
    <row r="16" spans="1:12" x14ac:dyDescent="0.25">
      <c r="A16" s="3" t="s">
        <v>13</v>
      </c>
      <c r="B16" s="3" t="s">
        <v>82</v>
      </c>
      <c r="C16" s="3" t="s">
        <v>6</v>
      </c>
      <c r="D16" s="4">
        <v>3887896</v>
      </c>
      <c r="E16" s="4">
        <v>159.34</v>
      </c>
      <c r="F16" s="4">
        <v>18.7</v>
      </c>
      <c r="G16" s="4" t="s">
        <v>95</v>
      </c>
    </row>
    <row r="17" spans="1:7" x14ac:dyDescent="0.25">
      <c r="A17" s="3" t="s">
        <v>96</v>
      </c>
      <c r="B17" s="3" t="s">
        <v>75</v>
      </c>
      <c r="C17" s="3" t="s">
        <v>6</v>
      </c>
      <c r="D17" s="4">
        <v>48489.8</v>
      </c>
      <c r="E17" s="4">
        <v>35.65</v>
      </c>
      <c r="F17" s="4">
        <v>-7</v>
      </c>
      <c r="G17" s="4" t="s">
        <v>95</v>
      </c>
    </row>
    <row r="18" spans="1:7" x14ac:dyDescent="0.25">
      <c r="A18" s="3" t="s">
        <v>14</v>
      </c>
      <c r="B18" s="3" t="s">
        <v>79</v>
      </c>
      <c r="C18" s="3" t="s">
        <v>6</v>
      </c>
      <c r="D18" s="4">
        <v>377072.7</v>
      </c>
      <c r="E18" s="4">
        <v>160.83000000000001</v>
      </c>
      <c r="F18" s="4">
        <v>-4.0999999999999996</v>
      </c>
      <c r="G18" s="4" t="s">
        <v>95</v>
      </c>
    </row>
    <row r="19" spans="1:7" x14ac:dyDescent="0.25">
      <c r="A19" s="3" t="s">
        <v>15</v>
      </c>
      <c r="B19" s="3" t="s">
        <v>80</v>
      </c>
      <c r="C19" s="3" t="s">
        <v>6</v>
      </c>
      <c r="D19" s="4">
        <v>279898.2</v>
      </c>
      <c r="E19" s="4">
        <v>308.55</v>
      </c>
      <c r="F19" s="4">
        <v>-39</v>
      </c>
      <c r="G19" s="4" t="s">
        <v>94</v>
      </c>
    </row>
    <row r="20" spans="1:7" x14ac:dyDescent="0.25">
      <c r="A20" s="35"/>
      <c r="B20" s="35"/>
      <c r="C20" s="35"/>
      <c r="D20" s="35"/>
      <c r="E20" s="35"/>
      <c r="F20" s="35"/>
      <c r="G20" s="35"/>
    </row>
  </sheetData>
  <mergeCells count="5">
    <mergeCell ref="A1:D1"/>
    <mergeCell ref="B5:D5"/>
    <mergeCell ref="A6:G6"/>
    <mergeCell ref="A7:G7"/>
    <mergeCell ref="A20:G20"/>
  </mergeCells>
  <pageMargins left="0.7" right="0.7" top="0.75" bottom="0.75" header="0.3" footer="0.3"/>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541F8-A1B4-4996-B5F6-64C25B1670BE}">
  <dimension ref="B3:H18"/>
  <sheetViews>
    <sheetView topLeftCell="A2" workbookViewId="0">
      <selection activeCell="G15" sqref="G15"/>
    </sheetView>
  </sheetViews>
  <sheetFormatPr defaultRowHeight="15" x14ac:dyDescent="0.25"/>
  <cols>
    <col min="2" max="2" width="39.140625" bestFit="1" customWidth="1"/>
    <col min="3" max="3" width="7" bestFit="1" customWidth="1"/>
    <col min="4" max="4" width="7.140625" bestFit="1" customWidth="1"/>
    <col min="5" max="5" width="16" bestFit="1" customWidth="1"/>
    <col min="6" max="6" width="8.28515625" bestFit="1" customWidth="1"/>
    <col min="8" max="8" width="15.140625" bestFit="1" customWidth="1"/>
  </cols>
  <sheetData>
    <row r="3" spans="2:8" x14ac:dyDescent="0.25">
      <c r="B3" t="s">
        <v>26</v>
      </c>
    </row>
    <row r="4" spans="2:8" x14ac:dyDescent="0.25">
      <c r="B4" t="s">
        <v>28</v>
      </c>
      <c r="C4" s="5">
        <v>2.0899999999999998E-2</v>
      </c>
      <c r="E4" t="s">
        <v>29</v>
      </c>
      <c r="F4" t="s">
        <v>30</v>
      </c>
    </row>
    <row r="5" spans="2:8" x14ac:dyDescent="0.25">
      <c r="B5" t="s">
        <v>31</v>
      </c>
      <c r="C5" s="5">
        <v>9.5399999999999999E-2</v>
      </c>
      <c r="E5" t="s">
        <v>29</v>
      </c>
      <c r="F5" t="s">
        <v>32</v>
      </c>
    </row>
    <row r="6" spans="2:8" x14ac:dyDescent="0.25">
      <c r="B6" t="s">
        <v>33</v>
      </c>
      <c r="C6" t="s">
        <v>92</v>
      </c>
      <c r="E6" t="s">
        <v>29</v>
      </c>
      <c r="F6" t="s">
        <v>93</v>
      </c>
    </row>
    <row r="7" spans="2:8" ht="30" x14ac:dyDescent="0.25">
      <c r="B7" s="1" t="s">
        <v>0</v>
      </c>
      <c r="C7" s="1" t="s">
        <v>1</v>
      </c>
      <c r="D7" s="1" t="s">
        <v>2</v>
      </c>
      <c r="E7" s="2" t="s">
        <v>3</v>
      </c>
      <c r="F7" s="2" t="s">
        <v>4</v>
      </c>
      <c r="G7" s="1" t="s">
        <v>27</v>
      </c>
      <c r="H7" s="6" t="s">
        <v>35</v>
      </c>
    </row>
    <row r="8" spans="2:8" ht="30" x14ac:dyDescent="0.25">
      <c r="B8" s="3" t="s">
        <v>5</v>
      </c>
      <c r="C8" s="3" t="s">
        <v>16</v>
      </c>
      <c r="D8" s="3" t="s">
        <v>6</v>
      </c>
      <c r="E8" s="4">
        <v>2144839.7000000002</v>
      </c>
      <c r="F8" s="4">
        <v>176.23</v>
      </c>
      <c r="G8">
        <v>1.0900000000000001</v>
      </c>
      <c r="H8" s="5">
        <f>'Expected Return'!$C$4+'Expected Return'!G8*('Expected Return'!$C$5-'Expected Return'!$C$4)</f>
        <v>0.102105</v>
      </c>
    </row>
    <row r="9" spans="2:8" x14ac:dyDescent="0.25">
      <c r="B9" s="3" t="s">
        <v>7</v>
      </c>
      <c r="C9" s="3" t="s">
        <v>17</v>
      </c>
      <c r="D9" s="3" t="s">
        <v>6</v>
      </c>
      <c r="E9" s="4">
        <v>2329121.6</v>
      </c>
      <c r="F9" s="4">
        <v>219.39</v>
      </c>
      <c r="G9">
        <v>1.24</v>
      </c>
      <c r="H9" s="5">
        <f>'Expected Return'!$C$4+'Expected Return'!G9*('Expected Return'!$C$5-'Expected Return'!$C$4)</f>
        <v>0.11327999999999999</v>
      </c>
    </row>
    <row r="10" spans="2:8" x14ac:dyDescent="0.25">
      <c r="B10" s="3" t="s">
        <v>45</v>
      </c>
      <c r="C10" s="3" t="s">
        <v>40</v>
      </c>
      <c r="D10" s="3" t="s">
        <v>6</v>
      </c>
      <c r="E10" s="4"/>
      <c r="F10" s="4"/>
      <c r="G10">
        <v>0.9</v>
      </c>
      <c r="H10" s="5">
        <f>'Expected Return'!$C$4+'Expected Return'!G10*('Expected Return'!$C$5-'Expected Return'!$C$4)</f>
        <v>8.795E-2</v>
      </c>
    </row>
    <row r="11" spans="2:8" x14ac:dyDescent="0.25">
      <c r="B11" s="3" t="s">
        <v>8</v>
      </c>
      <c r="C11" s="3" t="s">
        <v>18</v>
      </c>
      <c r="D11" s="3" t="s">
        <v>6</v>
      </c>
      <c r="E11" s="4">
        <v>77812.100000000006</v>
      </c>
      <c r="F11" s="4">
        <v>795.47</v>
      </c>
      <c r="G11">
        <v>0.97</v>
      </c>
      <c r="H11" s="5">
        <f>'Expected Return'!$C$4+'Expected Return'!G11*('Expected Return'!$C$5-'Expected Return'!$C$4)</f>
        <v>9.3164999999999998E-2</v>
      </c>
    </row>
    <row r="12" spans="2:8" ht="30" x14ac:dyDescent="0.25">
      <c r="B12" s="3" t="s">
        <v>9</v>
      </c>
      <c r="C12" s="3" t="s">
        <v>19</v>
      </c>
      <c r="D12" s="3" t="s">
        <v>6</v>
      </c>
      <c r="E12" s="4">
        <v>149668</v>
      </c>
      <c r="F12" s="4">
        <v>232.88</v>
      </c>
      <c r="G12">
        <v>1.1299999999999999</v>
      </c>
      <c r="H12" s="5">
        <f>'Expected Return'!$C$4+'Expected Return'!G12*('Expected Return'!$C$5-'Expected Return'!$C$4)</f>
        <v>0.10508499999999998</v>
      </c>
    </row>
    <row r="13" spans="2:8" x14ac:dyDescent="0.25">
      <c r="B13" s="3" t="s">
        <v>10</v>
      </c>
      <c r="C13" s="3" t="s">
        <v>20</v>
      </c>
      <c r="D13" s="3" t="s">
        <v>6</v>
      </c>
      <c r="E13" s="4">
        <v>510268.3</v>
      </c>
      <c r="F13" s="4">
        <v>561.94000000000005</v>
      </c>
      <c r="G13">
        <v>1.22</v>
      </c>
      <c r="H13" s="5">
        <f>'Expected Return'!$C$4+'Expected Return'!G13*('Expected Return'!$C$5-'Expected Return'!$C$4)</f>
        <v>0.11179</v>
      </c>
    </row>
    <row r="14" spans="2:8" x14ac:dyDescent="0.25">
      <c r="B14" s="3" t="s">
        <v>11</v>
      </c>
      <c r="C14" s="3" t="s">
        <v>21</v>
      </c>
      <c r="D14" s="3" t="s">
        <v>6</v>
      </c>
      <c r="E14" s="4">
        <v>142910.20000000001</v>
      </c>
      <c r="F14" s="4">
        <v>69.42</v>
      </c>
      <c r="G14">
        <v>0.66</v>
      </c>
      <c r="H14" s="5">
        <f>'Expected Return'!$C$4+'Expected Return'!G14*('Expected Return'!$C$5-'Expected Return'!$C$4)</f>
        <v>7.0069999999999993E-2</v>
      </c>
    </row>
    <row r="15" spans="2:8" x14ac:dyDescent="0.25">
      <c r="B15" t="s">
        <v>74</v>
      </c>
      <c r="C15" t="s">
        <v>86</v>
      </c>
      <c r="D15" s="3" t="s">
        <v>6</v>
      </c>
      <c r="E15" s="4"/>
      <c r="F15" s="4"/>
      <c r="G15">
        <v>1.0900000000000001</v>
      </c>
      <c r="H15" s="5">
        <f>'Expected Return'!$C$4+'Expected Return'!G15*('Expected Return'!$C$5-'Expected Return'!$C$4)</f>
        <v>0.102105</v>
      </c>
    </row>
    <row r="16" spans="2:8" x14ac:dyDescent="0.25">
      <c r="B16" s="3" t="s">
        <v>13</v>
      </c>
      <c r="C16" s="3" t="s">
        <v>23</v>
      </c>
      <c r="D16" s="3" t="s">
        <v>6</v>
      </c>
      <c r="E16" s="4">
        <v>3854956</v>
      </c>
      <c r="F16" s="4">
        <v>157.99</v>
      </c>
      <c r="G16">
        <v>1.1399999999999999</v>
      </c>
      <c r="H16" s="5">
        <f>'Expected Return'!$C$4+'Expected Return'!G16*('Expected Return'!$C$5-'Expected Return'!$C$4)</f>
        <v>0.10582999999999999</v>
      </c>
    </row>
    <row r="17" spans="2:8" x14ac:dyDescent="0.25">
      <c r="B17" s="3" t="s">
        <v>14</v>
      </c>
      <c r="C17" s="3" t="s">
        <v>24</v>
      </c>
      <c r="D17" s="3" t="s">
        <v>6</v>
      </c>
      <c r="E17" s="4">
        <v>373532.4</v>
      </c>
      <c r="F17" s="4">
        <v>159.32</v>
      </c>
      <c r="G17">
        <v>0.67</v>
      </c>
      <c r="H17" s="5">
        <f>'Expected Return'!$C$4+'Expected Return'!G17*('Expected Return'!$C$5-'Expected Return'!$C$4)</f>
        <v>7.0815000000000003E-2</v>
      </c>
    </row>
    <row r="18" spans="2:8" ht="30" x14ac:dyDescent="0.25">
      <c r="B18" s="3" t="s">
        <v>15</v>
      </c>
      <c r="C18" s="3" t="s">
        <v>25</v>
      </c>
      <c r="D18" s="3" t="s">
        <v>6</v>
      </c>
      <c r="E18" s="4">
        <v>283000.59999999998</v>
      </c>
      <c r="F18" s="4">
        <v>311.97000000000003</v>
      </c>
      <c r="G18">
        <v>0.96</v>
      </c>
      <c r="H18" s="5">
        <f>'Expected Return'!$C$4+'Expected Return'!G18*('Expected Return'!$C$5-'Expected Return'!$C$4)</f>
        <v>9.2420000000000002E-2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31491-0466-4310-821E-8CDB2F42FD69}">
  <dimension ref="B1:V19"/>
  <sheetViews>
    <sheetView topLeftCell="B1" zoomScale="88" workbookViewId="0">
      <selection activeCell="J15" sqref="J15"/>
    </sheetView>
  </sheetViews>
  <sheetFormatPr defaultRowHeight="15" x14ac:dyDescent="0.25"/>
  <cols>
    <col min="2" max="2" width="39.140625" bestFit="1" customWidth="1"/>
    <col min="3" max="3" width="7.140625" bestFit="1" customWidth="1"/>
    <col min="4" max="4" width="8.85546875" bestFit="1" customWidth="1"/>
    <col min="5" max="5" width="15.140625" bestFit="1" customWidth="1"/>
    <col min="6" max="6" width="14.140625" bestFit="1" customWidth="1"/>
    <col min="7" max="9" width="8.85546875" bestFit="1" customWidth="1"/>
    <col min="12" max="13" width="12.28515625" bestFit="1" customWidth="1"/>
  </cols>
  <sheetData>
    <row r="1" spans="2:22" x14ac:dyDescent="0.25">
      <c r="F1" t="s">
        <v>51</v>
      </c>
    </row>
    <row r="2" spans="2:22" x14ac:dyDescent="0.25">
      <c r="B2" t="s">
        <v>28</v>
      </c>
      <c r="C2" s="5">
        <v>2.0899999999999998E-2</v>
      </c>
      <c r="D2" t="s">
        <v>29</v>
      </c>
      <c r="F2" t="s">
        <v>52</v>
      </c>
      <c r="G2" s="10">
        <f ca="1">(G3-C2)/G4</f>
        <v>0.83896628381699245</v>
      </c>
    </row>
    <row r="3" spans="2:22" x14ac:dyDescent="0.25">
      <c r="B3" t="s">
        <v>31</v>
      </c>
      <c r="C3" s="5">
        <v>9.5399999999999999E-2</v>
      </c>
      <c r="D3" t="s">
        <v>29</v>
      </c>
      <c r="F3" t="s">
        <v>53</v>
      </c>
      <c r="G3" s="5">
        <f>E8*I8+E18*I18+E17*I17+E16*I16+E15*I15+E14*I14+E13*I13+E12*I12+E11*I11+E10*I10+E9*I9</f>
        <v>0.10254454977591355</v>
      </c>
    </row>
    <row r="4" spans="2:22" x14ac:dyDescent="0.25">
      <c r="F4" t="s">
        <v>44</v>
      </c>
      <c r="G4" s="10">
        <f t="array" aca="1" ref="G4" ca="1">SQRT(MMULT(MMULT(TRANSPOSE(G8:H18),L8:V18),G8:H18*252))</f>
        <v>9.7315650641478041E-2</v>
      </c>
    </row>
    <row r="5" spans="2:22" x14ac:dyDescent="0.25">
      <c r="F5" t="s">
        <v>54</v>
      </c>
      <c r="G5" s="14">
        <f>SUM(I8:I18)</f>
        <v>0.99999999759473579</v>
      </c>
    </row>
    <row r="6" spans="2:22" ht="15.75" thickBot="1" x14ac:dyDescent="0.3">
      <c r="K6" t="s">
        <v>48</v>
      </c>
    </row>
    <row r="7" spans="2:22" x14ac:dyDescent="0.25">
      <c r="B7" s="1" t="s">
        <v>0</v>
      </c>
      <c r="C7" s="1" t="s">
        <v>1</v>
      </c>
      <c r="D7" s="1" t="s">
        <v>27</v>
      </c>
      <c r="E7" s="6" t="s">
        <v>35</v>
      </c>
      <c r="F7" s="1" t="s">
        <v>47</v>
      </c>
      <c r="G7" s="1" t="s">
        <v>50</v>
      </c>
      <c r="H7" s="1" t="s">
        <v>49</v>
      </c>
      <c r="I7" s="1" t="s">
        <v>55</v>
      </c>
      <c r="K7" s="13"/>
      <c r="L7" s="13" t="s">
        <v>16</v>
      </c>
      <c r="M7" s="13" t="s">
        <v>17</v>
      </c>
      <c r="N7" s="13" t="s">
        <v>40</v>
      </c>
      <c r="O7" s="13" t="s">
        <v>18</v>
      </c>
      <c r="P7" s="13" t="s">
        <v>19</v>
      </c>
      <c r="Q7" s="13" t="s">
        <v>20</v>
      </c>
      <c r="R7" s="13" t="s">
        <v>21</v>
      </c>
      <c r="S7" s="13" t="s">
        <v>22</v>
      </c>
      <c r="T7" s="13" t="s">
        <v>23</v>
      </c>
      <c r="U7" s="13" t="s">
        <v>24</v>
      </c>
      <c r="V7" s="13" t="s">
        <v>25</v>
      </c>
    </row>
    <row r="8" spans="2:22" ht="30" x14ac:dyDescent="0.25">
      <c r="B8" s="3" t="s">
        <v>5</v>
      </c>
      <c r="C8" s="3" t="s">
        <v>16</v>
      </c>
      <c r="D8">
        <v>1.0900000000000001</v>
      </c>
      <c r="E8" s="9">
        <v>0.102105</v>
      </c>
      <c r="F8" s="9">
        <v>0.20601665684967571</v>
      </c>
      <c r="G8" s="9">
        <v>0.08</v>
      </c>
      <c r="H8" s="9">
        <v>0.17</v>
      </c>
      <c r="I8" s="14">
        <v>0.17</v>
      </c>
      <c r="K8" t="s">
        <v>16</v>
      </c>
      <c r="L8">
        <f ca="1">VARP(Rawdata2!$O$13:$O$263)</f>
        <v>3.3037656548947183E-4</v>
      </c>
      <c r="M8">
        <v>2.2498846689847878E-4</v>
      </c>
      <c r="N8">
        <v>7.5807132656923506E-5</v>
      </c>
      <c r="O8">
        <v>9.6828554393000964E-5</v>
      </c>
      <c r="P8">
        <v>1.1340712654260198E-4</v>
      </c>
      <c r="Q8">
        <v>1.23065950740189E-4</v>
      </c>
      <c r="R8">
        <v>5.5019350241568593E-5</v>
      </c>
      <c r="S8">
        <v>5.8457371854077904E-5</v>
      </c>
      <c r="T8">
        <v>1.1011160752050221E-4</v>
      </c>
      <c r="U8">
        <v>7.8399710359432592E-5</v>
      </c>
      <c r="V8">
        <v>1.0663387841632387E-4</v>
      </c>
    </row>
    <row r="9" spans="2:22" x14ac:dyDescent="0.25">
      <c r="B9" s="3" t="s">
        <v>7</v>
      </c>
      <c r="C9" s="3" t="s">
        <v>17</v>
      </c>
      <c r="D9">
        <v>1.24</v>
      </c>
      <c r="E9" s="9">
        <v>0.11327999999999999</v>
      </c>
      <c r="F9" s="9">
        <v>0.29779312700120741</v>
      </c>
      <c r="G9" s="9">
        <v>0.08</v>
      </c>
      <c r="H9" s="9">
        <v>0.17</v>
      </c>
      <c r="I9" s="14">
        <v>0.17</v>
      </c>
      <c r="K9" t="s">
        <v>17</v>
      </c>
      <c r="L9">
        <v>2.2498846689847878E-4</v>
      </c>
      <c r="M9">
        <f ca="1">VARP(Rawdata2!$P$13:$P$263)</f>
        <v>4.4687456884718663E-4</v>
      </c>
      <c r="N9">
        <v>1.0245587202909934E-4</v>
      </c>
      <c r="O9">
        <v>1.2059385364841885E-4</v>
      </c>
      <c r="P9">
        <v>9.8848596756927686E-5</v>
      </c>
      <c r="Q9">
        <v>1.4951881667840902E-4</v>
      </c>
      <c r="R9">
        <v>5.7775439407235019E-5</v>
      </c>
      <c r="S9">
        <v>8.1247020439206429E-5</v>
      </c>
      <c r="T9">
        <v>9.2840479022169653E-5</v>
      </c>
      <c r="U9">
        <v>7.4856902174075764E-5</v>
      </c>
      <c r="V9">
        <v>1.1710559779022329E-4</v>
      </c>
    </row>
    <row r="10" spans="2:22" x14ac:dyDescent="0.25">
      <c r="B10" s="3" t="s">
        <v>45</v>
      </c>
      <c r="C10" s="3" t="s">
        <v>40</v>
      </c>
      <c r="D10">
        <v>0.9</v>
      </c>
      <c r="E10" s="9">
        <v>8.795E-2</v>
      </c>
      <c r="F10" s="9">
        <v>0.17361542208150654</v>
      </c>
      <c r="G10" s="9">
        <v>0.03</v>
      </c>
      <c r="H10" s="9">
        <v>0.05</v>
      </c>
      <c r="I10" s="9">
        <v>0.03</v>
      </c>
      <c r="K10" t="s">
        <v>40</v>
      </c>
      <c r="L10">
        <v>7.5807132656923506E-5</v>
      </c>
      <c r="M10">
        <v>1.0245587202909934E-4</v>
      </c>
      <c r="N10">
        <f ca="1">VARP(Rawdata2!$Q$13:$Q$263)</f>
        <v>2.3998012543019015E-4</v>
      </c>
      <c r="O10">
        <v>9.6426943194449994E-5</v>
      </c>
      <c r="P10">
        <v>1.0886015229576023E-4</v>
      </c>
      <c r="Q10">
        <v>9.7256183491814264E-5</v>
      </c>
      <c r="R10">
        <v>6.5543792496627491E-5</v>
      </c>
      <c r="S10">
        <v>1.2633771305992843E-4</v>
      </c>
      <c r="T10">
        <v>1.1406682906541434E-4</v>
      </c>
      <c r="U10">
        <v>7.252379762883311E-5</v>
      </c>
      <c r="V10">
        <v>9.9111147341760205E-5</v>
      </c>
    </row>
    <row r="11" spans="2:22" x14ac:dyDescent="0.25">
      <c r="B11" s="3" t="s">
        <v>8</v>
      </c>
      <c r="C11" s="3" t="s">
        <v>18</v>
      </c>
      <c r="D11">
        <v>0.97</v>
      </c>
      <c r="E11" s="9">
        <v>9.3164999999999998E-2</v>
      </c>
      <c r="F11" s="9">
        <v>0.18203928428868349</v>
      </c>
      <c r="G11" s="9">
        <v>0.06</v>
      </c>
      <c r="H11" s="9">
        <v>0.12</v>
      </c>
      <c r="I11" s="9">
        <v>0.11999999759473567</v>
      </c>
      <c r="K11" t="s">
        <v>18</v>
      </c>
      <c r="L11">
        <v>9.6828554393000964E-5</v>
      </c>
      <c r="M11">
        <v>1.2059385364841885E-4</v>
      </c>
      <c r="N11">
        <v>9.6426943194449994E-5</v>
      </c>
      <c r="O11">
        <f ca="1">VARP(Rawdata2!$R$13:$R$263)</f>
        <v>2.1248236106680076E-4</v>
      </c>
      <c r="P11">
        <v>9.5838110254471405E-5</v>
      </c>
      <c r="Q11">
        <v>1.1083504916876607E-4</v>
      </c>
      <c r="R11">
        <v>7.4523423387757489E-5</v>
      </c>
      <c r="S11">
        <v>6.3189814410003541E-5</v>
      </c>
      <c r="T11">
        <v>1.0881747992556537E-4</v>
      </c>
      <c r="U11">
        <v>6.6071332309156671E-5</v>
      </c>
      <c r="V11">
        <v>1.1225787875887982E-4</v>
      </c>
    </row>
    <row r="12" spans="2:22" ht="30" x14ac:dyDescent="0.25">
      <c r="B12" s="3" t="s">
        <v>9</v>
      </c>
      <c r="C12" s="3" t="s">
        <v>19</v>
      </c>
      <c r="D12">
        <v>1.1299999999999999</v>
      </c>
      <c r="E12" s="9">
        <v>0.10508499999999998</v>
      </c>
      <c r="F12" s="9">
        <v>0.120989598439565</v>
      </c>
      <c r="G12" s="9">
        <v>0.05</v>
      </c>
      <c r="H12" s="9">
        <v>0.1</v>
      </c>
      <c r="I12" s="9">
        <v>0.1</v>
      </c>
      <c r="K12" t="s">
        <v>19</v>
      </c>
      <c r="L12">
        <v>1.1340712654260198E-4</v>
      </c>
      <c r="M12">
        <v>9.8848596756927686E-5</v>
      </c>
      <c r="N12">
        <v>1.0886015229576023E-4</v>
      </c>
      <c r="O12">
        <v>9.5838110254471405E-5</v>
      </c>
      <c r="P12">
        <f ca="1">VARP(Rawdata2!$S$13:$S$263)</f>
        <v>1.5803505595092526E-4</v>
      </c>
      <c r="Q12">
        <v>1.1574312990529314E-4</v>
      </c>
      <c r="R12">
        <v>7.5322653409877699E-5</v>
      </c>
      <c r="S12">
        <v>9.1091797476656447E-5</v>
      </c>
      <c r="T12">
        <v>1.2407767328791961E-4</v>
      </c>
      <c r="U12">
        <v>7.3193907586676903E-5</v>
      </c>
      <c r="V12">
        <v>9.0080359205212251E-5</v>
      </c>
    </row>
    <row r="13" spans="2:22" x14ac:dyDescent="0.25">
      <c r="B13" s="3" t="s">
        <v>10</v>
      </c>
      <c r="C13" s="3" t="s">
        <v>20</v>
      </c>
      <c r="D13">
        <v>1.22</v>
      </c>
      <c r="E13" s="9">
        <v>0.11179</v>
      </c>
      <c r="F13" s="9">
        <v>0.1826143933606276</v>
      </c>
      <c r="G13" s="9">
        <v>0.05</v>
      </c>
      <c r="H13" s="9">
        <v>0.1</v>
      </c>
      <c r="I13" s="9">
        <v>0.1</v>
      </c>
      <c r="K13" t="s">
        <v>20</v>
      </c>
      <c r="L13">
        <v>1.23065950740189E-4</v>
      </c>
      <c r="M13">
        <v>1.4951881667840902E-4</v>
      </c>
      <c r="N13">
        <v>9.7256183491814264E-5</v>
      </c>
      <c r="O13">
        <v>1.1083504916876607E-4</v>
      </c>
      <c r="P13">
        <v>1.1574312990529314E-4</v>
      </c>
      <c r="Q13">
        <f ca="1">VARP(Rawdata2!$T$13:$T$263)</f>
        <v>1.7197151158771044E-4</v>
      </c>
      <c r="R13">
        <v>6.3499421451914583E-5</v>
      </c>
      <c r="S13">
        <v>5.8885847647308778E-5</v>
      </c>
      <c r="T13">
        <v>1.3302886206574847E-4</v>
      </c>
      <c r="U13">
        <v>8.1002492644670915E-5</v>
      </c>
      <c r="V13">
        <v>1.0259990471002461E-4</v>
      </c>
    </row>
    <row r="14" spans="2:22" x14ac:dyDescent="0.25">
      <c r="B14" s="3" t="s">
        <v>11</v>
      </c>
      <c r="C14" s="3" t="s">
        <v>21</v>
      </c>
      <c r="D14">
        <v>0.66</v>
      </c>
      <c r="E14" s="9">
        <v>7.0069999999999993E-2</v>
      </c>
      <c r="F14" s="9">
        <v>0.16759033751552949</v>
      </c>
      <c r="G14" s="9">
        <v>0.03</v>
      </c>
      <c r="H14" s="9">
        <v>0.06</v>
      </c>
      <c r="I14" s="9">
        <v>0.03</v>
      </c>
      <c r="K14" t="s">
        <v>21</v>
      </c>
      <c r="L14">
        <v>5.5019350241568593E-5</v>
      </c>
      <c r="M14">
        <v>5.7775439407235019E-5</v>
      </c>
      <c r="N14">
        <v>6.5543792496627491E-5</v>
      </c>
      <c r="O14">
        <v>7.4523423387757489E-5</v>
      </c>
      <c r="P14">
        <v>7.5322653409877699E-5</v>
      </c>
      <c r="Q14">
        <v>6.3499421451914583E-5</v>
      </c>
      <c r="R14">
        <f ca="1">VARP(Rawdata2!$U$13:$U$263)</f>
        <v>1.4295803747483456E-4</v>
      </c>
      <c r="S14">
        <v>1.0939862007172157E-4</v>
      </c>
      <c r="T14">
        <v>6.1846326734868318E-5</v>
      </c>
      <c r="U14">
        <v>5.9145579123330017E-5</v>
      </c>
      <c r="V14">
        <v>6.1102839181474634E-5</v>
      </c>
    </row>
    <row r="15" spans="2:22" x14ac:dyDescent="0.25">
      <c r="B15" t="s">
        <v>74</v>
      </c>
      <c r="C15" t="s">
        <v>86</v>
      </c>
      <c r="D15">
        <v>1.0900000000000001</v>
      </c>
      <c r="E15" s="9">
        <v>0.102105</v>
      </c>
      <c r="F15" s="9">
        <v>0.17</v>
      </c>
      <c r="G15" s="9">
        <v>0.02</v>
      </c>
      <c r="H15" s="9">
        <v>0.04</v>
      </c>
      <c r="I15" s="9">
        <v>0.02</v>
      </c>
      <c r="K15" t="s">
        <v>22</v>
      </c>
      <c r="L15">
        <v>5.8457371854077904E-5</v>
      </c>
      <c r="M15">
        <v>8.1247020439206429E-5</v>
      </c>
      <c r="N15">
        <v>1.2633771305992843E-4</v>
      </c>
      <c r="O15">
        <v>6.3189814410003541E-5</v>
      </c>
      <c r="P15">
        <v>9.1091797476656447E-5</v>
      </c>
      <c r="Q15">
        <v>5.8885847647308778E-5</v>
      </c>
      <c r="R15">
        <v>1.0939862007172157E-4</v>
      </c>
      <c r="S15">
        <f ca="1">VARP(Rawdata2!$V$13:$V$263)</f>
        <v>2.6454961941640986E-4</v>
      </c>
      <c r="T15">
        <v>5.0229011908194208E-5</v>
      </c>
      <c r="U15">
        <v>2.2972917874020001E-5</v>
      </c>
      <c r="V15">
        <v>3.1253359486368706E-5</v>
      </c>
    </row>
    <row r="16" spans="2:22" x14ac:dyDescent="0.25">
      <c r="B16" s="3" t="s">
        <v>13</v>
      </c>
      <c r="C16" s="3" t="s">
        <v>23</v>
      </c>
      <c r="D16">
        <v>1.1399999999999999</v>
      </c>
      <c r="E16" s="9">
        <v>0.10582999999999999</v>
      </c>
      <c r="F16" s="9">
        <v>0.23313539095466149</v>
      </c>
      <c r="G16" s="9">
        <v>0.08</v>
      </c>
      <c r="H16" s="9">
        <v>0.2</v>
      </c>
      <c r="I16" s="9">
        <v>0.2</v>
      </c>
      <c r="K16" t="s">
        <v>23</v>
      </c>
      <c r="L16">
        <v>1.1011160752050221E-4</v>
      </c>
      <c r="M16">
        <v>9.2840479022169653E-5</v>
      </c>
      <c r="N16">
        <v>1.1406682906541434E-4</v>
      </c>
      <c r="O16">
        <v>1.0881747992556537E-4</v>
      </c>
      <c r="P16">
        <v>1.2407767328791961E-4</v>
      </c>
      <c r="Q16">
        <v>1.3302886206574847E-4</v>
      </c>
      <c r="R16">
        <v>6.1846326734868318E-5</v>
      </c>
      <c r="S16">
        <v>5.0229011908194208E-5</v>
      </c>
      <c r="T16">
        <f ca="1">VARP(Rawdata2!$W$13:$W$263)</f>
        <v>4.7206075274048464E-4</v>
      </c>
      <c r="U16">
        <v>8.3168232082444477E-5</v>
      </c>
      <c r="V16">
        <v>1.0689607152797922E-4</v>
      </c>
    </row>
    <row r="17" spans="2:22" x14ac:dyDescent="0.25">
      <c r="B17" s="3" t="s">
        <v>14</v>
      </c>
      <c r="C17" s="3" t="s">
        <v>24</v>
      </c>
      <c r="D17">
        <v>0.67</v>
      </c>
      <c r="E17" s="9">
        <v>7.0815000000000003E-2</v>
      </c>
      <c r="F17" s="9">
        <v>0.14092546394864813</v>
      </c>
      <c r="G17" s="9">
        <v>0.02</v>
      </c>
      <c r="H17" s="9">
        <v>0.04</v>
      </c>
      <c r="I17" s="9">
        <v>0.02</v>
      </c>
      <c r="K17" t="s">
        <v>24</v>
      </c>
      <c r="L17">
        <v>7.8399710359432592E-5</v>
      </c>
      <c r="M17">
        <v>7.4856902174075764E-5</v>
      </c>
      <c r="N17">
        <v>7.252379762883311E-5</v>
      </c>
      <c r="O17">
        <v>6.6071332309156671E-5</v>
      </c>
      <c r="P17">
        <v>7.3193907586676903E-5</v>
      </c>
      <c r="Q17">
        <v>8.1002492644670915E-5</v>
      </c>
      <c r="R17">
        <v>5.9145579123330017E-5</v>
      </c>
      <c r="S17">
        <v>2.2972917874020001E-5</v>
      </c>
      <c r="T17">
        <v>8.3168232082444477E-5</v>
      </c>
      <c r="U17">
        <f ca="1">VARP(Rawdata2!$X$13:$X$263)</f>
        <v>1.0392294663031069E-4</v>
      </c>
      <c r="V17">
        <v>7.473480821871875E-5</v>
      </c>
    </row>
    <row r="18" spans="2:22" ht="30.75" thickBot="1" x14ac:dyDescent="0.3">
      <c r="B18" s="3" t="s">
        <v>15</v>
      </c>
      <c r="C18" s="3" t="s">
        <v>25</v>
      </c>
      <c r="D18">
        <v>0.96</v>
      </c>
      <c r="E18" s="9">
        <v>9.2420000000000002E-2</v>
      </c>
      <c r="F18" s="9">
        <v>0.16456334813061638</v>
      </c>
      <c r="G18" s="9">
        <v>0.04</v>
      </c>
      <c r="H18" s="9">
        <v>7.0000000000000007E-2</v>
      </c>
      <c r="I18" s="9">
        <v>0.04</v>
      </c>
      <c r="K18" s="12" t="s">
        <v>25</v>
      </c>
      <c r="L18" s="12">
        <v>1.0663387841632387E-4</v>
      </c>
      <c r="M18" s="12">
        <v>1.1710559779022329E-4</v>
      </c>
      <c r="N18" s="12">
        <v>9.9111147341760205E-5</v>
      </c>
      <c r="O18" s="12">
        <v>1.1225787875887982E-4</v>
      </c>
      <c r="P18" s="12">
        <v>9.0080359205212251E-5</v>
      </c>
      <c r="Q18" s="12">
        <v>1.0259990471002461E-4</v>
      </c>
      <c r="R18" s="12">
        <v>6.1102839181474634E-5</v>
      </c>
      <c r="S18" s="12">
        <v>3.1253359486368706E-5</v>
      </c>
      <c r="T18" s="12">
        <v>1.0689607152797922E-4</v>
      </c>
      <c r="U18" s="12">
        <v>7.473480821871875E-5</v>
      </c>
      <c r="V18" s="12">
        <f ca="1">VARP(Rawdata2!$Y$13:$Y$263)</f>
        <v>2.5478705304730383E-4</v>
      </c>
    </row>
    <row r="19" spans="2:22" x14ac:dyDescent="0.25">
      <c r="H19"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B8FC5-4C2A-49E6-B113-B672534E772B}">
  <dimension ref="A1:AO767"/>
  <sheetViews>
    <sheetView zoomScale="80" workbookViewId="0">
      <selection sqref="A1:N11"/>
    </sheetView>
  </sheetViews>
  <sheetFormatPr defaultRowHeight="15" x14ac:dyDescent="0.25"/>
  <cols>
    <col min="2" max="2" width="10.140625" bestFit="1" customWidth="1"/>
    <col min="3" max="3" width="15.140625" bestFit="1" customWidth="1"/>
    <col min="4" max="4" width="8.85546875" bestFit="1" customWidth="1"/>
    <col min="6" max="6" width="9.42578125" bestFit="1" customWidth="1"/>
    <col min="14" max="14" width="9.42578125" bestFit="1" customWidth="1"/>
    <col min="16" max="16" width="8.42578125" bestFit="1" customWidth="1"/>
    <col min="20" max="27" width="8.85546875" bestFit="1" customWidth="1"/>
    <col min="30" max="30" width="39.140625" bestFit="1" customWidth="1"/>
    <col min="31" max="38" width="12.28515625" bestFit="1" customWidth="1"/>
  </cols>
  <sheetData>
    <row r="1" spans="1:41" x14ac:dyDescent="0.25">
      <c r="A1" t="s">
        <v>36</v>
      </c>
    </row>
    <row r="2" spans="1:41" x14ac:dyDescent="0.25">
      <c r="A2" t="s">
        <v>37</v>
      </c>
      <c r="B2" s="7">
        <v>41275</v>
      </c>
    </row>
    <row r="3" spans="1:41" ht="15.75" thickBot="1" x14ac:dyDescent="0.3">
      <c r="A3" t="s">
        <v>38</v>
      </c>
      <c r="B3" s="7">
        <v>42369</v>
      </c>
    </row>
    <row r="4" spans="1:41" x14ac:dyDescent="0.25">
      <c r="A4" t="s">
        <v>39</v>
      </c>
      <c r="B4">
        <v>2</v>
      </c>
      <c r="AD4" s="13"/>
      <c r="AE4" s="13" t="s">
        <v>16</v>
      </c>
      <c r="AF4" s="13" t="s">
        <v>17</v>
      </c>
      <c r="AG4" s="13" t="s">
        <v>40</v>
      </c>
      <c r="AH4" s="13" t="s">
        <v>18</v>
      </c>
      <c r="AI4" s="13" t="s">
        <v>19</v>
      </c>
      <c r="AJ4" s="13" t="s">
        <v>20</v>
      </c>
      <c r="AK4" s="13" t="s">
        <v>21</v>
      </c>
      <c r="AL4" s="13" t="s">
        <v>22</v>
      </c>
      <c r="AM4" s="13" t="s">
        <v>23</v>
      </c>
      <c r="AN4" s="13" t="s">
        <v>24</v>
      </c>
      <c r="AO4" s="13" t="s">
        <v>25</v>
      </c>
    </row>
    <row r="5" spans="1:41" x14ac:dyDescent="0.25">
      <c r="AD5" t="s">
        <v>16</v>
      </c>
      <c r="AE5">
        <f ca="1">VARP(RawData!$P$13:$P$766)</f>
        <v>2.2428413415080981E-4</v>
      </c>
    </row>
    <row r="6" spans="1:41" x14ac:dyDescent="0.25">
      <c r="AD6" t="s">
        <v>17</v>
      </c>
      <c r="AE6">
        <v>1.4843626333988175E-4</v>
      </c>
      <c r="AF6">
        <f ca="1">VARP(RawData!$Q$13:$Q$766)</f>
        <v>3.8054585098477531E-4</v>
      </c>
    </row>
    <row r="7" spans="1:41" x14ac:dyDescent="0.25">
      <c r="AD7" t="s">
        <v>40</v>
      </c>
      <c r="AE7">
        <v>1.7238043877651007E-5</v>
      </c>
      <c r="AF7">
        <v>3.6144936856601836E-5</v>
      </c>
      <c r="AG7">
        <f ca="1">VARP(RawData!$R$13:$R$766)</f>
        <v>1.5223468918096965E-4</v>
      </c>
    </row>
    <row r="8" spans="1:41" x14ac:dyDescent="0.25">
      <c r="AD8" t="s">
        <v>18</v>
      </c>
      <c r="AE8">
        <v>7.4285768490342025E-5</v>
      </c>
      <c r="AF8">
        <v>9.2291981419495979E-5</v>
      </c>
      <c r="AG8">
        <v>2.6090872263699254E-5</v>
      </c>
      <c r="AH8">
        <f ca="1">VARP(RawData!$S$13:$S$766)</f>
        <v>2.1996378406253055E-4</v>
      </c>
    </row>
    <row r="9" spans="1:41" x14ac:dyDescent="0.25">
      <c r="B9" s="6" t="s">
        <v>0</v>
      </c>
      <c r="C9" s="8" t="e" vm="1">
        <v>#VALUE!</v>
      </c>
      <c r="D9" s="8" t="e" vm="2">
        <v>#VALUE!</v>
      </c>
      <c r="E9" s="8" t="s">
        <v>41</v>
      </c>
      <c r="F9" s="8" t="e" vm="3">
        <v>#VALUE!</v>
      </c>
      <c r="G9" s="8" t="e" vm="4">
        <v>#VALUE!</v>
      </c>
      <c r="H9" s="8" t="e" vm="5">
        <v>#VALUE!</v>
      </c>
      <c r="I9" s="8" t="e" vm="6">
        <v>#VALUE!</v>
      </c>
      <c r="J9" s="8" t="e" vm="7">
        <v>#VALUE!</v>
      </c>
      <c r="K9" s="8" t="e" vm="8">
        <v>#VALUE!</v>
      </c>
      <c r="L9" s="8" t="e" vm="9">
        <v>#VALUE!</v>
      </c>
      <c r="M9" s="8" t="e" vm="10">
        <v>#VALUE!</v>
      </c>
      <c r="N9" s="3" t="s">
        <v>67</v>
      </c>
      <c r="P9" s="36" t="s">
        <v>56</v>
      </c>
      <c r="Q9" s="36"/>
      <c r="R9" s="36"/>
      <c r="S9" s="36"/>
      <c r="T9" s="36"/>
      <c r="U9" s="36"/>
      <c r="V9" s="36"/>
      <c r="W9" s="36"/>
      <c r="X9" s="36"/>
      <c r="Y9" s="36"/>
      <c r="Z9" s="36"/>
      <c r="AD9" t="s">
        <v>19</v>
      </c>
      <c r="AE9">
        <v>2.3077030526787159E-5</v>
      </c>
      <c r="AF9">
        <v>3.3215984642135872E-5</v>
      </c>
      <c r="AG9">
        <v>7.2266724093805575E-5</v>
      </c>
      <c r="AH9">
        <v>2.0531454574961454E-5</v>
      </c>
      <c r="AI9">
        <f ca="1">VARP(RawData!$T$13:$T$766)</f>
        <v>1.2198571581856597E-4</v>
      </c>
    </row>
    <row r="10" spans="1:41" x14ac:dyDescent="0.25">
      <c r="B10" s="1" t="s">
        <v>1</v>
      </c>
      <c r="C10" s="3" t="s">
        <v>16</v>
      </c>
      <c r="D10" s="3" t="s">
        <v>17</v>
      </c>
      <c r="E10" s="3" t="s">
        <v>40</v>
      </c>
      <c r="F10" s="3" t="s">
        <v>18</v>
      </c>
      <c r="G10" s="3" t="s">
        <v>19</v>
      </c>
      <c r="H10" s="3" t="s">
        <v>20</v>
      </c>
      <c r="I10" s="3" t="s">
        <v>21</v>
      </c>
      <c r="J10" s="3" t="s">
        <v>87</v>
      </c>
      <c r="K10" s="3" t="s">
        <v>23</v>
      </c>
      <c r="L10" s="3" t="s">
        <v>24</v>
      </c>
      <c r="M10" s="3" t="s">
        <v>25</v>
      </c>
      <c r="O10" s="1" t="s">
        <v>1</v>
      </c>
      <c r="P10" s="3" t="s">
        <v>16</v>
      </c>
      <c r="Q10" s="3" t="s">
        <v>17</v>
      </c>
      <c r="R10" s="3" t="s">
        <v>40</v>
      </c>
      <c r="S10" s="3" t="s">
        <v>18</v>
      </c>
      <c r="T10" s="3" t="s">
        <v>19</v>
      </c>
      <c r="U10" s="3" t="s">
        <v>20</v>
      </c>
      <c r="V10" s="3" t="s">
        <v>21</v>
      </c>
      <c r="W10" s="3" t="s">
        <v>87</v>
      </c>
      <c r="X10" s="3" t="s">
        <v>23</v>
      </c>
      <c r="Y10" s="3" t="s">
        <v>24</v>
      </c>
      <c r="Z10" s="3" t="s">
        <v>25</v>
      </c>
      <c r="AD10" t="s">
        <v>20</v>
      </c>
      <c r="AE10">
        <v>2.7015477508766687E-5</v>
      </c>
      <c r="AF10">
        <v>3.570644289301105E-5</v>
      </c>
      <c r="AG10">
        <v>6.1380851790748475E-5</v>
      </c>
      <c r="AH10">
        <v>2.0287793828027645E-5</v>
      </c>
      <c r="AI10">
        <v>8.7705436275686477E-5</v>
      </c>
      <c r="AJ10">
        <f ca="1">VARP(RawData!$U$13:$U$766)</f>
        <v>1.7670553946974121E-4</v>
      </c>
    </row>
    <row r="11" spans="1:41" x14ac:dyDescent="0.25">
      <c r="B11" s="3" t="str" cm="1">
        <f t="array" aca="1" ref="B11:C767" ca="1">_xlfn.STOCKHISTORY(C10,B2,B3,0,1,0,1)</f>
        <v>Date</v>
      </c>
      <c r="C11" s="5" t="str">
        <f ca="1"/>
        <v>Close</v>
      </c>
      <c r="D11" s="3" t="str" cm="1">
        <f t="array" aca="1" ref="D11:D767" ca="1">_xlfn.STOCKHISTORY(D10,$B$2,$B$3,0,1,1)</f>
        <v>Close</v>
      </c>
      <c r="E11" s="3" t="str" cm="1">
        <f t="array" aca="1" ref="E11:E766" ca="1">_xlfn.STOCKHISTORY(E10,$B$2,$B$3,0,1,1)</f>
        <v>Close</v>
      </c>
      <c r="F11" s="3" t="str" cm="1">
        <f t="array" aca="1" ref="F11:F767" ca="1">_xlfn.STOCKHISTORY(F10,$B$2,$B$3,0,1,1)</f>
        <v>Close</v>
      </c>
      <c r="G11" s="3" t="str" cm="1">
        <f t="array" aca="1" ref="G11:G766" ca="1">_xlfn.STOCKHISTORY(G10,$B$2,$B$3,0,1,1)</f>
        <v>Close</v>
      </c>
      <c r="H11" s="3" t="str" cm="1">
        <f t="array" aca="1" ref="H11:H766" ca="1">_xlfn.STOCKHISTORY(H10,$B$2,$B$3,0,1,1)</f>
        <v>Close</v>
      </c>
      <c r="I11" s="3" t="str" cm="1">
        <f t="array" aca="1" ref="I11:I766" ca="1">_xlfn.STOCKHISTORY(I10,$B$2,$B$3,0,1,1)</f>
        <v>Close</v>
      </c>
      <c r="J11" s="3" t="str" cm="1">
        <f t="array" aca="1" ref="J11:J766" ca="1">_xlfn.STOCKHISTORY(J10,$B$2,$B$3,0,1,1)</f>
        <v>Close</v>
      </c>
      <c r="K11" s="3" t="str" cm="1">
        <f t="array" aca="1" ref="K11:K767" ca="1">_xlfn.STOCKHISTORY(K10,$B$2,$B$3,0,1,1)</f>
        <v>Close</v>
      </c>
      <c r="L11" s="3" t="str" cm="1">
        <f t="array" aca="1" ref="L11:L766" ca="1">_xlfn.STOCKHISTORY(L10,$B$2,$B$3,0,1,1)</f>
        <v>Close</v>
      </c>
      <c r="M11" s="3" t="str" cm="1">
        <f t="array" aca="1" ref="M11:M766" ca="1">_xlfn.STOCKHISTORY(M10,$B$2,$B$3,0,1,1)</f>
        <v>Close</v>
      </c>
      <c r="N11" s="3" t="s">
        <v>67</v>
      </c>
      <c r="AD11" t="s">
        <v>21</v>
      </c>
      <c r="AE11">
        <v>7.4534544605666009E-6</v>
      </c>
      <c r="AF11">
        <v>3.9982461267061806E-6</v>
      </c>
      <c r="AG11">
        <v>4.3607740999254352E-5</v>
      </c>
      <c r="AH11">
        <v>1.195096997048095E-5</v>
      </c>
      <c r="AI11">
        <v>5.2097179559943296E-5</v>
      </c>
      <c r="AJ11">
        <v>4.9114470754830555E-5</v>
      </c>
      <c r="AK11">
        <f ca="1">VARP(RawData!$V$13:$V$766)</f>
        <v>1.1067124332407229E-4</v>
      </c>
    </row>
    <row r="12" spans="1:41" x14ac:dyDescent="0.25">
      <c r="B12" s="3" vm="11">
        <f ca="1"/>
        <v>41276</v>
      </c>
      <c r="C12" s="11" vm="12">
        <f ca="1"/>
        <v>18.098800000000001</v>
      </c>
      <c r="D12" vm="13">
        <f ca="1"/>
        <v>12.865500000000001</v>
      </c>
      <c r="E12" vm="14">
        <f ca="1"/>
        <v>23.024999999999999</v>
      </c>
      <c r="F12" vm="15">
        <f ca="1"/>
        <v>207.27250000000001</v>
      </c>
      <c r="G12" vm="16">
        <f ca="1"/>
        <v>61.6417</v>
      </c>
      <c r="H12" vm="17">
        <f ca="1"/>
        <v>51.027000000000001</v>
      </c>
      <c r="I12" vm="18">
        <f ca="1"/>
        <v>17.63</v>
      </c>
      <c r="J12" vm="19">
        <f ca="1"/>
        <v>71.400000000000006</v>
      </c>
      <c r="K12" vm="20">
        <f ca="1"/>
        <v>0.318</v>
      </c>
      <c r="L12" vm="21">
        <f ca="1"/>
        <v>69.39</v>
      </c>
      <c r="M12" vm="22">
        <f ca="1"/>
        <v>54.54</v>
      </c>
      <c r="N12" vm="23">
        <v>146.06</v>
      </c>
      <c r="O12" s="3"/>
      <c r="P12" s="3" t="s">
        <v>16</v>
      </c>
      <c r="Q12" s="3" t="s">
        <v>17</v>
      </c>
      <c r="R12" s="3" t="s">
        <v>40</v>
      </c>
      <c r="S12" s="3" t="s">
        <v>18</v>
      </c>
      <c r="T12" s="3" t="s">
        <v>19</v>
      </c>
      <c r="U12" s="3" t="s">
        <v>20</v>
      </c>
      <c r="V12" s="3" t="s">
        <v>21</v>
      </c>
      <c r="W12" s="3" t="s">
        <v>87</v>
      </c>
      <c r="X12" s="3" t="s">
        <v>23</v>
      </c>
      <c r="Y12" s="3" t="s">
        <v>24</v>
      </c>
      <c r="Z12" s="3" t="s">
        <v>25</v>
      </c>
      <c r="AA12" s="3" t="s">
        <v>67</v>
      </c>
      <c r="AD12" t="s">
        <v>22</v>
      </c>
      <c r="AE12">
        <v>1.7238226755911303E-5</v>
      </c>
      <c r="AF12">
        <v>2.6751797196305546E-5</v>
      </c>
      <c r="AG12">
        <v>6.9947091166060337E-5</v>
      </c>
      <c r="AH12">
        <v>1.6802321449817901E-5</v>
      </c>
      <c r="AI12">
        <v>6.0321598237521953E-5</v>
      </c>
      <c r="AJ12">
        <v>4.6275385217956044E-5</v>
      </c>
      <c r="AK12">
        <v>8.2252446361008496E-5</v>
      </c>
      <c r="AL12">
        <f ca="1">VARP(RawData!$W$13:$W$766)</f>
        <v>2.1611632098210488E-4</v>
      </c>
    </row>
    <row r="13" spans="1:41" x14ac:dyDescent="0.25">
      <c r="B13" s="3" vm="24">
        <f ca="1"/>
        <v>41277</v>
      </c>
      <c r="C13" s="11" vm="25">
        <f ca="1"/>
        <v>18.109300000000001</v>
      </c>
      <c r="D13" vm="26">
        <f ca="1"/>
        <v>12.923999999999999</v>
      </c>
      <c r="E13" vm="27">
        <f ca="1"/>
        <v>23.22</v>
      </c>
      <c r="F13" vm="28">
        <f ca="1"/>
        <v>204.4769</v>
      </c>
      <c r="G13" vm="29">
        <f ca="1"/>
        <v>61.8797</v>
      </c>
      <c r="H13" vm="30">
        <f ca="1"/>
        <v>51.1</v>
      </c>
      <c r="I13" vm="31">
        <f ca="1"/>
        <v>17.6325</v>
      </c>
      <c r="J13" vm="32">
        <f ca="1"/>
        <v>70.92</v>
      </c>
      <c r="K13" vm="33">
        <f ca="1"/>
        <v>0.31830000000000003</v>
      </c>
      <c r="L13" vm="34">
        <f ca="1"/>
        <v>68.95</v>
      </c>
      <c r="M13" vm="35">
        <f ca="1"/>
        <v>51.99</v>
      </c>
      <c r="N13" vm="36">
        <v>145.73410000000001</v>
      </c>
      <c r="O13" s="3"/>
      <c r="P13" s="10">
        <f ca="1">LN(C13/C12)</f>
        <v>5.7998073880318249E-4</v>
      </c>
      <c r="Q13" s="10">
        <f t="shared" ref="Q13:AA28" ca="1" si="0">LN(D13/D12)</f>
        <v>4.5367378458029198E-3</v>
      </c>
      <c r="R13" s="10">
        <f t="shared" ca="1" si="0"/>
        <v>8.4333941283748128E-3</v>
      </c>
      <c r="S13" s="10">
        <f t="shared" ca="1" si="0"/>
        <v>-1.3579341990922662E-2</v>
      </c>
      <c r="T13" s="10">
        <f t="shared" ca="1" si="0"/>
        <v>3.8535880345869702E-3</v>
      </c>
      <c r="U13" s="10">
        <f t="shared" ca="1" si="0"/>
        <v>1.4295928095943715E-3</v>
      </c>
      <c r="V13" s="10">
        <f t="shared" ca="1" si="0"/>
        <v>1.4179369041846435E-4</v>
      </c>
      <c r="W13" s="10">
        <f t="shared" ca="1" si="0"/>
        <v>-6.7453881395316499E-3</v>
      </c>
      <c r="X13" s="10">
        <f t="shared" ca="1" si="0"/>
        <v>9.4295150787036277E-4</v>
      </c>
      <c r="Y13" s="10">
        <f t="shared" ca="1" si="0"/>
        <v>-6.3611606721466259E-3</v>
      </c>
      <c r="Z13" s="10">
        <f t="shared" ca="1" si="0"/>
        <v>-4.7882985021818057E-2</v>
      </c>
      <c r="AA13" s="10">
        <f t="shared" si="0"/>
        <v>-2.2337678212988182E-3</v>
      </c>
      <c r="AD13" t="s">
        <v>23</v>
      </c>
      <c r="AE13">
        <v>8.5089581531586216E-5</v>
      </c>
      <c r="AF13">
        <v>9.1508275620203546E-5</v>
      </c>
      <c r="AG13">
        <v>3.0594718627078375E-5</v>
      </c>
      <c r="AH13">
        <v>7.6259769448870955E-5</v>
      </c>
      <c r="AI13">
        <v>2.8323962958948827E-5</v>
      </c>
      <c r="AJ13">
        <v>2.6928169301305536E-5</v>
      </c>
      <c r="AK13">
        <v>1.4331213619279162E-5</v>
      </c>
      <c r="AL13">
        <v>4.1453043433493521E-5</v>
      </c>
      <c r="AM13">
        <f ca="1">VARP(RawData!$X$13:$X$766)</f>
        <v>2.9539865050363554E-4</v>
      </c>
    </row>
    <row r="14" spans="1:41" x14ac:dyDescent="0.25">
      <c r="B14" s="3" vm="37">
        <f ca="1"/>
        <v>41278</v>
      </c>
      <c r="C14" s="11" vm="38">
        <f ca="1"/>
        <v>18.467099999999999</v>
      </c>
      <c r="D14" vm="39">
        <f ca="1"/>
        <v>12.9575</v>
      </c>
      <c r="E14" vm="40">
        <f ca="1"/>
        <v>23.25</v>
      </c>
      <c r="F14" vm="41">
        <f ca="1"/>
        <v>207.51349999999999</v>
      </c>
      <c r="G14" vm="42">
        <f ca="1"/>
        <v>63.145899999999997</v>
      </c>
      <c r="H14" vm="43">
        <f ca="1"/>
        <v>51.097999999999999</v>
      </c>
      <c r="I14" vm="44">
        <f ca="1"/>
        <v>17.72</v>
      </c>
      <c r="J14" vm="45">
        <f ca="1"/>
        <v>72.010000000000005</v>
      </c>
      <c r="K14" vm="46">
        <f ca="1"/>
        <v>0.32879999999999998</v>
      </c>
      <c r="L14" vm="47">
        <f ca="1"/>
        <v>69.09</v>
      </c>
      <c r="M14" vm="48">
        <f ca="1"/>
        <v>52.09</v>
      </c>
      <c r="N14" vm="49">
        <v>146.37</v>
      </c>
      <c r="O14" s="3"/>
      <c r="P14" s="10">
        <f t="shared" ref="P14:P77" ca="1" si="1">LN(C14/C13)</f>
        <v>1.9565152043574542E-2</v>
      </c>
      <c r="Q14" s="10">
        <f t="shared" ref="Q14:Q77" ca="1" si="2">LN(D14/D13)</f>
        <v>2.5887231194728372E-3</v>
      </c>
      <c r="R14" s="10">
        <f t="shared" ref="R14:R77" ca="1" si="3">LN(E14/E13)</f>
        <v>1.2911557636200296E-3</v>
      </c>
      <c r="S14" s="10">
        <f t="shared" ref="S14:S77" ca="1" si="4">LN(F14/F13)</f>
        <v>1.4741387128027078E-2</v>
      </c>
      <c r="T14" s="10">
        <f t="shared" ref="T14:T77" ca="1" si="5">LN(G14/G13)</f>
        <v>2.0255744306500786E-2</v>
      </c>
      <c r="U14" s="10">
        <f t="shared" ref="U14:U77" ca="1" si="6">LN(H14/H13)</f>
        <v>-3.9139709197009447E-5</v>
      </c>
      <c r="V14" s="10">
        <f t="shared" ref="V14:V77" ca="1" si="7">LN(I14/I13)</f>
        <v>4.9501550767374917E-3</v>
      </c>
      <c r="W14" s="10">
        <f t="shared" ref="W14:W77" ca="1" si="8">LN(J14/J13)</f>
        <v>1.525251705476836E-2</v>
      </c>
      <c r="X14" s="10">
        <f t="shared" ref="X14:X77" ca="1" si="9">LN(K14/K13)</f>
        <v>3.2455328893977654E-2</v>
      </c>
      <c r="Y14" s="10">
        <f t="shared" ca="1" si="0"/>
        <v>2.0283982613926192E-3</v>
      </c>
      <c r="Z14" s="10">
        <f t="shared" ca="1" si="0"/>
        <v>1.9215993614757898E-3</v>
      </c>
      <c r="AA14" s="10">
        <f t="shared" si="0"/>
        <v>4.3539341251906723E-3</v>
      </c>
      <c r="AD14" t="s">
        <v>24</v>
      </c>
      <c r="AE14">
        <v>7.2690228166165349E-6</v>
      </c>
      <c r="AF14">
        <v>1.3932236030063644E-6</v>
      </c>
      <c r="AG14">
        <v>4.0187214675434398E-5</v>
      </c>
      <c r="AH14">
        <v>1.3192322847601633E-5</v>
      </c>
      <c r="AI14">
        <v>4.6297609546244609E-5</v>
      </c>
      <c r="AJ14">
        <v>5.2562843897975916E-5</v>
      </c>
      <c r="AK14">
        <v>3.8380142116664874E-5</v>
      </c>
      <c r="AL14">
        <v>2.3199117432569825E-5</v>
      </c>
      <c r="AM14">
        <v>1.3366626487445897E-5</v>
      </c>
      <c r="AN14">
        <f ca="1">VARP(RawData!$Y$13:$Y$766)</f>
        <v>8.8433619714859655E-5</v>
      </c>
    </row>
    <row r="15" spans="1:41" ht="15.75" thickBot="1" x14ac:dyDescent="0.3">
      <c r="B15" s="3" vm="50">
        <f ca="1"/>
        <v>41281</v>
      </c>
      <c r="C15" s="11" vm="51">
        <f ca="1"/>
        <v>18.386600000000001</v>
      </c>
      <c r="D15" vm="52">
        <f ca="1"/>
        <v>13.423</v>
      </c>
      <c r="E15" vm="53">
        <f ca="1"/>
        <v>23.045000000000002</v>
      </c>
      <c r="F15" vm="54">
        <f ca="1"/>
        <v>210.90690000000001</v>
      </c>
      <c r="G15" vm="55">
        <f ca="1"/>
        <v>63.174399999999999</v>
      </c>
      <c r="H15" vm="56">
        <f ca="1"/>
        <v>51.953000000000003</v>
      </c>
      <c r="I15" vm="57">
        <f ca="1"/>
        <v>17.6373</v>
      </c>
      <c r="J15" vm="58">
        <f ca="1"/>
        <v>72.209999999999994</v>
      </c>
      <c r="K15" vm="59">
        <f ca="1"/>
        <v>0.31929999999999997</v>
      </c>
      <c r="L15" vm="60">
        <f ca="1"/>
        <v>68.62</v>
      </c>
      <c r="M15" vm="48">
        <f ca="1"/>
        <v>52.09</v>
      </c>
      <c r="N15" vm="61">
        <v>145.96950000000001</v>
      </c>
      <c r="O15" s="3"/>
      <c r="P15" s="10">
        <f t="shared" ca="1" si="1"/>
        <v>-4.3686320791745921E-3</v>
      </c>
      <c r="Q15" s="10">
        <f t="shared" ca="1" si="2"/>
        <v>3.5294882423774473E-2</v>
      </c>
      <c r="R15" s="10">
        <f t="shared" ca="1" si="3"/>
        <v>-8.856305860893695E-3</v>
      </c>
      <c r="S15" s="10">
        <f t="shared" ca="1" si="4"/>
        <v>1.6220406081604494E-2</v>
      </c>
      <c r="T15" s="10">
        <f t="shared" ca="1" si="5"/>
        <v>4.5123389484640736E-4</v>
      </c>
      <c r="U15" s="10">
        <f t="shared" ca="1" si="6"/>
        <v>1.659410621188899E-2</v>
      </c>
      <c r="V15" s="10">
        <f t="shared" ca="1" si="7"/>
        <v>-4.6779675378440331E-3</v>
      </c>
      <c r="W15" s="10">
        <f t="shared" ca="1" si="8"/>
        <v>2.7735422023146754E-3</v>
      </c>
      <c r="X15" s="10">
        <f t="shared" ca="1" si="9"/>
        <v>-2.9318563461288583E-2</v>
      </c>
      <c r="Y15" s="10">
        <f t="shared" ca="1" si="0"/>
        <v>-6.8259650703998706E-3</v>
      </c>
      <c r="Z15" s="10">
        <f t="shared" ca="1" si="0"/>
        <v>0</v>
      </c>
      <c r="AA15" s="10">
        <f t="shared" si="0"/>
        <v>-2.739966720610922E-3</v>
      </c>
      <c r="AD15" s="12" t="s">
        <v>25</v>
      </c>
      <c r="AE15" s="12">
        <v>7.9761035795678637E-6</v>
      </c>
      <c r="AF15" s="12">
        <v>9.8104193917699723E-6</v>
      </c>
      <c r="AG15" s="12">
        <v>6.0956828768114957E-5</v>
      </c>
      <c r="AH15" s="12">
        <v>1.3113013540963323E-5</v>
      </c>
      <c r="AI15" s="12">
        <v>6.6646217200733553E-5</v>
      </c>
      <c r="AJ15" s="12">
        <v>7.2141514491640466E-5</v>
      </c>
      <c r="AK15" s="12">
        <v>3.6460589995352195E-5</v>
      </c>
      <c r="AL15" s="12">
        <v>3.2470316604162842E-5</v>
      </c>
      <c r="AM15" s="12">
        <v>1.7326505171631509E-5</v>
      </c>
      <c r="AN15" s="12">
        <v>4.3671156945023637E-5</v>
      </c>
      <c r="AO15" s="12">
        <f ca="1">VARP(RawData!$Z$13:$Z$766)</f>
        <v>1.8834481547304533E-4</v>
      </c>
    </row>
    <row r="16" spans="1:41" x14ac:dyDescent="0.25">
      <c r="B16" s="3" vm="62">
        <f ca="1"/>
        <v>41282</v>
      </c>
      <c r="C16" s="11" vm="63">
        <f ca="1"/>
        <v>18.350300000000001</v>
      </c>
      <c r="D16" vm="64">
        <f ca="1"/>
        <v>13.319000000000001</v>
      </c>
      <c r="E16" vm="65">
        <f ca="1"/>
        <v>22.704999999999998</v>
      </c>
      <c r="F16" vm="66">
        <f ca="1"/>
        <v>207.46530000000001</v>
      </c>
      <c r="G16" vm="67">
        <f ca="1"/>
        <v>62.584200000000003</v>
      </c>
      <c r="H16" vm="68">
        <f ca="1"/>
        <v>51.781999999999996</v>
      </c>
      <c r="I16" vm="69">
        <f ca="1"/>
        <v>17.824999999999999</v>
      </c>
      <c r="J16" vm="70">
        <f ca="1"/>
        <v>72.510000000000005</v>
      </c>
      <c r="K16" vm="71">
        <f ca="1"/>
        <v>0.31230000000000002</v>
      </c>
      <c r="L16" vm="72">
        <f ca="1"/>
        <v>68.510000000000005</v>
      </c>
      <c r="M16" vm="73">
        <f ca="1"/>
        <v>51.4</v>
      </c>
      <c r="N16" vm="74">
        <v>145.5496</v>
      </c>
      <c r="O16" s="3" t="s">
        <v>61</v>
      </c>
      <c r="P16" s="10">
        <f t="shared" ca="1" si="1"/>
        <v>-1.9762152938281176E-3</v>
      </c>
      <c r="Q16" s="10">
        <f t="shared" ca="1" si="2"/>
        <v>-7.778066286605519E-3</v>
      </c>
      <c r="R16" s="10">
        <f t="shared" ca="1" si="3"/>
        <v>-1.4863661622557296E-2</v>
      </c>
      <c r="S16" s="10">
        <f t="shared" ca="1" si="4"/>
        <v>-1.6452707106219561E-2</v>
      </c>
      <c r="T16" s="10">
        <f t="shared" ca="1" si="5"/>
        <v>-9.386305718731211E-3</v>
      </c>
      <c r="U16" s="10">
        <f t="shared" ca="1" si="6"/>
        <v>-3.2968651831646201E-3</v>
      </c>
      <c r="V16" s="10">
        <f t="shared" ca="1" si="7"/>
        <v>1.0585988661268877E-2</v>
      </c>
      <c r="W16" s="10">
        <f t="shared" ca="1" si="8"/>
        <v>4.1459429204112348E-3</v>
      </c>
      <c r="X16" s="10">
        <f t="shared" ca="1" si="9"/>
        <v>-2.2166835431703329E-2</v>
      </c>
      <c r="Y16" s="10">
        <f t="shared" ca="1" si="0"/>
        <v>-1.6043174154959387E-3</v>
      </c>
      <c r="Z16" s="10">
        <f t="shared" ca="1" si="0"/>
        <v>-1.3334819295980845E-2</v>
      </c>
      <c r="AA16" s="10">
        <f t="shared" si="0"/>
        <v>-2.8807737838846604E-3</v>
      </c>
    </row>
    <row r="17" spans="2:34" x14ac:dyDescent="0.25">
      <c r="B17" s="3" vm="75">
        <f ca="1"/>
        <v>41283</v>
      </c>
      <c r="C17" s="11" vm="76">
        <f ca="1"/>
        <v>18.470800000000001</v>
      </c>
      <c r="D17" vm="77">
        <f ca="1"/>
        <v>13.317500000000001</v>
      </c>
      <c r="E17" vm="78">
        <f ca="1"/>
        <v>22.805</v>
      </c>
      <c r="F17" vm="79">
        <f ca="1"/>
        <v>210.00069999999999</v>
      </c>
      <c r="G17" vm="80">
        <f ca="1"/>
        <v>63.345799999999997</v>
      </c>
      <c r="H17" vm="81">
        <f ca="1"/>
        <v>53.238999999999997</v>
      </c>
      <c r="I17" vm="82">
        <f ca="1"/>
        <v>17.7</v>
      </c>
      <c r="J17" vm="83">
        <f ca="1"/>
        <v>72.2</v>
      </c>
      <c r="K17" vm="84">
        <f ca="1"/>
        <v>0.30530000000000002</v>
      </c>
      <c r="L17" vm="85">
        <f ca="1"/>
        <v>68.88</v>
      </c>
      <c r="M17" vm="86">
        <f ca="1"/>
        <v>52.37</v>
      </c>
      <c r="N17" vm="87">
        <v>145.91999999999999</v>
      </c>
      <c r="O17" s="3"/>
      <c r="P17" s="10">
        <f t="shared" ca="1" si="1"/>
        <v>6.5451836136864172E-3</v>
      </c>
      <c r="Q17" s="10">
        <f t="shared" ca="1" si="2"/>
        <v>-1.1262740987637827E-4</v>
      </c>
      <c r="R17" s="10">
        <f t="shared" ca="1" si="3"/>
        <v>4.3946456137494453E-3</v>
      </c>
      <c r="S17" s="10">
        <f t="shared" ca="1" si="4"/>
        <v>1.2146767274470231E-2</v>
      </c>
      <c r="T17" s="10">
        <f t="shared" ca="1" si="5"/>
        <v>1.2095756144128413E-2</v>
      </c>
      <c r="U17" s="10">
        <f t="shared" ca="1" si="6"/>
        <v>2.7748611951301818E-2</v>
      </c>
      <c r="V17" s="10">
        <f t="shared" ca="1" si="7"/>
        <v>-7.0373267205762037E-3</v>
      </c>
      <c r="W17" s="10">
        <f t="shared" ca="1" si="8"/>
        <v>-4.2844374847208697E-3</v>
      </c>
      <c r="X17" s="10">
        <f t="shared" ca="1" si="9"/>
        <v>-2.2669364548200729E-2</v>
      </c>
      <c r="Y17" s="10">
        <f t="shared" ca="1" si="0"/>
        <v>5.3861401046675543E-3</v>
      </c>
      <c r="Z17" s="10">
        <f t="shared" ca="1" si="0"/>
        <v>1.8695735830276825E-2</v>
      </c>
      <c r="AA17" s="10">
        <f t="shared" si="0"/>
        <v>2.5416043346613015E-3</v>
      </c>
    </row>
    <row r="18" spans="2:34" x14ac:dyDescent="0.25">
      <c r="B18" s="3" vm="88">
        <f ca="1"/>
        <v>41284</v>
      </c>
      <c r="C18" s="11" vm="89">
        <f ca="1"/>
        <v>18.555</v>
      </c>
      <c r="D18" vm="90">
        <f ca="1"/>
        <v>13.266999999999999</v>
      </c>
      <c r="E18" vm="78">
        <f ca="1"/>
        <v>22.805</v>
      </c>
      <c r="F18" vm="91">
        <f ca="1"/>
        <v>209.94280000000001</v>
      </c>
      <c r="G18" vm="92">
        <f ca="1"/>
        <v>63.2316</v>
      </c>
      <c r="H18" vm="93">
        <f ca="1"/>
        <v>52.765000000000001</v>
      </c>
      <c r="I18" vm="94">
        <f ca="1"/>
        <v>17.872499999999999</v>
      </c>
      <c r="J18" vm="95">
        <f ca="1"/>
        <v>73.25</v>
      </c>
      <c r="K18" vm="96">
        <f ca="1"/>
        <v>0.30580000000000002</v>
      </c>
      <c r="L18" vm="97">
        <f ca="1"/>
        <v>69.27</v>
      </c>
      <c r="M18" vm="98">
        <f ca="1"/>
        <v>53.11</v>
      </c>
      <c r="N18" vm="99">
        <v>147.08000000000001</v>
      </c>
      <c r="O18" s="3"/>
      <c r="P18" s="10">
        <f t="shared" ca="1" si="1"/>
        <v>4.5481877580929985E-3</v>
      </c>
      <c r="Q18" s="10">
        <f t="shared" ca="1" si="2"/>
        <v>-3.7992108742375516E-3</v>
      </c>
      <c r="R18" s="10">
        <f t="shared" ca="1" si="3"/>
        <v>0</v>
      </c>
      <c r="S18" s="10">
        <f t="shared" ca="1" si="4"/>
        <v>-2.7575138258775507E-4</v>
      </c>
      <c r="T18" s="10">
        <f t="shared" ca="1" si="5"/>
        <v>-1.8044300323114761E-3</v>
      </c>
      <c r="U18" s="10">
        <f t="shared" ca="1" si="6"/>
        <v>-8.9431183574344569E-3</v>
      </c>
      <c r="V18" s="10">
        <f t="shared" ca="1" si="7"/>
        <v>9.6985790790864099E-3</v>
      </c>
      <c r="W18" s="10">
        <f t="shared" ca="1" si="8"/>
        <v>1.4438201998396169E-2</v>
      </c>
      <c r="X18" s="10">
        <f t="shared" ca="1" si="9"/>
        <v>1.6363937541296657E-3</v>
      </c>
      <c r="Y18" s="10">
        <f t="shared" ca="1" si="0"/>
        <v>5.6460519150382457E-3</v>
      </c>
      <c r="Z18" s="10">
        <f t="shared" ca="1" si="0"/>
        <v>1.4031326142911476E-2</v>
      </c>
      <c r="AA18" s="10">
        <f t="shared" si="0"/>
        <v>7.9181301070502235E-3</v>
      </c>
      <c r="AD18" t="s">
        <v>122</v>
      </c>
    </row>
    <row r="19" spans="2:34" x14ac:dyDescent="0.25">
      <c r="B19" vm="100">
        <f ca="1"/>
        <v>41285</v>
      </c>
      <c r="C19" s="11" vm="101">
        <f ca="1"/>
        <v>18.517700000000001</v>
      </c>
      <c r="D19" vm="102">
        <f ca="1"/>
        <v>13.397</v>
      </c>
      <c r="E19" vm="103">
        <f ca="1"/>
        <v>22.7</v>
      </c>
      <c r="F19" vm="104">
        <f ca="1"/>
        <v>209.88499999999999</v>
      </c>
      <c r="G19" vm="105">
        <f ca="1"/>
        <v>63.126800000000003</v>
      </c>
      <c r="H19" vm="106">
        <f ca="1"/>
        <v>52.868000000000002</v>
      </c>
      <c r="I19" vm="107">
        <f ca="1"/>
        <v>17.945</v>
      </c>
      <c r="J19" vm="108">
        <f ca="1"/>
        <v>73.75</v>
      </c>
      <c r="K19" vm="84">
        <f ca="1"/>
        <v>0.30530000000000002</v>
      </c>
      <c r="L19" vm="109">
        <f ca="1"/>
        <v>69.22</v>
      </c>
      <c r="M19" vm="110">
        <f ca="1"/>
        <v>52.82</v>
      </c>
      <c r="N19" vm="111">
        <v>147.07</v>
      </c>
      <c r="P19" s="10">
        <f t="shared" ca="1" si="1"/>
        <v>-2.0122630715469552E-3</v>
      </c>
      <c r="Q19" s="10">
        <f t="shared" ca="1" si="2"/>
        <v>9.7510523600691738E-3</v>
      </c>
      <c r="R19" s="10">
        <f t="shared" ca="1" si="3"/>
        <v>-4.6148856763068291E-3</v>
      </c>
      <c r="S19" s="10">
        <f t="shared" ca="1" si="4"/>
        <v>-2.7535099088340083E-4</v>
      </c>
      <c r="T19" s="10">
        <f t="shared" ca="1" si="5"/>
        <v>-1.6587741539943043E-3</v>
      </c>
      <c r="U19" s="10">
        <f t="shared" ca="1" si="6"/>
        <v>1.9501487725068342E-3</v>
      </c>
      <c r="V19" s="10">
        <f t="shared" ca="1" si="7"/>
        <v>4.0483059407009575E-3</v>
      </c>
      <c r="W19" s="10">
        <f t="shared" ca="1" si="8"/>
        <v>6.8027473227526203E-3</v>
      </c>
      <c r="X19" s="10">
        <f t="shared" ca="1" si="9"/>
        <v>-1.6363937541297861E-3</v>
      </c>
      <c r="Y19" s="10">
        <f t="shared" ca="1" si="0"/>
        <v>-7.2207382731546662E-4</v>
      </c>
      <c r="Z19" s="10">
        <f t="shared" ca="1" si="0"/>
        <v>-5.4753275653216275E-3</v>
      </c>
      <c r="AA19" s="10">
        <f t="shared" si="0"/>
        <v>-6.7992520849010144E-5</v>
      </c>
      <c r="AD19" t="s">
        <v>26</v>
      </c>
      <c r="AF19" t="s">
        <v>67</v>
      </c>
      <c r="AG19" s="10">
        <f>EXP(AVERAGE(AA13:AA766)*252)-1</f>
        <v>0.1216603016804505</v>
      </c>
    </row>
    <row r="20" spans="2:34" x14ac:dyDescent="0.25">
      <c r="B20" vm="112">
        <f ca="1"/>
        <v>41288</v>
      </c>
      <c r="C20" s="11" vm="12">
        <f ca="1"/>
        <v>18.098800000000001</v>
      </c>
      <c r="D20" vm="113">
        <f ca="1"/>
        <v>13.6365</v>
      </c>
      <c r="E20" vm="114">
        <f ca="1"/>
        <v>22.795000000000002</v>
      </c>
      <c r="F20" vm="115">
        <f ca="1"/>
        <v>208.2655</v>
      </c>
      <c r="G20" vm="116">
        <f ca="1"/>
        <v>63.555199999999999</v>
      </c>
      <c r="H20" vm="117">
        <f ca="1"/>
        <v>52.350999999999999</v>
      </c>
      <c r="I20" vm="118">
        <f ca="1"/>
        <v>17.922499999999999</v>
      </c>
      <c r="J20" vm="119">
        <f ca="1"/>
        <v>72.77</v>
      </c>
      <c r="K20" vm="120">
        <f ca="1"/>
        <v>0.30499999999999999</v>
      </c>
      <c r="L20" vm="121">
        <f ca="1"/>
        <v>69.63</v>
      </c>
      <c r="M20" vm="122">
        <f ca="1"/>
        <v>53.36</v>
      </c>
      <c r="N20" vm="123">
        <v>146.97</v>
      </c>
      <c r="P20" s="10">
        <f t="shared" ca="1" si="1"/>
        <v>-2.2881393709607508E-2</v>
      </c>
      <c r="Q20" s="10">
        <f t="shared" ca="1" si="2"/>
        <v>1.7719219953036741E-2</v>
      </c>
      <c r="R20" s="10">
        <f t="shared" ca="1" si="3"/>
        <v>4.1762891780479164E-3</v>
      </c>
      <c r="S20" s="10">
        <f t="shared" ca="1" si="4"/>
        <v>-7.7460536226723886E-3</v>
      </c>
      <c r="T20" s="10">
        <f t="shared" ca="1" si="5"/>
        <v>6.7634175818669451E-3</v>
      </c>
      <c r="U20" s="10">
        <f t="shared" ca="1" si="6"/>
        <v>-9.8272015647064559E-3</v>
      </c>
      <c r="V20" s="10">
        <f t="shared" ca="1" si="7"/>
        <v>-1.2546178546803805E-3</v>
      </c>
      <c r="W20" s="10">
        <f t="shared" ca="1" si="8"/>
        <v>-1.3377212860934183E-2</v>
      </c>
      <c r="X20" s="10">
        <f t="shared" ca="1" si="9"/>
        <v>-9.8312313342065498E-4</v>
      </c>
      <c r="Y20" s="10">
        <f t="shared" ca="1" si="0"/>
        <v>5.9056707472570731E-3</v>
      </c>
      <c r="Z20" s="10">
        <f t="shared" ca="1" si="0"/>
        <v>1.0171494738382044E-2</v>
      </c>
      <c r="AA20" s="10">
        <f t="shared" si="0"/>
        <v>-6.8017959362921625E-4</v>
      </c>
      <c r="AD20" t="s">
        <v>28</v>
      </c>
      <c r="AE20" s="5">
        <v>2.0899999999999998E-2</v>
      </c>
    </row>
    <row r="21" spans="2:34" x14ac:dyDescent="0.25">
      <c r="B21" vm="124">
        <f ca="1"/>
        <v>41289</v>
      </c>
      <c r="C21" s="11" vm="125">
        <f ca="1"/>
        <v>18.140799999999999</v>
      </c>
      <c r="D21" vm="126">
        <f ca="1"/>
        <v>13.595000000000001</v>
      </c>
      <c r="E21" vm="127">
        <f ca="1"/>
        <v>22.885000000000002</v>
      </c>
      <c r="F21" vm="128">
        <f ca="1"/>
        <v>208.98849999999999</v>
      </c>
      <c r="G21" vm="129">
        <f ca="1"/>
        <v>63.669499999999999</v>
      </c>
      <c r="H21" vm="130">
        <f ca="1"/>
        <v>52.28</v>
      </c>
      <c r="I21" vm="131">
        <f ca="1"/>
        <v>17.97</v>
      </c>
      <c r="J21" vm="132">
        <f ca="1"/>
        <v>72.59</v>
      </c>
      <c r="K21" vm="133">
        <f ca="1"/>
        <v>0.29949999999999999</v>
      </c>
      <c r="L21" vm="134">
        <f ca="1"/>
        <v>69.88</v>
      </c>
      <c r="M21" vm="135">
        <f ca="1"/>
        <v>53.62</v>
      </c>
      <c r="N21" vm="111">
        <v>147.07</v>
      </c>
      <c r="P21" s="10">
        <f t="shared" ca="1" si="1"/>
        <v>2.3179074164409825E-3</v>
      </c>
      <c r="Q21" s="10">
        <f t="shared" ca="1" si="2"/>
        <v>-3.0479431634514742E-3</v>
      </c>
      <c r="R21" s="10">
        <f t="shared" ca="1" si="3"/>
        <v>3.9404604402006353E-3</v>
      </c>
      <c r="S21" s="10">
        <f t="shared" ca="1" si="4"/>
        <v>3.4655184783915598E-3</v>
      </c>
      <c r="T21" s="10">
        <f t="shared" ca="1" si="5"/>
        <v>1.7968213837736367E-3</v>
      </c>
      <c r="U21" s="10">
        <f t="shared" ca="1" si="6"/>
        <v>-1.3571505748326551E-3</v>
      </c>
      <c r="V21" s="10">
        <f t="shared" ca="1" si="7"/>
        <v>2.6467940505774876E-3</v>
      </c>
      <c r="W21" s="10">
        <f t="shared" ca="1" si="8"/>
        <v>-2.4766110622456762E-3</v>
      </c>
      <c r="X21" s="10">
        <f t="shared" ca="1" si="9"/>
        <v>-1.8197359051907582E-2</v>
      </c>
      <c r="Y21" s="10">
        <f t="shared" ca="1" si="0"/>
        <v>3.5839763114005529E-3</v>
      </c>
      <c r="Z21" s="10">
        <f t="shared" ca="1" si="0"/>
        <v>4.86073120044485E-3</v>
      </c>
      <c r="AA21" s="10">
        <f t="shared" si="0"/>
        <v>6.8017959362921766E-4</v>
      </c>
      <c r="AD21" t="s">
        <v>31</v>
      </c>
      <c r="AE21" s="5">
        <v>9.5399999999999999E-2</v>
      </c>
    </row>
    <row r="22" spans="2:34" x14ac:dyDescent="0.25">
      <c r="B22" vm="136">
        <f ca="1"/>
        <v>41290</v>
      </c>
      <c r="C22" s="11" vm="137">
        <f ca="1"/>
        <v>17.897099999999998</v>
      </c>
      <c r="D22" vm="138">
        <f ca="1"/>
        <v>13.4465</v>
      </c>
      <c r="E22" vm="139">
        <f ca="1"/>
        <v>22.754999999999999</v>
      </c>
      <c r="F22" vm="140">
        <f ca="1"/>
        <v>208.68</v>
      </c>
      <c r="G22" vm="141">
        <f ca="1"/>
        <v>63.526699999999998</v>
      </c>
      <c r="H22" vm="142">
        <f ca="1"/>
        <v>52.128999999999998</v>
      </c>
      <c r="I22" vm="143">
        <f ca="1"/>
        <v>17.827500000000001</v>
      </c>
      <c r="J22" vm="144">
        <f ca="1"/>
        <v>73.22</v>
      </c>
      <c r="K22" vm="145">
        <f ca="1"/>
        <v>0.30230000000000001</v>
      </c>
      <c r="L22" vm="146">
        <f ca="1"/>
        <v>69.34</v>
      </c>
      <c r="M22" vm="147">
        <f ca="1"/>
        <v>53.66</v>
      </c>
      <c r="N22" vm="148">
        <v>147.05000000000001</v>
      </c>
      <c r="P22" s="10">
        <f t="shared" ca="1" si="1"/>
        <v>-1.3524856599550323E-2</v>
      </c>
      <c r="Q22" s="10">
        <f t="shared" ca="1" si="2"/>
        <v>-1.0983228948805443E-2</v>
      </c>
      <c r="R22" s="10">
        <f t="shared" ca="1" si="3"/>
        <v>-5.6967726370002391E-3</v>
      </c>
      <c r="S22" s="10">
        <f t="shared" ca="1" si="4"/>
        <v>-1.4772483733023374E-3</v>
      </c>
      <c r="T22" s="10">
        <f t="shared" ca="1" si="5"/>
        <v>-2.245351040283406E-3</v>
      </c>
      <c r="U22" s="10">
        <f t="shared" ca="1" si="6"/>
        <v>-2.8924729721995024E-3</v>
      </c>
      <c r="V22" s="10">
        <f t="shared" ca="1" si="7"/>
        <v>-7.9614918751458996E-3</v>
      </c>
      <c r="W22" s="10">
        <f t="shared" ca="1" si="8"/>
        <v>8.6414363953408006E-3</v>
      </c>
      <c r="X22" s="10">
        <f t="shared" ca="1" si="9"/>
        <v>9.3054842299084683E-3</v>
      </c>
      <c r="Y22" s="10">
        <f t="shared" ca="1" si="0"/>
        <v>-7.7575450089783088E-3</v>
      </c>
      <c r="Z22" s="10">
        <f t="shared" ca="1" si="0"/>
        <v>7.4571218966484746E-4</v>
      </c>
      <c r="AA22" s="10">
        <f t="shared" si="0"/>
        <v>-1.3599891221818483E-4</v>
      </c>
      <c r="AD22" t="s">
        <v>33</v>
      </c>
      <c r="AE22" t="s">
        <v>34</v>
      </c>
    </row>
    <row r="23" spans="2:34" x14ac:dyDescent="0.25">
      <c r="B23" vm="149">
        <f ca="1"/>
        <v>41291</v>
      </c>
      <c r="C23" s="11" vm="150">
        <f ca="1"/>
        <v>17.8002</v>
      </c>
      <c r="D23" vm="151">
        <f ca="1"/>
        <v>13.523999999999999</v>
      </c>
      <c r="E23" vm="152">
        <f ca="1"/>
        <v>23.155000000000001</v>
      </c>
      <c r="F23" vm="153">
        <f ca="1"/>
        <v>210.6369</v>
      </c>
      <c r="G23" vm="154">
        <f ca="1"/>
        <v>64.078800000000001</v>
      </c>
      <c r="H23" vm="155">
        <f ca="1"/>
        <v>52.335000000000001</v>
      </c>
      <c r="I23" vm="156">
        <f ca="1"/>
        <v>17.77</v>
      </c>
      <c r="J23" vm="157">
        <f ca="1"/>
        <v>73.37</v>
      </c>
      <c r="K23" vm="158">
        <f ca="1"/>
        <v>0.30630000000000002</v>
      </c>
      <c r="L23" vm="159">
        <f ca="1"/>
        <v>69.67</v>
      </c>
      <c r="M23" vm="160">
        <f ca="1"/>
        <v>54.4</v>
      </c>
      <c r="N23" vm="161">
        <v>148</v>
      </c>
      <c r="P23" s="10">
        <f t="shared" ca="1" si="1"/>
        <v>-5.4289953583242572E-3</v>
      </c>
      <c r="Q23" s="10">
        <f t="shared" ca="1" si="2"/>
        <v>5.7470357100108593E-3</v>
      </c>
      <c r="R23" s="10">
        <f t="shared" ca="1" si="3"/>
        <v>1.742583846411018E-2</v>
      </c>
      <c r="S23" s="10">
        <f t="shared" ca="1" si="4"/>
        <v>9.3338198727735411E-3</v>
      </c>
      <c r="T23" s="10">
        <f t="shared" ca="1" si="5"/>
        <v>8.6532860271730915E-3</v>
      </c>
      <c r="U23" s="10">
        <f t="shared" ca="1" si="6"/>
        <v>3.9439475230253623E-3</v>
      </c>
      <c r="V23" s="10">
        <f t="shared" ca="1" si="7"/>
        <v>-3.2305667537617312E-3</v>
      </c>
      <c r="W23" s="10">
        <f t="shared" ca="1" si="8"/>
        <v>2.0465250338127603E-3</v>
      </c>
      <c r="X23" s="10">
        <f t="shared" ca="1" si="9"/>
        <v>1.3145112053317219E-2</v>
      </c>
      <c r="Y23" s="10">
        <f t="shared" ca="1" si="0"/>
        <v>4.7478687851501902E-3</v>
      </c>
      <c r="Z23" s="10">
        <f t="shared" ca="1" si="0"/>
        <v>1.3696308864419006E-2</v>
      </c>
      <c r="AA23" s="10">
        <f t="shared" si="0"/>
        <v>6.439608764111036E-3</v>
      </c>
      <c r="AD23" s="1" t="s">
        <v>0</v>
      </c>
      <c r="AE23" s="1" t="s">
        <v>1</v>
      </c>
      <c r="AF23" t="s">
        <v>68</v>
      </c>
      <c r="AG23" t="s">
        <v>69</v>
      </c>
      <c r="AH23" t="s">
        <v>70</v>
      </c>
    </row>
    <row r="24" spans="2:34" x14ac:dyDescent="0.25">
      <c r="B24" vm="162">
        <f ca="1"/>
        <v>41292</v>
      </c>
      <c r="C24" s="11" vm="163">
        <f ca="1"/>
        <v>17.629799999999999</v>
      </c>
      <c r="D24" vm="164">
        <f ca="1"/>
        <v>13.606</v>
      </c>
      <c r="E24" vm="165">
        <f ca="1"/>
        <v>23.324999999999999</v>
      </c>
      <c r="F24" vm="166">
        <f ca="1"/>
        <v>212.0444</v>
      </c>
      <c r="G24" vm="167">
        <f ca="1"/>
        <v>64.5548</v>
      </c>
      <c r="H24" vm="168">
        <f ca="1"/>
        <v>52.1</v>
      </c>
      <c r="I24" vm="169">
        <f ca="1"/>
        <v>17.887499999999999</v>
      </c>
      <c r="J24" vm="170">
        <f ca="1"/>
        <v>76.5</v>
      </c>
      <c r="K24" vm="171">
        <f ca="1"/>
        <v>0.30430000000000001</v>
      </c>
      <c r="L24" vm="172">
        <f ca="1"/>
        <v>69.94</v>
      </c>
      <c r="M24" vm="173">
        <f ca="1"/>
        <v>54.56</v>
      </c>
      <c r="N24" vm="174">
        <v>148.33000000000001</v>
      </c>
      <c r="P24" s="10">
        <f t="shared" ca="1" si="1"/>
        <v>-9.6190411440305566E-3</v>
      </c>
      <c r="Q24" s="10">
        <f t="shared" ca="1" si="2"/>
        <v>6.0449870772295135E-3</v>
      </c>
      <c r="R24" s="10">
        <f t="shared" ca="1" si="3"/>
        <v>7.3150068006920628E-3</v>
      </c>
      <c r="S24" s="10">
        <f t="shared" ca="1" si="4"/>
        <v>6.6598886790803068E-3</v>
      </c>
      <c r="T24" s="10">
        <f t="shared" ca="1" si="5"/>
        <v>7.4008994955094623E-3</v>
      </c>
      <c r="U24" s="10">
        <f t="shared" ca="1" si="6"/>
        <v>-4.5004145475258783E-3</v>
      </c>
      <c r="V24" s="10">
        <f t="shared" ca="1" si="7"/>
        <v>6.5905027160092586E-3</v>
      </c>
      <c r="W24" s="10">
        <f t="shared" ca="1" si="8"/>
        <v>4.1775608106587162E-2</v>
      </c>
      <c r="X24" s="10">
        <f t="shared" ca="1" si="9"/>
        <v>-6.5509569358041678E-3</v>
      </c>
      <c r="Y24" s="10">
        <f t="shared" ca="1" si="0"/>
        <v>3.8679225932022783E-3</v>
      </c>
      <c r="Z24" s="10">
        <f t="shared" ca="1" si="0"/>
        <v>2.9368596733097057E-3</v>
      </c>
      <c r="AA24" s="10">
        <f t="shared" si="0"/>
        <v>2.2272475714060045E-3</v>
      </c>
      <c r="AD24" s="3" t="s">
        <v>5</v>
      </c>
      <c r="AE24" s="3" t="s">
        <v>16</v>
      </c>
      <c r="AF24" s="10">
        <f ca="1">EXP(AVERAGE(RawData!P13:P766)*252)-1</f>
        <v>0.29818694003223678</v>
      </c>
      <c r="AG24" s="16">
        <f ca="1">SLOPE(P13:P766,$AA$13:$AA$766)</f>
        <v>1.0812017344581744</v>
      </c>
      <c r="AH24" s="5">
        <f t="shared" ref="AH24:AH34" ca="1" si="10">$AE$20+AG24*($AE$21-$AE$20)</f>
        <v>0.10144952921713399</v>
      </c>
    </row>
    <row r="25" spans="2:34" x14ac:dyDescent="0.25">
      <c r="B25" vm="175">
        <f ca="1"/>
        <v>41296</v>
      </c>
      <c r="C25" s="11" vm="176">
        <f ca="1"/>
        <v>17.588799999999999</v>
      </c>
      <c r="D25" vm="177">
        <f ca="1"/>
        <v>13.509499999999999</v>
      </c>
      <c r="E25" vm="178">
        <f ca="1"/>
        <v>23.27</v>
      </c>
      <c r="F25" vm="179">
        <f ca="1"/>
        <v>214.3098</v>
      </c>
      <c r="G25" vm="180">
        <f ca="1"/>
        <v>65.116500000000002</v>
      </c>
      <c r="H25" vm="181">
        <f ca="1"/>
        <v>51.975999999999999</v>
      </c>
      <c r="I25" vm="182">
        <f ca="1"/>
        <v>17.995000000000001</v>
      </c>
      <c r="J25" vm="183">
        <f ca="1"/>
        <v>78</v>
      </c>
      <c r="K25" vm="184">
        <f ca="1"/>
        <v>0.30280000000000001</v>
      </c>
      <c r="L25" vm="185">
        <f ca="1"/>
        <v>69.95</v>
      </c>
      <c r="M25" vm="186">
        <f ca="1"/>
        <v>56.02</v>
      </c>
      <c r="N25" vm="187">
        <v>149.13</v>
      </c>
      <c r="P25" s="10">
        <f t="shared" ca="1" si="1"/>
        <v>-2.3283162034799989E-3</v>
      </c>
      <c r="Q25" s="10">
        <f t="shared" ca="1" si="2"/>
        <v>-7.1177302581364003E-3</v>
      </c>
      <c r="R25" s="10">
        <f t="shared" ca="1" si="3"/>
        <v>-2.3607694192071199E-3</v>
      </c>
      <c r="S25" s="10">
        <f t="shared" ca="1" si="4"/>
        <v>1.062694501253543E-2</v>
      </c>
      <c r="T25" s="10">
        <f t="shared" ca="1" si="5"/>
        <v>8.6634978326119733E-3</v>
      </c>
      <c r="U25" s="10">
        <f t="shared" ca="1" si="6"/>
        <v>-2.3828751810914032E-3</v>
      </c>
      <c r="V25" s="10">
        <f t="shared" ca="1" si="7"/>
        <v>5.9917966484247494E-3</v>
      </c>
      <c r="W25" s="10">
        <f t="shared" ca="1" si="8"/>
        <v>1.9418085857101516E-2</v>
      </c>
      <c r="X25" s="10">
        <f t="shared" ca="1" si="9"/>
        <v>-4.941535339631653E-3</v>
      </c>
      <c r="Y25" s="10">
        <f t="shared" ca="1" si="0"/>
        <v>1.4296947626039449E-4</v>
      </c>
      <c r="Z25" s="10">
        <f t="shared" ca="1" si="0"/>
        <v>2.6407756296755892E-2</v>
      </c>
      <c r="AA25" s="10">
        <f t="shared" si="0"/>
        <v>5.3788874391698912E-3</v>
      </c>
      <c r="AD25" s="3" t="s">
        <v>7</v>
      </c>
      <c r="AE25" s="3" t="s">
        <v>17</v>
      </c>
      <c r="AF25" s="10">
        <f ca="1">EXP(AVERAGE(RawData!Q13:Q766)*252)-1</f>
        <v>0.3898901627915019</v>
      </c>
      <c r="AG25" s="16">
        <f ca="1">SLOPE(Q13:Q766,$AA$13:$AA$766)</f>
        <v>1.2334674221546289</v>
      </c>
      <c r="AH25" s="5">
        <f t="shared" ca="1" si="10"/>
        <v>0.11279332295051984</v>
      </c>
    </row>
    <row r="26" spans="2:34" x14ac:dyDescent="0.25">
      <c r="B26" vm="188">
        <f ca="1"/>
        <v>41297</v>
      </c>
      <c r="C26" s="11" vm="189">
        <f ca="1"/>
        <v>18.555499999999999</v>
      </c>
      <c r="D26" vm="190">
        <f ca="1"/>
        <v>13.4055</v>
      </c>
      <c r="E26" vm="191">
        <f ca="1"/>
        <v>23.26</v>
      </c>
      <c r="F26" vm="192">
        <f ca="1"/>
        <v>213.65430000000001</v>
      </c>
      <c r="G26" vm="193">
        <f ca="1"/>
        <v>64.992699999999999</v>
      </c>
      <c r="H26" vm="194">
        <f ca="1"/>
        <v>51.756</v>
      </c>
      <c r="I26" vm="195">
        <f ca="1"/>
        <v>17.947500000000002</v>
      </c>
      <c r="J26" vm="196">
        <f ca="1"/>
        <v>78.17</v>
      </c>
      <c r="K26" vm="197">
        <f ca="1"/>
        <v>0.30330000000000001</v>
      </c>
      <c r="L26" vm="198">
        <f ca="1"/>
        <v>70.69</v>
      </c>
      <c r="M26" vm="199">
        <f ca="1"/>
        <v>55.91</v>
      </c>
      <c r="N26" vm="200">
        <v>149.37</v>
      </c>
      <c r="P26" s="10">
        <f t="shared" ca="1" si="1"/>
        <v>5.3503905221615328E-2</v>
      </c>
      <c r="Q26" s="10">
        <f t="shared" ca="1" si="2"/>
        <v>-7.7280711573132852E-3</v>
      </c>
      <c r="R26" s="10">
        <f t="shared" ca="1" si="3"/>
        <v>-4.2983022368195059E-4</v>
      </c>
      <c r="S26" s="10">
        <f t="shared" ca="1" si="4"/>
        <v>-3.0633434561679403E-3</v>
      </c>
      <c r="T26" s="10">
        <f t="shared" ca="1" si="5"/>
        <v>-1.903017424771742E-3</v>
      </c>
      <c r="U26" s="10">
        <f t="shared" ca="1" si="6"/>
        <v>-4.2417061245234346E-3</v>
      </c>
      <c r="V26" s="10">
        <f t="shared" ca="1" si="7"/>
        <v>-2.6431120624929708E-3</v>
      </c>
      <c r="W26" s="10">
        <f t="shared" ca="1" si="8"/>
        <v>2.1771155426472673E-3</v>
      </c>
      <c r="X26" s="10">
        <f t="shared" ca="1" si="9"/>
        <v>1.6498931312416867E-3</v>
      </c>
      <c r="Y26" s="10">
        <f t="shared" ca="1" si="0"/>
        <v>1.0523419071372341E-2</v>
      </c>
      <c r="Z26" s="10">
        <f t="shared" ca="1" si="0"/>
        <v>-1.9655147934086624E-3</v>
      </c>
      <c r="AA26" s="10">
        <f t="shared" si="0"/>
        <v>1.6080405475102934E-3</v>
      </c>
      <c r="AD26" s="3" t="s">
        <v>45</v>
      </c>
      <c r="AE26" s="3" t="s">
        <v>40</v>
      </c>
      <c r="AF26" s="10">
        <f ca="1">EXP(AVERAGE(RawData!R13:R766)*252)-1</f>
        <v>0.16502920360627438</v>
      </c>
      <c r="AG26" s="16">
        <f ca="1">SLOPE(R13:R766,$AA$13:$AA$766)</f>
        <v>0.32271829563169879</v>
      </c>
      <c r="AH26" s="5">
        <f t="shared" ca="1" si="10"/>
        <v>4.4942513024561558E-2</v>
      </c>
    </row>
    <row r="27" spans="2:34" x14ac:dyDescent="0.25">
      <c r="B27" vm="201">
        <f ca="1"/>
        <v>41298</v>
      </c>
      <c r="C27" s="11" vm="202">
        <f ca="1"/>
        <v>18.864000000000001</v>
      </c>
      <c r="D27" vm="203">
        <f ca="1"/>
        <v>13.680999999999999</v>
      </c>
      <c r="E27" vm="191">
        <f ca="1"/>
        <v>23.26</v>
      </c>
      <c r="F27" vm="204">
        <f ca="1"/>
        <v>214.00129999999999</v>
      </c>
      <c r="G27" vm="205">
        <f ca="1"/>
        <v>64.964200000000005</v>
      </c>
      <c r="H27" vm="206">
        <f ca="1"/>
        <v>52.225999999999999</v>
      </c>
      <c r="I27" vm="207">
        <f ca="1"/>
        <v>18.024999999999999</v>
      </c>
      <c r="J27" vm="208">
        <f ca="1"/>
        <v>78.02</v>
      </c>
      <c r="K27" vm="209">
        <f ca="1"/>
        <v>0.30480000000000002</v>
      </c>
      <c r="L27" vm="210">
        <f ca="1"/>
        <v>70.42</v>
      </c>
      <c r="M27" vm="211">
        <f ca="1"/>
        <v>56.22</v>
      </c>
      <c r="N27" vm="212">
        <v>149.41</v>
      </c>
      <c r="P27" s="10">
        <f t="shared" ca="1" si="1"/>
        <v>1.6489102730937646E-2</v>
      </c>
      <c r="Q27" s="10">
        <f t="shared" ca="1" si="2"/>
        <v>2.0342938430557712E-2</v>
      </c>
      <c r="R27" s="10">
        <f t="shared" ca="1" si="3"/>
        <v>0</v>
      </c>
      <c r="S27" s="10">
        <f t="shared" ca="1" si="4"/>
        <v>1.6228015073417638E-3</v>
      </c>
      <c r="T27" s="10">
        <f t="shared" ca="1" si="5"/>
        <v>-4.3860696056751552E-4</v>
      </c>
      <c r="U27" s="10">
        <f t="shared" ca="1" si="6"/>
        <v>9.0400877232679217E-3</v>
      </c>
      <c r="V27" s="10">
        <f t="shared" ca="1" si="7"/>
        <v>4.3088537025115208E-3</v>
      </c>
      <c r="W27" s="10">
        <f t="shared" ca="1" si="8"/>
        <v>-1.9207381537286955E-3</v>
      </c>
      <c r="X27" s="10">
        <f t="shared" ca="1" si="9"/>
        <v>4.9334091179557716E-3</v>
      </c>
      <c r="Y27" s="10">
        <f t="shared" ca="1" si="0"/>
        <v>-3.8268064559562162E-3</v>
      </c>
      <c r="Z27" s="10">
        <f t="shared" ca="1" si="0"/>
        <v>5.5293104398318983E-3</v>
      </c>
      <c r="AA27" s="10">
        <f t="shared" si="0"/>
        <v>2.6775554079230541E-4</v>
      </c>
      <c r="AD27" s="3" t="s">
        <v>8</v>
      </c>
      <c r="AE27" s="3" t="s">
        <v>18</v>
      </c>
      <c r="AF27" s="10">
        <f ca="1">EXP(AVERAGE(RawData!S13:S766)*252)-1</f>
        <v>0.13491726776765312</v>
      </c>
      <c r="AG27" s="16">
        <f ca="1">SLOPE(S13:S766,$AA$13:$AA$766)</f>
        <v>0.98045837748731712</v>
      </c>
      <c r="AH27" s="5">
        <f t="shared" ca="1" si="10"/>
        <v>9.3944149122805118E-2</v>
      </c>
    </row>
    <row r="28" spans="2:34" ht="30" x14ac:dyDescent="0.25">
      <c r="B28" vm="213">
        <f ca="1"/>
        <v>41299</v>
      </c>
      <c r="C28" s="11" vm="214">
        <f ca="1"/>
        <v>18.86</v>
      </c>
      <c r="D28" vm="215">
        <f ca="1"/>
        <v>14.1995</v>
      </c>
      <c r="E28" vm="216">
        <f ca="1"/>
        <v>23.305</v>
      </c>
      <c r="F28" vm="217">
        <f ca="1"/>
        <v>217.14400000000001</v>
      </c>
      <c r="G28" vm="218">
        <f ca="1"/>
        <v>65.049899999999994</v>
      </c>
      <c r="H28" vm="219">
        <f ca="1"/>
        <v>51.942</v>
      </c>
      <c r="I28" vm="220">
        <f ca="1"/>
        <v>18.125</v>
      </c>
      <c r="J28" vm="221">
        <f ca="1"/>
        <v>79.510000000000005</v>
      </c>
      <c r="K28" vm="222">
        <f ca="1"/>
        <v>0.31030000000000002</v>
      </c>
      <c r="L28" vm="95">
        <f ca="1"/>
        <v>73.25</v>
      </c>
      <c r="M28" vm="223">
        <f ca="1"/>
        <v>56.04</v>
      </c>
      <c r="N28" vm="224">
        <v>150.25</v>
      </c>
      <c r="P28" s="10">
        <f t="shared" ca="1" si="1"/>
        <v>-2.1206658970374779E-4</v>
      </c>
      <c r="Q28" s="10">
        <f t="shared" ca="1" si="2"/>
        <v>3.7198743781701162E-2</v>
      </c>
      <c r="R28" s="10">
        <f t="shared" ca="1" si="3"/>
        <v>1.9327827341857776E-3</v>
      </c>
      <c r="S28" s="10">
        <f t="shared" ca="1" si="4"/>
        <v>1.4578638159297925E-2</v>
      </c>
      <c r="T28" s="10">
        <f t="shared" ca="1" si="5"/>
        <v>1.3183187425355786E-3</v>
      </c>
      <c r="U28" s="10">
        <f t="shared" ca="1" si="6"/>
        <v>-5.4527437152826321E-3</v>
      </c>
      <c r="V28" s="10">
        <f t="shared" ca="1" si="7"/>
        <v>5.5325175697256979E-3</v>
      </c>
      <c r="W28" s="10">
        <f t="shared" ca="1" si="8"/>
        <v>1.8917595834881749E-2</v>
      </c>
      <c r="X28" s="10">
        <f t="shared" ca="1" si="9"/>
        <v>1.7883747641843421E-2</v>
      </c>
      <c r="Y28" s="10">
        <f t="shared" ca="1" si="0"/>
        <v>3.9400934170270248E-2</v>
      </c>
      <c r="Z28" s="10">
        <f t="shared" ca="1" si="0"/>
        <v>-3.2068440095795576E-3</v>
      </c>
      <c r="AA28" s="10">
        <f t="shared" si="0"/>
        <v>5.6063685523235259E-3</v>
      </c>
      <c r="AD28" s="3" t="s">
        <v>9</v>
      </c>
      <c r="AE28" s="3" t="s">
        <v>19</v>
      </c>
      <c r="AF28" s="10">
        <f ca="1">EXP(AVERAGE(RawData!T13:T766)*252)-1</f>
        <v>0.16998014788263571</v>
      </c>
      <c r="AG28" s="16">
        <f ca="1">SLOPE(T13:T766,$AA$13:$AA$766)</f>
        <v>0.36078465928503994</v>
      </c>
      <c r="AH28" s="5">
        <f t="shared" ca="1" si="10"/>
        <v>4.7778457116735472E-2</v>
      </c>
    </row>
    <row r="29" spans="2:34" x14ac:dyDescent="0.25">
      <c r="B29" vm="225">
        <f ca="1"/>
        <v>41302</v>
      </c>
      <c r="C29" s="11" vm="226">
        <f ca="1"/>
        <v>18.7865</v>
      </c>
      <c r="D29" vm="227">
        <f ca="1"/>
        <v>13.802</v>
      </c>
      <c r="E29" vm="228">
        <f ca="1"/>
        <v>23.05</v>
      </c>
      <c r="F29" vm="229">
        <f ca="1"/>
        <v>214.67609999999999</v>
      </c>
      <c r="G29" vm="230">
        <f ca="1"/>
        <v>65.611500000000007</v>
      </c>
      <c r="H29" vm="231">
        <f ca="1"/>
        <v>51.411999999999999</v>
      </c>
      <c r="I29" vm="232">
        <f ca="1"/>
        <v>18.100000000000001</v>
      </c>
      <c r="J29" vm="233">
        <f ca="1"/>
        <v>79.28</v>
      </c>
      <c r="K29" vm="234">
        <f ca="1"/>
        <v>0.31530000000000002</v>
      </c>
      <c r="L29" vm="235">
        <f ca="1"/>
        <v>73.77</v>
      </c>
      <c r="M29" vm="236">
        <f ca="1"/>
        <v>55.81</v>
      </c>
      <c r="N29" vm="237">
        <v>150.07</v>
      </c>
      <c r="P29" s="10">
        <f t="shared" ca="1" si="1"/>
        <v>-3.9047504223932816E-3</v>
      </c>
      <c r="Q29" s="10">
        <f t="shared" ca="1" si="2"/>
        <v>-2.8393243521268197E-2</v>
      </c>
      <c r="R29" s="10">
        <f t="shared" ca="1" si="3"/>
        <v>-1.1002160382046721E-2</v>
      </c>
      <c r="S29" s="10">
        <f t="shared" ca="1" si="4"/>
        <v>-1.1430347358944068E-2</v>
      </c>
      <c r="T29" s="10">
        <f t="shared" ca="1" si="5"/>
        <v>8.5963177856711818E-3</v>
      </c>
      <c r="U29" s="10">
        <f t="shared" ca="1" si="6"/>
        <v>-1.0256103213806277E-2</v>
      </c>
      <c r="V29" s="10">
        <f t="shared" ca="1" si="7"/>
        <v>-1.3802624689583467E-3</v>
      </c>
      <c r="W29" s="10">
        <f t="shared" ca="1" si="8"/>
        <v>-2.8969098916595605E-3</v>
      </c>
      <c r="X29" s="10">
        <f t="shared" ca="1" si="9"/>
        <v>1.5984995096680724E-2</v>
      </c>
      <c r="Y29" s="10">
        <f t="shared" ref="Y29:Y92" ca="1" si="11">LN(L29/L28)</f>
        <v>7.0738969990342447E-3</v>
      </c>
      <c r="Z29" s="10">
        <f t="shared" ref="Z29:AA92" ca="1" si="12">LN(M29/M28)</f>
        <v>-4.1126566684640438E-3</v>
      </c>
      <c r="AA29" s="10">
        <f t="shared" si="12"/>
        <v>-1.1987215074187986E-3</v>
      </c>
      <c r="AD29" s="3" t="s">
        <v>10</v>
      </c>
      <c r="AE29" s="3" t="s">
        <v>20</v>
      </c>
      <c r="AF29" s="10">
        <f ca="1">EXP(AVERAGE(RawData!U13:U766)*252)-1</f>
        <v>0.24100898241456692</v>
      </c>
      <c r="AG29" s="16">
        <f ca="1">SLOPE(U13:U766,$AA$13:$AA$766)</f>
        <v>0.29743650244514508</v>
      </c>
      <c r="AH29" s="5">
        <f t="shared" ca="1" si="10"/>
        <v>4.3059019432163309E-2</v>
      </c>
    </row>
    <row r="30" spans="2:34" x14ac:dyDescent="0.25">
      <c r="B30" vm="238">
        <f ca="1"/>
        <v>41303</v>
      </c>
      <c r="C30" s="11" vm="239">
        <f ca="1"/>
        <v>18.860299999999999</v>
      </c>
      <c r="D30" vm="240">
        <f ca="1"/>
        <v>13.0175</v>
      </c>
      <c r="E30" vm="241">
        <f ca="1"/>
        <v>23.11</v>
      </c>
      <c r="F30" vm="242">
        <f ca="1"/>
        <v>208.66069999999999</v>
      </c>
      <c r="G30" vm="243">
        <f ca="1"/>
        <v>65.773399999999995</v>
      </c>
      <c r="H30" vm="244">
        <f ca="1"/>
        <v>51.847999999999999</v>
      </c>
      <c r="I30" vm="245">
        <f ca="1"/>
        <v>18.1525</v>
      </c>
      <c r="J30" vm="246">
        <f ca="1"/>
        <v>79.95</v>
      </c>
      <c r="K30" vm="247">
        <f ca="1"/>
        <v>0.3085</v>
      </c>
      <c r="L30" vm="248">
        <f ca="1"/>
        <v>75</v>
      </c>
      <c r="M30" vm="249">
        <f ca="1"/>
        <v>56.28</v>
      </c>
      <c r="N30" vm="250">
        <v>150.66</v>
      </c>
      <c r="P30" s="10">
        <f t="shared" ca="1" si="1"/>
        <v>3.9206569766893733E-3</v>
      </c>
      <c r="Q30" s="10">
        <f t="shared" ca="1" si="2"/>
        <v>-5.8518903143492999E-2</v>
      </c>
      <c r="R30" s="10">
        <f t="shared" ca="1" si="3"/>
        <v>2.5996548436317433E-3</v>
      </c>
      <c r="S30" s="10">
        <f t="shared" ca="1" si="4"/>
        <v>-2.8420892796144924E-2</v>
      </c>
      <c r="T30" s="10">
        <f t="shared" ca="1" si="5"/>
        <v>2.4645158149252384E-3</v>
      </c>
      <c r="U30" s="10">
        <f t="shared" ca="1" si="6"/>
        <v>8.4447528775293806E-3</v>
      </c>
      <c r="V30" s="10">
        <f t="shared" ca="1" si="7"/>
        <v>2.8963540004846673E-3</v>
      </c>
      <c r="W30" s="10">
        <f t="shared" ca="1" si="8"/>
        <v>8.4155492582307662E-3</v>
      </c>
      <c r="X30" s="10">
        <f t="shared" ca="1" si="9"/>
        <v>-2.1802723205572666E-2</v>
      </c>
      <c r="Y30" s="10">
        <f t="shared" ca="1" si="11"/>
        <v>1.6535968640099551E-2</v>
      </c>
      <c r="Z30" s="10">
        <f t="shared" ca="1" si="12"/>
        <v>8.3861674458459972E-3</v>
      </c>
      <c r="AA30" s="10">
        <f t="shared" si="12"/>
        <v>3.9237904896505206E-3</v>
      </c>
      <c r="AD30" s="3" t="s">
        <v>11</v>
      </c>
      <c r="AE30" s="3" t="s">
        <v>21</v>
      </c>
      <c r="AF30" s="10">
        <f ca="1">EXP(AVERAGE(RawData!V13:V766)*252)-1</f>
        <v>0.13824544181876952</v>
      </c>
      <c r="AG30" s="16">
        <f ca="1">SLOPE(V13:V766,$AA$13:$AA$766)</f>
        <v>0.17850027936066498</v>
      </c>
      <c r="AH30" s="5">
        <f t="shared" ca="1" si="10"/>
        <v>3.4198270812369536E-2</v>
      </c>
    </row>
    <row r="31" spans="2:34" x14ac:dyDescent="0.25">
      <c r="B31" vm="251">
        <f ca="1"/>
        <v>41304</v>
      </c>
      <c r="C31" s="11" vm="202">
        <f ca="1"/>
        <v>18.864000000000001</v>
      </c>
      <c r="D31" vm="252">
        <f ca="1"/>
        <v>13.638199999999999</v>
      </c>
      <c r="E31" vm="253">
        <f ca="1"/>
        <v>22.965</v>
      </c>
      <c r="F31" vm="254">
        <f ca="1"/>
        <v>206.6652</v>
      </c>
      <c r="G31" vm="255">
        <f ca="1"/>
        <v>65.373500000000007</v>
      </c>
      <c r="H31" vm="256">
        <f ca="1"/>
        <v>51.6</v>
      </c>
      <c r="I31" vm="257">
        <f ca="1"/>
        <v>18</v>
      </c>
      <c r="J31" vm="258">
        <f ca="1"/>
        <v>78.599999999999994</v>
      </c>
      <c r="K31" vm="259">
        <f ca="1"/>
        <v>0.308</v>
      </c>
      <c r="L31" vm="260">
        <f ca="1"/>
        <v>75.08</v>
      </c>
      <c r="M31" vm="261">
        <f ca="1"/>
        <v>56.08</v>
      </c>
      <c r="N31" vm="237">
        <v>150.07</v>
      </c>
      <c r="P31" s="10">
        <f t="shared" ca="1" si="1"/>
        <v>1.9616003540784291E-4</v>
      </c>
      <c r="Q31" s="10">
        <f t="shared" ca="1" si="2"/>
        <v>4.6580072842893214E-2</v>
      </c>
      <c r="R31" s="10">
        <f t="shared" ca="1" si="3"/>
        <v>-6.2941065085325648E-3</v>
      </c>
      <c r="S31" s="10">
        <f t="shared" ca="1" si="4"/>
        <v>-9.6093952023124287E-3</v>
      </c>
      <c r="T31" s="10">
        <f t="shared" ca="1" si="5"/>
        <v>-6.0985237077251717E-3</v>
      </c>
      <c r="U31" s="10">
        <f t="shared" ca="1" si="6"/>
        <v>-4.7946886378977737E-3</v>
      </c>
      <c r="V31" s="10">
        <f t="shared" ca="1" si="7"/>
        <v>-8.4365343761000945E-3</v>
      </c>
      <c r="W31" s="10">
        <f t="shared" ca="1" si="8"/>
        <v>-1.7029739844802522E-2</v>
      </c>
      <c r="X31" s="10">
        <f t="shared" ca="1" si="9"/>
        <v>-1.6220603718680551E-3</v>
      </c>
      <c r="Y31" s="10">
        <f t="shared" ca="1" si="11"/>
        <v>1.0660981819975116E-3</v>
      </c>
      <c r="Z31" s="10">
        <f t="shared" ca="1" si="12"/>
        <v>-3.5599895198536718E-3</v>
      </c>
      <c r="AA31" s="10">
        <f t="shared" si="12"/>
        <v>-3.9237904896503991E-3</v>
      </c>
      <c r="AD31" s="3" t="s">
        <v>12</v>
      </c>
      <c r="AE31" s="3" t="s">
        <v>22</v>
      </c>
      <c r="AF31" s="10">
        <f ca="1">EXP(AVERAGE(RawData!W13:W766)*252)-1</f>
        <v>-7.7837041068817836E-3</v>
      </c>
      <c r="AG31" s="16">
        <f ca="1">SLOPE(W13:W766,$AA$13:$AA$766)</f>
        <v>0.41043154303790197</v>
      </c>
      <c r="AH31" s="5">
        <f t="shared" ca="1" si="10"/>
        <v>5.1477149956323694E-2</v>
      </c>
    </row>
    <row r="32" spans="2:34" x14ac:dyDescent="0.25">
      <c r="B32" vm="262">
        <f ca="1"/>
        <v>41305</v>
      </c>
      <c r="C32" s="11" vm="263">
        <f ca="1"/>
        <v>18.910599999999999</v>
      </c>
      <c r="D32" vm="264">
        <f ca="1"/>
        <v>13.275</v>
      </c>
      <c r="E32" vm="265">
        <f ca="1"/>
        <v>22.26</v>
      </c>
      <c r="F32" vm="266">
        <f ca="1"/>
        <v>207.67740000000001</v>
      </c>
      <c r="G32" vm="205">
        <f ca="1"/>
        <v>64.964200000000005</v>
      </c>
      <c r="H32" vm="267">
        <f ca="1"/>
        <v>51.84</v>
      </c>
      <c r="I32" vm="268">
        <f ca="1"/>
        <v>18.012499999999999</v>
      </c>
      <c r="J32" vm="269">
        <f ca="1"/>
        <v>78.05</v>
      </c>
      <c r="K32" vm="270">
        <f ca="1"/>
        <v>0.30649999999999999</v>
      </c>
      <c r="L32" vm="271">
        <f ca="1"/>
        <v>75.16</v>
      </c>
      <c r="M32" vm="272">
        <f ca="1"/>
        <v>55.21</v>
      </c>
      <c r="N32" vm="273">
        <v>149.69999999999999</v>
      </c>
      <c r="P32" s="10">
        <f t="shared" ca="1" si="1"/>
        <v>2.467267615775422E-3</v>
      </c>
      <c r="Q32" s="10">
        <f t="shared" ca="1" si="2"/>
        <v>-2.6992111769807727E-2</v>
      </c>
      <c r="R32" s="10">
        <f t="shared" ca="1" si="3"/>
        <v>-3.1179971930357885E-2</v>
      </c>
      <c r="S32" s="10">
        <f t="shared" ca="1" si="4"/>
        <v>4.8858216053061917E-3</v>
      </c>
      <c r="T32" s="10">
        <f t="shared" ca="1" si="5"/>
        <v>-6.2806286354068121E-3</v>
      </c>
      <c r="U32" s="10">
        <f t="shared" ca="1" si="6"/>
        <v>4.6403795565023009E-3</v>
      </c>
      <c r="V32" s="10">
        <f t="shared" ca="1" si="7"/>
        <v>6.9420342947567031E-4</v>
      </c>
      <c r="W32" s="10">
        <f t="shared" ca="1" si="8"/>
        <v>-7.0220524737196997E-3</v>
      </c>
      <c r="X32" s="10">
        <f t="shared" ca="1" si="9"/>
        <v>-4.8820275973084212E-3</v>
      </c>
      <c r="Y32" s="10">
        <f t="shared" ca="1" si="11"/>
        <v>1.0649628269563684E-3</v>
      </c>
      <c r="Z32" s="10">
        <f t="shared" ca="1" si="12"/>
        <v>-1.5635146430381403E-2</v>
      </c>
      <c r="AA32" s="10">
        <f t="shared" si="12"/>
        <v>-2.4685604823156135E-3</v>
      </c>
      <c r="AD32" s="3" t="s">
        <v>13</v>
      </c>
      <c r="AE32" s="3" t="s">
        <v>23</v>
      </c>
      <c r="AF32" s="10">
        <f ca="1">EXP(AVERAGE(RawData!X13:X766)*252)-1</f>
        <v>0.38066732232670808</v>
      </c>
      <c r="AG32" s="16">
        <f ca="1">SLOPE(X13:X766,$AA$13:$AA$766)</f>
        <v>1.1150477591187007</v>
      </c>
      <c r="AH32" s="5">
        <f t="shared" ca="1" si="10"/>
        <v>0.1039710580543432</v>
      </c>
    </row>
    <row r="33" spans="2:34" x14ac:dyDescent="0.25">
      <c r="B33" vm="274">
        <f ca="1"/>
        <v>41306</v>
      </c>
      <c r="C33" s="11" vm="275">
        <f ca="1"/>
        <v>19.408799999999999</v>
      </c>
      <c r="D33" vm="276">
        <f ca="1"/>
        <v>13.25</v>
      </c>
      <c r="E33" vm="114">
        <f ca="1"/>
        <v>22.795000000000002</v>
      </c>
      <c r="F33" vm="277">
        <f ca="1"/>
        <v>210.03919999999999</v>
      </c>
      <c r="G33" vm="278">
        <f ca="1"/>
        <v>65.830500000000001</v>
      </c>
      <c r="H33" vm="279">
        <f ca="1"/>
        <v>51.871000000000002</v>
      </c>
      <c r="I33" vm="280">
        <f ca="1"/>
        <v>18.07</v>
      </c>
      <c r="J33" vm="281">
        <f ca="1"/>
        <v>79.7</v>
      </c>
      <c r="K33" vm="282">
        <f ca="1"/>
        <v>0.30930000000000002</v>
      </c>
      <c r="L33" vm="283">
        <f ca="1"/>
        <v>75.92</v>
      </c>
      <c r="M33" vm="284">
        <f ca="1"/>
        <v>55.77</v>
      </c>
      <c r="N33" vm="285">
        <v>151.24</v>
      </c>
      <c r="P33" s="10">
        <f t="shared" ca="1" si="1"/>
        <v>2.6003960056794402E-2</v>
      </c>
      <c r="Q33" s="10">
        <f t="shared" ca="1" si="2"/>
        <v>-1.885014695771335E-3</v>
      </c>
      <c r="R33" s="10">
        <f t="shared" ca="1" si="3"/>
        <v>2.3749867818005962E-2</v>
      </c>
      <c r="S33" s="10">
        <f t="shared" ca="1" si="4"/>
        <v>1.1308265787122995E-2</v>
      </c>
      <c r="T33" s="10">
        <f t="shared" ca="1" si="5"/>
        <v>1.3246907836442423E-2</v>
      </c>
      <c r="U33" s="10">
        <f t="shared" ca="1" si="6"/>
        <v>5.9781510010010097E-4</v>
      </c>
      <c r="V33" s="10">
        <f t="shared" ca="1" si="7"/>
        <v>3.1871432784966124E-3</v>
      </c>
      <c r="W33" s="10">
        <f t="shared" ca="1" si="8"/>
        <v>2.0919938834728282E-2</v>
      </c>
      <c r="X33" s="10">
        <f t="shared" ca="1" si="9"/>
        <v>9.0939243147578949E-3</v>
      </c>
      <c r="Y33" s="10">
        <f t="shared" ca="1" si="11"/>
        <v>1.0060979756407977E-2</v>
      </c>
      <c r="Z33" s="10">
        <f t="shared" ca="1" si="12"/>
        <v>1.0091994105509145E-2</v>
      </c>
      <c r="AA33" s="10">
        <f t="shared" si="12"/>
        <v>1.0234687597149569E-2</v>
      </c>
      <c r="AD33" s="3" t="s">
        <v>14</v>
      </c>
      <c r="AE33" s="3" t="s">
        <v>24</v>
      </c>
      <c r="AF33" s="10">
        <f ca="1">EXP(AVERAGE(RawData!Y13:Y766)*252)-1</f>
        <v>4.611130695886656E-2</v>
      </c>
      <c r="AG33" s="16">
        <f ca="1">SLOPE(Y13:Y766,$AA$13:$AA$766)</f>
        <v>0.16737098987200885</v>
      </c>
      <c r="AH33" s="5">
        <f t="shared" ca="1" si="10"/>
        <v>3.3369138745464655E-2</v>
      </c>
    </row>
    <row r="34" spans="2:34" ht="30" x14ac:dyDescent="0.25">
      <c r="B34" vm="286">
        <f ca="1"/>
        <v>41309</v>
      </c>
      <c r="C34" s="11" vm="287">
        <f ca="1"/>
        <v>18.9939</v>
      </c>
      <c r="D34" vm="288">
        <f ca="1"/>
        <v>12.999000000000001</v>
      </c>
      <c r="E34" vm="289">
        <f ca="1"/>
        <v>22.475000000000001</v>
      </c>
      <c r="F34" vm="290">
        <f ca="1"/>
        <v>207.01220000000001</v>
      </c>
      <c r="G34" vm="291">
        <f ca="1"/>
        <v>65.268799999999999</v>
      </c>
      <c r="H34" vm="292">
        <f ca="1"/>
        <v>51.421999999999997</v>
      </c>
      <c r="I34" vm="293">
        <f ca="1"/>
        <v>17.997499999999999</v>
      </c>
      <c r="J34" vm="294">
        <f ca="1"/>
        <v>79.45</v>
      </c>
      <c r="K34" vm="295">
        <f ca="1"/>
        <v>0.30399999999999999</v>
      </c>
      <c r="L34" vm="296">
        <f ca="1"/>
        <v>75.25</v>
      </c>
      <c r="M34" vm="297">
        <f ca="1"/>
        <v>55.75</v>
      </c>
      <c r="N34" vm="298">
        <v>149.535</v>
      </c>
      <c r="P34" s="10">
        <f t="shared" ca="1" si="1"/>
        <v>-2.1608696481153086E-2</v>
      </c>
      <c r="Q34" s="10">
        <f t="shared" ca="1" si="2"/>
        <v>-1.9125121006349128E-2</v>
      </c>
      <c r="R34" s="10">
        <f t="shared" ca="1" si="3"/>
        <v>-1.4137633307720759E-2</v>
      </c>
      <c r="S34" s="10">
        <f t="shared" ca="1" si="4"/>
        <v>-1.451645123737254E-2</v>
      </c>
      <c r="T34" s="10">
        <f t="shared" ca="1" si="5"/>
        <v>-8.5691294634031405E-3</v>
      </c>
      <c r="U34" s="10">
        <f t="shared" ca="1" si="6"/>
        <v>-8.6937706913305032E-3</v>
      </c>
      <c r="V34" s="10">
        <f t="shared" ca="1" si="7"/>
        <v>-4.0202452428163083E-3</v>
      </c>
      <c r="W34" s="10">
        <f t="shared" ca="1" si="8"/>
        <v>-3.1416928134443663E-3</v>
      </c>
      <c r="X34" s="10">
        <f t="shared" ca="1" si="9"/>
        <v>-1.7283978284802305E-2</v>
      </c>
      <c r="Y34" s="10">
        <f t="shared" ca="1" si="11"/>
        <v>-8.8642506726873474E-3</v>
      </c>
      <c r="Z34" s="10">
        <f t="shared" ca="1" si="12"/>
        <v>-3.5868006123422174E-4</v>
      </c>
      <c r="AA34" s="10">
        <f t="shared" si="12"/>
        <v>-1.1337499879955196E-2</v>
      </c>
      <c r="AD34" s="3" t="s">
        <v>15</v>
      </c>
      <c r="AE34" s="3" t="s">
        <v>25</v>
      </c>
      <c r="AF34" s="10">
        <f ca="1">EXP(AVERAGE(RawData!Z13:Z766)*252)-1</f>
        <v>0.29293035873166895</v>
      </c>
      <c r="AG34" s="16">
        <f ca="1">SLOPE(Z13:Z766,$AA$13:$AA$766)</f>
        <v>0.21243340454649173</v>
      </c>
      <c r="AH34" s="5">
        <f t="shared" ca="1" si="10"/>
        <v>3.6726288638713633E-2</v>
      </c>
    </row>
    <row r="35" spans="2:34" x14ac:dyDescent="0.25">
      <c r="B35" vm="299">
        <f ca="1"/>
        <v>41310</v>
      </c>
      <c r="C35" s="11" vm="300">
        <f ca="1"/>
        <v>19.162099999999999</v>
      </c>
      <c r="D35" vm="301">
        <f ca="1"/>
        <v>13.3445</v>
      </c>
      <c r="E35" vm="302">
        <f ca="1"/>
        <v>22.77</v>
      </c>
      <c r="F35" vm="303">
        <f ca="1"/>
        <v>210.66579999999999</v>
      </c>
      <c r="G35" vm="304">
        <f ca="1"/>
        <v>66.525499999999994</v>
      </c>
      <c r="H35" vm="305">
        <f ca="1"/>
        <v>52.069000000000003</v>
      </c>
      <c r="I35" vm="306">
        <f ca="1"/>
        <v>18.04</v>
      </c>
      <c r="J35" vm="307">
        <f ca="1"/>
        <v>80.16</v>
      </c>
      <c r="K35" vm="308">
        <f ca="1"/>
        <v>0.311</v>
      </c>
      <c r="L35" vm="309">
        <f ca="1"/>
        <v>75.7</v>
      </c>
      <c r="M35" vm="310">
        <f ca="1"/>
        <v>57.77</v>
      </c>
      <c r="N35" vm="311">
        <v>151.05000000000001</v>
      </c>
      <c r="P35" s="10">
        <f t="shared" ca="1" si="1"/>
        <v>8.8164948905675271E-3</v>
      </c>
      <c r="Q35" s="10">
        <f t="shared" ca="1" si="2"/>
        <v>2.6231883512505955E-2</v>
      </c>
      <c r="R35" s="10">
        <f t="shared" ca="1" si="3"/>
        <v>1.3040299717964256E-2</v>
      </c>
      <c r="S35" s="10">
        <f t="shared" ca="1" si="4"/>
        <v>1.7495262819526458E-2</v>
      </c>
      <c r="T35" s="10">
        <f t="shared" ca="1" si="5"/>
        <v>1.907120549812729E-2</v>
      </c>
      <c r="U35" s="10">
        <f t="shared" ca="1" si="6"/>
        <v>1.25036656211435E-2</v>
      </c>
      <c r="V35" s="10">
        <f t="shared" ca="1" si="7"/>
        <v>2.358655273156646E-3</v>
      </c>
      <c r="W35" s="10">
        <f t="shared" ca="1" si="8"/>
        <v>8.8967443538295107E-3</v>
      </c>
      <c r="X35" s="10">
        <f t="shared" ca="1" si="9"/>
        <v>2.2765210773012426E-2</v>
      </c>
      <c r="Y35" s="10">
        <f t="shared" ca="1" si="11"/>
        <v>5.9622568144180434E-3</v>
      </c>
      <c r="Z35" s="10">
        <f t="shared" ca="1" si="12"/>
        <v>3.5592199452945991E-2</v>
      </c>
      <c r="AA35" s="10">
        <f t="shared" si="12"/>
        <v>1.0080428689904167E-2</v>
      </c>
    </row>
    <row r="36" spans="2:34" x14ac:dyDescent="0.25">
      <c r="B36" vm="312">
        <f ca="1"/>
        <v>41311</v>
      </c>
      <c r="C36" s="11" vm="313">
        <f ca="1"/>
        <v>19.2729</v>
      </c>
      <c r="D36" vm="314">
        <f ca="1"/>
        <v>13.111000000000001</v>
      </c>
      <c r="E36" vm="315">
        <f ca="1"/>
        <v>22.664999999999999</v>
      </c>
      <c r="F36" vm="316">
        <f ca="1"/>
        <v>210.10669999999999</v>
      </c>
      <c r="G36" vm="317">
        <f ca="1"/>
        <v>66.563500000000005</v>
      </c>
      <c r="H36" vm="318">
        <f ca="1"/>
        <v>52.354999999999997</v>
      </c>
      <c r="I36" vm="319">
        <f ca="1"/>
        <v>18.002500000000001</v>
      </c>
      <c r="J36" vm="320">
        <f ca="1"/>
        <v>78.73</v>
      </c>
      <c r="K36" vm="247">
        <f ca="1"/>
        <v>0.3085</v>
      </c>
      <c r="L36" vm="321">
        <f ca="1"/>
        <v>76.150000000000006</v>
      </c>
      <c r="M36" vm="322">
        <f ca="1"/>
        <v>57.38</v>
      </c>
      <c r="N36" vm="323">
        <v>151.16</v>
      </c>
      <c r="P36" s="10">
        <f t="shared" ca="1" si="1"/>
        <v>5.7655942206326213E-3</v>
      </c>
      <c r="Q36" s="10">
        <f t="shared" ca="1" si="2"/>
        <v>-1.7652742421123135E-2</v>
      </c>
      <c r="R36" s="10">
        <f t="shared" ca="1" si="3"/>
        <v>-4.6219956828356772E-3</v>
      </c>
      <c r="S36" s="10">
        <f t="shared" ca="1" si="4"/>
        <v>-2.6574946273497115E-3</v>
      </c>
      <c r="T36" s="10">
        <f t="shared" ca="1" si="5"/>
        <v>5.7104645812425367E-4</v>
      </c>
      <c r="U36" s="10">
        <f t="shared" ca="1" si="6"/>
        <v>5.4776816654930364E-3</v>
      </c>
      <c r="V36" s="10">
        <f t="shared" ca="1" si="7"/>
        <v>-2.0808774935926633E-3</v>
      </c>
      <c r="W36" s="10">
        <f t="shared" ca="1" si="8"/>
        <v>-1.8000360140178796E-2</v>
      </c>
      <c r="X36" s="10">
        <f t="shared" ca="1" si="9"/>
        <v>-8.0710688337916614E-3</v>
      </c>
      <c r="Y36" s="10">
        <f t="shared" ca="1" si="11"/>
        <v>5.9269188977677661E-3</v>
      </c>
      <c r="Z36" s="10">
        <f t="shared" ca="1" si="12"/>
        <v>-6.7737992399554796E-3</v>
      </c>
      <c r="AA36" s="10">
        <f t="shared" si="12"/>
        <v>7.2797064860702734E-4</v>
      </c>
    </row>
    <row r="37" spans="2:34" x14ac:dyDescent="0.25">
      <c r="B37" vm="324">
        <f ca="1"/>
        <v>41312</v>
      </c>
      <c r="C37" s="11" vm="325">
        <f ca="1"/>
        <v>19.3675</v>
      </c>
      <c r="D37" vm="326">
        <f ca="1"/>
        <v>13.0115</v>
      </c>
      <c r="E37" vm="327">
        <f ca="1"/>
        <v>22.605</v>
      </c>
      <c r="F37" vm="328">
        <f ca="1"/>
        <v>206.376</v>
      </c>
      <c r="G37" vm="329">
        <f ca="1"/>
        <v>66.991900000000001</v>
      </c>
      <c r="H37" vm="330">
        <f ca="1"/>
        <v>51.954999999999998</v>
      </c>
      <c r="I37" vm="331">
        <f ca="1"/>
        <v>18.0625</v>
      </c>
      <c r="J37" vm="183">
        <f ca="1"/>
        <v>78</v>
      </c>
      <c r="K37" vm="332">
        <f ca="1"/>
        <v>0.30730000000000002</v>
      </c>
      <c r="L37" vm="321">
        <f ca="1"/>
        <v>76.150000000000006</v>
      </c>
      <c r="M37" vm="333">
        <f ca="1"/>
        <v>57.05</v>
      </c>
      <c r="N37" vm="334">
        <v>150.96</v>
      </c>
      <c r="P37" s="10">
        <f t="shared" ca="1" si="1"/>
        <v>4.8964394262884939E-3</v>
      </c>
      <c r="Q37" s="10">
        <f t="shared" ca="1" si="2"/>
        <v>-7.6179907127047935E-3</v>
      </c>
      <c r="R37" s="10">
        <f t="shared" ca="1" si="3"/>
        <v>-2.6507636462440305E-3</v>
      </c>
      <c r="S37" s="10">
        <f t="shared" ca="1" si="4"/>
        <v>-1.7915749142179981E-2</v>
      </c>
      <c r="T37" s="10">
        <f t="shared" ca="1" si="5"/>
        <v>6.4153372950538036E-3</v>
      </c>
      <c r="U37" s="10">
        <f t="shared" ca="1" si="6"/>
        <v>-7.6694844348152826E-3</v>
      </c>
      <c r="V37" s="10">
        <f t="shared" ca="1" si="7"/>
        <v>3.3273287317660441E-3</v>
      </c>
      <c r="W37" s="10">
        <f t="shared" ca="1" si="8"/>
        <v>-9.3154505067841367E-3</v>
      </c>
      <c r="X37" s="10">
        <f t="shared" ca="1" si="9"/>
        <v>-3.8973742090034885E-3</v>
      </c>
      <c r="Y37" s="10">
        <f t="shared" ca="1" si="11"/>
        <v>0</v>
      </c>
      <c r="Z37" s="10">
        <f t="shared" ca="1" si="12"/>
        <v>-5.7677342451341847E-3</v>
      </c>
      <c r="AA37" s="10">
        <f t="shared" si="12"/>
        <v>-1.3239774209933255E-3</v>
      </c>
    </row>
    <row r="38" spans="2:34" x14ac:dyDescent="0.25">
      <c r="B38" vm="335">
        <f ca="1"/>
        <v>41313</v>
      </c>
      <c r="C38" s="11" vm="336">
        <f ca="1"/>
        <v>19.653300000000002</v>
      </c>
      <c r="D38" vm="337">
        <f ca="1"/>
        <v>13.0975</v>
      </c>
      <c r="E38" vm="338">
        <f ca="1"/>
        <v>22.68</v>
      </c>
      <c r="F38" vm="339">
        <f ca="1"/>
        <v>211.80340000000001</v>
      </c>
      <c r="G38" vm="340">
        <f ca="1"/>
        <v>67.144300000000001</v>
      </c>
      <c r="H38" vm="341">
        <f ca="1"/>
        <v>52.447000000000003</v>
      </c>
      <c r="I38" vm="207">
        <f ca="1"/>
        <v>18.024999999999999</v>
      </c>
      <c r="J38" vm="342">
        <f ca="1"/>
        <v>79.069999999999993</v>
      </c>
      <c r="K38" vm="282">
        <f ca="1"/>
        <v>0.30930000000000002</v>
      </c>
      <c r="L38" vm="343">
        <f ca="1"/>
        <v>75.75</v>
      </c>
      <c r="M38" vm="344">
        <f ca="1"/>
        <v>57.74</v>
      </c>
      <c r="N38" vm="345">
        <v>151.80000000000001</v>
      </c>
      <c r="P38" s="10">
        <f t="shared" ca="1" si="1"/>
        <v>1.4648859622483709E-2</v>
      </c>
      <c r="Q38" s="10">
        <f t="shared" ca="1" si="2"/>
        <v>6.5877904956777008E-3</v>
      </c>
      <c r="R38" s="10">
        <f t="shared" ca="1" si="3"/>
        <v>3.3123581129828744E-3</v>
      </c>
      <c r="S38" s="10">
        <f t="shared" ca="1" si="4"/>
        <v>2.5958738141830476E-2</v>
      </c>
      <c r="T38" s="10">
        <f t="shared" ca="1" si="5"/>
        <v>2.2723182194747441E-3</v>
      </c>
      <c r="U38" s="10">
        <f t="shared" ca="1" si="6"/>
        <v>9.4251765710753749E-3</v>
      </c>
      <c r="V38" s="10">
        <f t="shared" ca="1" si="7"/>
        <v>-2.0782827016381819E-3</v>
      </c>
      <c r="W38" s="10">
        <f t="shared" ca="1" si="8"/>
        <v>1.3624709393243842E-2</v>
      </c>
      <c r="X38" s="10">
        <f t="shared" ca="1" si="9"/>
        <v>6.48721055458505E-3</v>
      </c>
      <c r="Y38" s="10">
        <f t="shared" ca="1" si="11"/>
        <v>-5.2666349516923457E-3</v>
      </c>
      <c r="Z38" s="10">
        <f t="shared" ca="1" si="12"/>
        <v>1.2022097926704509E-2</v>
      </c>
      <c r="AA38" s="10">
        <f t="shared" si="12"/>
        <v>5.5489639012347323E-3</v>
      </c>
    </row>
    <row r="39" spans="2:34" x14ac:dyDescent="0.25">
      <c r="B39" vm="346">
        <f ca="1"/>
        <v>41316</v>
      </c>
      <c r="C39" s="11" vm="347">
        <f ca="1"/>
        <v>19.579499999999999</v>
      </c>
      <c r="D39" vm="348">
        <f ca="1"/>
        <v>12.8605</v>
      </c>
      <c r="E39" vm="349">
        <f ca="1"/>
        <v>22.57</v>
      </c>
      <c r="F39" vm="350">
        <f ca="1"/>
        <v>210.18379999999999</v>
      </c>
      <c r="G39" vm="351">
        <f ca="1"/>
        <v>66.725399999999993</v>
      </c>
      <c r="H39" vm="352">
        <f ca="1"/>
        <v>52.085000000000001</v>
      </c>
      <c r="I39" vm="353">
        <f ca="1"/>
        <v>18.045000000000002</v>
      </c>
      <c r="J39" vm="354">
        <f ca="1"/>
        <v>77.930000000000007</v>
      </c>
      <c r="K39" vm="355">
        <f ca="1"/>
        <v>0.31280000000000002</v>
      </c>
      <c r="L39" vm="356">
        <f ca="1"/>
        <v>75.81</v>
      </c>
      <c r="M39" vm="357">
        <f ca="1"/>
        <v>57.12</v>
      </c>
      <c r="N39" vm="358">
        <v>151.77000000000001</v>
      </c>
      <c r="P39" s="10">
        <f t="shared" ca="1" si="1"/>
        <v>-3.7621626315872837E-3</v>
      </c>
      <c r="Q39" s="10">
        <f t="shared" ca="1" si="2"/>
        <v>-1.8260773997748152E-2</v>
      </c>
      <c r="R39" s="10">
        <f t="shared" ca="1" si="3"/>
        <v>-4.8618880301069542E-3</v>
      </c>
      <c r="S39" s="10">
        <f t="shared" ca="1" si="4"/>
        <v>-7.6760999033474693E-3</v>
      </c>
      <c r="T39" s="10">
        <f t="shared" ca="1" si="5"/>
        <v>-6.2583447523911285E-3</v>
      </c>
      <c r="U39" s="10">
        <f t="shared" ca="1" si="6"/>
        <v>-6.9261364392732127E-3</v>
      </c>
      <c r="V39" s="10">
        <f t="shared" ca="1" si="7"/>
        <v>1.108954923739295E-3</v>
      </c>
      <c r="W39" s="10">
        <f t="shared" ca="1" si="8"/>
        <v>-1.4522548227365942E-2</v>
      </c>
      <c r="X39" s="10">
        <f t="shared" ca="1" si="9"/>
        <v>1.1252328980132099E-2</v>
      </c>
      <c r="Y39" s="10">
        <f t="shared" ca="1" si="11"/>
        <v>7.9176567873402574E-4</v>
      </c>
      <c r="Z39" s="10">
        <f t="shared" ca="1" si="12"/>
        <v>-1.0795856203460116E-2</v>
      </c>
      <c r="AA39" s="10">
        <f t="shared" si="12"/>
        <v>-1.9764798957513355E-4</v>
      </c>
    </row>
    <row r="40" spans="2:34" x14ac:dyDescent="0.25">
      <c r="B40" vm="359">
        <f ca="1"/>
        <v>41317</v>
      </c>
      <c r="C40" s="11" vm="360">
        <f ca="1"/>
        <v>19.5364</v>
      </c>
      <c r="D40" vm="361">
        <f ca="1"/>
        <v>12.935</v>
      </c>
      <c r="E40" vm="362">
        <f ca="1"/>
        <v>22.445</v>
      </c>
      <c r="F40" vm="363">
        <f ca="1"/>
        <v>206.8098</v>
      </c>
      <c r="G40" vm="364">
        <f ca="1"/>
        <v>67.039500000000004</v>
      </c>
      <c r="H40" vm="365">
        <f ca="1"/>
        <v>51.963999999999999</v>
      </c>
      <c r="I40" vm="366">
        <f ca="1"/>
        <v>18.122499999999999</v>
      </c>
      <c r="J40" vm="367">
        <f ca="1"/>
        <v>78.53</v>
      </c>
      <c r="K40" vm="368">
        <f ca="1"/>
        <v>0.31080000000000002</v>
      </c>
      <c r="L40" vm="369">
        <f ca="1"/>
        <v>75.98</v>
      </c>
      <c r="M40" vm="370">
        <f ca="1"/>
        <v>57.01</v>
      </c>
      <c r="N40" vm="371">
        <v>152.02000000000001</v>
      </c>
      <c r="P40" s="10">
        <f t="shared" ca="1" si="1"/>
        <v>-2.2037083356035892E-3</v>
      </c>
      <c r="Q40" s="10">
        <f t="shared" ca="1" si="2"/>
        <v>5.7762173355027733E-3</v>
      </c>
      <c r="R40" s="10">
        <f t="shared" ca="1" si="3"/>
        <v>-5.5537185955489106E-3</v>
      </c>
      <c r="S40" s="10">
        <f t="shared" ca="1" si="4"/>
        <v>-1.6182855722295577E-2</v>
      </c>
      <c r="T40" s="10">
        <f t="shared" ca="1" si="5"/>
        <v>4.6963078849155716E-3</v>
      </c>
      <c r="U40" s="10">
        <f t="shared" ca="1" si="6"/>
        <v>-2.3258283029257559E-3</v>
      </c>
      <c r="V40" s="10">
        <f t="shared" ca="1" si="7"/>
        <v>4.2856220981436861E-3</v>
      </c>
      <c r="W40" s="10">
        <f t="shared" ca="1" si="8"/>
        <v>7.669729531313515E-3</v>
      </c>
      <c r="X40" s="10">
        <f t="shared" ca="1" si="9"/>
        <v>-6.4143901776636944E-3</v>
      </c>
      <c r="Y40" s="10">
        <f t="shared" ca="1" si="11"/>
        <v>2.2399376912668797E-3</v>
      </c>
      <c r="Z40" s="10">
        <f t="shared" ca="1" si="12"/>
        <v>-1.9276269878384421E-3</v>
      </c>
      <c r="AA40" s="10">
        <f t="shared" si="12"/>
        <v>1.6458741659399556E-3</v>
      </c>
    </row>
    <row r="41" spans="2:34" x14ac:dyDescent="0.25">
      <c r="B41" vm="372">
        <f ca="1"/>
        <v>41318</v>
      </c>
      <c r="C41" s="11" vm="373">
        <f ca="1"/>
        <v>19.590499999999999</v>
      </c>
      <c r="D41" vm="374">
        <f ca="1"/>
        <v>13.4735</v>
      </c>
      <c r="E41" vm="375">
        <f ca="1"/>
        <v>22.6</v>
      </c>
      <c r="F41" vm="376">
        <f ca="1"/>
        <v>205.35409999999999</v>
      </c>
      <c r="G41" vm="377">
        <f ca="1"/>
        <v>66.811099999999996</v>
      </c>
      <c r="H41" vm="378">
        <f ca="1"/>
        <v>51.920999999999999</v>
      </c>
      <c r="I41" vm="379">
        <f ca="1"/>
        <v>18.137499999999999</v>
      </c>
      <c r="J41" vm="380">
        <f ca="1"/>
        <v>78.63</v>
      </c>
      <c r="K41" vm="282">
        <f ca="1"/>
        <v>0.30930000000000002</v>
      </c>
      <c r="L41" vm="381">
        <f ca="1"/>
        <v>76.56</v>
      </c>
      <c r="M41" vm="382">
        <f ca="1"/>
        <v>57.23</v>
      </c>
      <c r="N41" vm="383">
        <v>152.15100000000001</v>
      </c>
      <c r="P41" s="10">
        <f t="shared" ca="1" si="1"/>
        <v>2.765362677659566E-3</v>
      </c>
      <c r="Q41" s="10">
        <f t="shared" ca="1" si="2"/>
        <v>4.0787977706668463E-2</v>
      </c>
      <c r="R41" s="10">
        <f t="shared" ca="1" si="3"/>
        <v>6.8820340443449032E-3</v>
      </c>
      <c r="S41" s="10">
        <f t="shared" ca="1" si="4"/>
        <v>-7.063724177783344E-3</v>
      </c>
      <c r="T41" s="10">
        <f t="shared" ca="1" si="5"/>
        <v>-3.4127635091711888E-3</v>
      </c>
      <c r="U41" s="10">
        <f t="shared" ca="1" si="6"/>
        <v>-8.2783852251464972E-4</v>
      </c>
      <c r="V41" s="10">
        <f t="shared" ca="1" si="7"/>
        <v>8.2735801741055785E-4</v>
      </c>
      <c r="W41" s="10">
        <f t="shared" ca="1" si="8"/>
        <v>1.2725886166413743E-3</v>
      </c>
      <c r="X41" s="10">
        <f t="shared" ca="1" si="9"/>
        <v>-4.8379388024684892E-3</v>
      </c>
      <c r="Y41" s="10">
        <f t="shared" ca="1" si="11"/>
        <v>7.6045993852192125E-3</v>
      </c>
      <c r="Z41" s="10">
        <f t="shared" ca="1" si="12"/>
        <v>3.8515453775203618E-3</v>
      </c>
      <c r="AA41" s="10">
        <f t="shared" si="12"/>
        <v>8.6135764487399306E-4</v>
      </c>
    </row>
    <row r="42" spans="2:34" x14ac:dyDescent="0.25">
      <c r="B42" vm="384">
        <f ca="1"/>
        <v>41319</v>
      </c>
      <c r="C42" s="11" vm="385">
        <f ca="1"/>
        <v>19.714600000000001</v>
      </c>
      <c r="D42" vm="386">
        <f ca="1"/>
        <v>13.462</v>
      </c>
      <c r="E42" vm="327">
        <f ca="1"/>
        <v>22.605</v>
      </c>
      <c r="F42" vm="387">
        <f ca="1"/>
        <v>217.86699999999999</v>
      </c>
      <c r="G42" vm="351">
        <f ca="1"/>
        <v>66.725399999999993</v>
      </c>
      <c r="H42" vm="388">
        <f ca="1"/>
        <v>52.216000000000001</v>
      </c>
      <c r="I42" vm="389">
        <f ca="1"/>
        <v>18.05</v>
      </c>
      <c r="J42" vm="390">
        <f ca="1"/>
        <v>81.56</v>
      </c>
      <c r="K42" vm="33">
        <f ca="1"/>
        <v>0.31830000000000003</v>
      </c>
      <c r="L42" vm="391">
        <f ca="1"/>
        <v>76.78</v>
      </c>
      <c r="M42" vm="333">
        <f ca="1"/>
        <v>57.05</v>
      </c>
      <c r="N42" vm="392">
        <v>152.29</v>
      </c>
      <c r="P42" s="10">
        <f t="shared" ca="1" si="1"/>
        <v>6.3147231469310545E-3</v>
      </c>
      <c r="Q42" s="10">
        <f t="shared" ca="1" si="2"/>
        <v>-8.5389175613966245E-4</v>
      </c>
      <c r="R42" s="10">
        <f t="shared" ca="1" si="3"/>
        <v>2.2121446832832964E-4</v>
      </c>
      <c r="S42" s="10">
        <f t="shared" ca="1" si="4"/>
        <v>5.9148978749163847E-2</v>
      </c>
      <c r="T42" s="10">
        <f t="shared" ca="1" si="5"/>
        <v>-1.2835443757444344E-3</v>
      </c>
      <c r="U42" s="10">
        <f t="shared" ca="1" si="6"/>
        <v>5.6656287219446072E-3</v>
      </c>
      <c r="V42" s="10">
        <f t="shared" ca="1" si="7"/>
        <v>-4.8359334314162635E-3</v>
      </c>
      <c r="W42" s="10">
        <f t="shared" ca="1" si="8"/>
        <v>3.6585639702829929E-2</v>
      </c>
      <c r="X42" s="10">
        <f t="shared" ca="1" si="9"/>
        <v>2.8682654597023252E-2</v>
      </c>
      <c r="Y42" s="10">
        <f t="shared" ca="1" si="11"/>
        <v>2.869442427952739E-3</v>
      </c>
      <c r="Z42" s="10">
        <f t="shared" ca="1" si="12"/>
        <v>-3.1501601129262668E-3</v>
      </c>
      <c r="AA42" s="10">
        <f t="shared" si="12"/>
        <v>9.1314908083099785E-4</v>
      </c>
    </row>
    <row r="43" spans="2:34" x14ac:dyDescent="0.25">
      <c r="B43" vm="393">
        <f ca="1"/>
        <v>41320</v>
      </c>
      <c r="C43" s="11" vm="394">
        <f ca="1"/>
        <v>19.8415</v>
      </c>
      <c r="D43" vm="395">
        <f ca="1"/>
        <v>13.2545</v>
      </c>
      <c r="E43" vm="302">
        <f ca="1"/>
        <v>22.77</v>
      </c>
      <c r="F43" vm="396">
        <f ca="1"/>
        <v>216.44990000000001</v>
      </c>
      <c r="G43" vm="397">
        <f ca="1"/>
        <v>66.744399999999999</v>
      </c>
      <c r="H43" vm="398">
        <f ca="1"/>
        <v>52.313000000000002</v>
      </c>
      <c r="I43" vm="220">
        <f ca="1"/>
        <v>18.125</v>
      </c>
      <c r="J43" vm="399">
        <f ca="1"/>
        <v>80.03</v>
      </c>
      <c r="K43" vm="33">
        <f ca="1"/>
        <v>0.31830000000000003</v>
      </c>
      <c r="L43" vm="400">
        <f ca="1"/>
        <v>76.540000000000006</v>
      </c>
      <c r="M43" vm="401">
        <f ca="1"/>
        <v>57.32</v>
      </c>
      <c r="N43" vm="402">
        <v>152.11000000000001</v>
      </c>
      <c r="P43" s="10">
        <f t="shared" ca="1" si="1"/>
        <v>6.4162258337304668E-3</v>
      </c>
      <c r="Q43" s="10">
        <f t="shared" ca="1" si="2"/>
        <v>-1.5533784173495506E-2</v>
      </c>
      <c r="R43" s="10">
        <f t="shared" ca="1" si="3"/>
        <v>7.2727593290796569E-3</v>
      </c>
      <c r="S43" s="10">
        <f t="shared" ca="1" si="4"/>
        <v>-6.5256729768521987E-3</v>
      </c>
      <c r="T43" s="10">
        <f t="shared" ca="1" si="5"/>
        <v>2.8470860267031908E-4</v>
      </c>
      <c r="U43" s="10">
        <f t="shared" ca="1" si="6"/>
        <v>1.8559448161428213E-3</v>
      </c>
      <c r="V43" s="10">
        <f t="shared" ca="1" si="7"/>
        <v>4.146515961848618E-3</v>
      </c>
      <c r="W43" s="10">
        <f t="shared" ca="1" si="8"/>
        <v>-1.893738132729969E-2</v>
      </c>
      <c r="X43" s="10">
        <f t="shared" ca="1" si="9"/>
        <v>0</v>
      </c>
      <c r="Y43" s="10">
        <f t="shared" ca="1" si="11"/>
        <v>-3.1307095750953682E-3</v>
      </c>
      <c r="Z43" s="10">
        <f t="shared" ca="1" si="12"/>
        <v>4.7215266518866178E-3</v>
      </c>
      <c r="AA43" s="10">
        <f t="shared" si="12"/>
        <v>-1.1826545399478148E-3</v>
      </c>
    </row>
    <row r="44" spans="2:34" x14ac:dyDescent="0.25">
      <c r="B44" vm="403">
        <f ca="1"/>
        <v>41324</v>
      </c>
      <c r="C44" s="11" vm="404">
        <f ca="1"/>
        <v>20.190799999999999</v>
      </c>
      <c r="D44" vm="405">
        <f ca="1"/>
        <v>13.487500000000001</v>
      </c>
      <c r="E44" vm="406">
        <f ca="1"/>
        <v>22.545000000000002</v>
      </c>
      <c r="F44" vm="407">
        <f ca="1"/>
        <v>213.126</v>
      </c>
      <c r="G44" vm="408">
        <f ca="1"/>
        <v>67.525099999999995</v>
      </c>
      <c r="H44" vm="409">
        <f ca="1"/>
        <v>52.286000000000001</v>
      </c>
      <c r="I44" vm="410">
        <f ca="1"/>
        <v>18.225000000000001</v>
      </c>
      <c r="J44" vm="411">
        <f ca="1"/>
        <v>79.989999999999995</v>
      </c>
      <c r="K44" vm="412">
        <f ca="1"/>
        <v>0.31390000000000001</v>
      </c>
      <c r="L44" vm="413">
        <f ca="1"/>
        <v>77.38</v>
      </c>
      <c r="M44" vm="414">
        <f ca="1"/>
        <v>56.66</v>
      </c>
      <c r="N44" vm="415">
        <v>153.25</v>
      </c>
      <c r="P44" s="10">
        <f t="shared" ca="1" si="1"/>
        <v>1.7451351278246003E-2</v>
      </c>
      <c r="Q44" s="10">
        <f t="shared" ca="1" si="2"/>
        <v>1.7426213169227218E-2</v>
      </c>
      <c r="R44" s="10">
        <f t="shared" ca="1" si="3"/>
        <v>-9.9305682026006887E-3</v>
      </c>
      <c r="S44" s="10">
        <f t="shared" ca="1" si="4"/>
        <v>-1.5475571778535967E-2</v>
      </c>
      <c r="T44" s="10">
        <f t="shared" ca="1" si="5"/>
        <v>1.1628981980690956E-2</v>
      </c>
      <c r="U44" s="10">
        <f t="shared" ca="1" si="6"/>
        <v>-5.1625733706204646E-4</v>
      </c>
      <c r="V44" s="10">
        <f t="shared" ca="1" si="7"/>
        <v>5.5020771539835596E-3</v>
      </c>
      <c r="W44" s="10">
        <f t="shared" ca="1" si="8"/>
        <v>-4.9993751822433822E-4</v>
      </c>
      <c r="X44" s="10">
        <f t="shared" ca="1" si="9"/>
        <v>-1.3919870440139301E-2</v>
      </c>
      <c r="Y44" s="10">
        <f t="shared" ca="1" si="11"/>
        <v>1.0914869274810514E-2</v>
      </c>
      <c r="Z44" s="10">
        <f t="shared" ca="1" si="12"/>
        <v>-1.1581108557600641E-2</v>
      </c>
      <c r="AA44" s="10">
        <f t="shared" si="12"/>
        <v>7.4666314926690987E-3</v>
      </c>
    </row>
    <row r="45" spans="2:34" x14ac:dyDescent="0.25">
      <c r="B45" vm="416">
        <f ca="1"/>
        <v>41325</v>
      </c>
      <c r="C45" s="11" vm="417">
        <f ca="1"/>
        <v>19.8307</v>
      </c>
      <c r="D45" vm="418">
        <f ca="1"/>
        <v>13.320499999999999</v>
      </c>
      <c r="E45" vm="419">
        <f ca="1"/>
        <v>22.265000000000001</v>
      </c>
      <c r="F45" vm="420">
        <f ca="1"/>
        <v>207.86060000000001</v>
      </c>
      <c r="G45" vm="421">
        <f ca="1"/>
        <v>66.972899999999996</v>
      </c>
      <c r="H45" vm="422">
        <f ca="1"/>
        <v>51.290999999999997</v>
      </c>
      <c r="I45" vm="423">
        <f ca="1"/>
        <v>18.234999999999999</v>
      </c>
      <c r="J45" vm="367">
        <f ca="1"/>
        <v>78.53</v>
      </c>
      <c r="K45" vm="424">
        <f ca="1"/>
        <v>0.3095</v>
      </c>
      <c r="L45" vm="425">
        <f ca="1"/>
        <v>77.08</v>
      </c>
      <c r="M45" vm="272">
        <f ca="1"/>
        <v>55.21</v>
      </c>
      <c r="N45" vm="426">
        <v>151.34</v>
      </c>
      <c r="P45" s="10">
        <f t="shared" ca="1" si="1"/>
        <v>-1.7995813156679558E-2</v>
      </c>
      <c r="Q45" s="10">
        <f t="shared" ca="1" si="2"/>
        <v>-1.2459128638988227E-2</v>
      </c>
      <c r="R45" s="10">
        <f t="shared" ca="1" si="3"/>
        <v>-1.2497373099381873E-2</v>
      </c>
      <c r="S45" s="10">
        <f t="shared" ca="1" si="4"/>
        <v>-2.5015877394515027E-2</v>
      </c>
      <c r="T45" s="10">
        <f t="shared" ca="1" si="5"/>
        <v>-8.2113206546784723E-3</v>
      </c>
      <c r="U45" s="10">
        <f t="shared" ca="1" si="6"/>
        <v>-1.9213350622915237E-2</v>
      </c>
      <c r="V45" s="10">
        <f t="shared" ca="1" si="7"/>
        <v>5.4854636592159415E-4</v>
      </c>
      <c r="W45" s="10">
        <f t="shared" ca="1" si="8"/>
        <v>-1.8420909473947217E-2</v>
      </c>
      <c r="X45" s="10">
        <f t="shared" ca="1" si="9"/>
        <v>-1.4116371723257094E-2</v>
      </c>
      <c r="Y45" s="10">
        <f t="shared" ca="1" si="11"/>
        <v>-3.8845057262012744E-3</v>
      </c>
      <c r="Z45" s="10">
        <f t="shared" ca="1" si="12"/>
        <v>-2.5924398106417137E-2</v>
      </c>
      <c r="AA45" s="10">
        <f t="shared" si="12"/>
        <v>-1.2541613549945237E-2</v>
      </c>
    </row>
    <row r="46" spans="2:34" x14ac:dyDescent="0.25">
      <c r="B46" vm="427">
        <f ca="1"/>
        <v>41326</v>
      </c>
      <c r="C46" s="11" vm="428">
        <f ca="1"/>
        <v>19.907499999999999</v>
      </c>
      <c r="D46" vm="429">
        <f ca="1"/>
        <v>13.297000000000001</v>
      </c>
      <c r="E46" vm="430">
        <f ca="1"/>
        <v>22.03</v>
      </c>
      <c r="F46" vm="431">
        <f ca="1"/>
        <v>206.30850000000001</v>
      </c>
      <c r="G46" vm="432">
        <f ca="1"/>
        <v>66.449299999999994</v>
      </c>
      <c r="H46" vm="433">
        <f ca="1"/>
        <v>51.959000000000003</v>
      </c>
      <c r="I46" vm="434">
        <f ca="1"/>
        <v>18.1325</v>
      </c>
      <c r="J46" vm="435">
        <f ca="1"/>
        <v>77.430000000000007</v>
      </c>
      <c r="K46" vm="332">
        <f ca="1"/>
        <v>0.30730000000000002</v>
      </c>
      <c r="L46" vm="436">
        <f ca="1"/>
        <v>77.040000000000006</v>
      </c>
      <c r="M46" vm="437">
        <f ca="1"/>
        <v>55.24</v>
      </c>
      <c r="N46" vm="438">
        <v>150.41999999999999</v>
      </c>
      <c r="P46" s="10">
        <f t="shared" ca="1" si="1"/>
        <v>3.8653031903616224E-3</v>
      </c>
      <c r="Q46" s="10">
        <f t="shared" ca="1" si="2"/>
        <v>-1.7657560706959925E-3</v>
      </c>
      <c r="R46" s="10">
        <f t="shared" ca="1" si="3"/>
        <v>-1.0610777959413894E-2</v>
      </c>
      <c r="S46" s="10">
        <f t="shared" ca="1" si="4"/>
        <v>-7.495041353132041E-3</v>
      </c>
      <c r="T46" s="10">
        <f t="shared" ca="1" si="5"/>
        <v>-7.8488090883909907E-3</v>
      </c>
      <c r="U46" s="10">
        <f t="shared" ca="1" si="6"/>
        <v>1.2939647854600533E-2</v>
      </c>
      <c r="V46" s="10">
        <f t="shared" ca="1" si="7"/>
        <v>-5.636916005213051E-3</v>
      </c>
      <c r="W46" s="10">
        <f t="shared" ca="1" si="8"/>
        <v>-1.4106414988151015E-2</v>
      </c>
      <c r="X46" s="10">
        <f t="shared" ca="1" si="9"/>
        <v>-7.133622988211792E-3</v>
      </c>
      <c r="Y46" s="10">
        <f t="shared" ca="1" si="11"/>
        <v>-5.1907605629543114E-4</v>
      </c>
      <c r="Z46" s="10">
        <f t="shared" ca="1" si="12"/>
        <v>5.4323224513806408E-4</v>
      </c>
      <c r="AA46" s="10">
        <f t="shared" si="12"/>
        <v>-6.0975798681185567E-3</v>
      </c>
    </row>
    <row r="47" spans="2:34" x14ac:dyDescent="0.25">
      <c r="B47" vm="439">
        <f ca="1"/>
        <v>41327</v>
      </c>
      <c r="C47" s="11" vm="440">
        <f ca="1"/>
        <v>20.0121</v>
      </c>
      <c r="D47" vm="441">
        <f ca="1"/>
        <v>13.271000000000001</v>
      </c>
      <c r="E47" vm="442">
        <f ca="1"/>
        <v>22.17</v>
      </c>
      <c r="F47" vm="443">
        <f ca="1"/>
        <v>206.50129999999999</v>
      </c>
      <c r="G47" vm="444">
        <f ca="1"/>
        <v>66.534999999999997</v>
      </c>
      <c r="H47" vm="445">
        <f ca="1"/>
        <v>52.383000000000003</v>
      </c>
      <c r="I47" vm="446">
        <f ca="1"/>
        <v>18.1875</v>
      </c>
      <c r="J47" vm="447">
        <f ca="1"/>
        <v>77.790000000000006</v>
      </c>
      <c r="K47" vm="448">
        <f ca="1"/>
        <v>0.313</v>
      </c>
      <c r="L47" vm="449">
        <f ca="1"/>
        <v>76.989999999999995</v>
      </c>
      <c r="M47" vm="450">
        <f ca="1"/>
        <v>54.47</v>
      </c>
      <c r="N47" vm="451">
        <v>151.88999999999999</v>
      </c>
      <c r="P47" s="10">
        <f t="shared" ca="1" si="1"/>
        <v>5.2405454658097789E-3</v>
      </c>
      <c r="Q47" s="10">
        <f t="shared" ca="1" si="2"/>
        <v>-1.9572424194566093E-3</v>
      </c>
      <c r="R47" s="10">
        <f t="shared" ca="1" si="3"/>
        <v>6.3348628139683399E-3</v>
      </c>
      <c r="S47" s="10">
        <f t="shared" ca="1" si="4"/>
        <v>9.3408641954931802E-4</v>
      </c>
      <c r="T47" s="10">
        <f t="shared" ca="1" si="5"/>
        <v>1.2888741282049048E-3</v>
      </c>
      <c r="U47" s="10">
        <f t="shared" ca="1" si="6"/>
        <v>8.127165164417945E-3</v>
      </c>
      <c r="V47" s="10">
        <f t="shared" ca="1" si="7"/>
        <v>3.0286366762809396E-3</v>
      </c>
      <c r="W47" s="10">
        <f t="shared" ca="1" si="8"/>
        <v>4.6385858200504396E-3</v>
      </c>
      <c r="X47" s="10">
        <f t="shared" ca="1" si="9"/>
        <v>1.8378721403714243E-2</v>
      </c>
      <c r="Y47" s="10">
        <f t="shared" ca="1" si="11"/>
        <v>-6.4922419991212418E-4</v>
      </c>
      <c r="Z47" s="10">
        <f t="shared" ca="1" si="12"/>
        <v>-1.403723714550836E-2</v>
      </c>
      <c r="AA47" s="10">
        <f t="shared" si="12"/>
        <v>9.7251932516704657E-3</v>
      </c>
    </row>
    <row r="48" spans="2:34" x14ac:dyDescent="0.25">
      <c r="B48" vm="452">
        <f ca="1"/>
        <v>41330</v>
      </c>
      <c r="C48" s="11" vm="453">
        <f ca="1"/>
        <v>19.788399999999999</v>
      </c>
      <c r="D48" vm="454">
        <f ca="1"/>
        <v>12.993499999999999</v>
      </c>
      <c r="E48" vm="455">
        <f ca="1"/>
        <v>21.73</v>
      </c>
      <c r="F48" vm="456">
        <f ca="1"/>
        <v>202.60669999999999</v>
      </c>
      <c r="G48" vm="457">
        <f ca="1"/>
        <v>65.640100000000004</v>
      </c>
      <c r="H48" vm="458">
        <f ca="1"/>
        <v>51.09</v>
      </c>
      <c r="I48" vm="459">
        <f ca="1"/>
        <v>18.047499999999999</v>
      </c>
      <c r="J48" vm="460">
        <f ca="1"/>
        <v>75.83</v>
      </c>
      <c r="K48" vm="461">
        <f ca="1"/>
        <v>0.3075</v>
      </c>
      <c r="L48" vm="283">
        <f ca="1"/>
        <v>75.92</v>
      </c>
      <c r="M48" vm="462">
        <f ca="1"/>
        <v>53.3</v>
      </c>
      <c r="N48" vm="463">
        <v>149</v>
      </c>
      <c r="P48" s="10">
        <f t="shared" ca="1" si="1"/>
        <v>-1.1241183182840585E-2</v>
      </c>
      <c r="Q48" s="10">
        <f t="shared" ca="1" si="2"/>
        <v>-2.1131971035257897E-2</v>
      </c>
      <c r="R48" s="10">
        <f t="shared" ca="1" si="3"/>
        <v>-2.0046229359881939E-2</v>
      </c>
      <c r="S48" s="10">
        <f t="shared" ca="1" si="4"/>
        <v>-1.9040046424162582E-2</v>
      </c>
      <c r="T48" s="10">
        <f t="shared" ca="1" si="5"/>
        <v>-1.3541335313671944E-2</v>
      </c>
      <c r="U48" s="10">
        <f t="shared" ca="1" si="6"/>
        <v>-2.4993327865393555E-2</v>
      </c>
      <c r="V48" s="10">
        <f t="shared" ca="1" si="7"/>
        <v>-7.7273739005322886E-3</v>
      </c>
      <c r="W48" s="10">
        <f t="shared" ca="1" si="8"/>
        <v>-2.5518895505838662E-2</v>
      </c>
      <c r="X48" s="10">
        <f t="shared" ca="1" si="9"/>
        <v>-1.7728103293580721E-2</v>
      </c>
      <c r="Y48" s="10">
        <f t="shared" ca="1" si="11"/>
        <v>-1.3995388988285644E-2</v>
      </c>
      <c r="Z48" s="10">
        <f t="shared" ca="1" si="12"/>
        <v>-2.1713760223784247E-2</v>
      </c>
      <c r="AA48" s="10">
        <f t="shared" si="12"/>
        <v>-1.921026870446825E-2</v>
      </c>
    </row>
    <row r="49" spans="2:27" x14ac:dyDescent="0.25">
      <c r="B49" vm="464">
        <f ca="1"/>
        <v>41331</v>
      </c>
      <c r="C49" s="11" vm="465">
        <f ca="1"/>
        <v>19.772400000000001</v>
      </c>
      <c r="D49" vm="466">
        <f ca="1"/>
        <v>12.968</v>
      </c>
      <c r="E49" vm="467">
        <f ca="1"/>
        <v>21.905000000000001</v>
      </c>
      <c r="F49" vm="468">
        <f ca="1"/>
        <v>205.42160000000001</v>
      </c>
      <c r="G49" vm="469">
        <f ca="1"/>
        <v>65.801900000000003</v>
      </c>
      <c r="H49" vm="470">
        <f ca="1"/>
        <v>50.97</v>
      </c>
      <c r="I49" vm="471">
        <f ca="1"/>
        <v>18.067499999999999</v>
      </c>
      <c r="J49" vm="472">
        <f ca="1"/>
        <v>76.33</v>
      </c>
      <c r="K49" vm="282">
        <f ca="1"/>
        <v>0.30930000000000002</v>
      </c>
      <c r="L49" vm="473">
        <f ca="1"/>
        <v>76.08</v>
      </c>
      <c r="M49" vm="474">
        <f ca="1"/>
        <v>53.05</v>
      </c>
      <c r="N49" vm="475">
        <v>150.02000000000001</v>
      </c>
      <c r="P49" s="10">
        <f t="shared" ca="1" si="1"/>
        <v>-8.0888156318296306E-4</v>
      </c>
      <c r="Q49" s="10">
        <f t="shared" ca="1" si="2"/>
        <v>-1.9644479864793455E-3</v>
      </c>
      <c r="R49" s="10">
        <f t="shared" ca="1" si="3"/>
        <v>8.0211269975234492E-3</v>
      </c>
      <c r="S49" s="10">
        <f t="shared" ca="1" si="4"/>
        <v>1.3797791270961106E-2</v>
      </c>
      <c r="T49" s="10">
        <f t="shared" ca="1" si="5"/>
        <v>2.4619236122912715E-3</v>
      </c>
      <c r="U49" s="10">
        <f t="shared" ca="1" si="6"/>
        <v>-2.3515589907563204E-3</v>
      </c>
      <c r="V49" s="10">
        <f t="shared" ca="1" si="7"/>
        <v>1.1075731438201274E-3</v>
      </c>
      <c r="W49" s="10">
        <f t="shared" ca="1" si="8"/>
        <v>6.5720530975348522E-3</v>
      </c>
      <c r="X49" s="10">
        <f t="shared" ca="1" si="9"/>
        <v>5.8365924444513774E-3</v>
      </c>
      <c r="Y49" s="10">
        <f t="shared" ca="1" si="11"/>
        <v>2.1052639354624146E-3</v>
      </c>
      <c r="Z49" s="10">
        <f t="shared" ca="1" si="12"/>
        <v>-4.7014661118067354E-3</v>
      </c>
      <c r="AA49" s="10">
        <f t="shared" si="12"/>
        <v>6.8223125960312622E-3</v>
      </c>
    </row>
    <row r="50" spans="2:27" x14ac:dyDescent="0.25">
      <c r="B50" vm="476">
        <f ca="1"/>
        <v>41332</v>
      </c>
      <c r="C50" s="11" vm="477">
        <f ca="1"/>
        <v>20.0139</v>
      </c>
      <c r="D50" vm="478">
        <f ca="1"/>
        <v>13.1625</v>
      </c>
      <c r="E50" vm="479">
        <f ca="1"/>
        <v>22.155000000000001</v>
      </c>
      <c r="F50" vm="480">
        <f ca="1"/>
        <v>205.01669999999999</v>
      </c>
      <c r="G50" vm="421">
        <f ca="1"/>
        <v>66.972899999999996</v>
      </c>
      <c r="H50" vm="481">
        <f ca="1"/>
        <v>51.518999999999998</v>
      </c>
      <c r="I50" vm="482">
        <f ca="1"/>
        <v>17.984999999999999</v>
      </c>
      <c r="J50" vm="483">
        <f ca="1"/>
        <v>77.900000000000006</v>
      </c>
      <c r="K50" vm="484">
        <f ca="1"/>
        <v>0.315</v>
      </c>
      <c r="L50" vm="485">
        <f ca="1"/>
        <v>76.75</v>
      </c>
      <c r="M50" vm="486">
        <f ca="1"/>
        <v>53.87</v>
      </c>
      <c r="N50" vm="487">
        <v>151.91</v>
      </c>
      <c r="P50" s="10">
        <f t="shared" ca="1" si="1"/>
        <v>1.2140006284084367E-2</v>
      </c>
      <c r="Q50" s="10">
        <f t="shared" ca="1" si="2"/>
        <v>1.4887093026718911E-2</v>
      </c>
      <c r="R50" s="10">
        <f t="shared" ca="1" si="3"/>
        <v>1.1348283385591117E-2</v>
      </c>
      <c r="S50" s="10">
        <f t="shared" ca="1" si="4"/>
        <v>-1.9730133925073131E-3</v>
      </c>
      <c r="T50" s="10">
        <f t="shared" ca="1" si="5"/>
        <v>1.7639346661566919E-2</v>
      </c>
      <c r="U50" s="10">
        <f t="shared" ca="1" si="6"/>
        <v>1.0713447317884425E-2</v>
      </c>
      <c r="V50" s="10">
        <f t="shared" ca="1" si="7"/>
        <v>-4.5766670274117547E-3</v>
      </c>
      <c r="W50" s="10">
        <f t="shared" ca="1" si="8"/>
        <v>2.0359907066323714E-2</v>
      </c>
      <c r="X50" s="10">
        <f t="shared" ca="1" si="9"/>
        <v>1.8260959134609112E-2</v>
      </c>
      <c r="Y50" s="10">
        <f t="shared" ca="1" si="11"/>
        <v>8.7679682301717247E-3</v>
      </c>
      <c r="Z50" s="10">
        <f t="shared" ca="1" si="12"/>
        <v>1.5338871632450186E-2</v>
      </c>
      <c r="AA50" s="10">
        <f t="shared" si="12"/>
        <v>1.2519621678081036E-2</v>
      </c>
    </row>
    <row r="51" spans="2:27" x14ac:dyDescent="0.25">
      <c r="B51" vm="488">
        <f ca="1"/>
        <v>41333</v>
      </c>
      <c r="C51" s="11" vm="489">
        <f ca="1"/>
        <v>20.049399999999999</v>
      </c>
      <c r="D51" vm="490">
        <f ca="1"/>
        <v>13.2135</v>
      </c>
      <c r="E51" vm="491">
        <f ca="1"/>
        <v>22.204999999999998</v>
      </c>
      <c r="F51" vm="492">
        <f ca="1"/>
        <v>203.93700000000001</v>
      </c>
      <c r="G51" vm="493">
        <f ca="1"/>
        <v>66.734899999999996</v>
      </c>
      <c r="H51" vm="68">
        <f ca="1"/>
        <v>51.781999999999996</v>
      </c>
      <c r="I51" vm="494">
        <f ca="1"/>
        <v>17.967500000000001</v>
      </c>
      <c r="J51" vm="495">
        <f ca="1"/>
        <v>77.849999999999994</v>
      </c>
      <c r="K51" vm="496">
        <f ca="1"/>
        <v>0.3165</v>
      </c>
      <c r="L51" vm="497">
        <f ca="1"/>
        <v>76.180000000000007</v>
      </c>
      <c r="M51" vm="498">
        <f ca="1"/>
        <v>53.45</v>
      </c>
      <c r="N51" vm="499">
        <v>151.61000000000001</v>
      </c>
      <c r="P51" s="10">
        <f t="shared" ca="1" si="1"/>
        <v>1.7721959644449396E-3</v>
      </c>
      <c r="Q51" s="10">
        <f t="shared" ca="1" si="2"/>
        <v>3.8671567757292257E-3</v>
      </c>
      <c r="R51" s="10">
        <f t="shared" ca="1" si="3"/>
        <v>2.2542840926126325E-3</v>
      </c>
      <c r="S51" s="10">
        <f t="shared" ca="1" si="4"/>
        <v>-5.2803166160799633E-3</v>
      </c>
      <c r="T51" s="10">
        <f t="shared" ca="1" si="5"/>
        <v>-3.5600054949742549E-3</v>
      </c>
      <c r="U51" s="10">
        <f t="shared" ca="1" si="6"/>
        <v>5.0919268593515032E-3</v>
      </c>
      <c r="V51" s="10">
        <f t="shared" ca="1" si="7"/>
        <v>-9.7350678712648656E-4</v>
      </c>
      <c r="W51" s="10">
        <f t="shared" ca="1" si="8"/>
        <v>-6.4205459669533765E-4</v>
      </c>
      <c r="X51" s="10">
        <f t="shared" ca="1" si="9"/>
        <v>4.7506027585977988E-3</v>
      </c>
      <c r="Y51" s="10">
        <f t="shared" ca="1" si="11"/>
        <v>-7.4544254168484609E-3</v>
      </c>
      <c r="Z51" s="10">
        <f t="shared" ca="1" si="12"/>
        <v>-7.8270992213880387E-3</v>
      </c>
      <c r="AA51" s="10">
        <f t="shared" si="12"/>
        <v>-1.9768061260808586E-3</v>
      </c>
    </row>
    <row r="52" spans="2:27" x14ac:dyDescent="0.25">
      <c r="B52" vm="500">
        <f ca="1"/>
        <v>41334</v>
      </c>
      <c r="C52" s="11" vm="501">
        <f ca="1"/>
        <v>20.174299999999999</v>
      </c>
      <c r="D52" vm="502">
        <f ca="1"/>
        <v>13.287000000000001</v>
      </c>
      <c r="E52" vm="503">
        <f ca="1"/>
        <v>22.11</v>
      </c>
      <c r="F52" vm="504">
        <f ca="1"/>
        <v>205.27699999999999</v>
      </c>
      <c r="G52" vm="505">
        <f ca="1"/>
        <v>66.687299999999993</v>
      </c>
      <c r="H52" vm="506">
        <f ca="1"/>
        <v>51.83</v>
      </c>
      <c r="I52" vm="507">
        <f ca="1"/>
        <v>18.09</v>
      </c>
      <c r="J52" vm="508">
        <f ca="1"/>
        <v>77.64</v>
      </c>
      <c r="K52" vm="509">
        <f ca="1"/>
        <v>0.31780000000000003</v>
      </c>
      <c r="L52" vm="510">
        <f ca="1"/>
        <v>76.489999999999995</v>
      </c>
      <c r="M52" vm="511">
        <f ca="1"/>
        <v>53.52</v>
      </c>
      <c r="N52" vm="402">
        <v>152.11000000000001</v>
      </c>
      <c r="P52" s="10">
        <f t="shared" ca="1" si="1"/>
        <v>6.2102890298562632E-3</v>
      </c>
      <c r="Q52" s="10">
        <f t="shared" ca="1" si="2"/>
        <v>5.5470793733478456E-3</v>
      </c>
      <c r="R52" s="10">
        <f t="shared" ca="1" si="3"/>
        <v>-4.287493874710605E-3</v>
      </c>
      <c r="S52" s="10">
        <f t="shared" ca="1" si="4"/>
        <v>6.5491639560366797E-3</v>
      </c>
      <c r="T52" s="10">
        <f t="shared" ca="1" si="5"/>
        <v>-7.1352446623571138E-4</v>
      </c>
      <c r="U52" s="10">
        <f t="shared" ca="1" si="6"/>
        <v>9.2653367242910838E-4</v>
      </c>
      <c r="V52" s="10">
        <f t="shared" ca="1" si="7"/>
        <v>6.7947290467430255E-3</v>
      </c>
      <c r="W52" s="10">
        <f t="shared" ca="1" si="8"/>
        <v>-2.7011399791976982E-3</v>
      </c>
      <c r="X52" s="10">
        <f t="shared" ca="1" si="9"/>
        <v>4.0990125183847335E-3</v>
      </c>
      <c r="Y52" s="10">
        <f t="shared" ca="1" si="11"/>
        <v>4.0610522833164258E-3</v>
      </c>
      <c r="Z52" s="10">
        <f t="shared" ca="1" si="12"/>
        <v>1.3087783489188873E-3</v>
      </c>
      <c r="AA52" s="10">
        <f t="shared" si="12"/>
        <v>3.2925092301611942E-3</v>
      </c>
    </row>
    <row r="53" spans="2:27" x14ac:dyDescent="0.25">
      <c r="B53" vm="512">
        <f ca="1"/>
        <v>41337</v>
      </c>
      <c r="C53" s="11" vm="513">
        <f ca="1"/>
        <v>20.557500000000001</v>
      </c>
      <c r="D53" vm="514">
        <f ca="1"/>
        <v>13.6555</v>
      </c>
      <c r="E53" vm="515">
        <f ca="1"/>
        <v>21.995000000000001</v>
      </c>
      <c r="F53" vm="516">
        <f ca="1"/>
        <v>205.38310000000001</v>
      </c>
      <c r="G53" vm="517">
        <f ca="1"/>
        <v>66.354100000000003</v>
      </c>
      <c r="H53" vm="518">
        <f ca="1"/>
        <v>52.140999999999998</v>
      </c>
      <c r="I53" vm="519">
        <f ca="1"/>
        <v>18.397500000000001</v>
      </c>
      <c r="J53" vm="170">
        <f ca="1"/>
        <v>76.5</v>
      </c>
      <c r="K53" vm="520">
        <f ca="1"/>
        <v>0.31640000000000001</v>
      </c>
      <c r="L53" vm="521">
        <f ca="1"/>
        <v>76.680000000000007</v>
      </c>
      <c r="M53" vm="522">
        <f ca="1"/>
        <v>53.32</v>
      </c>
      <c r="N53" vm="523">
        <v>152.91999999999999</v>
      </c>
      <c r="P53" s="10">
        <f t="shared" ca="1" si="1"/>
        <v>1.8816320715278924E-2</v>
      </c>
      <c r="Q53" s="10">
        <f t="shared" ca="1" si="2"/>
        <v>2.7356257270072584E-2</v>
      </c>
      <c r="R53" s="10">
        <f t="shared" ca="1" si="3"/>
        <v>-5.2148400686717672E-3</v>
      </c>
      <c r="S53" s="10">
        <f t="shared" ca="1" si="4"/>
        <v>5.1672905335016311E-4</v>
      </c>
      <c r="T53" s="10">
        <f t="shared" ca="1" si="5"/>
        <v>-5.0089776063899421E-3</v>
      </c>
      <c r="U53" s="10">
        <f t="shared" ca="1" si="6"/>
        <v>5.9824552529265064E-3</v>
      </c>
      <c r="V53" s="10">
        <f t="shared" ca="1" si="7"/>
        <v>1.6855486411413247E-2</v>
      </c>
      <c r="W53" s="10">
        <f t="shared" ca="1" si="8"/>
        <v>-1.4792017468319318E-2</v>
      </c>
      <c r="X53" s="10">
        <f t="shared" ca="1" si="9"/>
        <v>-4.4150182091168312E-3</v>
      </c>
      <c r="Y53" s="10">
        <f t="shared" ca="1" si="11"/>
        <v>2.4809048436691575E-3</v>
      </c>
      <c r="Z53" s="10">
        <f t="shared" ca="1" si="12"/>
        <v>-3.7439205094651753E-3</v>
      </c>
      <c r="AA53" s="10">
        <f t="shared" si="12"/>
        <v>5.3109655045603743E-3</v>
      </c>
    </row>
    <row r="54" spans="2:27" x14ac:dyDescent="0.25">
      <c r="B54" vm="524">
        <f ca="1"/>
        <v>41338</v>
      </c>
      <c r="C54" s="11" vm="525">
        <f ca="1"/>
        <v>20.985399999999998</v>
      </c>
      <c r="D54" vm="526">
        <f ca="1"/>
        <v>13.779500000000001</v>
      </c>
      <c r="E54" vm="527">
        <f ca="1"/>
        <v>22.094999999999999</v>
      </c>
      <c r="F54" vm="528">
        <f ca="1"/>
        <v>209.57650000000001</v>
      </c>
      <c r="G54" vm="529">
        <f ca="1"/>
        <v>67.287099999999995</v>
      </c>
      <c r="H54" vm="530">
        <f ca="1"/>
        <v>52.71</v>
      </c>
      <c r="I54" vm="531">
        <f ca="1"/>
        <v>18.47</v>
      </c>
      <c r="J54" vm="532">
        <f ca="1"/>
        <v>76.95</v>
      </c>
      <c r="K54" vm="533">
        <f ca="1"/>
        <v>0.32</v>
      </c>
      <c r="L54" vm="534">
        <f ca="1"/>
        <v>77.05</v>
      </c>
      <c r="M54" vm="535">
        <f ca="1"/>
        <v>53.5</v>
      </c>
      <c r="N54" vm="536">
        <v>154.29</v>
      </c>
      <c r="P54" s="10">
        <f t="shared" ca="1" si="1"/>
        <v>2.0601119975192397E-2</v>
      </c>
      <c r="Q54" s="10">
        <f t="shared" ca="1" si="2"/>
        <v>9.0396095777250697E-3</v>
      </c>
      <c r="R54" s="10">
        <f t="shared" ca="1" si="3"/>
        <v>4.5361837820201015E-3</v>
      </c>
      <c r="S54" s="10">
        <f t="shared" ca="1" si="4"/>
        <v>2.0211812212162381E-2</v>
      </c>
      <c r="T54" s="10">
        <f t="shared" ca="1" si="5"/>
        <v>1.3962986840579072E-2</v>
      </c>
      <c r="U54" s="10">
        <f t="shared" ca="1" si="6"/>
        <v>1.0853603412573994E-2</v>
      </c>
      <c r="V54" s="10">
        <f t="shared" ca="1" si="7"/>
        <v>3.9330083925314301E-3</v>
      </c>
      <c r="W54" s="10">
        <f t="shared" ca="1" si="8"/>
        <v>5.8651194523980576E-3</v>
      </c>
      <c r="X54" s="10">
        <f t="shared" ca="1" si="9"/>
        <v>1.1313759900273314E-2</v>
      </c>
      <c r="Y54" s="10">
        <f t="shared" ca="1" si="11"/>
        <v>4.8136435886809515E-3</v>
      </c>
      <c r="Z54" s="10">
        <f t="shared" ca="1" si="12"/>
        <v>3.3701585914530283E-3</v>
      </c>
      <c r="AA54" s="10">
        <f t="shared" si="12"/>
        <v>8.9190396267225906E-3</v>
      </c>
    </row>
    <row r="55" spans="2:27" x14ac:dyDescent="0.25">
      <c r="B55" vm="537">
        <f ca="1"/>
        <v>41339</v>
      </c>
      <c r="C55" s="11" vm="538">
        <f ca="1"/>
        <v>20.8047</v>
      </c>
      <c r="D55" vm="539">
        <f ca="1"/>
        <v>13.689500000000001</v>
      </c>
      <c r="E55" vm="540">
        <f ca="1"/>
        <v>22.135000000000002</v>
      </c>
      <c r="F55" vm="541">
        <f ca="1"/>
        <v>209.74039999999999</v>
      </c>
      <c r="G55" vm="542">
        <f ca="1"/>
        <v>67.848699999999994</v>
      </c>
      <c r="H55" vm="543">
        <f ca="1"/>
        <v>52.758000000000003</v>
      </c>
      <c r="I55" vm="544">
        <f ca="1"/>
        <v>18.5425</v>
      </c>
      <c r="J55" vm="545">
        <f ca="1"/>
        <v>77.16</v>
      </c>
      <c r="K55" vm="546">
        <f ca="1"/>
        <v>0.31979999999999997</v>
      </c>
      <c r="L55" vm="547">
        <f ca="1"/>
        <v>77.2</v>
      </c>
      <c r="M55" vm="548">
        <f ca="1"/>
        <v>53.61</v>
      </c>
      <c r="N55" vm="549">
        <v>154.5</v>
      </c>
      <c r="P55" s="10">
        <f t="shared" ca="1" si="1"/>
        <v>-8.6480351178355001E-3</v>
      </c>
      <c r="Q55" s="10">
        <f t="shared" ca="1" si="2"/>
        <v>-6.5528648330882878E-3</v>
      </c>
      <c r="R55" s="10">
        <f t="shared" ca="1" si="3"/>
        <v>1.808727601401191E-3</v>
      </c>
      <c r="S55" s="10">
        <f t="shared" ca="1" si="4"/>
        <v>7.8174768699747796E-4</v>
      </c>
      <c r="T55" s="10">
        <f t="shared" ca="1" si="5"/>
        <v>8.3116869568839249E-3</v>
      </c>
      <c r="U55" s="10">
        <f t="shared" ca="1" si="6"/>
        <v>9.1022875780467688E-4</v>
      </c>
      <c r="V55" s="10">
        <f t="shared" ca="1" si="7"/>
        <v>3.9176004174275936E-3</v>
      </c>
      <c r="W55" s="10">
        <f t="shared" ca="1" si="8"/>
        <v>2.7253277526399088E-3</v>
      </c>
      <c r="X55" s="10">
        <f t="shared" ca="1" si="9"/>
        <v>-6.2519539391847211E-4</v>
      </c>
      <c r="Y55" s="10">
        <f t="shared" ca="1" si="11"/>
        <v>1.944895264605745E-3</v>
      </c>
      <c r="Z55" s="10">
        <f t="shared" ca="1" si="12"/>
        <v>2.0539639374855248E-3</v>
      </c>
      <c r="AA55" s="10">
        <f t="shared" si="12"/>
        <v>1.3601478828657032E-3</v>
      </c>
    </row>
    <row r="56" spans="2:27" x14ac:dyDescent="0.25">
      <c r="B56" vm="550">
        <f ca="1"/>
        <v>41340</v>
      </c>
      <c r="C56" s="11" vm="551">
        <f ca="1"/>
        <v>20.835100000000001</v>
      </c>
      <c r="D56" vm="552">
        <f ca="1"/>
        <v>13.694000000000001</v>
      </c>
      <c r="E56" vm="553">
        <f ca="1"/>
        <v>22.23</v>
      </c>
      <c r="F56" vm="554">
        <f ca="1"/>
        <v>208.2944</v>
      </c>
      <c r="G56" vm="555">
        <f ca="1"/>
        <v>68.705500000000001</v>
      </c>
      <c r="H56" vm="556">
        <f ca="1"/>
        <v>52.667000000000002</v>
      </c>
      <c r="I56" vm="557">
        <f ca="1"/>
        <v>18.484999999999999</v>
      </c>
      <c r="J56" vm="558">
        <f ca="1"/>
        <v>77.819999999999993</v>
      </c>
      <c r="K56" vm="559">
        <f ca="1"/>
        <v>0.31900000000000001</v>
      </c>
      <c r="L56" vm="560">
        <f ca="1"/>
        <v>76.900000000000006</v>
      </c>
      <c r="M56" vm="561">
        <f ca="1"/>
        <v>53.8</v>
      </c>
      <c r="N56" vm="562">
        <v>154.77600000000001</v>
      </c>
      <c r="P56" s="10">
        <f t="shared" ca="1" si="1"/>
        <v>1.4601417586589849E-3</v>
      </c>
      <c r="Q56" s="10">
        <f t="shared" ca="1" si="2"/>
        <v>3.2866507499105716E-4</v>
      </c>
      <c r="R56" s="10">
        <f t="shared" ca="1" si="3"/>
        <v>4.2826617920007281E-3</v>
      </c>
      <c r="S56" s="10">
        <f t="shared" ca="1" si="4"/>
        <v>-6.9181119234965208E-3</v>
      </c>
      <c r="T56" s="10">
        <f t="shared" ca="1" si="5"/>
        <v>1.254902806222322E-2</v>
      </c>
      <c r="U56" s="10">
        <f t="shared" ca="1" si="6"/>
        <v>-1.7263461721676772E-3</v>
      </c>
      <c r="V56" s="10">
        <f t="shared" ca="1" si="7"/>
        <v>-3.1058022399809274E-3</v>
      </c>
      <c r="W56" s="10">
        <f t="shared" ca="1" si="8"/>
        <v>8.5172795188790326E-3</v>
      </c>
      <c r="X56" s="10">
        <f t="shared" ca="1" si="9"/>
        <v>-2.5046976150091705E-3</v>
      </c>
      <c r="Y56" s="10">
        <f t="shared" ca="1" si="11"/>
        <v>-3.8935805191322101E-3</v>
      </c>
      <c r="Z56" s="10">
        <f t="shared" ca="1" si="12"/>
        <v>3.5378493282922263E-3</v>
      </c>
      <c r="AA56" s="10">
        <f t="shared" si="12"/>
        <v>1.7848140383859646E-3</v>
      </c>
    </row>
    <row r="57" spans="2:27" x14ac:dyDescent="0.25">
      <c r="B57" vm="563">
        <f ca="1"/>
        <v>41341</v>
      </c>
      <c r="C57" s="11" vm="564">
        <f ca="1"/>
        <v>20.808199999999999</v>
      </c>
      <c r="D57" vm="565">
        <f ca="1"/>
        <v>13.7095</v>
      </c>
      <c r="E57" vm="566">
        <f ca="1"/>
        <v>22.425000000000001</v>
      </c>
      <c r="F57" vm="567">
        <f ca="1"/>
        <v>209.268</v>
      </c>
      <c r="G57" vm="568">
        <f ca="1"/>
        <v>70.162099999999995</v>
      </c>
      <c r="H57" vm="569">
        <f ca="1"/>
        <v>52.923000000000002</v>
      </c>
      <c r="I57" vm="570">
        <f ca="1"/>
        <v>18.54</v>
      </c>
      <c r="J57" vm="571">
        <f ca="1"/>
        <v>77.959999999999994</v>
      </c>
      <c r="K57" vm="572">
        <f ca="1"/>
        <v>0.32050000000000001</v>
      </c>
      <c r="L57" vm="573">
        <f ca="1"/>
        <v>77.180000000000007</v>
      </c>
      <c r="M57" vm="574">
        <f ca="1"/>
        <v>53.81</v>
      </c>
      <c r="N57" vm="575">
        <v>155.44</v>
      </c>
      <c r="P57" s="10">
        <f t="shared" ca="1" si="1"/>
        <v>-1.2919246909586094E-3</v>
      </c>
      <c r="Q57" s="10">
        <f t="shared" ca="1" si="2"/>
        <v>1.1312424801909816E-3</v>
      </c>
      <c r="R57" s="10">
        <f t="shared" ca="1" si="3"/>
        <v>8.7336799687546315E-3</v>
      </c>
      <c r="S57" s="10">
        <f t="shared" ca="1" si="4"/>
        <v>4.663263571274833E-3</v>
      </c>
      <c r="T57" s="10">
        <f t="shared" ca="1" si="5"/>
        <v>2.0979024952957073E-2</v>
      </c>
      <c r="U57" s="10">
        <f t="shared" ca="1" si="6"/>
        <v>4.8489535296261082E-3</v>
      </c>
      <c r="V57" s="10">
        <f t="shared" ca="1" si="7"/>
        <v>2.9709677491137777E-3</v>
      </c>
      <c r="W57" s="10">
        <f t="shared" ca="1" si="8"/>
        <v>1.7974070829524897E-3</v>
      </c>
      <c r="X57" s="10">
        <f t="shared" ca="1" si="9"/>
        <v>4.6911735758802392E-3</v>
      </c>
      <c r="Y57" s="10">
        <f t="shared" ca="1" si="11"/>
        <v>3.6344795978744773E-3</v>
      </c>
      <c r="Z57" s="10">
        <f t="shared" ca="1" si="12"/>
        <v>1.8585633358971786E-4</v>
      </c>
      <c r="AA57" s="10">
        <f t="shared" si="12"/>
        <v>4.2808946929986597E-3</v>
      </c>
    </row>
    <row r="58" spans="2:27" x14ac:dyDescent="0.25">
      <c r="B58" vm="576">
        <f ca="1"/>
        <v>41344</v>
      </c>
      <c r="C58" s="11" vm="577">
        <f ca="1"/>
        <v>20.890699999999999</v>
      </c>
      <c r="D58" vm="578">
        <f ca="1"/>
        <v>13.561999999999999</v>
      </c>
      <c r="E58" vm="579">
        <f ca="1"/>
        <v>22.52</v>
      </c>
      <c r="F58" vm="580">
        <f ca="1"/>
        <v>209.6054</v>
      </c>
      <c r="G58" vm="581">
        <f ca="1"/>
        <v>70.314400000000006</v>
      </c>
      <c r="H58" vm="582">
        <f ca="1"/>
        <v>53.088999999999999</v>
      </c>
      <c r="I58" vm="583">
        <f ca="1"/>
        <v>18.545000000000002</v>
      </c>
      <c r="J58" vm="584">
        <f ca="1"/>
        <v>77.78</v>
      </c>
      <c r="K58" vm="585">
        <f ca="1"/>
        <v>0.31740000000000002</v>
      </c>
      <c r="L58" vm="586">
        <f ca="1"/>
        <v>77.349999999999994</v>
      </c>
      <c r="M58" vm="587">
        <f ca="1"/>
        <v>54.21</v>
      </c>
      <c r="N58" vm="588">
        <v>156.03</v>
      </c>
      <c r="P58" s="10">
        <f t="shared" ca="1" si="1"/>
        <v>3.9569440750064156E-3</v>
      </c>
      <c r="Q58" s="10">
        <f t="shared" ca="1" si="2"/>
        <v>-1.0817258917411903E-2</v>
      </c>
      <c r="R58" s="10">
        <f t="shared" ca="1" si="3"/>
        <v>4.2273953266296965E-3</v>
      </c>
      <c r="S58" s="10">
        <f t="shared" ca="1" si="4"/>
        <v>1.6109882984726386E-3</v>
      </c>
      <c r="T58" s="10">
        <f t="shared" ca="1" si="5"/>
        <v>2.1683350549325676E-3</v>
      </c>
      <c r="U58" s="10">
        <f t="shared" ca="1" si="6"/>
        <v>3.1317234968315263E-3</v>
      </c>
      <c r="V58" s="10">
        <f t="shared" ca="1" si="7"/>
        <v>2.6965080384509224E-4</v>
      </c>
      <c r="W58" s="10">
        <f t="shared" ca="1" si="8"/>
        <v>-2.3115459117586997E-3</v>
      </c>
      <c r="X58" s="10">
        <f t="shared" ca="1" si="9"/>
        <v>-9.7194682684159945E-3</v>
      </c>
      <c r="Y58" s="10">
        <f t="shared" ca="1" si="11"/>
        <v>2.2002209096023376E-3</v>
      </c>
      <c r="Z58" s="10">
        <f t="shared" ca="1" si="12"/>
        <v>7.4060697709184449E-3</v>
      </c>
      <c r="AA58" s="10">
        <f t="shared" si="12"/>
        <v>3.7884913839061904E-3</v>
      </c>
    </row>
    <row r="59" spans="2:27" x14ac:dyDescent="0.25">
      <c r="B59" vm="589">
        <f ca="1"/>
        <v>41345</v>
      </c>
      <c r="C59" s="11" vm="590">
        <f ca="1"/>
        <v>20.7103</v>
      </c>
      <c r="D59" vm="591">
        <f ca="1"/>
        <v>13.7065</v>
      </c>
      <c r="E59" vm="406">
        <f ca="1"/>
        <v>22.545000000000002</v>
      </c>
      <c r="F59" vm="592">
        <f ca="1"/>
        <v>208.09190000000001</v>
      </c>
      <c r="G59" vm="593">
        <f ca="1"/>
        <v>70.057400000000001</v>
      </c>
      <c r="H59" vm="594">
        <f ca="1"/>
        <v>52.316000000000003</v>
      </c>
      <c r="I59" vm="595">
        <f ca="1"/>
        <v>18.274999999999999</v>
      </c>
      <c r="J59" vm="596">
        <f ca="1"/>
        <v>77.44</v>
      </c>
      <c r="K59" vm="597">
        <f ca="1"/>
        <v>0.31850000000000001</v>
      </c>
      <c r="L59" vm="598">
        <f ca="1"/>
        <v>77.17</v>
      </c>
      <c r="M59" vm="599">
        <f ca="1"/>
        <v>54.83</v>
      </c>
      <c r="N59" vm="600">
        <v>155.68</v>
      </c>
      <c r="P59" s="10">
        <f t="shared" ca="1" si="1"/>
        <v>-8.672922804728235E-3</v>
      </c>
      <c r="Q59" s="10">
        <f t="shared" ca="1" si="2"/>
        <v>1.0598408610147993E-2</v>
      </c>
      <c r="R59" s="10">
        <f t="shared" ca="1" si="3"/>
        <v>1.1095086015580154E-3</v>
      </c>
      <c r="S59" s="10">
        <f t="shared" ca="1" si="4"/>
        <v>-7.2469064261758498E-3</v>
      </c>
      <c r="T59" s="10">
        <f t="shared" ca="1" si="5"/>
        <v>-3.6617082228324856E-3</v>
      </c>
      <c r="U59" s="10">
        <f t="shared" ca="1" si="6"/>
        <v>-1.4667498852304069E-2</v>
      </c>
      <c r="V59" s="10">
        <f t="shared" ca="1" si="7"/>
        <v>-1.4666205305712145E-2</v>
      </c>
      <c r="W59" s="10">
        <f t="shared" ca="1" si="8"/>
        <v>-4.3808857592797157E-3</v>
      </c>
      <c r="X59" s="10">
        <f t="shared" ca="1" si="9"/>
        <v>3.4596669199093346E-3</v>
      </c>
      <c r="Y59" s="10">
        <f t="shared" ca="1" si="11"/>
        <v>-2.3297965495633296E-3</v>
      </c>
      <c r="Z59" s="10">
        <f t="shared" ca="1" si="12"/>
        <v>1.1372096143710259E-2</v>
      </c>
      <c r="AA59" s="10">
        <f t="shared" si="12"/>
        <v>-2.245678015395788E-3</v>
      </c>
    </row>
    <row r="60" spans="2:27" x14ac:dyDescent="0.25">
      <c r="B60" vm="601">
        <f ca="1"/>
        <v>41346</v>
      </c>
      <c r="C60" s="11" vm="602">
        <f ca="1"/>
        <v>20.652799999999999</v>
      </c>
      <c r="D60" vm="603">
        <f ca="1"/>
        <v>13.755000000000001</v>
      </c>
      <c r="E60" vm="604">
        <f ca="1"/>
        <v>22.89</v>
      </c>
      <c r="F60" vm="605">
        <f ca="1"/>
        <v>207.5617</v>
      </c>
      <c r="G60" vm="606">
        <f ca="1"/>
        <v>70.400099999999995</v>
      </c>
      <c r="H60" vm="607">
        <f ca="1"/>
        <v>52.747999999999998</v>
      </c>
      <c r="I60" vm="608">
        <f ca="1"/>
        <v>18.4375</v>
      </c>
      <c r="J60" vm="609">
        <f ca="1"/>
        <v>77.39</v>
      </c>
      <c r="K60" vm="597">
        <f ca="1"/>
        <v>0.31850000000000001</v>
      </c>
      <c r="L60" vm="610">
        <f ca="1"/>
        <v>76.8</v>
      </c>
      <c r="M60" vm="611">
        <f ca="1"/>
        <v>54.48</v>
      </c>
      <c r="N60" vm="612">
        <v>155.905</v>
      </c>
      <c r="P60" s="10">
        <f t="shared" ca="1" si="1"/>
        <v>-2.7802576227979347E-3</v>
      </c>
      <c r="Q60" s="10">
        <f t="shared" ca="1" si="2"/>
        <v>3.5322215047395747E-3</v>
      </c>
      <c r="R60" s="10">
        <f t="shared" ca="1" si="3"/>
        <v>1.5186822091427786E-2</v>
      </c>
      <c r="S60" s="10">
        <f t="shared" ca="1" si="4"/>
        <v>-2.5511641788474536E-3</v>
      </c>
      <c r="T60" s="10">
        <f t="shared" ca="1" si="5"/>
        <v>4.8797775844978799E-3</v>
      </c>
      <c r="U60" s="10">
        <f t="shared" ca="1" si="6"/>
        <v>8.223605318546684E-3</v>
      </c>
      <c r="V60" s="10">
        <f t="shared" ca="1" si="7"/>
        <v>8.8526284641965453E-3</v>
      </c>
      <c r="W60" s="10">
        <f t="shared" ca="1" si="8"/>
        <v>-6.4586968595383115E-4</v>
      </c>
      <c r="X60" s="10">
        <f t="shared" ca="1" si="9"/>
        <v>0</v>
      </c>
      <c r="Y60" s="10">
        <f t="shared" ca="1" si="11"/>
        <v>-4.8061403158852446E-3</v>
      </c>
      <c r="Z60" s="10">
        <f t="shared" ca="1" si="12"/>
        <v>-6.403827574700139E-3</v>
      </c>
      <c r="AA60" s="10">
        <f t="shared" si="12"/>
        <v>1.4442289526689785E-3</v>
      </c>
    </row>
    <row r="61" spans="2:27" x14ac:dyDescent="0.25">
      <c r="B61" vm="613">
        <f ca="1"/>
        <v>41347</v>
      </c>
      <c r="C61" s="11" vm="614">
        <f ca="1"/>
        <v>20.558399999999999</v>
      </c>
      <c r="D61" vm="502">
        <f ca="1"/>
        <v>13.287000000000001</v>
      </c>
      <c r="E61" vm="615">
        <f ca="1"/>
        <v>23.01</v>
      </c>
      <c r="F61" vm="616">
        <f ca="1"/>
        <v>207.31110000000001</v>
      </c>
      <c r="G61" vm="617">
        <f ca="1"/>
        <v>70.266800000000003</v>
      </c>
      <c r="H61" vm="618">
        <f ca="1"/>
        <v>52.718000000000004</v>
      </c>
      <c r="I61" vm="619">
        <f ca="1"/>
        <v>18.502500000000001</v>
      </c>
      <c r="J61" vm="620">
        <f ca="1"/>
        <v>78.75</v>
      </c>
      <c r="K61" vm="621">
        <f ca="1"/>
        <v>0.31879999999999997</v>
      </c>
      <c r="L61" vm="609">
        <f ca="1"/>
        <v>77.39</v>
      </c>
      <c r="M61" vm="622">
        <f ca="1"/>
        <v>54.73</v>
      </c>
      <c r="N61" vm="623">
        <v>156.72999999999999</v>
      </c>
      <c r="P61" s="10">
        <f t="shared" ca="1" si="1"/>
        <v>-4.5812868883718348E-3</v>
      </c>
      <c r="Q61" s="10">
        <f t="shared" ca="1" si="2"/>
        <v>-3.4616280767367079E-2</v>
      </c>
      <c r="R61" s="10">
        <f t="shared" ca="1" si="3"/>
        <v>5.2287700827992759E-3</v>
      </c>
      <c r="S61" s="10">
        <f t="shared" ca="1" si="4"/>
        <v>-1.2080812744455511E-3</v>
      </c>
      <c r="T61" s="10">
        <f t="shared" ca="1" si="5"/>
        <v>-1.8952580870291039E-3</v>
      </c>
      <c r="U61" s="10">
        <f t="shared" ca="1" si="6"/>
        <v>-5.6890373787050607E-4</v>
      </c>
      <c r="V61" s="10">
        <f t="shared" ca="1" si="7"/>
        <v>3.5192239894458487E-3</v>
      </c>
      <c r="W61" s="10">
        <f t="shared" ca="1" si="8"/>
        <v>1.7420704423374737E-2</v>
      </c>
      <c r="X61" s="10">
        <f t="shared" ca="1" si="9"/>
        <v>9.4147190384174378E-4</v>
      </c>
      <c r="Y61" s="10">
        <f t="shared" ca="1" si="11"/>
        <v>7.6529331287413889E-3</v>
      </c>
      <c r="Z61" s="10">
        <f t="shared" ca="1" si="12"/>
        <v>4.5783433145698115E-3</v>
      </c>
      <c r="AA61" s="10">
        <f t="shared" si="12"/>
        <v>5.2777322756126215E-3</v>
      </c>
    </row>
    <row r="62" spans="2:27" x14ac:dyDescent="0.25">
      <c r="B62" vm="624">
        <f ca="1"/>
        <v>41348</v>
      </c>
      <c r="C62" s="11" vm="625">
        <f ca="1"/>
        <v>20.377300000000002</v>
      </c>
      <c r="D62" vm="626">
        <f ca="1"/>
        <v>13.090999999999999</v>
      </c>
      <c r="E62" vm="627">
        <f ca="1"/>
        <v>23.004999999999999</v>
      </c>
      <c r="F62" vm="456">
        <f ca="1"/>
        <v>202.60669999999999</v>
      </c>
      <c r="G62" vm="628">
        <f ca="1"/>
        <v>69.933599999999998</v>
      </c>
      <c r="H62" vm="629">
        <f ca="1"/>
        <v>51.936999999999998</v>
      </c>
      <c r="I62" vm="630">
        <f ca="1"/>
        <v>18.6175</v>
      </c>
      <c r="J62" vm="631">
        <f ca="1"/>
        <v>79.400000000000006</v>
      </c>
      <c r="K62" vm="632">
        <f ca="1"/>
        <v>0.316</v>
      </c>
      <c r="L62" vm="633">
        <f ca="1"/>
        <v>76.34</v>
      </c>
      <c r="M62" vm="622">
        <f ca="1"/>
        <v>54.73</v>
      </c>
      <c r="N62" vm="634">
        <v>155.83000000000001</v>
      </c>
      <c r="P62" s="10">
        <f t="shared" ca="1" si="1"/>
        <v>-8.848080355425423E-3</v>
      </c>
      <c r="Q62" s="10">
        <f t="shared" ca="1" si="2"/>
        <v>-1.4861142411208969E-2</v>
      </c>
      <c r="R62" s="10">
        <f t="shared" ca="1" si="3"/>
        <v>-2.1732043984267841E-4</v>
      </c>
      <c r="S62" s="10">
        <f t="shared" ca="1" si="4"/>
        <v>-2.295390223770271E-2</v>
      </c>
      <c r="T62" s="10">
        <f t="shared" ca="1" si="5"/>
        <v>-4.7532050883010574E-3</v>
      </c>
      <c r="U62" s="10">
        <f t="shared" ca="1" si="6"/>
        <v>-1.4925507593730025E-2</v>
      </c>
      <c r="V62" s="10">
        <f t="shared" ca="1" si="7"/>
        <v>6.1961405131791677E-3</v>
      </c>
      <c r="W62" s="10">
        <f t="shared" ca="1" si="8"/>
        <v>8.2200905473477411E-3</v>
      </c>
      <c r="X62" s="10">
        <f t="shared" ca="1" si="9"/>
        <v>-8.8217333291477646E-3</v>
      </c>
      <c r="Y62" s="10">
        <f t="shared" ca="1" si="11"/>
        <v>-1.3660525965284089E-2</v>
      </c>
      <c r="Z62" s="10">
        <f t="shared" ca="1" si="12"/>
        <v>0</v>
      </c>
      <c r="AA62" s="10">
        <f t="shared" si="12"/>
        <v>-5.7589102084534697E-3</v>
      </c>
    </row>
    <row r="63" spans="2:27" x14ac:dyDescent="0.25">
      <c r="B63" vm="635">
        <f ca="1"/>
        <v>41351</v>
      </c>
      <c r="C63" s="11" vm="636">
        <f ca="1"/>
        <v>20.214300000000001</v>
      </c>
      <c r="D63" vm="637">
        <f ca="1"/>
        <v>12.894500000000001</v>
      </c>
      <c r="E63" vm="638">
        <f ca="1"/>
        <v>22.905000000000001</v>
      </c>
      <c r="F63" vm="639">
        <f ca="1"/>
        <v>198.88560000000001</v>
      </c>
      <c r="G63" vm="640">
        <f ca="1"/>
        <v>70.343000000000004</v>
      </c>
      <c r="H63" vm="641">
        <f ca="1"/>
        <v>51.500999999999998</v>
      </c>
      <c r="I63" vm="642">
        <f ca="1"/>
        <v>18.53</v>
      </c>
      <c r="J63" vm="633">
        <f ca="1"/>
        <v>76.34</v>
      </c>
      <c r="K63" vm="643">
        <f ca="1"/>
        <v>0.31380000000000002</v>
      </c>
      <c r="L63" vm="644">
        <f ca="1"/>
        <v>76.16</v>
      </c>
      <c r="M63" vm="645">
        <f ca="1"/>
        <v>55</v>
      </c>
      <c r="N63" vm="646">
        <v>154.97</v>
      </c>
      <c r="P63" s="10">
        <f t="shared" ca="1" si="1"/>
        <v>-8.0312614501434881E-3</v>
      </c>
      <c r="Q63" s="10">
        <f t="shared" ca="1" si="2"/>
        <v>-1.5124107335295893E-2</v>
      </c>
      <c r="R63" s="10">
        <f t="shared" ca="1" si="3"/>
        <v>-4.3563562687263654E-3</v>
      </c>
      <c r="S63" s="10">
        <f t="shared" ca="1" si="4"/>
        <v>-1.8536876307618726E-2</v>
      </c>
      <c r="T63" s="10">
        <f t="shared" ca="1" si="5"/>
        <v>5.8370556799319457E-3</v>
      </c>
      <c r="U63" s="10">
        <f t="shared" ca="1" si="6"/>
        <v>-8.4302206569503105E-3</v>
      </c>
      <c r="V63" s="10">
        <f t="shared" ca="1" si="7"/>
        <v>-4.7109583053950221E-3</v>
      </c>
      <c r="W63" s="10">
        <f t="shared" ca="1" si="8"/>
        <v>-3.9301320936006391E-2</v>
      </c>
      <c r="X63" s="10">
        <f t="shared" ca="1" si="9"/>
        <v>-6.9863732879798211E-3</v>
      </c>
      <c r="Y63" s="10">
        <f t="shared" ca="1" si="11"/>
        <v>-2.3606568339738861E-3</v>
      </c>
      <c r="Z63" s="10">
        <f t="shared" ca="1" si="12"/>
        <v>4.9211800766441327E-3</v>
      </c>
      <c r="AA63" s="10">
        <f t="shared" si="12"/>
        <v>-5.5341196582795894E-3</v>
      </c>
    </row>
    <row r="64" spans="2:27" x14ac:dyDescent="0.25">
      <c r="B64" vm="647">
        <f ca="1"/>
        <v>41352</v>
      </c>
      <c r="C64" s="11" vm="648">
        <f ca="1"/>
        <v>20.302700000000002</v>
      </c>
      <c r="D64" vm="649">
        <f ca="1"/>
        <v>12.820499999999999</v>
      </c>
      <c r="E64" vm="650">
        <f ca="1"/>
        <v>22.995000000000001</v>
      </c>
      <c r="F64" vm="651">
        <f ca="1"/>
        <v>199.52189999999999</v>
      </c>
      <c r="G64" vm="652">
        <f ca="1"/>
        <v>70.476200000000006</v>
      </c>
      <c r="H64" vm="653">
        <f ca="1"/>
        <v>51.16</v>
      </c>
      <c r="I64" vm="654">
        <f ca="1"/>
        <v>18.78</v>
      </c>
      <c r="J64" vm="655">
        <f ca="1"/>
        <v>73.98</v>
      </c>
      <c r="K64" vm="656">
        <f ca="1"/>
        <v>0.31180000000000002</v>
      </c>
      <c r="L64" vm="657">
        <f ca="1"/>
        <v>77.11</v>
      </c>
      <c r="M64" vm="658">
        <f ca="1"/>
        <v>55.17</v>
      </c>
      <c r="N64" vm="659">
        <v>154.61000000000001</v>
      </c>
      <c r="P64" s="10">
        <f t="shared" ca="1" si="1"/>
        <v>4.363607387968863E-3</v>
      </c>
      <c r="Q64" s="10">
        <f t="shared" ca="1" si="2"/>
        <v>-5.7554115706207627E-3</v>
      </c>
      <c r="R64" s="10">
        <f t="shared" ca="1" si="3"/>
        <v>3.9215736531816436E-3</v>
      </c>
      <c r="S64" s="10">
        <f t="shared" ca="1" si="4"/>
        <v>3.194219692229923E-3</v>
      </c>
      <c r="T64" s="10">
        <f t="shared" ca="1" si="5"/>
        <v>1.8917880477287603E-3</v>
      </c>
      <c r="U64" s="10">
        <f t="shared" ca="1" si="6"/>
        <v>-6.6432482462599153E-3</v>
      </c>
      <c r="V64" s="10">
        <f t="shared" ca="1" si="7"/>
        <v>1.3401433482848332E-2</v>
      </c>
      <c r="W64" s="10">
        <f t="shared" ca="1" si="8"/>
        <v>-3.1402260912775683E-2</v>
      </c>
      <c r="X64" s="10">
        <f t="shared" ca="1" si="9"/>
        <v>-6.3938836752561274E-3</v>
      </c>
      <c r="Y64" s="10">
        <f t="shared" ca="1" si="11"/>
        <v>1.2396583361759403E-2</v>
      </c>
      <c r="Z64" s="10">
        <f t="shared" ca="1" si="12"/>
        <v>3.086142051868438E-3</v>
      </c>
      <c r="AA64" s="10">
        <f t="shared" si="12"/>
        <v>-2.325732684740314E-3</v>
      </c>
    </row>
    <row r="65" spans="2:27" x14ac:dyDescent="0.25">
      <c r="B65" vm="660">
        <f ca="1"/>
        <v>41353</v>
      </c>
      <c r="C65" s="11" vm="661">
        <f ca="1"/>
        <v>20.387499999999999</v>
      </c>
      <c r="D65" vm="662">
        <f ca="1"/>
        <v>12.863899999999999</v>
      </c>
      <c r="E65" vm="663">
        <f ca="1"/>
        <v>23.105</v>
      </c>
      <c r="F65" vm="664">
        <f ca="1"/>
        <v>203.27760000000001</v>
      </c>
      <c r="G65" vm="665">
        <f ca="1"/>
        <v>71.114099999999993</v>
      </c>
      <c r="H65" vm="666">
        <f ca="1"/>
        <v>51.862000000000002</v>
      </c>
      <c r="I65" vm="667">
        <f ca="1"/>
        <v>18.925000000000001</v>
      </c>
      <c r="J65" vm="668">
        <f ca="1"/>
        <v>73.790000000000006</v>
      </c>
      <c r="K65" vm="669">
        <f ca="1"/>
        <v>0.3155</v>
      </c>
      <c r="L65" vm="670">
        <f ca="1"/>
        <v>77.58</v>
      </c>
      <c r="M65" vm="671">
        <f ca="1"/>
        <v>54.88</v>
      </c>
      <c r="N65" vm="672">
        <v>155.69</v>
      </c>
      <c r="P65" s="10">
        <f t="shared" ca="1" si="1"/>
        <v>4.1680858176530574E-3</v>
      </c>
      <c r="Q65" s="10">
        <f t="shared" ca="1" si="2"/>
        <v>3.3794864825095442E-3</v>
      </c>
      <c r="R65" s="10">
        <f t="shared" ca="1" si="3"/>
        <v>4.7722433303424546E-3</v>
      </c>
      <c r="S65" s="10">
        <f t="shared" ca="1" si="4"/>
        <v>1.8648527825534267E-2</v>
      </c>
      <c r="T65" s="10">
        <f t="shared" ca="1" si="5"/>
        <v>9.0105652143459281E-3</v>
      </c>
      <c r="U65" s="10">
        <f t="shared" ca="1" si="6"/>
        <v>1.3628368024550979E-2</v>
      </c>
      <c r="V65" s="10">
        <f t="shared" ca="1" si="7"/>
        <v>7.6913255433954941E-3</v>
      </c>
      <c r="W65" s="10">
        <f t="shared" ca="1" si="8"/>
        <v>-2.5715653340326206E-3</v>
      </c>
      <c r="X65" s="10">
        <f t="shared" ca="1" si="9"/>
        <v>1.1796725357591704E-2</v>
      </c>
      <c r="Y65" s="10">
        <f t="shared" ca="1" si="11"/>
        <v>6.076688166951877E-3</v>
      </c>
      <c r="Z65" s="10">
        <f t="shared" ca="1" si="12"/>
        <v>-5.27034386670966E-3</v>
      </c>
      <c r="AA65" s="10">
        <f t="shared" si="12"/>
        <v>6.961033587079799E-3</v>
      </c>
    </row>
    <row r="66" spans="2:27" x14ac:dyDescent="0.25">
      <c r="B66" vm="673">
        <f ca="1"/>
        <v>41354</v>
      </c>
      <c r="C66" s="11" vm="674">
        <f ca="1"/>
        <v>20.301200000000001</v>
      </c>
      <c r="D66" vm="675">
        <f ca="1"/>
        <v>12.669499999999999</v>
      </c>
      <c r="E66" vm="676">
        <f ca="1"/>
        <v>22.925000000000001</v>
      </c>
      <c r="F66" vm="677">
        <f ca="1"/>
        <v>203.214</v>
      </c>
      <c r="G66" vm="678">
        <f ca="1"/>
        <v>71.009399999999999</v>
      </c>
      <c r="H66" vm="679">
        <f ca="1"/>
        <v>51.401000000000003</v>
      </c>
      <c r="I66" vm="680">
        <f ca="1"/>
        <v>18.897500000000001</v>
      </c>
      <c r="J66" vm="681">
        <f ca="1"/>
        <v>73.44</v>
      </c>
      <c r="K66" vm="682">
        <f ca="1"/>
        <v>0.3105</v>
      </c>
      <c r="L66" vm="683">
        <f ca="1"/>
        <v>77.209999999999994</v>
      </c>
      <c r="M66" vm="684">
        <f ca="1"/>
        <v>55.06</v>
      </c>
      <c r="N66" vm="685">
        <v>154.35900000000001</v>
      </c>
      <c r="P66" s="10">
        <f t="shared" ca="1" si="1"/>
        <v>-4.2419703460201972E-3</v>
      </c>
      <c r="Q66" s="10">
        <f t="shared" ca="1" si="2"/>
        <v>-1.522740851933555E-2</v>
      </c>
      <c r="R66" s="10">
        <f t="shared" ca="1" si="3"/>
        <v>-7.8210261797011429E-3</v>
      </c>
      <c r="S66" s="10">
        <f t="shared" ca="1" si="4"/>
        <v>-3.1292159798128208E-4</v>
      </c>
      <c r="T66" s="10">
        <f t="shared" ca="1" si="5"/>
        <v>-1.4733667400578404E-3</v>
      </c>
      <c r="U66" s="10">
        <f t="shared" ca="1" si="6"/>
        <v>-8.9287172104061518E-3</v>
      </c>
      <c r="V66" s="10">
        <f t="shared" ca="1" si="7"/>
        <v>-1.4541611393177958E-3</v>
      </c>
      <c r="W66" s="10">
        <f t="shared" ca="1" si="8"/>
        <v>-4.7544747580404194E-3</v>
      </c>
      <c r="X66" s="10">
        <f t="shared" ca="1" si="9"/>
        <v>-1.5974780607734385E-2</v>
      </c>
      <c r="Y66" s="10">
        <f t="shared" ca="1" si="11"/>
        <v>-4.7806796910968164E-3</v>
      </c>
      <c r="Z66" s="10">
        <f t="shared" ca="1" si="12"/>
        <v>3.2745162968313593E-3</v>
      </c>
      <c r="AA66" s="10">
        <f t="shared" si="12"/>
        <v>-8.5857924154198184E-3</v>
      </c>
    </row>
    <row r="67" spans="2:27" x14ac:dyDescent="0.25">
      <c r="B67" vm="686">
        <f ca="1"/>
        <v>41355</v>
      </c>
      <c r="C67" s="11" vm="687">
        <f ca="1"/>
        <v>20.2774</v>
      </c>
      <c r="D67" vm="688">
        <f ca="1"/>
        <v>12.887499999999999</v>
      </c>
      <c r="E67" vm="689">
        <f ca="1"/>
        <v>22.934999999999999</v>
      </c>
      <c r="F67" vm="690">
        <f ca="1"/>
        <v>204.12020000000001</v>
      </c>
      <c r="G67" vm="691">
        <f ca="1"/>
        <v>71.580600000000004</v>
      </c>
      <c r="H67" vm="692">
        <f ca="1"/>
        <v>51.75</v>
      </c>
      <c r="I67" vm="693">
        <f ca="1"/>
        <v>19.0425</v>
      </c>
      <c r="J67" vm="694">
        <f ca="1"/>
        <v>74.37</v>
      </c>
      <c r="K67" vm="695">
        <f ca="1"/>
        <v>0.312</v>
      </c>
      <c r="L67" vm="696">
        <f ca="1"/>
        <v>77.27</v>
      </c>
      <c r="M67" vm="697">
        <f ca="1"/>
        <v>54.46</v>
      </c>
      <c r="N67" vm="698">
        <v>155.6</v>
      </c>
      <c r="P67" s="10">
        <f t="shared" ca="1" si="1"/>
        <v>-1.1730322253146453E-3</v>
      </c>
      <c r="Q67" s="10">
        <f t="shared" ca="1" si="2"/>
        <v>1.706031908785885E-2</v>
      </c>
      <c r="R67" s="10">
        <f t="shared" ca="1" si="3"/>
        <v>4.3610990660663E-4</v>
      </c>
      <c r="S67" s="10">
        <f t="shared" ca="1" si="4"/>
        <v>4.4494250422964978E-3</v>
      </c>
      <c r="T67" s="10">
        <f t="shared" ca="1" si="5"/>
        <v>8.0118248882702428E-3</v>
      </c>
      <c r="U67" s="10">
        <f t="shared" ca="1" si="6"/>
        <v>6.7668046206917267E-3</v>
      </c>
      <c r="V67" s="10">
        <f t="shared" ca="1" si="7"/>
        <v>7.6436850806113135E-3</v>
      </c>
      <c r="W67" s="10">
        <f t="shared" ca="1" si="8"/>
        <v>1.2583888402973979E-2</v>
      </c>
      <c r="X67" s="10">
        <f t="shared" ca="1" si="9"/>
        <v>4.8192864359489218E-3</v>
      </c>
      <c r="Y67" s="10">
        <f t="shared" ca="1" si="11"/>
        <v>7.7679962476824235E-4</v>
      </c>
      <c r="Z67" s="10">
        <f t="shared" ca="1" si="12"/>
        <v>-1.0957012468847747E-2</v>
      </c>
      <c r="AA67" s="10">
        <f t="shared" si="12"/>
        <v>8.0075534581278071E-3</v>
      </c>
    </row>
    <row r="68" spans="2:27" x14ac:dyDescent="0.25">
      <c r="B68" vm="699">
        <f ca="1"/>
        <v>41358</v>
      </c>
      <c r="C68" s="11" vm="700">
        <f ca="1"/>
        <v>20.2606</v>
      </c>
      <c r="D68" vm="701">
        <f ca="1"/>
        <v>12.801</v>
      </c>
      <c r="E68" vm="702">
        <f ca="1"/>
        <v>23.035</v>
      </c>
      <c r="F68" vm="703">
        <f ca="1"/>
        <v>202.48140000000001</v>
      </c>
      <c r="G68" vm="704">
        <f ca="1"/>
        <v>71.266400000000004</v>
      </c>
      <c r="H68" vm="705">
        <f ca="1"/>
        <v>51.999000000000002</v>
      </c>
      <c r="I68" vm="706">
        <f ca="1"/>
        <v>19.045000000000002</v>
      </c>
      <c r="J68" vm="707">
        <f ca="1"/>
        <v>73.86</v>
      </c>
      <c r="K68" vm="222">
        <f ca="1"/>
        <v>0.31030000000000002</v>
      </c>
      <c r="L68" vm="521">
        <f ca="1"/>
        <v>76.680000000000007</v>
      </c>
      <c r="M68" vm="708">
        <f ca="1"/>
        <v>54.86</v>
      </c>
      <c r="N68" vm="709">
        <v>154.94999999999999</v>
      </c>
      <c r="P68" s="10">
        <f t="shared" ca="1" si="1"/>
        <v>-8.288519888397395E-4</v>
      </c>
      <c r="Q68" s="10">
        <f t="shared" ca="1" si="2"/>
        <v>-6.7345564691056068E-3</v>
      </c>
      <c r="R68" s="10">
        <f t="shared" ca="1" si="3"/>
        <v>4.3506703387450408E-3</v>
      </c>
      <c r="S68" s="10">
        <f t="shared" ca="1" si="4"/>
        <v>-8.0610055349830314E-3</v>
      </c>
      <c r="T68" s="10">
        <f t="shared" ca="1" si="5"/>
        <v>-4.3991194313677748E-3</v>
      </c>
      <c r="U68" s="10">
        <f t="shared" ca="1" si="6"/>
        <v>4.8000554818045287E-3</v>
      </c>
      <c r="V68" s="10">
        <f t="shared" ca="1" si="7"/>
        <v>1.3127666576127537E-4</v>
      </c>
      <c r="W68" s="10">
        <f t="shared" ca="1" si="8"/>
        <v>-6.8812252907917556E-3</v>
      </c>
      <c r="X68" s="10">
        <f t="shared" ca="1" si="9"/>
        <v>-5.4636163551478201E-3</v>
      </c>
      <c r="Y68" s="10">
        <f t="shared" ca="1" si="11"/>
        <v>-7.6648637680486447E-3</v>
      </c>
      <c r="Z68" s="10">
        <f t="shared" ca="1" si="12"/>
        <v>7.3179982638435486E-3</v>
      </c>
      <c r="AA68" s="10">
        <f t="shared" si="12"/>
        <v>-4.1861275105340105E-3</v>
      </c>
    </row>
    <row r="69" spans="2:27" x14ac:dyDescent="0.25">
      <c r="B69" vm="710">
        <f ca="1"/>
        <v>41359</v>
      </c>
      <c r="C69" s="11" vm="711">
        <f ca="1"/>
        <v>20.330200000000001</v>
      </c>
      <c r="D69" vm="712">
        <f ca="1"/>
        <v>13.015499999999999</v>
      </c>
      <c r="E69" vm="713">
        <f ca="1"/>
        <v>23.24</v>
      </c>
      <c r="F69" vm="714">
        <f ca="1"/>
        <v>204.2937</v>
      </c>
      <c r="G69" vm="715">
        <f ca="1"/>
        <v>71.8566</v>
      </c>
      <c r="H69" vm="716">
        <f ca="1"/>
        <v>53.546999999999997</v>
      </c>
      <c r="I69" vm="717">
        <f ca="1"/>
        <v>19.2925</v>
      </c>
      <c r="J69" vm="718">
        <f ca="1"/>
        <v>74.42</v>
      </c>
      <c r="K69" vm="719">
        <f ca="1"/>
        <v>0.3125</v>
      </c>
      <c r="L69" vm="720">
        <f ca="1"/>
        <v>77.400000000000006</v>
      </c>
      <c r="M69" vm="721">
        <f ca="1"/>
        <v>55.65</v>
      </c>
      <c r="N69" vm="722">
        <v>156.19</v>
      </c>
      <c r="P69" s="10">
        <f t="shared" ca="1" si="1"/>
        <v>3.4293518832160916E-3</v>
      </c>
      <c r="Q69" s="10">
        <f t="shared" ca="1" si="2"/>
        <v>1.6617662045544442E-2</v>
      </c>
      <c r="R69" s="10">
        <f t="shared" ca="1" si="3"/>
        <v>8.8601335958301605E-3</v>
      </c>
      <c r="S69" s="10">
        <f t="shared" ca="1" si="4"/>
        <v>8.9106338675985133E-3</v>
      </c>
      <c r="T69" s="10">
        <f t="shared" ca="1" si="5"/>
        <v>8.247498242866573E-3</v>
      </c>
      <c r="U69" s="10">
        <f t="shared" ca="1" si="6"/>
        <v>2.933528528819725E-2</v>
      </c>
      <c r="V69" s="10">
        <f t="shared" ca="1" si="7"/>
        <v>1.2911819419053542E-2</v>
      </c>
      <c r="W69" s="10">
        <f t="shared" ca="1" si="8"/>
        <v>7.5533134940593601E-3</v>
      </c>
      <c r="X69" s="10">
        <f t="shared" ca="1" si="9"/>
        <v>7.0648977221217111E-3</v>
      </c>
      <c r="Y69" s="10">
        <f t="shared" ca="1" si="11"/>
        <v>9.345862418237599E-3</v>
      </c>
      <c r="Z69" s="10">
        <f t="shared" ca="1" si="12"/>
        <v>1.4297592212096671E-2</v>
      </c>
      <c r="AA69" s="10">
        <f t="shared" si="12"/>
        <v>7.9707306358738541E-3</v>
      </c>
    </row>
    <row r="70" spans="2:27" x14ac:dyDescent="0.25">
      <c r="B70" vm="723">
        <f ca="1"/>
        <v>41360</v>
      </c>
      <c r="C70" s="11" vm="724">
        <f ca="1"/>
        <v>20.085999999999999</v>
      </c>
      <c r="D70" vm="725">
        <f ca="1"/>
        <v>13.265000000000001</v>
      </c>
      <c r="E70" vm="726">
        <f ca="1"/>
        <v>23.67</v>
      </c>
      <c r="F70" vm="727">
        <f ca="1"/>
        <v>205.82650000000001</v>
      </c>
      <c r="G70" vm="728">
        <f ca="1"/>
        <v>71.561499999999995</v>
      </c>
      <c r="H70" vm="729">
        <f ca="1"/>
        <v>53.802999999999997</v>
      </c>
      <c r="I70" vm="730">
        <f ca="1"/>
        <v>19.22</v>
      </c>
      <c r="J70" vm="731">
        <f ca="1"/>
        <v>75.099999999999994</v>
      </c>
      <c r="K70" vm="732">
        <f ca="1"/>
        <v>0.31630000000000003</v>
      </c>
      <c r="L70" vm="733">
        <f ca="1"/>
        <v>77.06</v>
      </c>
      <c r="M70" vm="734">
        <f ca="1"/>
        <v>56.62</v>
      </c>
      <c r="N70" vm="722">
        <v>156.19</v>
      </c>
      <c r="P70" s="10">
        <f t="shared" ca="1" si="1"/>
        <v>-1.2084410299026387E-2</v>
      </c>
      <c r="Q70" s="10">
        <f t="shared" ca="1" si="2"/>
        <v>1.8988032670185926E-2</v>
      </c>
      <c r="R70" s="10">
        <f t="shared" ca="1" si="3"/>
        <v>1.833349154218222E-2</v>
      </c>
      <c r="S70" s="10">
        <f t="shared" ca="1" si="4"/>
        <v>7.4749165586765077E-3</v>
      </c>
      <c r="T70" s="10">
        <f t="shared" ca="1" si="5"/>
        <v>-4.11524649212345E-3</v>
      </c>
      <c r="U70" s="10">
        <f t="shared" ca="1" si="6"/>
        <v>4.7694547793955804E-3</v>
      </c>
      <c r="V70" s="10">
        <f t="shared" ca="1" si="7"/>
        <v>-3.7650158074747433E-3</v>
      </c>
      <c r="W70" s="10">
        <f t="shared" ca="1" si="8"/>
        <v>9.0958358516125982E-3</v>
      </c>
      <c r="X70" s="10">
        <f t="shared" ca="1" si="9"/>
        <v>1.2086661135147137E-2</v>
      </c>
      <c r="Y70" s="10">
        <f t="shared" ca="1" si="11"/>
        <v>-4.4024413976699707E-3</v>
      </c>
      <c r="Z70" s="10">
        <f t="shared" ca="1" si="12"/>
        <v>1.7280201962199763E-2</v>
      </c>
      <c r="AA70" s="10">
        <f t="shared" si="12"/>
        <v>0</v>
      </c>
    </row>
    <row r="71" spans="2:27" x14ac:dyDescent="0.25">
      <c r="B71" vm="735">
        <f ca="1"/>
        <v>41361</v>
      </c>
      <c r="C71" s="11" vm="736">
        <f ca="1"/>
        <v>19.873999999999999</v>
      </c>
      <c r="D71" vm="737">
        <f ca="1"/>
        <v>13.3245</v>
      </c>
      <c r="E71" vm="738">
        <f ca="1"/>
        <v>23.79</v>
      </c>
      <c r="F71" vm="739">
        <f ca="1"/>
        <v>208.5257</v>
      </c>
      <c r="G71" vm="740">
        <f ca="1"/>
        <v>71.732900000000001</v>
      </c>
      <c r="H71" vm="741">
        <f ca="1"/>
        <v>54.113</v>
      </c>
      <c r="I71" vm="742">
        <f ca="1"/>
        <v>19.420000000000002</v>
      </c>
      <c r="J71" vm="743">
        <f ca="1"/>
        <v>74.89</v>
      </c>
      <c r="K71" vm="744">
        <f ca="1"/>
        <v>0.32079999999999997</v>
      </c>
      <c r="L71" vm="733">
        <f ca="1"/>
        <v>77.06</v>
      </c>
      <c r="M71" vm="745">
        <f ca="1"/>
        <v>57.21</v>
      </c>
      <c r="N71" vm="746">
        <v>156.66999999999999</v>
      </c>
      <c r="P71" s="10">
        <f t="shared" ca="1" si="1"/>
        <v>-1.0610710161975683E-2</v>
      </c>
      <c r="Q71" s="10">
        <f t="shared" ca="1" si="2"/>
        <v>4.4754583060254167E-3</v>
      </c>
      <c r="R71" s="10">
        <f t="shared" ca="1" si="3"/>
        <v>5.0569007889737115E-3</v>
      </c>
      <c r="S71" s="10">
        <f t="shared" ca="1" si="4"/>
        <v>1.3028714131305078E-2</v>
      </c>
      <c r="T71" s="10">
        <f t="shared" ca="1" si="5"/>
        <v>2.3922788572824545E-3</v>
      </c>
      <c r="U71" s="10">
        <f t="shared" ca="1" si="6"/>
        <v>5.7452250397744152E-3</v>
      </c>
      <c r="V71" s="10">
        <f t="shared" ca="1" si="7"/>
        <v>1.0352059321032652E-2</v>
      </c>
      <c r="W71" s="10">
        <f t="shared" ca="1" si="8"/>
        <v>-2.8001885088132462E-3</v>
      </c>
      <c r="X71" s="10">
        <f t="shared" ca="1" si="9"/>
        <v>1.4126745680756047E-2</v>
      </c>
      <c r="Y71" s="10">
        <f t="shared" ca="1" si="11"/>
        <v>0</v>
      </c>
      <c r="Z71" s="10">
        <f t="shared" ca="1" si="12"/>
        <v>1.0366428596683991E-2</v>
      </c>
      <c r="AA71" s="10">
        <f t="shared" si="12"/>
        <v>3.0684675357645456E-3</v>
      </c>
    </row>
    <row r="72" spans="2:27" x14ac:dyDescent="0.25">
      <c r="B72" vm="747">
        <f ca="1"/>
        <v>41365</v>
      </c>
      <c r="C72" s="11" vm="748">
        <f ca="1"/>
        <v>20.049199999999999</v>
      </c>
      <c r="D72" vm="749">
        <f ca="1"/>
        <v>13.080500000000001</v>
      </c>
      <c r="E72" vm="750">
        <f ca="1"/>
        <v>23.65</v>
      </c>
      <c r="F72" vm="751">
        <f ca="1"/>
        <v>207.19540000000001</v>
      </c>
      <c r="G72" vm="752">
        <f ca="1"/>
        <v>70.761799999999994</v>
      </c>
      <c r="H72" vm="753">
        <f ca="1"/>
        <v>53.722999999999999</v>
      </c>
      <c r="I72" vm="754">
        <f ca="1"/>
        <v>19.37</v>
      </c>
      <c r="J72" vm="755">
        <f ca="1"/>
        <v>74.02</v>
      </c>
      <c r="K72" vm="222">
        <f ca="1"/>
        <v>0.31030000000000002</v>
      </c>
      <c r="L72" vm="756">
        <f ca="1"/>
        <v>77.7</v>
      </c>
      <c r="M72" vm="757">
        <f ca="1"/>
        <v>58.97</v>
      </c>
      <c r="N72" vm="758">
        <v>156.05000000000001</v>
      </c>
      <c r="P72" s="10">
        <f t="shared" ca="1" si="1"/>
        <v>8.7769078979937996E-3</v>
      </c>
      <c r="Q72" s="10">
        <f t="shared" ca="1" si="2"/>
        <v>-1.8481874297587807E-2</v>
      </c>
      <c r="R72" s="10">
        <f t="shared" ca="1" si="3"/>
        <v>-5.902209376924315E-3</v>
      </c>
      <c r="S72" s="10">
        <f t="shared" ca="1" si="4"/>
        <v>-6.3999856669958947E-3</v>
      </c>
      <c r="T72" s="10">
        <f t="shared" ca="1" si="5"/>
        <v>-1.363019164041681E-2</v>
      </c>
      <c r="U72" s="10">
        <f t="shared" ca="1" si="6"/>
        <v>-7.2332375160351278E-3</v>
      </c>
      <c r="V72" s="10">
        <f t="shared" ca="1" si="7"/>
        <v>-2.5779854442744134E-3</v>
      </c>
      <c r="W72" s="10">
        <f t="shared" ca="1" si="8"/>
        <v>-1.1685043303265896E-2</v>
      </c>
      <c r="X72" s="10">
        <f t="shared" ca="1" si="9"/>
        <v>-3.3278304538024772E-2</v>
      </c>
      <c r="Y72" s="10">
        <f t="shared" ca="1" si="11"/>
        <v>8.2709181755901452E-3</v>
      </c>
      <c r="Z72" s="10">
        <f t="shared" ca="1" si="12"/>
        <v>3.0300131731975346E-2</v>
      </c>
      <c r="AA72" s="10">
        <f t="shared" si="12"/>
        <v>-3.9652136886070997E-3</v>
      </c>
    </row>
    <row r="73" spans="2:27" x14ac:dyDescent="0.25">
      <c r="B73" vm="759">
        <f ca="1"/>
        <v>41366</v>
      </c>
      <c r="C73" s="11" vm="760">
        <f ca="1"/>
        <v>20.345700000000001</v>
      </c>
      <c r="D73" vm="761">
        <f ca="1"/>
        <v>13.1661</v>
      </c>
      <c r="E73" vm="762">
        <f ca="1"/>
        <v>24.004999999999999</v>
      </c>
      <c r="F73" vm="763">
        <f ca="1"/>
        <v>205.3252</v>
      </c>
      <c r="G73" vm="764">
        <f ca="1"/>
        <v>70.647599999999997</v>
      </c>
      <c r="H73" vm="765">
        <f ca="1"/>
        <v>54.058999999999997</v>
      </c>
      <c r="I73" vm="766">
        <f ca="1"/>
        <v>19.54</v>
      </c>
      <c r="J73" vm="767">
        <f ca="1"/>
        <v>74.81</v>
      </c>
      <c r="K73" vm="768">
        <f ca="1"/>
        <v>0.30690000000000001</v>
      </c>
      <c r="L73" vm="769">
        <f ca="1"/>
        <v>78.959999999999994</v>
      </c>
      <c r="M73" vm="770">
        <f ca="1"/>
        <v>61.74</v>
      </c>
      <c r="N73" vm="771">
        <v>156.82</v>
      </c>
      <c r="P73" s="10">
        <f t="shared" ca="1" si="1"/>
        <v>1.4680334642678825E-2</v>
      </c>
      <c r="Q73" s="10">
        <f t="shared" ca="1" si="2"/>
        <v>6.5227727399821446E-3</v>
      </c>
      <c r="R73" s="10">
        <f t="shared" ca="1" si="3"/>
        <v>1.4899027044961672E-2</v>
      </c>
      <c r="S73" s="10">
        <f t="shared" ca="1" si="4"/>
        <v>-9.0672456753989415E-3</v>
      </c>
      <c r="T73" s="10">
        <f t="shared" ca="1" si="5"/>
        <v>-1.6151687911382412E-3</v>
      </c>
      <c r="U73" s="10">
        <f t="shared" ca="1" si="6"/>
        <v>6.2348274933730448E-3</v>
      </c>
      <c r="V73" s="10">
        <f t="shared" ca="1" si="7"/>
        <v>8.7381691957320162E-3</v>
      </c>
      <c r="W73" s="10">
        <f t="shared" ca="1" si="8"/>
        <v>1.0616238926303624E-2</v>
      </c>
      <c r="X73" s="10">
        <f t="shared" ca="1" si="9"/>
        <v>-1.1017609828644017E-2</v>
      </c>
      <c r="Y73" s="10">
        <f t="shared" ca="1" si="11"/>
        <v>1.6086137751624225E-2</v>
      </c>
      <c r="Z73" s="10">
        <f t="shared" ca="1" si="12"/>
        <v>4.5903179061600567E-2</v>
      </c>
      <c r="AA73" s="10">
        <f t="shared" si="12"/>
        <v>4.9221820859873333E-3</v>
      </c>
    </row>
    <row r="74" spans="2:27" x14ac:dyDescent="0.25">
      <c r="B74" vm="772">
        <f ca="1"/>
        <v>41367</v>
      </c>
      <c r="C74" s="11" vm="773">
        <f ca="1"/>
        <v>20.174600000000002</v>
      </c>
      <c r="D74" vm="774">
        <f ca="1"/>
        <v>12.951499999999999</v>
      </c>
      <c r="E74" vm="775">
        <f ca="1"/>
        <v>23.484999999999999</v>
      </c>
      <c r="F74" vm="776">
        <f ca="1"/>
        <v>200.8426</v>
      </c>
      <c r="G74" vm="777">
        <f ca="1"/>
        <v>69.809799999999996</v>
      </c>
      <c r="H74" vm="778">
        <f ca="1"/>
        <v>53.325000000000003</v>
      </c>
      <c r="I74" vm="779">
        <f ca="1"/>
        <v>19.579999999999998</v>
      </c>
      <c r="J74" vm="780">
        <f ca="1"/>
        <v>74.010000000000005</v>
      </c>
      <c r="K74" vm="781">
        <f ca="1"/>
        <v>0.30320000000000003</v>
      </c>
      <c r="L74" vm="782">
        <f ca="1"/>
        <v>78.12</v>
      </c>
      <c r="M74" vm="783">
        <f ca="1"/>
        <v>61.67</v>
      </c>
      <c r="N74" vm="784">
        <v>155.22999999999999</v>
      </c>
      <c r="P74" s="10">
        <f t="shared" ca="1" si="1"/>
        <v>-8.4451999083475348E-3</v>
      </c>
      <c r="Q74" s="10">
        <f t="shared" ca="1" si="2"/>
        <v>-1.6433732784535825E-2</v>
      </c>
      <c r="R74" s="10">
        <f t="shared" ca="1" si="3"/>
        <v>-2.1900222503945251E-2</v>
      </c>
      <c r="S74" s="10">
        <f t="shared" ca="1" si="4"/>
        <v>-2.20735469802157E-2</v>
      </c>
      <c r="T74" s="10">
        <f t="shared" ca="1" si="5"/>
        <v>-1.192973721838494E-2</v>
      </c>
      <c r="U74" s="10">
        <f t="shared" ca="1" si="6"/>
        <v>-1.3670778354573929E-2</v>
      </c>
      <c r="V74" s="10">
        <f t="shared" ca="1" si="7"/>
        <v>2.0449904877276478E-3</v>
      </c>
      <c r="W74" s="10">
        <f t="shared" ca="1" si="8"/>
        <v>-1.0751346674938489E-2</v>
      </c>
      <c r="X74" s="10">
        <f t="shared" ca="1" si="9"/>
        <v>-1.2129307857473848E-2</v>
      </c>
      <c r="Y74" s="10">
        <f t="shared" ca="1" si="11"/>
        <v>-1.0695289116747806E-2</v>
      </c>
      <c r="Z74" s="10">
        <f t="shared" ca="1" si="12"/>
        <v>-1.1344300706117583E-3</v>
      </c>
      <c r="AA74" s="10">
        <f t="shared" si="12"/>
        <v>-1.0190762764423881E-2</v>
      </c>
    </row>
    <row r="75" spans="2:27" x14ac:dyDescent="0.25">
      <c r="B75" vm="785">
        <f ca="1"/>
        <v>41368</v>
      </c>
      <c r="C75" s="11" vm="786">
        <f ca="1"/>
        <v>19.896000000000001</v>
      </c>
      <c r="D75" vm="787">
        <f ca="1"/>
        <v>12.954000000000001</v>
      </c>
      <c r="E75" vm="788">
        <f ca="1"/>
        <v>23.57</v>
      </c>
      <c r="F75" vm="789">
        <f ca="1"/>
        <v>203.1465</v>
      </c>
      <c r="G75" vm="790">
        <f ca="1"/>
        <v>70.209699999999998</v>
      </c>
      <c r="H75" vm="791">
        <f ca="1"/>
        <v>53.421999999999997</v>
      </c>
      <c r="I75" vm="792">
        <f ca="1"/>
        <v>19.807500000000001</v>
      </c>
      <c r="J75" vm="793">
        <f ca="1"/>
        <v>73.94</v>
      </c>
      <c r="K75" vm="794">
        <f ca="1"/>
        <v>0.30609999999999998</v>
      </c>
      <c r="L75" vm="795">
        <f ca="1"/>
        <v>78.540000000000006</v>
      </c>
      <c r="M75" vm="796">
        <f ca="1"/>
        <v>62.03</v>
      </c>
      <c r="N75" vm="797">
        <v>155.86000000000001</v>
      </c>
      <c r="P75" s="10">
        <f t="shared" ca="1" si="1"/>
        <v>-1.3905680940393185E-2</v>
      </c>
      <c r="Q75" s="10">
        <f t="shared" ca="1" si="2"/>
        <v>1.9300920713840919E-4</v>
      </c>
      <c r="R75" s="10">
        <f t="shared" ca="1" si="3"/>
        <v>3.61279746908143E-3</v>
      </c>
      <c r="S75" s="10">
        <f t="shared" ca="1" si="4"/>
        <v>1.1405876925467387E-2</v>
      </c>
      <c r="T75" s="10">
        <f t="shared" ca="1" si="5"/>
        <v>5.7120770652896577E-3</v>
      </c>
      <c r="U75" s="10">
        <f t="shared" ca="1" si="6"/>
        <v>1.8173817849352545E-3</v>
      </c>
      <c r="V75" s="10">
        <f t="shared" ca="1" si="7"/>
        <v>1.1552016754895844E-2</v>
      </c>
      <c r="W75" s="10">
        <f t="shared" ca="1" si="8"/>
        <v>-9.4626570088930044E-4</v>
      </c>
      <c r="X75" s="10">
        <f t="shared" ca="1" si="9"/>
        <v>9.5191921831500187E-3</v>
      </c>
      <c r="Y75" s="10">
        <f t="shared" ca="1" si="11"/>
        <v>5.3619431413853731E-3</v>
      </c>
      <c r="Z75" s="10">
        <f t="shared" ca="1" si="12"/>
        <v>5.8205499816246387E-3</v>
      </c>
      <c r="AA75" s="10">
        <f t="shared" si="12"/>
        <v>4.0502803770629502E-3</v>
      </c>
    </row>
    <row r="76" spans="2:27" x14ac:dyDescent="0.25">
      <c r="B76" vm="798">
        <f ca="1"/>
        <v>41369</v>
      </c>
      <c r="C76" s="11" vm="799">
        <f ca="1"/>
        <v>19.595199999999998</v>
      </c>
      <c r="D76" vm="800">
        <f ca="1"/>
        <v>12.773999999999999</v>
      </c>
      <c r="E76" vm="801">
        <f ca="1"/>
        <v>23.495000000000001</v>
      </c>
      <c r="F76" vm="802">
        <f ca="1"/>
        <v>206.3278</v>
      </c>
      <c r="G76" vm="803">
        <f ca="1"/>
        <v>69.476600000000005</v>
      </c>
      <c r="H76" vm="804">
        <f ca="1"/>
        <v>53.16</v>
      </c>
      <c r="I76" vm="805">
        <f ca="1"/>
        <v>19.885000000000002</v>
      </c>
      <c r="J76" vm="806">
        <f ca="1"/>
        <v>74.349999999999994</v>
      </c>
      <c r="K76" vm="807">
        <f ca="1"/>
        <v>0.3115</v>
      </c>
      <c r="L76" vm="808">
        <f ca="1"/>
        <v>78.23</v>
      </c>
      <c r="M76" vm="809">
        <f ca="1"/>
        <v>62.1</v>
      </c>
      <c r="N76" vm="810">
        <v>155.15799999999999</v>
      </c>
      <c r="P76" s="10">
        <f t="shared" ca="1" si="1"/>
        <v>-1.523406821621779E-2</v>
      </c>
      <c r="Q76" s="10">
        <f t="shared" ca="1" si="2"/>
        <v>-1.3992765621328023E-2</v>
      </c>
      <c r="R76" s="10">
        <f t="shared" ca="1" si="3"/>
        <v>-3.1870843932607306E-3</v>
      </c>
      <c r="S76" s="10">
        <f t="shared" ca="1" si="4"/>
        <v>1.553877257285695E-2</v>
      </c>
      <c r="T76" s="10">
        <f t="shared" ca="1" si="5"/>
        <v>-1.0496472894186922E-2</v>
      </c>
      <c r="U76" s="10">
        <f t="shared" ca="1" si="6"/>
        <v>-4.9164122973051312E-3</v>
      </c>
      <c r="V76" s="10">
        <f t="shared" ca="1" si="7"/>
        <v>3.9050248023941073E-3</v>
      </c>
      <c r="W76" s="10">
        <f t="shared" ca="1" si="8"/>
        <v>5.5297193976781541E-3</v>
      </c>
      <c r="X76" s="10">
        <f t="shared" ca="1" si="9"/>
        <v>1.7487492276141159E-2</v>
      </c>
      <c r="Y76" s="10">
        <f t="shared" ca="1" si="11"/>
        <v>-3.954843452874327E-3</v>
      </c>
      <c r="Z76" s="10">
        <f t="shared" ca="1" si="12"/>
        <v>1.1278499544069692E-3</v>
      </c>
      <c r="AA76" s="10">
        <f t="shared" si="12"/>
        <v>-4.514215846806822E-3</v>
      </c>
    </row>
    <row r="77" spans="2:27" x14ac:dyDescent="0.25">
      <c r="B77" vm="811">
        <f ca="1"/>
        <v>41372</v>
      </c>
      <c r="C77" s="11" vm="812">
        <f ca="1"/>
        <v>19.39</v>
      </c>
      <c r="D77" vm="813">
        <f ca="1"/>
        <v>12.9475</v>
      </c>
      <c r="E77" vm="814">
        <f ca="1"/>
        <v>23.635000000000002</v>
      </c>
      <c r="F77" vm="815">
        <f ca="1"/>
        <v>207.0701</v>
      </c>
      <c r="G77" vm="816">
        <f ca="1"/>
        <v>70.019300000000001</v>
      </c>
      <c r="H77" vm="817">
        <f ca="1"/>
        <v>53.436999999999998</v>
      </c>
      <c r="I77" vm="818">
        <f ca="1"/>
        <v>19.984999999999999</v>
      </c>
      <c r="J77" vm="819">
        <f ca="1"/>
        <v>74.959999999999994</v>
      </c>
      <c r="K77" vm="368">
        <f ca="1"/>
        <v>0.31080000000000002</v>
      </c>
      <c r="L77" vm="820">
        <f ca="1"/>
        <v>78.790000000000006</v>
      </c>
      <c r="M77" vm="821">
        <f ca="1"/>
        <v>61.89</v>
      </c>
      <c r="N77" vm="822">
        <v>156.21</v>
      </c>
      <c r="P77" s="10">
        <f t="shared" ca="1" si="1"/>
        <v>-1.0527169030325332E-2</v>
      </c>
      <c r="Q77" s="10">
        <f t="shared" ca="1" si="2"/>
        <v>1.3490864176512081E-2</v>
      </c>
      <c r="R77" s="10">
        <f t="shared" ca="1" si="3"/>
        <v>5.9410316904205673E-3</v>
      </c>
      <c r="S77" s="10">
        <f t="shared" ca="1" si="4"/>
        <v>3.5912170708987464E-3</v>
      </c>
      <c r="T77" s="10">
        <f t="shared" ca="1" si="5"/>
        <v>7.7809131026318375E-3</v>
      </c>
      <c r="U77" s="10">
        <f t="shared" ca="1" si="6"/>
        <v>5.1971560830138246E-3</v>
      </c>
      <c r="V77" s="10">
        <f t="shared" ca="1" si="7"/>
        <v>5.0163135036327272E-3</v>
      </c>
      <c r="W77" s="10">
        <f t="shared" ca="1" si="8"/>
        <v>8.1709650240026511E-3</v>
      </c>
      <c r="X77" s="10">
        <f t="shared" ca="1" si="9"/>
        <v>-2.2497197340154416E-3</v>
      </c>
      <c r="Y77" s="10">
        <f t="shared" ca="1" si="11"/>
        <v>7.1328795606074987E-3</v>
      </c>
      <c r="Z77" s="10">
        <f t="shared" ca="1" si="12"/>
        <v>-3.3873731881629275E-3</v>
      </c>
      <c r="AA77" s="10">
        <f t="shared" si="12"/>
        <v>6.7573032743094017E-3</v>
      </c>
    </row>
    <row r="78" spans="2:27" x14ac:dyDescent="0.25">
      <c r="B78" vm="823">
        <f ca="1"/>
        <v>41373</v>
      </c>
      <c r="C78" s="11" vm="824">
        <f ca="1"/>
        <v>19.460100000000001</v>
      </c>
      <c r="D78" vm="825">
        <f ca="1"/>
        <v>13.057</v>
      </c>
      <c r="E78" vm="826">
        <f ca="1"/>
        <v>23.71</v>
      </c>
      <c r="F78" vm="827">
        <f ca="1"/>
        <v>203.59960000000001</v>
      </c>
      <c r="G78" vm="828">
        <f ca="1"/>
        <v>70.009799999999998</v>
      </c>
      <c r="H78" vm="829">
        <f ca="1"/>
        <v>52.764000000000003</v>
      </c>
      <c r="I78" vm="830">
        <f ca="1"/>
        <v>19.797499999999999</v>
      </c>
      <c r="J78" vm="831">
        <f ca="1"/>
        <v>75.430000000000007</v>
      </c>
      <c r="K78" vm="832">
        <f ca="1"/>
        <v>0.31580000000000003</v>
      </c>
      <c r="L78" vm="833">
        <f ca="1"/>
        <v>78.260000000000005</v>
      </c>
      <c r="M78" vm="834">
        <f ca="1"/>
        <v>62.18</v>
      </c>
      <c r="N78" vm="835">
        <v>156.75</v>
      </c>
      <c r="P78" s="10">
        <f t="shared" ref="P78:P141" ca="1" si="13">LN(C78/C77)</f>
        <v>3.6087462362412856E-3</v>
      </c>
      <c r="Q78" s="10">
        <f t="shared" ref="Q78:Q141" ca="1" si="14">LN(D78/D77)</f>
        <v>8.4216691099921817E-3</v>
      </c>
      <c r="R78" s="10">
        <f t="shared" ref="R78:R141" ca="1" si="15">LN(E78/E77)</f>
        <v>3.1682358321144482E-3</v>
      </c>
      <c r="S78" s="10">
        <f t="shared" ref="S78:S141" ca="1" si="16">LN(F78/F77)</f>
        <v>-1.6902063242399453E-2</v>
      </c>
      <c r="T78" s="10">
        <f t="shared" ref="T78:T141" ca="1" si="17">LN(G78/G77)</f>
        <v>-1.3568608260109108E-4</v>
      </c>
      <c r="U78" s="10">
        <f t="shared" ref="U78:U141" ca="1" si="18">LN(H78/H77)</f>
        <v>-1.2674249941384833E-2</v>
      </c>
      <c r="V78" s="10">
        <f t="shared" ref="V78:V141" ca="1" si="19">LN(I78/I77)</f>
        <v>-9.4263250608563557E-3</v>
      </c>
      <c r="W78" s="10">
        <f t="shared" ref="W78:W141" ca="1" si="20">LN(J78/J77)</f>
        <v>6.2504359353729366E-3</v>
      </c>
      <c r="X78" s="10">
        <f t="shared" ref="X78:X141" ca="1" si="21">LN(K78/K77)</f>
        <v>1.5959483328049272E-2</v>
      </c>
      <c r="Y78" s="10">
        <f t="shared" ca="1" si="11"/>
        <v>-6.7494684753302775E-3</v>
      </c>
      <c r="Z78" s="10">
        <f t="shared" ca="1" si="12"/>
        <v>4.6747888793375117E-3</v>
      </c>
      <c r="AA78" s="10">
        <f t="shared" si="12"/>
        <v>3.4509236701125191E-3</v>
      </c>
    </row>
    <row r="79" spans="2:27" x14ac:dyDescent="0.25">
      <c r="B79" vm="836">
        <f ca="1"/>
        <v>41374</v>
      </c>
      <c r="C79" s="11" vm="837">
        <f ca="1"/>
        <v>19.773700000000002</v>
      </c>
      <c r="D79" vm="838">
        <f ca="1"/>
        <v>13.2385</v>
      </c>
      <c r="E79" vm="839">
        <f ca="1"/>
        <v>24.085000000000001</v>
      </c>
      <c r="F79" vm="840">
        <f ca="1"/>
        <v>211.13820000000001</v>
      </c>
      <c r="G79" vm="841">
        <f ca="1"/>
        <v>70.837999999999994</v>
      </c>
      <c r="H79" vm="842">
        <f ca="1"/>
        <v>53.442999999999998</v>
      </c>
      <c r="I79" vm="843">
        <f ca="1"/>
        <v>19.965</v>
      </c>
      <c r="J79" vm="449">
        <f ca="1"/>
        <v>76.989999999999995</v>
      </c>
      <c r="K79" vm="744">
        <f ca="1"/>
        <v>0.32079999999999997</v>
      </c>
      <c r="L79" vm="844">
        <f ca="1"/>
        <v>79.239999999999995</v>
      </c>
      <c r="M79" vm="845">
        <f ca="1"/>
        <v>62.41</v>
      </c>
      <c r="N79" vm="846">
        <v>158.66999999999999</v>
      </c>
      <c r="P79" s="10">
        <f t="shared" ca="1" si="13"/>
        <v>1.5986556431811474E-2</v>
      </c>
      <c r="Q79" s="10">
        <f t="shared" ca="1" si="14"/>
        <v>1.3804862613458554E-2</v>
      </c>
      <c r="R79" s="10">
        <f t="shared" ca="1" si="15"/>
        <v>1.5692340004869951E-2</v>
      </c>
      <c r="S79" s="10">
        <f t="shared" ca="1" si="16"/>
        <v>3.6357575338123872E-2</v>
      </c>
      <c r="T79" s="10">
        <f t="shared" ca="1" si="17"/>
        <v>1.1760347628882518E-2</v>
      </c>
      <c r="U79" s="10">
        <f t="shared" ca="1" si="18"/>
        <v>1.2786525390604528E-2</v>
      </c>
      <c r="V79" s="10">
        <f t="shared" ca="1" si="19"/>
        <v>8.4250734127540913E-3</v>
      </c>
      <c r="W79" s="10">
        <f t="shared" ca="1" si="20"/>
        <v>2.047046942441853E-2</v>
      </c>
      <c r="X79" s="10">
        <f t="shared" ca="1" si="21"/>
        <v>1.5708774170817525E-2</v>
      </c>
      <c r="Y79" s="10">
        <f t="shared" ca="1" si="11"/>
        <v>1.2444605048083746E-2</v>
      </c>
      <c r="Z79" s="10">
        <f t="shared" ca="1" si="12"/>
        <v>3.6921143153438494E-3</v>
      </c>
      <c r="AA79" s="10">
        <f t="shared" si="12"/>
        <v>1.2174394232968035E-2</v>
      </c>
    </row>
    <row r="80" spans="2:27" x14ac:dyDescent="0.25">
      <c r="B80" vm="847">
        <f ca="1"/>
        <v>41375</v>
      </c>
      <c r="C80" s="11" vm="848">
        <f ca="1"/>
        <v>19.7789</v>
      </c>
      <c r="D80" vm="849">
        <f ca="1"/>
        <v>13.4925</v>
      </c>
      <c r="E80" vm="850">
        <f ca="1"/>
        <v>24.065000000000001</v>
      </c>
      <c r="F80" vm="851">
        <f ca="1"/>
        <v>213.71209999999999</v>
      </c>
      <c r="G80" vm="665">
        <f ca="1"/>
        <v>71.114099999999993</v>
      </c>
      <c r="H80" vm="852">
        <f ca="1"/>
        <v>54.124000000000002</v>
      </c>
      <c r="I80" vm="853">
        <f ca="1"/>
        <v>19.96</v>
      </c>
      <c r="J80" vm="854">
        <f ca="1"/>
        <v>77.14</v>
      </c>
      <c r="K80" vm="59">
        <f ca="1"/>
        <v>0.31929999999999997</v>
      </c>
      <c r="L80" vm="855">
        <f ca="1"/>
        <v>79.67</v>
      </c>
      <c r="M80" vm="856">
        <f ca="1"/>
        <v>62.98</v>
      </c>
      <c r="N80" vm="857">
        <v>159.19</v>
      </c>
      <c r="P80" s="10">
        <f t="shared" ca="1" si="13"/>
        <v>2.6294099654424494E-4</v>
      </c>
      <c r="Q80" s="10">
        <f t="shared" ca="1" si="14"/>
        <v>1.9004724471300707E-2</v>
      </c>
      <c r="R80" s="10">
        <f t="shared" ca="1" si="15"/>
        <v>-8.3073732711142444E-4</v>
      </c>
      <c r="S80" s="10">
        <f t="shared" ca="1" si="16"/>
        <v>1.2116886778063551E-2</v>
      </c>
      <c r="T80" s="10">
        <f t="shared" ca="1" si="17"/>
        <v>3.8900495050539019E-3</v>
      </c>
      <c r="U80" s="10">
        <f t="shared" ca="1" si="18"/>
        <v>1.2662045024119741E-2</v>
      </c>
      <c r="V80" s="10">
        <f t="shared" ca="1" si="19"/>
        <v>-2.5046963186667201E-4</v>
      </c>
      <c r="W80" s="10">
        <f t="shared" ca="1" si="20"/>
        <v>1.9464094901235286E-3</v>
      </c>
      <c r="X80" s="10">
        <f t="shared" ca="1" si="21"/>
        <v>-4.6867762716231252E-3</v>
      </c>
      <c r="Y80" s="10">
        <f t="shared" ca="1" si="11"/>
        <v>5.4118815619246287E-3</v>
      </c>
      <c r="Z80" s="10">
        <f t="shared" ca="1" si="12"/>
        <v>9.0916967269268987E-3</v>
      </c>
      <c r="AA80" s="10">
        <f t="shared" si="12"/>
        <v>3.2718836210464202E-3</v>
      </c>
    </row>
    <row r="81" spans="2:27" x14ac:dyDescent="0.25">
      <c r="B81" vm="858">
        <f ca="1"/>
        <v>41376</v>
      </c>
      <c r="C81" s="11" vm="859">
        <f ca="1"/>
        <v>19.770399999999999</v>
      </c>
      <c r="D81" vm="860">
        <f ca="1"/>
        <v>13.6435</v>
      </c>
      <c r="E81" vm="861">
        <f ca="1"/>
        <v>23.945</v>
      </c>
      <c r="F81" vm="862">
        <f ca="1"/>
        <v>209.66329999999999</v>
      </c>
      <c r="G81" vm="863">
        <f ca="1"/>
        <v>70.685699999999997</v>
      </c>
      <c r="H81" vm="864">
        <f ca="1"/>
        <v>53.298999999999999</v>
      </c>
      <c r="I81" vm="865">
        <f ca="1"/>
        <v>19.872499999999999</v>
      </c>
      <c r="J81" vm="866">
        <f ca="1"/>
        <v>75.66</v>
      </c>
      <c r="K81" vm="867">
        <f ca="1"/>
        <v>0.32729999999999998</v>
      </c>
      <c r="L81" vm="868">
        <f ca="1"/>
        <v>80.08</v>
      </c>
      <c r="M81" vm="869">
        <f ca="1"/>
        <v>63.03</v>
      </c>
      <c r="N81" vm="870">
        <v>158.80000000000001</v>
      </c>
      <c r="P81" s="10">
        <f t="shared" ca="1" si="13"/>
        <v>-4.2984326553824874E-4</v>
      </c>
      <c r="Q81" s="10">
        <f t="shared" ca="1" si="14"/>
        <v>1.1129242229426515E-2</v>
      </c>
      <c r="R81" s="10">
        <f t="shared" ca="1" si="15"/>
        <v>-4.9989689605000011E-3</v>
      </c>
      <c r="S81" s="10">
        <f t="shared" ca="1" si="16"/>
        <v>-1.9126871484375235E-2</v>
      </c>
      <c r="T81" s="10">
        <f t="shared" ca="1" si="17"/>
        <v>-6.0423400230701545E-3</v>
      </c>
      <c r="U81" s="10">
        <f t="shared" ca="1" si="18"/>
        <v>-1.5360141131681148E-2</v>
      </c>
      <c r="V81" s="10">
        <f t="shared" ca="1" si="19"/>
        <v>-4.3934044181873164E-3</v>
      </c>
      <c r="W81" s="10">
        <f t="shared" ca="1" si="20"/>
        <v>-1.9372333575198596E-2</v>
      </c>
      <c r="X81" s="10">
        <f t="shared" ca="1" si="21"/>
        <v>2.4746081786398588E-2</v>
      </c>
      <c r="Y81" s="10">
        <f t="shared" ca="1" si="11"/>
        <v>5.1330316146904727E-3</v>
      </c>
      <c r="Z81" s="10">
        <f t="shared" ca="1" si="12"/>
        <v>7.9358785214030342E-4</v>
      </c>
      <c r="AA81" s="10">
        <f t="shared" si="12"/>
        <v>-2.4529085540091048E-3</v>
      </c>
    </row>
    <row r="82" spans="2:27" x14ac:dyDescent="0.25">
      <c r="B82" vm="871">
        <f ca="1"/>
        <v>41379</v>
      </c>
      <c r="C82" s="11" vm="872">
        <f ca="1"/>
        <v>19.5672</v>
      </c>
      <c r="D82" vm="873">
        <f ca="1"/>
        <v>13.385999999999999</v>
      </c>
      <c r="E82" vm="874">
        <f ca="1"/>
        <v>23.195</v>
      </c>
      <c r="F82" vm="875">
        <f ca="1"/>
        <v>202.08609999999999</v>
      </c>
      <c r="G82" vm="876">
        <f ca="1"/>
        <v>68.734099999999998</v>
      </c>
      <c r="H82" vm="877">
        <f ca="1"/>
        <v>52.170999999999999</v>
      </c>
      <c r="I82" vm="878">
        <f ca="1"/>
        <v>19.737500000000001</v>
      </c>
      <c r="J82" vm="879">
        <f ca="1"/>
        <v>71.89</v>
      </c>
      <c r="K82" vm="572">
        <f ca="1"/>
        <v>0.32050000000000001</v>
      </c>
      <c r="L82" vm="880">
        <f ca="1"/>
        <v>79.650000000000006</v>
      </c>
      <c r="M82" vm="881">
        <f ca="1"/>
        <v>61.59</v>
      </c>
      <c r="N82" vm="882">
        <v>155.11799999999999</v>
      </c>
      <c r="P82" s="10">
        <f t="shared" ca="1" si="13"/>
        <v>-1.0331174618945367E-2</v>
      </c>
      <c r="Q82" s="10">
        <f t="shared" ca="1" si="14"/>
        <v>-1.905383306163691E-2</v>
      </c>
      <c r="R82" s="10">
        <f t="shared" ca="1" si="15"/>
        <v>-3.1822795590865698E-2</v>
      </c>
      <c r="S82" s="10">
        <f t="shared" ca="1" si="16"/>
        <v>-3.6809066458192145E-2</v>
      </c>
      <c r="T82" s="10">
        <f t="shared" ca="1" si="17"/>
        <v>-2.7997852289393103E-2</v>
      </c>
      <c r="U82" s="10">
        <f t="shared" ca="1" si="18"/>
        <v>-2.1390784314846589E-2</v>
      </c>
      <c r="V82" s="10">
        <f t="shared" ca="1" si="19"/>
        <v>-6.8164868833700525E-3</v>
      </c>
      <c r="W82" s="10">
        <f t="shared" ca="1" si="20"/>
        <v>-5.1112446209102956E-2</v>
      </c>
      <c r="X82" s="10">
        <f t="shared" ca="1" si="21"/>
        <v>-2.099490514640999E-2</v>
      </c>
      <c r="Y82" s="10">
        <f t="shared" ca="1" si="11"/>
        <v>-5.3840986509074732E-3</v>
      </c>
      <c r="Z82" s="10">
        <f t="shared" ca="1" si="12"/>
        <v>-2.3111283826066861E-2</v>
      </c>
      <c r="AA82" s="10">
        <f t="shared" si="12"/>
        <v>-2.3459431205697847E-2</v>
      </c>
    </row>
    <row r="83" spans="2:27" x14ac:dyDescent="0.25">
      <c r="B83" vm="883">
        <f ca="1"/>
        <v>41380</v>
      </c>
      <c r="C83" s="11" vm="884">
        <f ca="1"/>
        <v>19.8535</v>
      </c>
      <c r="D83" vm="885">
        <f ca="1"/>
        <v>13.617000000000001</v>
      </c>
      <c r="E83" vm="886">
        <f ca="1"/>
        <v>23.465</v>
      </c>
      <c r="F83" vm="887">
        <f ca="1"/>
        <v>207.1183</v>
      </c>
      <c r="G83" vm="888">
        <f ca="1"/>
        <v>69.667000000000002</v>
      </c>
      <c r="H83" vm="889">
        <f ca="1"/>
        <v>53.158000000000001</v>
      </c>
      <c r="I83" vm="890">
        <f ca="1"/>
        <v>19.927499999999998</v>
      </c>
      <c r="J83" vm="891">
        <f ca="1"/>
        <v>73.290000000000006</v>
      </c>
      <c r="K83" vm="892">
        <f ca="1"/>
        <v>0.32400000000000001</v>
      </c>
      <c r="L83" vm="893">
        <f ca="1"/>
        <v>80.099999999999994</v>
      </c>
      <c r="M83" vm="894">
        <f ca="1"/>
        <v>62.81</v>
      </c>
      <c r="N83" vm="895">
        <v>157.41</v>
      </c>
      <c r="P83" s="10">
        <f t="shared" ca="1" si="13"/>
        <v>1.4525618973691187E-2</v>
      </c>
      <c r="Q83" s="10">
        <f t="shared" ca="1" si="14"/>
        <v>1.7109627463987871E-2</v>
      </c>
      <c r="R83" s="10">
        <f t="shared" ca="1" si="15"/>
        <v>1.1573211042673981E-2</v>
      </c>
      <c r="S83" s="10">
        <f t="shared" ca="1" si="16"/>
        <v>2.4596283395842244E-2</v>
      </c>
      <c r="T83" s="10">
        <f t="shared" ca="1" si="17"/>
        <v>1.3481310902503306E-2</v>
      </c>
      <c r="U83" s="10">
        <f t="shared" ca="1" si="18"/>
        <v>1.8741825910053932E-2</v>
      </c>
      <c r="V83" s="10">
        <f t="shared" ca="1" si="19"/>
        <v>9.5803077381805598E-3</v>
      </c>
      <c r="W83" s="10">
        <f t="shared" ca="1" si="20"/>
        <v>1.9287000941978608E-2</v>
      </c>
      <c r="X83" s="10">
        <f t="shared" ca="1" si="21"/>
        <v>1.0861239431604634E-2</v>
      </c>
      <c r="Y83" s="10">
        <f t="shared" ca="1" si="11"/>
        <v>5.6338177182558439E-3</v>
      </c>
      <c r="Z83" s="10">
        <f t="shared" ca="1" si="12"/>
        <v>1.9614776767337423E-2</v>
      </c>
      <c r="AA83" s="10">
        <f t="shared" si="12"/>
        <v>1.4667748759392536E-2</v>
      </c>
    </row>
    <row r="84" spans="2:27" x14ac:dyDescent="0.25">
      <c r="B84" vm="896">
        <f ca="1"/>
        <v>41381</v>
      </c>
      <c r="C84" s="11" vm="897">
        <f ca="1"/>
        <v>19.582999999999998</v>
      </c>
      <c r="D84" vm="898">
        <f ca="1"/>
        <v>13.37</v>
      </c>
      <c r="E84" vm="899">
        <f ca="1"/>
        <v>23.29</v>
      </c>
      <c r="F84" vm="900">
        <f ca="1"/>
        <v>205.12280000000001</v>
      </c>
      <c r="G84" vm="901">
        <f ca="1"/>
        <v>68.438999999999993</v>
      </c>
      <c r="H84" vm="902">
        <f ca="1"/>
        <v>52.576000000000001</v>
      </c>
      <c r="I84" vm="903">
        <f ca="1"/>
        <v>19.754999999999999</v>
      </c>
      <c r="J84" vm="904">
        <f ca="1"/>
        <v>70.97</v>
      </c>
      <c r="K84" vm="905">
        <f ca="1"/>
        <v>0.3196</v>
      </c>
      <c r="L84" vm="906">
        <f ca="1"/>
        <v>79.06</v>
      </c>
      <c r="M84" vm="796">
        <f ca="1"/>
        <v>62.03</v>
      </c>
      <c r="N84" vm="907">
        <v>155.11000000000001</v>
      </c>
      <c r="P84" s="10">
        <f t="shared" ca="1" si="13"/>
        <v>-1.3718471073665667E-2</v>
      </c>
      <c r="Q84" s="10">
        <f t="shared" ca="1" si="14"/>
        <v>-1.8305621028586565E-2</v>
      </c>
      <c r="R84" s="10">
        <f t="shared" ca="1" si="15"/>
        <v>-7.4858653501313393E-3</v>
      </c>
      <c r="S84" s="10">
        <f t="shared" ca="1" si="16"/>
        <v>-9.6813034221984676E-3</v>
      </c>
      <c r="T84" s="10">
        <f t="shared" ca="1" si="17"/>
        <v>-1.7783910395402558E-2</v>
      </c>
      <c r="U84" s="10">
        <f t="shared" ca="1" si="18"/>
        <v>-1.1008869010066305E-2</v>
      </c>
      <c r="V84" s="10">
        <f t="shared" ca="1" si="19"/>
        <v>-8.6940634565871502E-3</v>
      </c>
      <c r="W84" s="10">
        <f t="shared" ca="1" si="20"/>
        <v>-3.2166921400867333E-2</v>
      </c>
      <c r="X84" s="10">
        <f t="shared" ca="1" si="21"/>
        <v>-1.367330190020982E-2</v>
      </c>
      <c r="Y84" s="10">
        <f t="shared" ca="1" si="11"/>
        <v>-1.3068796205773938E-2</v>
      </c>
      <c r="Z84" s="10">
        <f t="shared" ca="1" si="12"/>
        <v>-1.2496157481263193E-2</v>
      </c>
      <c r="AA84" s="10">
        <f t="shared" si="12"/>
        <v>-1.4719323730070491E-2</v>
      </c>
    </row>
    <row r="85" spans="2:27" x14ac:dyDescent="0.25">
      <c r="B85" vm="908">
        <f ca="1"/>
        <v>41382</v>
      </c>
      <c r="C85" s="11" vm="909">
        <f ca="1"/>
        <v>19.166399999999999</v>
      </c>
      <c r="D85" vm="910">
        <f ca="1"/>
        <v>12.971</v>
      </c>
      <c r="E85" vm="911">
        <f ca="1"/>
        <v>22.975000000000001</v>
      </c>
      <c r="F85" vm="912">
        <f ca="1"/>
        <v>201.63300000000001</v>
      </c>
      <c r="G85" vm="913">
        <f ca="1"/>
        <v>68.039100000000005</v>
      </c>
      <c r="H85" vm="168">
        <f ca="1"/>
        <v>52.1</v>
      </c>
      <c r="I85" vm="914">
        <f ca="1"/>
        <v>19.712499999999999</v>
      </c>
      <c r="J85" vm="915">
        <f ca="1"/>
        <v>71</v>
      </c>
      <c r="K85" vm="916">
        <f ca="1"/>
        <v>0.3135</v>
      </c>
      <c r="L85" vm="917">
        <f ca="1"/>
        <v>79.87</v>
      </c>
      <c r="M85" vm="918">
        <f ca="1"/>
        <v>59.69</v>
      </c>
      <c r="N85" vm="919">
        <v>154.13999999999999</v>
      </c>
      <c r="P85" s="10">
        <f t="shared" ca="1" si="13"/>
        <v>-2.1503096939769817E-2</v>
      </c>
      <c r="Q85" s="10">
        <f t="shared" ca="1" si="14"/>
        <v>-3.0297294755315687E-2</v>
      </c>
      <c r="R85" s="10">
        <f t="shared" ca="1" si="15"/>
        <v>-1.3617415654498762E-2</v>
      </c>
      <c r="S85" s="10">
        <f t="shared" ca="1" si="16"/>
        <v>-1.7159610907579347E-2</v>
      </c>
      <c r="T85" s="10">
        <f t="shared" ca="1" si="17"/>
        <v>-5.8602976518981019E-3</v>
      </c>
      <c r="U85" s="10">
        <f t="shared" ca="1" si="18"/>
        <v>-9.0947930955363569E-3</v>
      </c>
      <c r="V85" s="10">
        <f t="shared" ca="1" si="19"/>
        <v>-2.1536715741973501E-3</v>
      </c>
      <c r="W85" s="10">
        <f t="shared" ca="1" si="20"/>
        <v>4.2262450442381925E-4</v>
      </c>
      <c r="X85" s="10">
        <f t="shared" ca="1" si="21"/>
        <v>-1.9270853819144219E-2</v>
      </c>
      <c r="Y85" s="10">
        <f t="shared" ca="1" si="11"/>
        <v>1.0193255060758162E-2</v>
      </c>
      <c r="Z85" s="10">
        <f t="shared" ca="1" si="12"/>
        <v>-3.84536368044677E-2</v>
      </c>
      <c r="AA85" s="10">
        <f t="shared" si="12"/>
        <v>-6.2732622868124453E-3</v>
      </c>
    </row>
    <row r="86" spans="2:27" x14ac:dyDescent="0.25">
      <c r="B86" vm="920">
        <f ca="1"/>
        <v>41383</v>
      </c>
      <c r="C86" s="11" vm="921">
        <f ca="1"/>
        <v>20.016100000000002</v>
      </c>
      <c r="D86" vm="922">
        <f ca="1"/>
        <v>13.016</v>
      </c>
      <c r="E86" vm="923">
        <f ca="1"/>
        <v>23.215</v>
      </c>
      <c r="F86" vm="924">
        <f ca="1"/>
        <v>202.5874</v>
      </c>
      <c r="G86" vm="925">
        <f ca="1"/>
        <v>70.619</v>
      </c>
      <c r="H86" vm="926">
        <f ca="1"/>
        <v>52.195999999999998</v>
      </c>
      <c r="I86" vm="927">
        <f ca="1"/>
        <v>20.02</v>
      </c>
      <c r="J86" vm="185">
        <f ca="1"/>
        <v>69.95</v>
      </c>
      <c r="K86" vm="928">
        <f ca="1"/>
        <v>0.31430000000000002</v>
      </c>
      <c r="L86" vm="929">
        <f ca="1"/>
        <v>81.430000000000007</v>
      </c>
      <c r="M86" vm="930">
        <f ca="1"/>
        <v>60.04</v>
      </c>
      <c r="N86" vm="931">
        <v>155.47999999999999</v>
      </c>
      <c r="P86" s="10">
        <f t="shared" ca="1" si="13"/>
        <v>4.3378203720343317E-2</v>
      </c>
      <c r="Q86" s="10">
        <f t="shared" ca="1" si="14"/>
        <v>3.4632735582006391E-3</v>
      </c>
      <c r="R86" s="10">
        <f t="shared" ca="1" si="15"/>
        <v>1.0391953230134308E-2</v>
      </c>
      <c r="S86" s="10">
        <f t="shared" ca="1" si="16"/>
        <v>4.7221850926657894E-3</v>
      </c>
      <c r="T86" s="10">
        <f t="shared" ca="1" si="17"/>
        <v>3.7216690178499025E-2</v>
      </c>
      <c r="U86" s="10">
        <f t="shared" ca="1" si="18"/>
        <v>1.840914840679022E-3</v>
      </c>
      <c r="V86" s="10">
        <f t="shared" ca="1" si="19"/>
        <v>1.5478821597917735E-2</v>
      </c>
      <c r="W86" s="10">
        <f t="shared" ca="1" si="20"/>
        <v>-1.4899175929825219E-2</v>
      </c>
      <c r="X86" s="10">
        <f t="shared" ca="1" si="21"/>
        <v>2.5485837305465565E-3</v>
      </c>
      <c r="Y86" s="10">
        <f t="shared" ca="1" si="11"/>
        <v>1.9343442549742459E-2</v>
      </c>
      <c r="Z86" s="10">
        <f t="shared" ca="1" si="12"/>
        <v>5.8465045847026983E-3</v>
      </c>
      <c r="AA86" s="10">
        <f t="shared" si="12"/>
        <v>8.6558256341753154E-3</v>
      </c>
    </row>
    <row r="87" spans="2:27" x14ac:dyDescent="0.25">
      <c r="B87" vm="932">
        <f ca="1"/>
        <v>41386</v>
      </c>
      <c r="C87" s="11" vm="933">
        <f ca="1"/>
        <v>20.022300000000001</v>
      </c>
      <c r="D87" vm="934">
        <f ca="1"/>
        <v>13.1775</v>
      </c>
      <c r="E87" vm="935">
        <f ca="1"/>
        <v>23.36</v>
      </c>
      <c r="F87" vm="936">
        <f ca="1"/>
        <v>205.95179999999999</v>
      </c>
      <c r="G87" vm="678">
        <f ca="1"/>
        <v>71.009399999999999</v>
      </c>
      <c r="H87" vm="937">
        <f ca="1"/>
        <v>52.210999999999999</v>
      </c>
      <c r="I87" vm="938">
        <f ca="1"/>
        <v>19.977499999999999</v>
      </c>
      <c r="J87" vm="939">
        <f ca="1"/>
        <v>71.23</v>
      </c>
      <c r="K87" vm="940">
        <f ca="1"/>
        <v>0.31480000000000002</v>
      </c>
      <c r="L87" vm="941">
        <f ca="1"/>
        <v>81.400000000000006</v>
      </c>
      <c r="M87" vm="942">
        <f ca="1"/>
        <v>59.22</v>
      </c>
      <c r="N87" vm="943">
        <v>156.16999999999999</v>
      </c>
      <c r="P87" s="10">
        <f t="shared" ca="1" si="13"/>
        <v>3.0970268789741386E-4</v>
      </c>
      <c r="Q87" s="10">
        <f t="shared" ca="1" si="14"/>
        <v>1.2331459830488167E-2</v>
      </c>
      <c r="R87" s="10">
        <f t="shared" ca="1" si="15"/>
        <v>6.2265364881411668E-3</v>
      </c>
      <c r="S87" s="10">
        <f t="shared" ca="1" si="16"/>
        <v>1.6470762459084083E-2</v>
      </c>
      <c r="T87" s="10">
        <f t="shared" ca="1" si="17"/>
        <v>5.5130325387036765E-3</v>
      </c>
      <c r="U87" s="10">
        <f t="shared" ca="1" si="18"/>
        <v>2.8733705792146112E-4</v>
      </c>
      <c r="V87" s="10">
        <f t="shared" ca="1" si="19"/>
        <v>-2.1251336205937738E-3</v>
      </c>
      <c r="W87" s="10">
        <f t="shared" ca="1" si="20"/>
        <v>1.8133376878772214E-2</v>
      </c>
      <c r="X87" s="10">
        <f t="shared" ca="1" si="21"/>
        <v>1.589572739726156E-3</v>
      </c>
      <c r="Y87" s="10">
        <f t="shared" ca="1" si="11"/>
        <v>-3.6848247054536976E-4</v>
      </c>
      <c r="Z87" s="10">
        <f t="shared" ca="1" si="12"/>
        <v>-1.3751684091816003E-2</v>
      </c>
      <c r="AA87" s="10">
        <f t="shared" si="12"/>
        <v>4.4280515157320037E-3</v>
      </c>
    </row>
    <row r="88" spans="2:27" x14ac:dyDescent="0.25">
      <c r="B88" vm="944">
        <f ca="1"/>
        <v>41387</v>
      </c>
      <c r="C88" s="11" vm="945">
        <f ca="1"/>
        <v>20.217099999999999</v>
      </c>
      <c r="D88" vm="946">
        <f ca="1"/>
        <v>13.445</v>
      </c>
      <c r="E88" vm="947">
        <f ca="1"/>
        <v>23.49</v>
      </c>
      <c r="F88" vm="948">
        <f ca="1"/>
        <v>211.51419999999999</v>
      </c>
      <c r="G88" vm="949">
        <f ca="1"/>
        <v>71.171199999999999</v>
      </c>
      <c r="H88" vm="950">
        <f ca="1"/>
        <v>53.1</v>
      </c>
      <c r="I88" vm="951">
        <f ca="1"/>
        <v>20.0275</v>
      </c>
      <c r="J88" vm="952">
        <f ca="1"/>
        <v>71.94</v>
      </c>
      <c r="K88" vm="953">
        <f ca="1"/>
        <v>0.32300000000000001</v>
      </c>
      <c r="L88" vm="954">
        <f ca="1"/>
        <v>82.54</v>
      </c>
      <c r="M88" vm="955">
        <f ca="1"/>
        <v>58.54</v>
      </c>
      <c r="N88" vm="956">
        <v>157.78</v>
      </c>
      <c r="P88" s="10">
        <f t="shared" ca="1" si="13"/>
        <v>9.6821285490808935E-3</v>
      </c>
      <c r="Q88" s="10">
        <f t="shared" ca="1" si="14"/>
        <v>2.0096459973603108E-2</v>
      </c>
      <c r="R88" s="10">
        <f t="shared" ca="1" si="15"/>
        <v>5.5496407107951803E-3</v>
      </c>
      <c r="S88" s="10">
        <f t="shared" ca="1" si="16"/>
        <v>2.6649974883154525E-2</v>
      </c>
      <c r="T88" s="10">
        <f t="shared" ca="1" si="17"/>
        <v>2.2759795618358118E-3</v>
      </c>
      <c r="U88" s="10">
        <f t="shared" ca="1" si="18"/>
        <v>1.6883727589971278E-2</v>
      </c>
      <c r="V88" s="10">
        <f t="shared" ca="1" si="19"/>
        <v>2.499688840654045E-3</v>
      </c>
      <c r="W88" s="10">
        <f t="shared" ca="1" si="20"/>
        <v>9.9183602772154131E-3</v>
      </c>
      <c r="X88" s="10">
        <f t="shared" ca="1" si="21"/>
        <v>2.5714806679408394E-2</v>
      </c>
      <c r="Y88" s="10">
        <f t="shared" ca="1" si="11"/>
        <v>1.3907751315941241E-2</v>
      </c>
      <c r="Z88" s="10">
        <f t="shared" ca="1" si="12"/>
        <v>-1.1549041409705458E-2</v>
      </c>
      <c r="AA88" s="10">
        <f t="shared" si="12"/>
        <v>1.0256500167189282E-2</v>
      </c>
    </row>
    <row r="89" spans="2:27" x14ac:dyDescent="0.25">
      <c r="B89" vm="957">
        <f ca="1"/>
        <v>41388</v>
      </c>
      <c r="C89" s="11" vm="958">
        <f ca="1"/>
        <v>20.356100000000001</v>
      </c>
      <c r="D89" vm="959">
        <f ca="1"/>
        <v>13.439</v>
      </c>
      <c r="E89" vm="726">
        <f ca="1"/>
        <v>23.67</v>
      </c>
      <c r="F89" vm="960">
        <f ca="1"/>
        <v>208.5932</v>
      </c>
      <c r="G89" vm="961">
        <f ca="1"/>
        <v>71.237799999999993</v>
      </c>
      <c r="H89" vm="962">
        <f ca="1"/>
        <v>53.201999999999998</v>
      </c>
      <c r="I89" vm="963">
        <f ca="1"/>
        <v>20.14</v>
      </c>
      <c r="J89" vm="964">
        <f ca="1"/>
        <v>73.17</v>
      </c>
      <c r="K89" vm="965">
        <f ca="1"/>
        <v>0.33400000000000002</v>
      </c>
      <c r="L89" vm="966">
        <f ca="1"/>
        <v>77.12</v>
      </c>
      <c r="M89" vm="967">
        <f ca="1"/>
        <v>58.79</v>
      </c>
      <c r="N89" vm="968">
        <v>157.88</v>
      </c>
      <c r="P89" s="10">
        <f t="shared" ca="1" si="13"/>
        <v>6.8518403187630347E-3</v>
      </c>
      <c r="Q89" s="10">
        <f t="shared" ca="1" si="14"/>
        <v>-4.4636215590085061E-4</v>
      </c>
      <c r="R89" s="10">
        <f t="shared" ca="1" si="15"/>
        <v>7.6336248550712051E-3</v>
      </c>
      <c r="S89" s="10">
        <f t="shared" ca="1" si="16"/>
        <v>-1.3906191951356263E-2</v>
      </c>
      <c r="T89" s="10">
        <f t="shared" ca="1" si="17"/>
        <v>9.3533421139681998E-4</v>
      </c>
      <c r="U89" s="10">
        <f t="shared" ca="1" si="18"/>
        <v>1.9190613780318208E-3</v>
      </c>
      <c r="V89" s="10">
        <f t="shared" ca="1" si="19"/>
        <v>5.6015581832814659E-3</v>
      </c>
      <c r="W89" s="10">
        <f t="shared" ca="1" si="20"/>
        <v>1.6953062628460875E-2</v>
      </c>
      <c r="X89" s="10">
        <f t="shared" ca="1" si="21"/>
        <v>3.3488669754043826E-2</v>
      </c>
      <c r="Y89" s="10">
        <f t="shared" ca="1" si="11"/>
        <v>-6.7920374022145569E-2</v>
      </c>
      <c r="Z89" s="10">
        <f t="shared" ca="1" si="12"/>
        <v>4.2614911504237889E-3</v>
      </c>
      <c r="AA89" s="10">
        <f t="shared" si="12"/>
        <v>6.3359312770269239E-4</v>
      </c>
    </row>
    <row r="90" spans="2:27" x14ac:dyDescent="0.25">
      <c r="B90" vm="969">
        <f ca="1"/>
        <v>41389</v>
      </c>
      <c r="C90" s="11" vm="970">
        <f ca="1"/>
        <v>20.2471</v>
      </c>
      <c r="D90" vm="971">
        <f ca="1"/>
        <v>13.734999999999999</v>
      </c>
      <c r="E90" vm="406">
        <f ca="1"/>
        <v>22.545000000000002</v>
      </c>
      <c r="F90" vm="727">
        <f ca="1"/>
        <v>205.82650000000001</v>
      </c>
      <c r="G90" vm="972">
        <f ca="1"/>
        <v>70.952200000000005</v>
      </c>
      <c r="H90" vm="973">
        <f ca="1"/>
        <v>53.514000000000003</v>
      </c>
      <c r="I90" vm="974">
        <f ca="1"/>
        <v>20.11</v>
      </c>
      <c r="J90" vm="681">
        <f ca="1"/>
        <v>73.44</v>
      </c>
      <c r="K90" vm="975">
        <f ca="1"/>
        <v>0.33679999999999999</v>
      </c>
      <c r="L90" vm="976">
        <f ca="1"/>
        <v>76.58</v>
      </c>
      <c r="M90" vm="977">
        <f ca="1"/>
        <v>59.34</v>
      </c>
      <c r="N90" vm="978">
        <v>158.52000000000001</v>
      </c>
      <c r="P90" s="10">
        <f t="shared" ca="1" si="13"/>
        <v>-5.3690478505226749E-3</v>
      </c>
      <c r="Q90" s="10">
        <f t="shared" ca="1" si="14"/>
        <v>2.1786391982309972E-2</v>
      </c>
      <c r="R90" s="10">
        <f t="shared" ca="1" si="15"/>
        <v>-4.8695111652845083E-2</v>
      </c>
      <c r="S90" s="10">
        <f t="shared" ca="1" si="16"/>
        <v>-1.3352362858750419E-2</v>
      </c>
      <c r="T90" s="10">
        <f t="shared" ca="1" si="17"/>
        <v>-4.0171655401253668E-3</v>
      </c>
      <c r="U90" s="10">
        <f t="shared" ca="1" si="18"/>
        <v>5.8473122862005037E-3</v>
      </c>
      <c r="V90" s="10">
        <f t="shared" ca="1" si="19"/>
        <v>-1.490683505855574E-3</v>
      </c>
      <c r="W90" s="10">
        <f t="shared" ca="1" si="20"/>
        <v>3.683245416296368E-3</v>
      </c>
      <c r="X90" s="10">
        <f t="shared" ca="1" si="21"/>
        <v>8.3482893914712444E-3</v>
      </c>
      <c r="Y90" s="10">
        <f t="shared" ca="1" si="11"/>
        <v>-7.0267042531418095E-3</v>
      </c>
      <c r="Z90" s="10">
        <f t="shared" ca="1" si="12"/>
        <v>9.3118424485123131E-3</v>
      </c>
      <c r="AA90" s="10">
        <f t="shared" si="12"/>
        <v>4.0455175275878868E-3</v>
      </c>
    </row>
    <row r="91" spans="2:27" x14ac:dyDescent="0.25">
      <c r="B91" vm="979">
        <f ca="1"/>
        <v>41390</v>
      </c>
      <c r="C91" s="11" vm="980">
        <f ca="1"/>
        <v>20.0549</v>
      </c>
      <c r="D91" vm="981">
        <f ca="1"/>
        <v>12.740500000000001</v>
      </c>
      <c r="E91" vm="982">
        <f ca="1"/>
        <v>22.015000000000001</v>
      </c>
      <c r="F91" vm="983">
        <f ca="1"/>
        <v>203.8792</v>
      </c>
      <c r="G91" vm="984">
        <f ca="1"/>
        <v>70.352500000000006</v>
      </c>
      <c r="H91" vm="985">
        <f ca="1"/>
        <v>53.533000000000001</v>
      </c>
      <c r="I91" vm="986">
        <f ca="1"/>
        <v>20.135000000000002</v>
      </c>
      <c r="J91" vm="987">
        <f ca="1"/>
        <v>73.34</v>
      </c>
      <c r="K91" vm="988">
        <f ca="1"/>
        <v>0.33529999999999999</v>
      </c>
      <c r="L91" vm="989">
        <f ca="1"/>
        <v>77.099999999999994</v>
      </c>
      <c r="M91" vm="990">
        <f ca="1"/>
        <v>59.48</v>
      </c>
      <c r="N91" vm="991">
        <v>158.24</v>
      </c>
      <c r="P91" s="10">
        <f t="shared" ca="1" si="13"/>
        <v>-9.538060498615622E-3</v>
      </c>
      <c r="Q91" s="10">
        <f t="shared" ca="1" si="14"/>
        <v>-7.5161423705524311E-2</v>
      </c>
      <c r="R91" s="10">
        <f t="shared" ca="1" si="15"/>
        <v>-2.3789272665330458E-2</v>
      </c>
      <c r="S91" s="10">
        <f t="shared" ca="1" si="16"/>
        <v>-9.5059193150251395E-3</v>
      </c>
      <c r="T91" s="10">
        <f t="shared" ca="1" si="17"/>
        <v>-8.4880913455704383E-3</v>
      </c>
      <c r="U91" s="10">
        <f t="shared" ca="1" si="18"/>
        <v>3.5498426297828924E-4</v>
      </c>
      <c r="V91" s="10">
        <f t="shared" ca="1" si="19"/>
        <v>1.2423905188570237E-3</v>
      </c>
      <c r="W91" s="10">
        <f t="shared" ca="1" si="20"/>
        <v>-1.3625836690549919E-3</v>
      </c>
      <c r="X91" s="10">
        <f t="shared" ca="1" si="21"/>
        <v>-4.4636288959887926E-3</v>
      </c>
      <c r="Y91" s="10">
        <f t="shared" ca="1" si="11"/>
        <v>6.7673345201352099E-3</v>
      </c>
      <c r="Z91" s="10">
        <f t="shared" ca="1" si="12"/>
        <v>2.3565067292784176E-3</v>
      </c>
      <c r="AA91" s="10">
        <f t="shared" si="12"/>
        <v>-1.7679004478322537E-3</v>
      </c>
    </row>
    <row r="92" spans="2:27" x14ac:dyDescent="0.25">
      <c r="B92" vm="992">
        <f ca="1"/>
        <v>41393</v>
      </c>
      <c r="C92" s="11" vm="993">
        <f ca="1"/>
        <v>20.496400000000001</v>
      </c>
      <c r="D92" vm="994">
        <f ca="1"/>
        <v>12.487</v>
      </c>
      <c r="E92" vm="553">
        <f ca="1"/>
        <v>22.23</v>
      </c>
      <c r="F92" vm="995">
        <f ca="1"/>
        <v>203.37790000000001</v>
      </c>
      <c r="G92" vm="996">
        <f ca="1"/>
        <v>70.257300000000001</v>
      </c>
      <c r="H92" vm="997">
        <f ca="1"/>
        <v>53.901000000000003</v>
      </c>
      <c r="I92" vm="998">
        <f ca="1"/>
        <v>20.315000000000001</v>
      </c>
      <c r="J92" vm="999">
        <f ca="1"/>
        <v>74.03</v>
      </c>
      <c r="K92" vm="1000">
        <f ca="1"/>
        <v>0.33929999999999999</v>
      </c>
      <c r="L92" vm="1001">
        <f ca="1"/>
        <v>77.680000000000007</v>
      </c>
      <c r="M92" vm="1002">
        <f ca="1"/>
        <v>60.01</v>
      </c>
      <c r="N92" vm="1003">
        <v>159.30000000000001</v>
      </c>
      <c r="P92" s="10">
        <f t="shared" ca="1" si="13"/>
        <v>2.1775748045190464E-2</v>
      </c>
      <c r="Q92" s="10">
        <f t="shared" ca="1" si="14"/>
        <v>-2.0097792708704761E-2</v>
      </c>
      <c r="R92" s="10">
        <f t="shared" ca="1" si="15"/>
        <v>9.7186887683880004E-3</v>
      </c>
      <c r="S92" s="10">
        <f t="shared" ca="1" si="16"/>
        <v>-2.4618367767349149E-3</v>
      </c>
      <c r="T92" s="10">
        <f t="shared" ca="1" si="17"/>
        <v>-1.35410212583345E-3</v>
      </c>
      <c r="U92" s="10">
        <f t="shared" ca="1" si="18"/>
        <v>6.8507444434411334E-3</v>
      </c>
      <c r="V92" s="10">
        <f t="shared" ca="1" si="19"/>
        <v>8.8999351362726454E-3</v>
      </c>
      <c r="W92" s="10">
        <f t="shared" ca="1" si="20"/>
        <v>9.3642538118270148E-3</v>
      </c>
      <c r="X92" s="10">
        <f t="shared" ca="1" si="21"/>
        <v>1.1859018318001605E-2</v>
      </c>
      <c r="Y92" s="10">
        <f t="shared" ca="1" si="11"/>
        <v>7.49454341378586E-3</v>
      </c>
      <c r="Z92" s="10">
        <f t="shared" ca="1" si="12"/>
        <v>8.8710934094672015E-3</v>
      </c>
      <c r="AA92" s="10">
        <f t="shared" si="12"/>
        <v>6.6763490416009456E-3</v>
      </c>
    </row>
    <row r="93" spans="2:27" x14ac:dyDescent="0.25">
      <c r="B93" vm="1004">
        <f ca="1"/>
        <v>41394</v>
      </c>
      <c r="C93" s="11" vm="1005">
        <f ca="1"/>
        <v>20.6342</v>
      </c>
      <c r="D93" vm="1006">
        <f ca="1"/>
        <v>12.6905</v>
      </c>
      <c r="E93" vm="1007">
        <f ca="1"/>
        <v>22.06</v>
      </c>
      <c r="F93" vm="1008">
        <f ca="1"/>
        <v>206.39529999999999</v>
      </c>
      <c r="G93" vm="828">
        <f ca="1"/>
        <v>70.009799999999998</v>
      </c>
      <c r="H93" vm="1009">
        <f ca="1"/>
        <v>55.292999999999999</v>
      </c>
      <c r="I93" vm="1010">
        <f ca="1"/>
        <v>20.5075</v>
      </c>
      <c r="J93" vm="1011">
        <f ca="1"/>
        <v>74.430000000000007</v>
      </c>
      <c r="K93" vm="1012">
        <f ca="1"/>
        <v>0.34429999999999999</v>
      </c>
      <c r="L93" vm="1013">
        <f ca="1"/>
        <v>76.77</v>
      </c>
      <c r="M93" vm="1014">
        <f ca="1"/>
        <v>59.93</v>
      </c>
      <c r="N93" vm="1015">
        <v>159.68</v>
      </c>
      <c r="P93" s="10">
        <f t="shared" ca="1" si="13"/>
        <v>6.7006324042811578E-3</v>
      </c>
      <c r="Q93" s="10">
        <f t="shared" ca="1" si="14"/>
        <v>1.6165578920316087E-2</v>
      </c>
      <c r="R93" s="10">
        <f t="shared" ca="1" si="15"/>
        <v>-7.676714150748872E-3</v>
      </c>
      <c r="S93" s="10">
        <f t="shared" ca="1" si="16"/>
        <v>1.472743721969055E-2</v>
      </c>
      <c r="T93" s="10">
        <f t="shared" ca="1" si="17"/>
        <v>-3.5289851555818309E-3</v>
      </c>
      <c r="U93" s="10">
        <f t="shared" ca="1" si="18"/>
        <v>2.549728761905062E-2</v>
      </c>
      <c r="V93" s="10">
        <f t="shared" ca="1" si="19"/>
        <v>9.4311434550778395E-3</v>
      </c>
      <c r="W93" s="10">
        <f t="shared" ca="1" si="20"/>
        <v>5.38866991681251E-3</v>
      </c>
      <c r="X93" s="10">
        <f t="shared" ca="1" si="21"/>
        <v>1.4628698554293586E-2</v>
      </c>
      <c r="Y93" s="10">
        <f t="shared" ref="Y93:Y156" ca="1" si="22">LN(L93/L92)</f>
        <v>-1.1783885143262502E-2</v>
      </c>
      <c r="Z93" s="10">
        <f t="shared" ref="Z93:AA156" ca="1" si="23">LN(M93/M92)</f>
        <v>-1.334000531327558E-3</v>
      </c>
      <c r="AA93" s="10">
        <f t="shared" si="23"/>
        <v>2.3825956471510727E-3</v>
      </c>
    </row>
    <row r="94" spans="2:27" x14ac:dyDescent="0.25">
      <c r="B94" vm="1016">
        <f ca="1"/>
        <v>41395</v>
      </c>
      <c r="C94" s="11" vm="1017">
        <f ca="1"/>
        <v>20.5306</v>
      </c>
      <c r="D94" vm="1018">
        <f ca="1"/>
        <v>12.4115</v>
      </c>
      <c r="E94" vm="1019">
        <f ca="1"/>
        <v>22.344999999999999</v>
      </c>
      <c r="F94" vm="1020">
        <f ca="1"/>
        <v>208.27510000000001</v>
      </c>
      <c r="G94" vm="1021">
        <f ca="1"/>
        <v>69.048199999999994</v>
      </c>
      <c r="H94" vm="1022">
        <f ca="1"/>
        <v>53.981999999999999</v>
      </c>
      <c r="I94" vm="1023">
        <f ca="1"/>
        <v>20.3325</v>
      </c>
      <c r="J94" vm="668">
        <f ca="1"/>
        <v>73.790000000000006</v>
      </c>
      <c r="K94" vm="1024">
        <f ca="1"/>
        <v>0.34129999999999999</v>
      </c>
      <c r="L94" vm="449">
        <f ca="1"/>
        <v>76.989999999999995</v>
      </c>
      <c r="M94" vm="1025">
        <f ca="1"/>
        <v>59.72</v>
      </c>
      <c r="N94" vm="1026">
        <v>158.28</v>
      </c>
      <c r="P94" s="10">
        <f t="shared" ca="1" si="13"/>
        <v>-5.0334372439385759E-3</v>
      </c>
      <c r="Q94" s="10">
        <f t="shared" ca="1" si="14"/>
        <v>-2.223021987511567E-2</v>
      </c>
      <c r="R94" s="10">
        <f t="shared" ca="1" si="15"/>
        <v>1.2836568560058407E-2</v>
      </c>
      <c r="S94" s="10">
        <f t="shared" ca="1" si="16"/>
        <v>9.0665399649875276E-3</v>
      </c>
      <c r="T94" s="10">
        <f t="shared" ca="1" si="17"/>
        <v>-1.3830420801368795E-2</v>
      </c>
      <c r="U94" s="10">
        <f t="shared" ca="1" si="18"/>
        <v>-2.3995660574558667E-2</v>
      </c>
      <c r="V94" s="10">
        <f t="shared" ca="1" si="19"/>
        <v>-8.5700818359746907E-3</v>
      </c>
      <c r="W94" s="10">
        <f t="shared" ca="1" si="20"/>
        <v>-8.6358653015440601E-3</v>
      </c>
      <c r="X94" s="10">
        <f t="shared" ca="1" si="21"/>
        <v>-8.7515144318167006E-3</v>
      </c>
      <c r="Y94" s="10">
        <f t="shared" ca="1" si="22"/>
        <v>2.861604450151138E-3</v>
      </c>
      <c r="Z94" s="10">
        <f t="shared" ca="1" si="23"/>
        <v>-3.5102417991042388E-3</v>
      </c>
      <c r="AA94" s="10">
        <f t="shared" si="23"/>
        <v>-8.8061960459302983E-3</v>
      </c>
    </row>
    <row r="95" spans="2:27" x14ac:dyDescent="0.25">
      <c r="B95" vm="1027">
        <f ca="1"/>
        <v>41396</v>
      </c>
      <c r="C95" s="11" vm="1028">
        <f ca="1"/>
        <v>20.760400000000001</v>
      </c>
      <c r="D95" vm="1029">
        <f ca="1"/>
        <v>12.6275</v>
      </c>
      <c r="E95" vm="289">
        <f ca="1"/>
        <v>22.475000000000001</v>
      </c>
      <c r="F95" vm="1030">
        <f ca="1"/>
        <v>207.1568</v>
      </c>
      <c r="G95" vm="1031">
        <f ca="1"/>
        <v>70.4191</v>
      </c>
      <c r="H95" vm="1032">
        <f ca="1"/>
        <v>54.552999999999997</v>
      </c>
      <c r="I95" vm="1033">
        <f ca="1"/>
        <v>20.432500000000001</v>
      </c>
      <c r="J95" vm="1034">
        <f ca="1"/>
        <v>74.25</v>
      </c>
      <c r="K95" vm="1035">
        <f ca="1"/>
        <v>0.3453</v>
      </c>
      <c r="L95" vm="1036">
        <f ca="1"/>
        <v>77.760000000000005</v>
      </c>
      <c r="M95" vm="990">
        <f ca="1"/>
        <v>59.48</v>
      </c>
      <c r="N95" vm="1037">
        <v>159.75</v>
      </c>
      <c r="P95" s="10">
        <f t="shared" ca="1" si="13"/>
        <v>1.1130869807392895E-2</v>
      </c>
      <c r="Q95" s="10">
        <f t="shared" ca="1" si="14"/>
        <v>1.7253513181862142E-2</v>
      </c>
      <c r="R95" s="10">
        <f t="shared" ca="1" si="15"/>
        <v>5.8009979722693349E-3</v>
      </c>
      <c r="S95" s="10">
        <f t="shared" ca="1" si="16"/>
        <v>-5.3838075564005836E-3</v>
      </c>
      <c r="T95" s="10">
        <f t="shared" ca="1" si="17"/>
        <v>1.9659721736234374E-2</v>
      </c>
      <c r="U95" s="10">
        <f t="shared" ca="1" si="18"/>
        <v>1.0522048520899129E-2</v>
      </c>
      <c r="V95" s="10">
        <f t="shared" ca="1" si="19"/>
        <v>4.9061793493544873E-3</v>
      </c>
      <c r="W95" s="10">
        <f t="shared" ca="1" si="20"/>
        <v>6.2145566125337264E-3</v>
      </c>
      <c r="X95" s="10">
        <f t="shared" ca="1" si="21"/>
        <v>1.165174848328533E-2</v>
      </c>
      <c r="Y95" s="10">
        <f t="shared" ca="1" si="22"/>
        <v>9.9516168622256831E-3</v>
      </c>
      <c r="Z95" s="10">
        <f t="shared" ca="1" si="23"/>
        <v>-4.0268510790353795E-3</v>
      </c>
      <c r="AA95" s="10">
        <f t="shared" si="23"/>
        <v>9.2444767404205493E-3</v>
      </c>
    </row>
    <row r="96" spans="2:27" x14ac:dyDescent="0.25">
      <c r="B96" vm="1038">
        <f ca="1"/>
        <v>41397</v>
      </c>
      <c r="C96" s="11" vm="1039">
        <f ca="1"/>
        <v>21.163499999999999</v>
      </c>
      <c r="D96" vm="1040">
        <f ca="1"/>
        <v>12.9025</v>
      </c>
      <c r="E96" vm="1041">
        <f ca="1"/>
        <v>22.67</v>
      </c>
      <c r="F96" vm="1042">
        <f ca="1"/>
        <v>206.7809</v>
      </c>
      <c r="G96" vm="1043">
        <f ca="1"/>
        <v>71.628200000000007</v>
      </c>
      <c r="H96" vm="1044">
        <f ca="1"/>
        <v>55.354999999999997</v>
      </c>
      <c r="I96" vm="1045">
        <f ca="1"/>
        <v>20.4375</v>
      </c>
      <c r="J96" vm="1046">
        <f ca="1"/>
        <v>75.72</v>
      </c>
      <c r="K96" vm="1047">
        <f ca="1"/>
        <v>0.3468</v>
      </c>
      <c r="L96" vm="1048">
        <f ca="1"/>
        <v>78.19</v>
      </c>
      <c r="M96" vm="1049">
        <f ca="1"/>
        <v>58.92</v>
      </c>
      <c r="N96" vm="1050">
        <v>161.36799999999999</v>
      </c>
      <c r="P96" s="10">
        <f t="shared" ca="1" si="13"/>
        <v>1.923067380438306E-2</v>
      </c>
      <c r="Q96" s="10">
        <f t="shared" ca="1" si="14"/>
        <v>2.1544115680674696E-2</v>
      </c>
      <c r="R96" s="10">
        <f t="shared" ca="1" si="15"/>
        <v>8.6388841617536585E-3</v>
      </c>
      <c r="S96" s="10">
        <f t="shared" ca="1" si="16"/>
        <v>-1.8162158379383449E-3</v>
      </c>
      <c r="T96" s="10">
        <f t="shared" ca="1" si="17"/>
        <v>1.7024317989641904E-2</v>
      </c>
      <c r="U96" s="10">
        <f t="shared" ca="1" si="18"/>
        <v>1.4594283127494133E-2</v>
      </c>
      <c r="V96" s="10">
        <f t="shared" ca="1" si="19"/>
        <v>2.4467824932445634E-4</v>
      </c>
      <c r="W96" s="10">
        <f t="shared" ca="1" si="20"/>
        <v>1.9604548658313008E-2</v>
      </c>
      <c r="X96" s="10">
        <f t="shared" ca="1" si="21"/>
        <v>4.3346405104400304E-3</v>
      </c>
      <c r="Y96" s="10">
        <f t="shared" ca="1" si="22"/>
        <v>5.5146019842388224E-3</v>
      </c>
      <c r="Z96" s="10">
        <f t="shared" ca="1" si="23"/>
        <v>-9.45952999752467E-3</v>
      </c>
      <c r="AA96" s="10">
        <f t="shared" si="23"/>
        <v>1.0077377741387318E-2</v>
      </c>
    </row>
    <row r="97" spans="2:27" x14ac:dyDescent="0.25">
      <c r="B97" vm="1051">
        <f ca="1"/>
        <v>41400</v>
      </c>
      <c r="C97" s="11" vm="1052">
        <f ca="1"/>
        <v>21.5596</v>
      </c>
      <c r="D97" vm="1053">
        <f ca="1"/>
        <v>12.786</v>
      </c>
      <c r="E97" vm="103">
        <f ca="1"/>
        <v>22.7</v>
      </c>
      <c r="F97" vm="1054">
        <f ca="1"/>
        <v>207.32069999999999</v>
      </c>
      <c r="G97" vm="1055">
        <f ca="1"/>
        <v>72.427800000000005</v>
      </c>
      <c r="H97" vm="1056">
        <f ca="1"/>
        <v>54.773000000000003</v>
      </c>
      <c r="I97" vm="1057">
        <f ca="1"/>
        <v>20.149999999999999</v>
      </c>
      <c r="J97" vm="644">
        <f ca="1"/>
        <v>76.16</v>
      </c>
      <c r="K97" vm="1058">
        <f ca="1"/>
        <v>0.3458</v>
      </c>
      <c r="L97" vm="1059">
        <f ca="1"/>
        <v>77.75</v>
      </c>
      <c r="M97" vm="1060">
        <f ca="1"/>
        <v>60.2</v>
      </c>
      <c r="N97" vm="1061">
        <v>161.78</v>
      </c>
      <c r="P97" s="10">
        <f t="shared" ca="1" si="13"/>
        <v>1.8543193253808876E-2</v>
      </c>
      <c r="Q97" s="10">
        <f t="shared" ca="1" si="14"/>
        <v>-9.0702686962101427E-3</v>
      </c>
      <c r="R97" s="10">
        <f t="shared" ca="1" si="15"/>
        <v>1.3224599679191949E-3</v>
      </c>
      <c r="S97" s="10">
        <f t="shared" ca="1" si="16"/>
        <v>2.6070911377702676E-3</v>
      </c>
      <c r="T97" s="10">
        <f t="shared" ca="1" si="17"/>
        <v>1.1101352416793926E-2</v>
      </c>
      <c r="U97" s="10">
        <f t="shared" ca="1" si="18"/>
        <v>-1.0569617504274872E-2</v>
      </c>
      <c r="V97" s="10">
        <f t="shared" ca="1" si="19"/>
        <v>-1.4167160264780185E-2</v>
      </c>
      <c r="W97" s="10">
        <f t="shared" ca="1" si="20"/>
        <v>5.7940641419877573E-3</v>
      </c>
      <c r="X97" s="10">
        <f t="shared" ca="1" si="21"/>
        <v>-2.8876716571966301E-3</v>
      </c>
      <c r="Y97" s="10">
        <f t="shared" ca="1" si="22"/>
        <v>-5.6432110770791343E-3</v>
      </c>
      <c r="Z97" s="10">
        <f t="shared" ca="1" si="23"/>
        <v>2.1491760720345809E-2</v>
      </c>
      <c r="AA97" s="10">
        <f t="shared" si="23"/>
        <v>2.5499165907750185E-3</v>
      </c>
    </row>
    <row r="98" spans="2:27" x14ac:dyDescent="0.25">
      <c r="B98" vm="1062">
        <f ca="1"/>
        <v>41401</v>
      </c>
      <c r="C98" s="11" vm="1063">
        <f ca="1"/>
        <v>21.451499999999999</v>
      </c>
      <c r="D98" vm="1064">
        <f ca="1"/>
        <v>12.8865</v>
      </c>
      <c r="E98" vm="1065">
        <f ca="1"/>
        <v>22.745000000000001</v>
      </c>
      <c r="F98" vm="1066">
        <f ca="1"/>
        <v>209.76929999999999</v>
      </c>
      <c r="G98" vm="1067">
        <f ca="1"/>
        <v>73.208500000000001</v>
      </c>
      <c r="H98" vm="1068">
        <f ca="1"/>
        <v>55.125999999999998</v>
      </c>
      <c r="I98" vm="1069">
        <f ca="1"/>
        <v>20.43</v>
      </c>
      <c r="J98" vm="1070">
        <f ca="1"/>
        <v>76.89</v>
      </c>
      <c r="K98" vm="1024">
        <f ca="1"/>
        <v>0.34129999999999999</v>
      </c>
      <c r="L98" vm="1071">
        <f ca="1"/>
        <v>77.94</v>
      </c>
      <c r="M98" vm="1072">
        <f ca="1"/>
        <v>60.5</v>
      </c>
      <c r="N98" vm="1073">
        <v>162.59989999999999</v>
      </c>
      <c r="P98" s="10">
        <f t="shared" ca="1" si="13"/>
        <v>-5.0266199940313151E-3</v>
      </c>
      <c r="Q98" s="10">
        <f t="shared" ca="1" si="14"/>
        <v>7.829429419548839E-3</v>
      </c>
      <c r="R98" s="10">
        <f t="shared" ca="1" si="15"/>
        <v>1.980416534610467E-3</v>
      </c>
      <c r="S98" s="10">
        <f t="shared" ca="1" si="16"/>
        <v>1.1741485678273912E-2</v>
      </c>
      <c r="T98" s="10">
        <f t="shared" ca="1" si="17"/>
        <v>1.0721330852839541E-2</v>
      </c>
      <c r="U98" s="10">
        <f t="shared" ca="1" si="18"/>
        <v>6.424102384885542E-3</v>
      </c>
      <c r="V98" s="10">
        <f t="shared" ca="1" si="19"/>
        <v>1.3800120436838786E-2</v>
      </c>
      <c r="W98" s="10">
        <f t="shared" ca="1" si="20"/>
        <v>9.5394385609796906E-3</v>
      </c>
      <c r="X98" s="10">
        <f t="shared" ca="1" si="21"/>
        <v>-1.3098717336528806E-2</v>
      </c>
      <c r="Y98" s="10">
        <f t="shared" ca="1" si="22"/>
        <v>2.4407488512195956E-3</v>
      </c>
      <c r="Z98" s="10">
        <f t="shared" ca="1" si="23"/>
        <v>4.9710127220204021E-3</v>
      </c>
      <c r="AA98" s="10">
        <f t="shared" si="23"/>
        <v>5.0551945175643827E-3</v>
      </c>
    </row>
    <row r="99" spans="2:27" x14ac:dyDescent="0.25">
      <c r="B99" vm="1074">
        <f ca="1"/>
        <v>41402</v>
      </c>
      <c r="C99" s="11" vm="1075">
        <f ca="1"/>
        <v>21.861899999999999</v>
      </c>
      <c r="D99" vm="1076">
        <f ca="1"/>
        <v>12.933999999999999</v>
      </c>
      <c r="E99" vm="1077">
        <f ca="1"/>
        <v>22.71</v>
      </c>
      <c r="F99" vm="1078">
        <f ca="1"/>
        <v>216.82589999999999</v>
      </c>
      <c r="G99" vm="1079">
        <f ca="1"/>
        <v>73.760599999999997</v>
      </c>
      <c r="H99" vm="1080">
        <f ca="1"/>
        <v>55.372</v>
      </c>
      <c r="I99" vm="1081">
        <f ca="1"/>
        <v>20.234999999999999</v>
      </c>
      <c r="J99" vm="1082">
        <f ca="1"/>
        <v>77.59</v>
      </c>
      <c r="K99" vm="1083">
        <f ca="1"/>
        <v>0.34749999999999998</v>
      </c>
      <c r="L99" vm="1084">
        <f ca="1"/>
        <v>78.44</v>
      </c>
      <c r="M99" vm="1085">
        <f ca="1"/>
        <v>62.51</v>
      </c>
      <c r="N99" vm="1086">
        <v>163.34</v>
      </c>
      <c r="P99" s="10">
        <f t="shared" ca="1" si="13"/>
        <v>1.8950822715297914E-2</v>
      </c>
      <c r="Q99" s="10">
        <f t="shared" ca="1" si="14"/>
        <v>3.679251260317202E-3</v>
      </c>
      <c r="R99" s="10">
        <f t="shared" ca="1" si="15"/>
        <v>-1.5399849045002927E-3</v>
      </c>
      <c r="S99" s="10">
        <f t="shared" ca="1" si="16"/>
        <v>3.308637195777181E-2</v>
      </c>
      <c r="T99" s="10">
        <f t="shared" ca="1" si="17"/>
        <v>7.5131792610777046E-3</v>
      </c>
      <c r="U99" s="10">
        <f t="shared" ca="1" si="18"/>
        <v>4.4525766334478903E-3</v>
      </c>
      <c r="V99" s="10">
        <f t="shared" ca="1" si="19"/>
        <v>-9.5906305017017576E-3</v>
      </c>
      <c r="W99" s="10">
        <f t="shared" ca="1" si="20"/>
        <v>9.0627238617684812E-3</v>
      </c>
      <c r="X99" s="10">
        <f t="shared" ca="1" si="21"/>
        <v>1.8002809092185313E-2</v>
      </c>
      <c r="Y99" s="10">
        <f t="shared" ca="1" si="22"/>
        <v>6.3947014175822561E-3</v>
      </c>
      <c r="Z99" s="10">
        <f t="shared" ca="1" si="23"/>
        <v>3.2683178906925264E-2</v>
      </c>
      <c r="AA99" s="10">
        <f t="shared" si="23"/>
        <v>4.5413358227586612E-3</v>
      </c>
    </row>
    <row r="100" spans="2:27" x14ac:dyDescent="0.25">
      <c r="B100" vm="1087">
        <f ca="1"/>
        <v>41403</v>
      </c>
      <c r="C100" s="11" vm="1088">
        <f ca="1"/>
        <v>21.8081</v>
      </c>
      <c r="D100" vm="1089">
        <f ca="1"/>
        <v>13.007999999999999</v>
      </c>
      <c r="E100" vm="1090">
        <f ca="1"/>
        <v>22.945</v>
      </c>
      <c r="F100" vm="1091">
        <f ca="1"/>
        <v>213.88570000000001</v>
      </c>
      <c r="G100" vm="1092">
        <f ca="1"/>
        <v>74.046199999999999</v>
      </c>
      <c r="H100" vm="1093">
        <f ca="1"/>
        <v>55.188000000000002</v>
      </c>
      <c r="I100" vm="853">
        <f ca="1"/>
        <v>19.96</v>
      </c>
      <c r="J100" vm="1094">
        <f ca="1"/>
        <v>77.25</v>
      </c>
      <c r="K100" vm="1095">
        <f ca="1"/>
        <v>0.3478</v>
      </c>
      <c r="L100" vm="1096">
        <f ca="1"/>
        <v>78.209999999999994</v>
      </c>
      <c r="M100" vm="1097">
        <f ca="1"/>
        <v>62.01</v>
      </c>
      <c r="N100" vm="1098">
        <v>162.881</v>
      </c>
      <c r="P100" s="10">
        <f t="shared" ca="1" si="13"/>
        <v>-2.4639352973762994E-3</v>
      </c>
      <c r="Q100" s="10">
        <f t="shared" ca="1" si="14"/>
        <v>5.7050497810538269E-3</v>
      </c>
      <c r="R100" s="10">
        <f t="shared" ca="1" si="15"/>
        <v>1.0294691729329626E-2</v>
      </c>
      <c r="S100" s="10">
        <f t="shared" ca="1" si="16"/>
        <v>-1.3652967191157718E-2</v>
      </c>
      <c r="T100" s="10">
        <f t="shared" ca="1" si="17"/>
        <v>3.8645090136495042E-3</v>
      </c>
      <c r="U100" s="10">
        <f t="shared" ca="1" si="18"/>
        <v>-3.3285124797013724E-3</v>
      </c>
      <c r="V100" s="10">
        <f t="shared" ca="1" si="19"/>
        <v>-1.3683507444510917E-2</v>
      </c>
      <c r="W100" s="10">
        <f t="shared" ca="1" si="20"/>
        <v>-4.3916371280031284E-3</v>
      </c>
      <c r="X100" s="10">
        <f t="shared" ca="1" si="21"/>
        <v>8.629369153359531E-4</v>
      </c>
      <c r="Y100" s="10">
        <f t="shared" ca="1" si="22"/>
        <v>-2.936484714625486E-3</v>
      </c>
      <c r="Z100" s="10">
        <f t="shared" ca="1" si="23"/>
        <v>-8.0308815819343793E-3</v>
      </c>
      <c r="AA100" s="10">
        <f t="shared" si="23"/>
        <v>-2.8140450976237817E-3</v>
      </c>
    </row>
    <row r="101" spans="2:27" x14ac:dyDescent="0.25">
      <c r="B101" vm="1099">
        <f ca="1"/>
        <v>41404</v>
      </c>
      <c r="C101" s="11" vm="1100">
        <f ca="1"/>
        <v>22.027100000000001</v>
      </c>
      <c r="D101" vm="1101">
        <f ca="1"/>
        <v>13.1815</v>
      </c>
      <c r="E101" vm="1102">
        <f ca="1"/>
        <v>22.984999999999999</v>
      </c>
      <c r="F101" vm="1103">
        <f ca="1"/>
        <v>215.67869999999999</v>
      </c>
      <c r="G101" vm="1104">
        <f ca="1"/>
        <v>74.008099999999999</v>
      </c>
      <c r="H101" vm="1105">
        <f ca="1"/>
        <v>55.512999999999998</v>
      </c>
      <c r="I101" vm="1106">
        <f ca="1"/>
        <v>20</v>
      </c>
      <c r="J101" vm="1107">
        <f ca="1"/>
        <v>76.819999999999993</v>
      </c>
      <c r="K101" vm="1108">
        <f ca="1"/>
        <v>0.36349999999999999</v>
      </c>
      <c r="L101" vm="1109">
        <f ca="1"/>
        <v>78.760000000000005</v>
      </c>
      <c r="M101" vm="1110">
        <f ca="1"/>
        <v>62.91</v>
      </c>
      <c r="N101" vm="1111">
        <v>163.41</v>
      </c>
      <c r="P101" s="10">
        <f t="shared" ca="1" si="13"/>
        <v>9.9920530577019342E-3</v>
      </c>
      <c r="Q101" s="10">
        <f t="shared" ca="1" si="14"/>
        <v>1.3249778594390169E-2</v>
      </c>
      <c r="R101" s="10">
        <f t="shared" ca="1" si="15"/>
        <v>1.7417814113944343E-3</v>
      </c>
      <c r="S101" s="10">
        <f t="shared" ca="1" si="16"/>
        <v>8.3480400740912983E-3</v>
      </c>
      <c r="T101" s="10">
        <f t="shared" ca="1" si="17"/>
        <v>-5.1467604576201369E-4</v>
      </c>
      <c r="U101" s="10">
        <f t="shared" ca="1" si="18"/>
        <v>5.8716892122808095E-3</v>
      </c>
      <c r="V101" s="10">
        <f t="shared" ca="1" si="19"/>
        <v>2.0020026706729687E-3</v>
      </c>
      <c r="W101" s="10">
        <f t="shared" ca="1" si="20"/>
        <v>-5.5818928600961711E-3</v>
      </c>
      <c r="X101" s="10">
        <f t="shared" ca="1" si="21"/>
        <v>4.4151695053391407E-2</v>
      </c>
      <c r="Y101" s="10">
        <f t="shared" ca="1" si="22"/>
        <v>7.0077371574048001E-3</v>
      </c>
      <c r="Z101" s="10">
        <f t="shared" ca="1" si="23"/>
        <v>1.4409471220151565E-2</v>
      </c>
      <c r="AA101" s="10">
        <f t="shared" si="23"/>
        <v>3.2425072311869727E-3</v>
      </c>
    </row>
    <row r="102" spans="2:27" x14ac:dyDescent="0.25">
      <c r="B102" vm="1112">
        <f ca="1"/>
        <v>41407</v>
      </c>
      <c r="C102" s="11" vm="1113">
        <f ca="1"/>
        <v>21.959499999999998</v>
      </c>
      <c r="D102" vm="1114">
        <f ca="1"/>
        <v>13.2255</v>
      </c>
      <c r="E102" vm="1115">
        <f ca="1"/>
        <v>22.8</v>
      </c>
      <c r="F102" vm="1116">
        <f ca="1"/>
        <v>217.81880000000001</v>
      </c>
      <c r="G102" vm="1117">
        <f ca="1"/>
        <v>74.122399999999999</v>
      </c>
      <c r="H102" vm="1118">
        <f ca="1"/>
        <v>55.584000000000003</v>
      </c>
      <c r="I102" vm="1119">
        <f ca="1"/>
        <v>19.905000000000001</v>
      </c>
      <c r="J102" vm="436">
        <f ca="1"/>
        <v>77.040000000000006</v>
      </c>
      <c r="K102" vm="1120">
        <f ca="1"/>
        <v>0.35599999999999998</v>
      </c>
      <c r="L102" vm="1121">
        <f ca="1"/>
        <v>78.59</v>
      </c>
      <c r="M102" vm="1122">
        <f ca="1"/>
        <v>62.39</v>
      </c>
      <c r="N102" vm="1123">
        <v>163.54</v>
      </c>
      <c r="P102" s="10">
        <f t="shared" ca="1" si="13"/>
        <v>-3.0736657627762412E-3</v>
      </c>
      <c r="Q102" s="10">
        <f t="shared" ca="1" si="14"/>
        <v>3.3324528132096577E-3</v>
      </c>
      <c r="R102" s="10">
        <f t="shared" ca="1" si="15"/>
        <v>-8.0812932977962233E-3</v>
      </c>
      <c r="S102" s="10">
        <f t="shared" ca="1" si="16"/>
        <v>9.8737242386754166E-3</v>
      </c>
      <c r="T102" s="10">
        <f t="shared" ca="1" si="17"/>
        <v>1.543234144007793E-3</v>
      </c>
      <c r="U102" s="10">
        <f t="shared" ca="1" si="18"/>
        <v>1.2781625006266918E-3</v>
      </c>
      <c r="V102" s="10">
        <f t="shared" ca="1" si="19"/>
        <v>-4.7613171017103903E-3</v>
      </c>
      <c r="W102" s="10">
        <f t="shared" ca="1" si="20"/>
        <v>2.8597445721115873E-3</v>
      </c>
      <c r="X102" s="10">
        <f t="shared" ca="1" si="21"/>
        <v>-2.0848566121543663E-2</v>
      </c>
      <c r="Y102" s="10">
        <f t="shared" ca="1" si="22"/>
        <v>-2.1607888928412509E-3</v>
      </c>
      <c r="Z102" s="10">
        <f t="shared" ca="1" si="23"/>
        <v>-8.3001274592432485E-3</v>
      </c>
      <c r="AA102" s="10">
        <f t="shared" si="23"/>
        <v>7.9522867013831716E-4</v>
      </c>
    </row>
    <row r="103" spans="2:27" x14ac:dyDescent="0.25">
      <c r="B103" vm="1124">
        <f ca="1"/>
        <v>41408</v>
      </c>
      <c r="C103" s="11" vm="1125">
        <f ca="1"/>
        <v>22.199000000000002</v>
      </c>
      <c r="D103" vm="1126">
        <f ca="1"/>
        <v>13.416499999999999</v>
      </c>
      <c r="E103" vm="1127">
        <f ca="1"/>
        <v>22.83</v>
      </c>
      <c r="F103" vm="1128">
        <f ca="1"/>
        <v>220.7783</v>
      </c>
      <c r="G103" vm="1129">
        <f ca="1"/>
        <v>75.36</v>
      </c>
      <c r="H103" vm="1130">
        <f ca="1"/>
        <v>56.968000000000004</v>
      </c>
      <c r="I103" vm="1131">
        <f ca="1"/>
        <v>20.047499999999999</v>
      </c>
      <c r="J103" vm="1132">
        <f ca="1"/>
        <v>76.86</v>
      </c>
      <c r="K103" vm="1133">
        <f ca="1"/>
        <v>0.36130000000000001</v>
      </c>
      <c r="L103" vm="1134">
        <f ca="1"/>
        <v>79.47</v>
      </c>
      <c r="M103" vm="1135">
        <f ca="1"/>
        <v>61.73</v>
      </c>
      <c r="N103" vm="1136">
        <v>165.23</v>
      </c>
      <c r="P103" s="10">
        <f t="shared" ca="1" si="13"/>
        <v>1.0847395106820243E-2</v>
      </c>
      <c r="Q103" s="10">
        <f t="shared" ca="1" si="14"/>
        <v>1.433850854600156E-2</v>
      </c>
      <c r="R103" s="10">
        <f t="shared" ca="1" si="15"/>
        <v>1.3149245813090221E-3</v>
      </c>
      <c r="S103" s="10">
        <f t="shared" ca="1" si="16"/>
        <v>1.3495506091355925E-2</v>
      </c>
      <c r="T103" s="10">
        <f t="shared" ca="1" si="17"/>
        <v>1.655884945072016E-2</v>
      </c>
      <c r="U103" s="10">
        <f t="shared" ca="1" si="18"/>
        <v>2.4594316621129195E-2</v>
      </c>
      <c r="V103" s="10">
        <f t="shared" ca="1" si="19"/>
        <v>7.133501246766193E-3</v>
      </c>
      <c r="W103" s="10">
        <f t="shared" ca="1" si="20"/>
        <v>-2.3391823531723776E-3</v>
      </c>
      <c r="X103" s="10">
        <f t="shared" ca="1" si="21"/>
        <v>1.4777907301564124E-2</v>
      </c>
      <c r="Y103" s="10">
        <f t="shared" ca="1" si="22"/>
        <v>1.1135127074004372E-2</v>
      </c>
      <c r="Z103" s="10">
        <f t="shared" ca="1" si="23"/>
        <v>-1.0634969716890503E-2</v>
      </c>
      <c r="AA103" s="10">
        <f t="shared" si="23"/>
        <v>1.0280833929068292E-2</v>
      </c>
    </row>
    <row r="104" spans="2:27" x14ac:dyDescent="0.25">
      <c r="B104" vm="1137">
        <f ca="1"/>
        <v>41409</v>
      </c>
      <c r="C104" s="11" vm="1138">
        <f ca="1"/>
        <v>22.919499999999999</v>
      </c>
      <c r="D104" vm="1139">
        <f ca="1"/>
        <v>13.327999999999999</v>
      </c>
      <c r="E104" vm="1140">
        <f ca="1"/>
        <v>22.785</v>
      </c>
      <c r="F104" vm="1141">
        <f ca="1"/>
        <v>221.405</v>
      </c>
      <c r="G104" vm="1142">
        <f ca="1"/>
        <v>76.054900000000004</v>
      </c>
      <c r="H104" vm="1143">
        <f ca="1"/>
        <v>57.436</v>
      </c>
      <c r="I104" vm="1144">
        <f ca="1"/>
        <v>20.29</v>
      </c>
      <c r="J104" vm="1145">
        <f ca="1"/>
        <v>75.680000000000007</v>
      </c>
      <c r="K104" vm="1146">
        <f ca="1"/>
        <v>0.3674</v>
      </c>
      <c r="L104" vm="1147">
        <f ca="1"/>
        <v>80.680000000000007</v>
      </c>
      <c r="M104" vm="1148">
        <f ca="1"/>
        <v>61.61</v>
      </c>
      <c r="N104" vm="1149">
        <v>166.11500000000001</v>
      </c>
      <c r="P104" s="10">
        <f t="shared" ca="1" si="13"/>
        <v>3.1940833781231776E-2</v>
      </c>
      <c r="Q104" s="10">
        <f t="shared" ca="1" si="14"/>
        <v>-6.6182073345692196E-3</v>
      </c>
      <c r="R104" s="10">
        <f t="shared" ca="1" si="15"/>
        <v>-1.9730358258582227E-3</v>
      </c>
      <c r="S104" s="10">
        <f t="shared" ca="1" si="16"/>
        <v>2.8345729909636658E-3</v>
      </c>
      <c r="T104" s="10">
        <f t="shared" ca="1" si="17"/>
        <v>9.1788176567881592E-3</v>
      </c>
      <c r="U104" s="10">
        <f t="shared" ca="1" si="18"/>
        <v>8.1815777523067436E-3</v>
      </c>
      <c r="V104" s="10">
        <f t="shared" ca="1" si="19"/>
        <v>1.2023696138676652E-2</v>
      </c>
      <c r="W104" s="10">
        <f t="shared" ca="1" si="20"/>
        <v>-1.5471660393074908E-2</v>
      </c>
      <c r="X104" s="10">
        <f t="shared" ca="1" si="21"/>
        <v>1.6742534627430718E-2</v>
      </c>
      <c r="Y104" s="10">
        <f t="shared" ca="1" si="22"/>
        <v>1.5111121133923178E-2</v>
      </c>
      <c r="Z104" s="10">
        <f t="shared" ca="1" si="23"/>
        <v>-1.9458413793250985E-3</v>
      </c>
      <c r="AA104" s="10">
        <f t="shared" si="23"/>
        <v>5.3418769228637166E-3</v>
      </c>
    </row>
    <row r="105" spans="2:27" x14ac:dyDescent="0.25">
      <c r="B105" vm="1150">
        <f ca="1"/>
        <v>41410</v>
      </c>
      <c r="C105" s="11" vm="1151">
        <f ca="1"/>
        <v>22.6187</v>
      </c>
      <c r="D105" vm="1152">
        <f ca="1"/>
        <v>13.206</v>
      </c>
      <c r="E105" vm="1153">
        <f ca="1"/>
        <v>22.63</v>
      </c>
      <c r="F105" vm="1154">
        <f ca="1"/>
        <v>219.7276</v>
      </c>
      <c r="G105" vm="1155">
        <f ca="1"/>
        <v>74.950599999999994</v>
      </c>
      <c r="H105" vm="1156">
        <f ca="1"/>
        <v>57.014000000000003</v>
      </c>
      <c r="I105" vm="1157">
        <f ca="1"/>
        <v>20.107500000000002</v>
      </c>
      <c r="J105" vm="1158">
        <f ca="1"/>
        <v>75.27</v>
      </c>
      <c r="K105" vm="1159">
        <f ca="1"/>
        <v>0.36580000000000001</v>
      </c>
      <c r="L105" vm="1160">
        <f ca="1"/>
        <v>80.2</v>
      </c>
      <c r="M105" vm="1161">
        <f ca="1"/>
        <v>62.14</v>
      </c>
      <c r="N105" vm="1162">
        <v>165.34</v>
      </c>
      <c r="P105" s="10">
        <f t="shared" ca="1" si="13"/>
        <v>-1.3211078827791864E-2</v>
      </c>
      <c r="Q105" s="10">
        <f t="shared" ca="1" si="14"/>
        <v>-9.195813652107275E-3</v>
      </c>
      <c r="R105" s="10">
        <f t="shared" ca="1" si="15"/>
        <v>-6.8259650703998706E-3</v>
      </c>
      <c r="S105" s="10">
        <f t="shared" ca="1" si="16"/>
        <v>-7.6050062249664631E-3</v>
      </c>
      <c r="T105" s="10">
        <f t="shared" ca="1" si="17"/>
        <v>-1.4626218071440289E-2</v>
      </c>
      <c r="U105" s="10">
        <f t="shared" ca="1" si="18"/>
        <v>-7.3744327206815103E-3</v>
      </c>
      <c r="V105" s="10">
        <f t="shared" ca="1" si="19"/>
        <v>-9.0352740416362147E-3</v>
      </c>
      <c r="W105" s="10">
        <f t="shared" ca="1" si="20"/>
        <v>-5.4322756971823573E-3</v>
      </c>
      <c r="X105" s="10">
        <f t="shared" ca="1" si="21"/>
        <v>-4.3644368242599079E-3</v>
      </c>
      <c r="Y105" s="10">
        <f t="shared" ca="1" si="22"/>
        <v>-5.9671982135422359E-3</v>
      </c>
      <c r="Z105" s="10">
        <f t="shared" ca="1" si="23"/>
        <v>8.565708938422064E-3</v>
      </c>
      <c r="AA105" s="10">
        <f t="shared" si="23"/>
        <v>-4.6763597612334753E-3</v>
      </c>
    </row>
    <row r="106" spans="2:27" x14ac:dyDescent="0.25">
      <c r="B106" vm="1163">
        <f ca="1"/>
        <v>41411</v>
      </c>
      <c r="C106" s="11" vm="1164">
        <f ca="1"/>
        <v>22.7515</v>
      </c>
      <c r="D106" vm="1165">
        <f ca="1"/>
        <v>13.494999999999999</v>
      </c>
      <c r="E106" vm="1166">
        <f ca="1"/>
        <v>22.875</v>
      </c>
      <c r="F106" vm="1167">
        <f ca="1"/>
        <v>219.12020000000001</v>
      </c>
      <c r="G106" vm="1168">
        <f ca="1"/>
        <v>76.873599999999996</v>
      </c>
      <c r="H106" vm="1169">
        <f ca="1"/>
        <v>58.478000000000002</v>
      </c>
      <c r="I106" vm="1170">
        <f ca="1"/>
        <v>20.274999999999999</v>
      </c>
      <c r="J106" vm="1171">
        <f ca="1"/>
        <v>75.739999999999995</v>
      </c>
      <c r="K106" vm="1172">
        <f ca="1"/>
        <v>0.37180000000000002</v>
      </c>
      <c r="L106" vm="1173">
        <f ca="1"/>
        <v>80.02</v>
      </c>
      <c r="M106" vm="1174">
        <f ca="1"/>
        <v>62.84</v>
      </c>
      <c r="N106" vm="1175">
        <v>166.94</v>
      </c>
      <c r="P106" s="10">
        <f t="shared" ca="1" si="13"/>
        <v>5.854079517268314E-3</v>
      </c>
      <c r="Q106" s="10">
        <f t="shared" ca="1" si="14"/>
        <v>2.1647974697588352E-2</v>
      </c>
      <c r="R106" s="10">
        <f t="shared" ca="1" si="15"/>
        <v>1.076815151613914E-2</v>
      </c>
      <c r="S106" s="10">
        <f t="shared" ca="1" si="16"/>
        <v>-2.7681596574514705E-3</v>
      </c>
      <c r="T106" s="10">
        <f t="shared" ca="1" si="17"/>
        <v>2.5333284725283508E-2</v>
      </c>
      <c r="U106" s="10">
        <f t="shared" ca="1" si="18"/>
        <v>2.5353763418848048E-2</v>
      </c>
      <c r="V106" s="10">
        <f t="shared" ca="1" si="19"/>
        <v>8.2957202053894029E-3</v>
      </c>
      <c r="W106" s="10">
        <f t="shared" ca="1" si="20"/>
        <v>6.2247734272082413E-3</v>
      </c>
      <c r="X106" s="10">
        <f t="shared" ca="1" si="21"/>
        <v>1.6269339330578367E-2</v>
      </c>
      <c r="Y106" s="10">
        <f t="shared" ca="1" si="22"/>
        <v>-2.2469114433799355E-3</v>
      </c>
      <c r="Z106" s="10">
        <f t="shared" ca="1" si="23"/>
        <v>1.1201909422519215E-2</v>
      </c>
      <c r="AA106" s="10">
        <f t="shared" si="23"/>
        <v>9.6305065980609936E-3</v>
      </c>
    </row>
    <row r="107" spans="2:27" x14ac:dyDescent="0.25">
      <c r="B107" vm="1176">
        <f ca="1"/>
        <v>41414</v>
      </c>
      <c r="C107" s="11" vm="1177">
        <f ca="1"/>
        <v>22.735299999999999</v>
      </c>
      <c r="D107" vm="1178">
        <f ca="1"/>
        <v>13.381500000000001</v>
      </c>
      <c r="E107" vm="1179">
        <f ca="1"/>
        <v>23.03</v>
      </c>
      <c r="F107" vm="1180">
        <f ca="1"/>
        <v>215.82329999999999</v>
      </c>
      <c r="G107" vm="1181">
        <f ca="1"/>
        <v>76.664199999999994</v>
      </c>
      <c r="H107" vm="1182">
        <f ca="1"/>
        <v>58.334000000000003</v>
      </c>
      <c r="I107" vm="1183">
        <f ca="1"/>
        <v>20.059999999999999</v>
      </c>
      <c r="J107" vm="1184">
        <f ca="1"/>
        <v>77.42</v>
      </c>
      <c r="K107" vm="1185">
        <f ca="1"/>
        <v>0.371</v>
      </c>
      <c r="L107" vm="1186">
        <f ca="1"/>
        <v>79.09</v>
      </c>
      <c r="M107" vm="1187">
        <f ca="1"/>
        <v>62.56</v>
      </c>
      <c r="N107" vm="1188">
        <v>166.93</v>
      </c>
      <c r="P107" s="10">
        <f t="shared" ca="1" si="13"/>
        <v>-7.1229458589930361E-4</v>
      </c>
      <c r="Q107" s="10">
        <f t="shared" ca="1" si="14"/>
        <v>-8.4460904301570452E-3</v>
      </c>
      <c r="R107" s="10">
        <f t="shared" ca="1" si="15"/>
        <v>6.7531026710087629E-3</v>
      </c>
      <c r="S107" s="10">
        <f t="shared" ca="1" si="16"/>
        <v>-1.5160420357716449E-2</v>
      </c>
      <c r="T107" s="10">
        <f t="shared" ca="1" si="17"/>
        <v>-2.727668754288157E-3</v>
      </c>
      <c r="U107" s="10">
        <f t="shared" ca="1" si="18"/>
        <v>-2.4655013687695385E-3</v>
      </c>
      <c r="V107" s="10">
        <f t="shared" ca="1" si="19"/>
        <v>-1.0660817467687121E-2</v>
      </c>
      <c r="W107" s="10">
        <f t="shared" ca="1" si="20"/>
        <v>2.1938722675853336E-2</v>
      </c>
      <c r="X107" s="10">
        <f t="shared" ca="1" si="21"/>
        <v>-2.1540126799085234E-3</v>
      </c>
      <c r="Y107" s="10">
        <f t="shared" ca="1" si="22"/>
        <v>-1.1690158897763051E-2</v>
      </c>
      <c r="Z107" s="10">
        <f t="shared" ca="1" si="23"/>
        <v>-4.4657171503647494E-3</v>
      </c>
      <c r="AA107" s="10">
        <f t="shared" si="23"/>
        <v>-5.9903555293844813E-5</v>
      </c>
    </row>
    <row r="108" spans="2:27" x14ac:dyDescent="0.25">
      <c r="B108" vm="1189">
        <f ca="1"/>
        <v>41415</v>
      </c>
      <c r="C108" s="11" vm="1190">
        <f ca="1"/>
        <v>22.696200000000001</v>
      </c>
      <c r="D108" vm="1191">
        <f ca="1"/>
        <v>13.443</v>
      </c>
      <c r="E108" vm="1192">
        <f ca="1"/>
        <v>23.145</v>
      </c>
      <c r="F108" vm="1193">
        <f ca="1"/>
        <v>216.1318</v>
      </c>
      <c r="G108" vm="1194">
        <f ca="1"/>
        <v>76.302499999999995</v>
      </c>
      <c r="H108" vm="1195">
        <f ca="1"/>
        <v>58.484999999999999</v>
      </c>
      <c r="I108" vm="1196">
        <f ca="1"/>
        <v>20.122499999999999</v>
      </c>
      <c r="J108" vm="425">
        <f ca="1"/>
        <v>77.08</v>
      </c>
      <c r="K108" vm="1197">
        <f ca="1"/>
        <v>0.373</v>
      </c>
      <c r="L108" vm="1198">
        <f ca="1"/>
        <v>78.8</v>
      </c>
      <c r="M108" vm="1199">
        <f ca="1"/>
        <v>62.87</v>
      </c>
      <c r="N108" vm="1200">
        <v>167.17</v>
      </c>
      <c r="P108" s="10">
        <f t="shared" ca="1" si="13"/>
        <v>-1.7212731102308502E-3</v>
      </c>
      <c r="Q108" s="10">
        <f t="shared" ca="1" si="14"/>
        <v>4.5853684323048562E-3</v>
      </c>
      <c r="R108" s="10">
        <f t="shared" ca="1" si="15"/>
        <v>4.9810606506398769E-3</v>
      </c>
      <c r="S108" s="10">
        <f t="shared" ca="1" si="16"/>
        <v>1.4283894434983825E-3</v>
      </c>
      <c r="T108" s="10">
        <f t="shared" ca="1" si="17"/>
        <v>-4.7291426710755081E-3</v>
      </c>
      <c r="U108" s="10">
        <f t="shared" ca="1" si="18"/>
        <v>2.5851973411430244E-3</v>
      </c>
      <c r="V108" s="10">
        <f t="shared" ca="1" si="19"/>
        <v>3.1108094519623564E-3</v>
      </c>
      <c r="W108" s="10">
        <f t="shared" ca="1" si="20"/>
        <v>-4.4013016033363937E-3</v>
      </c>
      <c r="X108" s="10">
        <f t="shared" ca="1" si="21"/>
        <v>5.3763570363804958E-3</v>
      </c>
      <c r="Y108" s="10">
        <f t="shared" ca="1" si="22"/>
        <v>-3.67344766749245E-3</v>
      </c>
      <c r="Z108" s="10">
        <f t="shared" ca="1" si="23"/>
        <v>4.9430061579140323E-3</v>
      </c>
      <c r="AA108" s="10">
        <f t="shared" si="23"/>
        <v>1.4366958472427096E-3</v>
      </c>
    </row>
    <row r="109" spans="2:27" x14ac:dyDescent="0.25">
      <c r="B109" vm="1201">
        <f ca="1"/>
        <v>41416</v>
      </c>
      <c r="C109" s="11" vm="1202">
        <f ca="1"/>
        <v>22.257100000000001</v>
      </c>
      <c r="D109" vm="1203">
        <f ca="1"/>
        <v>13.148</v>
      </c>
      <c r="E109" vm="1127">
        <f ca="1"/>
        <v>22.83</v>
      </c>
      <c r="F109" vm="1204">
        <f ca="1"/>
        <v>210.35740000000001</v>
      </c>
      <c r="G109" vm="1205">
        <f ca="1"/>
        <v>75.769300000000001</v>
      </c>
      <c r="H109" vm="1206">
        <f ca="1"/>
        <v>57.670999999999999</v>
      </c>
      <c r="I109" vm="1207">
        <f ca="1"/>
        <v>19.79</v>
      </c>
      <c r="J109" vm="1208">
        <f ca="1"/>
        <v>75.58</v>
      </c>
      <c r="K109" vm="1209">
        <f ca="1"/>
        <v>0.36</v>
      </c>
      <c r="L109" vm="1210">
        <f ca="1"/>
        <v>78.819999999999993</v>
      </c>
      <c r="M109" vm="1211">
        <f ca="1"/>
        <v>62.28</v>
      </c>
      <c r="N109" vm="1212">
        <v>165.93</v>
      </c>
      <c r="P109" s="10">
        <f t="shared" ca="1" si="13"/>
        <v>-1.9536450759298905E-2</v>
      </c>
      <c r="Q109" s="10">
        <f t="shared" ca="1" si="14"/>
        <v>-2.2188868670142647E-2</v>
      </c>
      <c r="R109" s="10">
        <f t="shared" ca="1" si="15"/>
        <v>-1.3703313941529778E-2</v>
      </c>
      <c r="S109" s="10">
        <f t="shared" ca="1" si="16"/>
        <v>-2.708041790151744E-2</v>
      </c>
      <c r="T109" s="10">
        <f t="shared" ca="1" si="17"/>
        <v>-7.0125057376566541E-3</v>
      </c>
      <c r="U109" s="10">
        <f t="shared" ca="1" si="18"/>
        <v>-1.4015863587537718E-2</v>
      </c>
      <c r="V109" s="10">
        <f t="shared" ca="1" si="19"/>
        <v>-1.6661832371277434E-2</v>
      </c>
      <c r="W109" s="10">
        <f t="shared" ca="1" si="20"/>
        <v>-1.9652145624822759E-2</v>
      </c>
      <c r="X109" s="10">
        <f t="shared" ca="1" si="21"/>
        <v>-3.5474388193659882E-2</v>
      </c>
      <c r="Y109" s="10">
        <f t="shared" ca="1" si="22"/>
        <v>2.537749030241488E-4</v>
      </c>
      <c r="Z109" s="10">
        <f t="shared" ca="1" si="23"/>
        <v>-9.4287554291721289E-3</v>
      </c>
      <c r="AA109" s="10">
        <f t="shared" si="23"/>
        <v>-7.4452460398429223E-3</v>
      </c>
    </row>
    <row r="110" spans="2:27" x14ac:dyDescent="0.25">
      <c r="B110" vm="1213">
        <f ca="1"/>
        <v>41417</v>
      </c>
      <c r="C110" s="11" vm="1214">
        <f ca="1"/>
        <v>22.091200000000001</v>
      </c>
      <c r="D110" vm="1215">
        <f ca="1"/>
        <v>13.09</v>
      </c>
      <c r="E110" vm="1153">
        <f ca="1"/>
        <v>22.63</v>
      </c>
      <c r="F110" vm="605">
        <f ca="1"/>
        <v>207.5617</v>
      </c>
      <c r="G110" vm="1216">
        <f ca="1"/>
        <v>75.436099999999996</v>
      </c>
      <c r="H110" vm="1217">
        <f ca="1"/>
        <v>56.972999999999999</v>
      </c>
      <c r="I110" vm="1218">
        <f ca="1"/>
        <v>19.555</v>
      </c>
      <c r="J110" vm="1219">
        <f ca="1"/>
        <v>75.38</v>
      </c>
      <c r="K110" vm="1159">
        <f ca="1"/>
        <v>0.36580000000000001</v>
      </c>
      <c r="L110" vm="1220">
        <f ca="1"/>
        <v>78.7</v>
      </c>
      <c r="M110" vm="1221">
        <f ca="1"/>
        <v>62.36</v>
      </c>
      <c r="N110" vm="1222">
        <v>165.45</v>
      </c>
      <c r="P110" s="10">
        <f t="shared" ca="1" si="13"/>
        <v>-7.4817196541586374E-3</v>
      </c>
      <c r="Q110" s="10">
        <f t="shared" ca="1" si="14"/>
        <v>-4.4210758801644413E-3</v>
      </c>
      <c r="R110" s="10">
        <f t="shared" ca="1" si="15"/>
        <v>-8.7990008962581141E-3</v>
      </c>
      <c r="S110" s="10">
        <f t="shared" ca="1" si="16"/>
        <v>-1.3379344011774373E-2</v>
      </c>
      <c r="T110" s="10">
        <f t="shared" ca="1" si="17"/>
        <v>-4.4072571394569073E-3</v>
      </c>
      <c r="U110" s="10">
        <f t="shared" ca="1" si="18"/>
        <v>-1.2176976114914943E-2</v>
      </c>
      <c r="V110" s="10">
        <f t="shared" ca="1" si="19"/>
        <v>-1.1945751406996866E-2</v>
      </c>
      <c r="W110" s="10">
        <f t="shared" ca="1" si="20"/>
        <v>-2.6497100823535268E-3</v>
      </c>
      <c r="X110" s="10">
        <f t="shared" ca="1" si="21"/>
        <v>1.5982704506609709E-2</v>
      </c>
      <c r="Y110" s="10">
        <f t="shared" ca="1" si="22"/>
        <v>-1.5236163434999754E-3</v>
      </c>
      <c r="Z110" s="10">
        <f t="shared" ca="1" si="23"/>
        <v>1.2836972237781274E-3</v>
      </c>
      <c r="AA110" s="10">
        <f t="shared" si="23"/>
        <v>-2.8969783070752573E-3</v>
      </c>
    </row>
    <row r="111" spans="2:27" x14ac:dyDescent="0.25">
      <c r="B111" vm="1223">
        <f ca="1"/>
        <v>41418</v>
      </c>
      <c r="C111" s="11" vm="1224">
        <f ca="1"/>
        <v>21.854199999999999</v>
      </c>
      <c r="D111" vm="1225">
        <f ca="1"/>
        <v>13.087</v>
      </c>
      <c r="E111" vm="1226">
        <f ca="1"/>
        <v>22.195</v>
      </c>
      <c r="F111" vm="328">
        <f ca="1"/>
        <v>206.376</v>
      </c>
      <c r="G111" vm="1227">
        <f ca="1"/>
        <v>75.483699999999999</v>
      </c>
      <c r="H111" vm="1228">
        <f ca="1"/>
        <v>57.146000000000001</v>
      </c>
      <c r="I111" vm="1229">
        <f ca="1"/>
        <v>19.324999999999999</v>
      </c>
      <c r="J111" vm="1230">
        <f ca="1"/>
        <v>74.66</v>
      </c>
      <c r="K111" vm="1108">
        <f ca="1"/>
        <v>0.36349999999999999</v>
      </c>
      <c r="L111" vm="1231">
        <f ca="1"/>
        <v>81.88</v>
      </c>
      <c r="M111" vm="1232">
        <f ca="1"/>
        <v>62.06</v>
      </c>
      <c r="N111" vm="1233">
        <v>165.30799999999999</v>
      </c>
      <c r="P111" s="10">
        <f t="shared" ca="1" si="13"/>
        <v>-1.0786216430353502E-2</v>
      </c>
      <c r="Q111" s="10">
        <f t="shared" ca="1" si="14"/>
        <v>-2.2920884846503112E-4</v>
      </c>
      <c r="R111" s="10">
        <f t="shared" ca="1" si="15"/>
        <v>-1.9409421359447336E-2</v>
      </c>
      <c r="S111" s="10">
        <f t="shared" ca="1" si="16"/>
        <v>-5.7288970920677008E-3</v>
      </c>
      <c r="T111" s="10">
        <f t="shared" ca="1" si="17"/>
        <v>6.3079863050929409E-4</v>
      </c>
      <c r="U111" s="10">
        <f t="shared" ca="1" si="18"/>
        <v>3.0319251400065896E-3</v>
      </c>
      <c r="V111" s="10">
        <f t="shared" ca="1" si="19"/>
        <v>-1.183141373399175E-2</v>
      </c>
      <c r="W111" s="10">
        <f t="shared" ca="1" si="20"/>
        <v>-9.5975143525515935E-3</v>
      </c>
      <c r="X111" s="10">
        <f t="shared" ca="1" si="21"/>
        <v>-6.3074389831912882E-3</v>
      </c>
      <c r="Y111" s="10">
        <f t="shared" ca="1" si="22"/>
        <v>3.9611605369731094E-2</v>
      </c>
      <c r="Z111" s="10">
        <f t="shared" ca="1" si="23"/>
        <v>-4.822385169341574E-3</v>
      </c>
      <c r="AA111" s="10">
        <f t="shared" si="23"/>
        <v>-8.5863385752811712E-4</v>
      </c>
    </row>
    <row r="112" spans="2:27" x14ac:dyDescent="0.25">
      <c r="B112" vm="1234">
        <f ca="1"/>
        <v>41422</v>
      </c>
      <c r="C112" s="11" vm="1235">
        <f ca="1"/>
        <v>22.053100000000001</v>
      </c>
      <c r="D112" vm="1236">
        <f ca="1"/>
        <v>13.3645</v>
      </c>
      <c r="E112" vm="1237">
        <f ca="1"/>
        <v>22.25</v>
      </c>
      <c r="F112" vm="1238">
        <f ca="1"/>
        <v>202.53919999999999</v>
      </c>
      <c r="G112" vm="1239">
        <f ca="1"/>
        <v>75.940700000000007</v>
      </c>
      <c r="H112" vm="1240">
        <f ca="1"/>
        <v>57.573999999999998</v>
      </c>
      <c r="I112" vm="1241">
        <f ca="1"/>
        <v>19.254999999999999</v>
      </c>
      <c r="J112" vm="1242">
        <f ca="1"/>
        <v>75.400000000000006</v>
      </c>
      <c r="K112" vm="1243">
        <f ca="1"/>
        <v>0.36330000000000001</v>
      </c>
      <c r="L112" vm="1244">
        <f ca="1"/>
        <v>80.86</v>
      </c>
      <c r="M112" vm="1245">
        <f ca="1"/>
        <v>63.34</v>
      </c>
      <c r="N112" vm="1246">
        <v>166.3</v>
      </c>
      <c r="P112" s="10">
        <f t="shared" ca="1" si="13"/>
        <v>9.0600588308313145E-3</v>
      </c>
      <c r="Q112" s="10">
        <f t="shared" ca="1" si="14"/>
        <v>2.0982566669202004E-2</v>
      </c>
      <c r="R112" s="10">
        <f t="shared" ca="1" si="15"/>
        <v>2.4749703262505378E-3</v>
      </c>
      <c r="S112" s="10">
        <f t="shared" ca="1" si="16"/>
        <v>-1.8766299717436062E-2</v>
      </c>
      <c r="T112" s="10">
        <f t="shared" ca="1" si="17"/>
        <v>6.0360336579307868E-3</v>
      </c>
      <c r="U112" s="10">
        <f t="shared" ca="1" si="18"/>
        <v>7.4616803661005007E-3</v>
      </c>
      <c r="V112" s="10">
        <f t="shared" ca="1" si="19"/>
        <v>-3.6288272066134718E-3</v>
      </c>
      <c r="W112" s="10">
        <f t="shared" ca="1" si="20"/>
        <v>9.8628015274728077E-3</v>
      </c>
      <c r="X112" s="10">
        <f t="shared" ca="1" si="21"/>
        <v>-5.5035774641771433E-4</v>
      </c>
      <c r="Y112" s="10">
        <f t="shared" ca="1" si="22"/>
        <v>-1.2535496580463925E-2</v>
      </c>
      <c r="Z112" s="10">
        <f t="shared" ca="1" si="23"/>
        <v>2.0415382090259629E-2</v>
      </c>
      <c r="AA112" s="10">
        <f t="shared" si="23"/>
        <v>5.9829856887891391E-3</v>
      </c>
    </row>
    <row r="113" spans="2:27" x14ac:dyDescent="0.25">
      <c r="B113" vm="1247">
        <f ca="1"/>
        <v>41423</v>
      </c>
      <c r="C113" s="11" vm="1248">
        <f ca="1"/>
        <v>21.7288</v>
      </c>
      <c r="D113" vm="1249">
        <f ca="1"/>
        <v>13.2765</v>
      </c>
      <c r="E113" vm="1250">
        <f ca="1"/>
        <v>21.97</v>
      </c>
      <c r="F113" vm="1251">
        <f ca="1"/>
        <v>197.47810000000001</v>
      </c>
      <c r="G113" vm="1252">
        <f ca="1"/>
        <v>75.017300000000006</v>
      </c>
      <c r="H113" vm="1253">
        <f ca="1"/>
        <v>57.301000000000002</v>
      </c>
      <c r="I113" vm="1254">
        <f ca="1"/>
        <v>18.93</v>
      </c>
      <c r="J113" vm="1255">
        <f ca="1"/>
        <v>74.98</v>
      </c>
      <c r="K113" vm="1256">
        <f ca="1"/>
        <v>0.36099999999999999</v>
      </c>
      <c r="L113" vm="1257">
        <f ca="1"/>
        <v>78.900000000000006</v>
      </c>
      <c r="M113" vm="1258">
        <f ca="1"/>
        <v>63.35</v>
      </c>
      <c r="N113" vm="1259">
        <v>165.22</v>
      </c>
      <c r="P113" s="10">
        <f t="shared" ca="1" si="13"/>
        <v>-1.4814612030488554E-2</v>
      </c>
      <c r="Q113" s="10">
        <f t="shared" ca="1" si="14"/>
        <v>-6.6063826476412913E-3</v>
      </c>
      <c r="R113" s="10">
        <f t="shared" ca="1" si="15"/>
        <v>-1.2664122215730397E-2</v>
      </c>
      <c r="S113" s="10">
        <f t="shared" ca="1" si="16"/>
        <v>-2.5305755942357278E-2</v>
      </c>
      <c r="T113" s="10">
        <f t="shared" ca="1" si="17"/>
        <v>-1.2234018961189854E-2</v>
      </c>
      <c r="U113" s="10">
        <f t="shared" ca="1" si="18"/>
        <v>-4.7530013309344194E-3</v>
      </c>
      <c r="V113" s="10">
        <f t="shared" ca="1" si="19"/>
        <v>-1.702280204564072E-2</v>
      </c>
      <c r="W113" s="10">
        <f t="shared" ca="1" si="20"/>
        <v>-5.5858637061444684E-3</v>
      </c>
      <c r="X113" s="10">
        <f t="shared" ca="1" si="21"/>
        <v>-6.3509808942754454E-3</v>
      </c>
      <c r="Y113" s="10">
        <f t="shared" ca="1" si="22"/>
        <v>-2.4538036360796205E-2</v>
      </c>
      <c r="Z113" s="10">
        <f t="shared" ca="1" si="23"/>
        <v>1.578656566543578E-4</v>
      </c>
      <c r="AA113" s="10">
        <f t="shared" si="23"/>
        <v>-6.5154670645228433E-3</v>
      </c>
    </row>
    <row r="114" spans="2:27" x14ac:dyDescent="0.25">
      <c r="B114" vm="1260">
        <f ca="1"/>
        <v>41424</v>
      </c>
      <c r="C114" s="11" vm="1261">
        <f ca="1"/>
        <v>21.790099999999999</v>
      </c>
      <c r="D114" vm="1262">
        <f ca="1"/>
        <v>13.3415</v>
      </c>
      <c r="E114" vm="1263">
        <f ca="1"/>
        <v>21.78</v>
      </c>
      <c r="F114" vm="1264">
        <f ca="1"/>
        <v>196.03210000000001</v>
      </c>
      <c r="G114" vm="1265">
        <f ca="1"/>
        <v>75.626499999999993</v>
      </c>
      <c r="H114" vm="1266">
        <f ca="1"/>
        <v>57.616</v>
      </c>
      <c r="I114" vm="1267">
        <f ca="1"/>
        <v>18.927499999999998</v>
      </c>
      <c r="J114" vm="767">
        <f ca="1"/>
        <v>74.81</v>
      </c>
      <c r="K114" vm="1159">
        <f ca="1"/>
        <v>0.36580000000000001</v>
      </c>
      <c r="L114" vm="1186">
        <f ca="1"/>
        <v>79.09</v>
      </c>
      <c r="M114" vm="1268">
        <f ca="1"/>
        <v>64.66</v>
      </c>
      <c r="N114" vm="1269">
        <v>165.83</v>
      </c>
      <c r="P114" s="10">
        <f t="shared" ca="1" si="13"/>
        <v>2.8171686573865676E-3</v>
      </c>
      <c r="Q114" s="10">
        <f t="shared" ca="1" si="14"/>
        <v>4.8839228493566429E-3</v>
      </c>
      <c r="R114" s="10">
        <f t="shared" ca="1" si="15"/>
        <v>-8.6857688917043353E-3</v>
      </c>
      <c r="S114" s="10">
        <f t="shared" ca="1" si="16"/>
        <v>-7.349270785935216E-3</v>
      </c>
      <c r="T114" s="10">
        <f t="shared" ca="1" si="17"/>
        <v>8.0879972615320317E-3</v>
      </c>
      <c r="U114" s="10">
        <f t="shared" ca="1" si="18"/>
        <v>5.4822313311292314E-3</v>
      </c>
      <c r="V114" s="10">
        <f t="shared" ca="1" si="19"/>
        <v>-1.3207422590690954E-4</v>
      </c>
      <c r="W114" s="10">
        <f t="shared" ca="1" si="20"/>
        <v>-2.2698454234524055E-3</v>
      </c>
      <c r="X114" s="10">
        <f t="shared" ca="1" si="21"/>
        <v>1.3208777623884407E-2</v>
      </c>
      <c r="Y114" s="10">
        <f t="shared" ca="1" si="22"/>
        <v>2.405216679497264E-3</v>
      </c>
      <c r="Z114" s="10">
        <f t="shared" ca="1" si="23"/>
        <v>2.0467865530138792E-2</v>
      </c>
      <c r="AA114" s="10">
        <f t="shared" si="23"/>
        <v>3.6852480916482627E-3</v>
      </c>
    </row>
    <row r="115" spans="2:27" x14ac:dyDescent="0.25">
      <c r="B115" vm="1270">
        <f ca="1"/>
        <v>41425</v>
      </c>
      <c r="C115" s="11" vm="1271">
        <f ca="1"/>
        <v>21.801600000000001</v>
      </c>
      <c r="D115" vm="1272">
        <f ca="1"/>
        <v>13.46</v>
      </c>
      <c r="E115" vm="1273">
        <f ca="1"/>
        <v>21.58</v>
      </c>
      <c r="F115" vm="1274">
        <f ca="1"/>
        <v>195.3477</v>
      </c>
      <c r="G115" vm="1275">
        <f ca="1"/>
        <v>74.693600000000004</v>
      </c>
      <c r="H115" vm="1276">
        <f ca="1"/>
        <v>57.024999999999999</v>
      </c>
      <c r="I115" vm="1277">
        <f ca="1"/>
        <v>18.905000000000001</v>
      </c>
      <c r="J115" vm="1278">
        <f ca="1"/>
        <v>73.03</v>
      </c>
      <c r="K115" vm="1279">
        <f ca="1"/>
        <v>0.36180000000000001</v>
      </c>
      <c r="L115" vm="1280">
        <f ca="1"/>
        <v>76.760000000000005</v>
      </c>
      <c r="M115" vm="1281">
        <f ca="1"/>
        <v>62.63</v>
      </c>
      <c r="N115" vm="1282">
        <v>163.44499999999999</v>
      </c>
      <c r="P115" s="10">
        <f t="shared" ca="1" si="13"/>
        <v>5.2762339008510524E-4</v>
      </c>
      <c r="Q115" s="10">
        <f t="shared" ca="1" si="14"/>
        <v>8.8428462723209519E-3</v>
      </c>
      <c r="R115" s="10">
        <f t="shared" ca="1" si="15"/>
        <v>-9.2251576748259428E-3</v>
      </c>
      <c r="S115" s="10">
        <f t="shared" ca="1" si="16"/>
        <v>-3.4973736386500003E-3</v>
      </c>
      <c r="T115" s="10">
        <f t="shared" ca="1" si="17"/>
        <v>-1.2412338434156905E-2</v>
      </c>
      <c r="U115" s="10">
        <f t="shared" ca="1" si="18"/>
        <v>-1.0310538736067711E-2</v>
      </c>
      <c r="V115" s="10">
        <f t="shared" ca="1" si="19"/>
        <v>-1.1894536524282662E-3</v>
      </c>
      <c r="W115" s="10">
        <f t="shared" ca="1" si="20"/>
        <v>-2.4081250252295162E-2</v>
      </c>
      <c r="X115" s="10">
        <f t="shared" ca="1" si="21"/>
        <v>-1.0995162995570559E-2</v>
      </c>
      <c r="Y115" s="10">
        <f t="shared" ca="1" si="22"/>
        <v>-2.9902773391826652E-2</v>
      </c>
      <c r="Z115" s="10">
        <f t="shared" ca="1" si="23"/>
        <v>-3.1898375759965389E-2</v>
      </c>
      <c r="AA115" s="10">
        <f t="shared" si="23"/>
        <v>-1.4486624918299612E-2</v>
      </c>
    </row>
    <row r="116" spans="2:27" x14ac:dyDescent="0.25">
      <c r="B116" vm="1283">
        <f ca="1"/>
        <v>41428</v>
      </c>
      <c r="C116" s="11" vm="1284">
        <f ca="1"/>
        <v>21.7118</v>
      </c>
      <c r="D116" vm="1285">
        <f ca="1"/>
        <v>13.343999999999999</v>
      </c>
      <c r="E116" vm="1286">
        <f ca="1"/>
        <v>21.68</v>
      </c>
      <c r="F116" vm="1287">
        <f ca="1"/>
        <v>194.1619</v>
      </c>
      <c r="G116" vm="1288">
        <f ca="1"/>
        <v>75.064899999999994</v>
      </c>
      <c r="H116" vm="1289">
        <f ca="1"/>
        <v>57.591000000000001</v>
      </c>
      <c r="I116" vm="1290">
        <f ca="1"/>
        <v>19.07</v>
      </c>
      <c r="J116" vm="95">
        <f ca="1"/>
        <v>73.25</v>
      </c>
      <c r="K116" vm="1133">
        <f ca="1"/>
        <v>0.36130000000000001</v>
      </c>
      <c r="L116" vm="1291">
        <f ca="1"/>
        <v>77.66</v>
      </c>
      <c r="M116" vm="1292">
        <f ca="1"/>
        <v>62.8</v>
      </c>
      <c r="N116" vm="1293">
        <v>164.35</v>
      </c>
      <c r="P116" s="10">
        <f t="shared" ca="1" si="13"/>
        <v>-4.1274700430716836E-3</v>
      </c>
      <c r="Q116" s="10">
        <f t="shared" ca="1" si="14"/>
        <v>-8.6554786001908843E-3</v>
      </c>
      <c r="R116" s="10">
        <f t="shared" ca="1" si="15"/>
        <v>4.6232167414570185E-3</v>
      </c>
      <c r="S116" s="10">
        <f t="shared" ca="1" si="16"/>
        <v>-6.0887005781441782E-3</v>
      </c>
      <c r="T116" s="10">
        <f t="shared" ca="1" si="17"/>
        <v>4.9586602537153275E-3</v>
      </c>
      <c r="U116" s="10">
        <f t="shared" ca="1" si="18"/>
        <v>9.8765373230910083E-3</v>
      </c>
      <c r="V116" s="10">
        <f t="shared" ca="1" si="19"/>
        <v>8.6899822694314708E-3</v>
      </c>
      <c r="W116" s="10">
        <f t="shared" ca="1" si="20"/>
        <v>3.0079322651582938E-3</v>
      </c>
      <c r="X116" s="10">
        <f t="shared" ca="1" si="21"/>
        <v>-1.3829348076002683E-3</v>
      </c>
      <c r="Y116" s="10">
        <f t="shared" ca="1" si="22"/>
        <v>1.1656653164021986E-2</v>
      </c>
      <c r="Z116" s="10">
        <f t="shared" ca="1" si="23"/>
        <v>2.7106769368313542E-3</v>
      </c>
      <c r="AA116" s="10">
        <f t="shared" si="23"/>
        <v>5.5217578025204489E-3</v>
      </c>
    </row>
    <row r="117" spans="2:27" x14ac:dyDescent="0.25">
      <c r="B117" vm="1294">
        <f ca="1"/>
        <v>41429</v>
      </c>
      <c r="C117" s="11" vm="1295">
        <f ca="1"/>
        <v>21.4983</v>
      </c>
      <c r="D117" vm="1296">
        <f ca="1"/>
        <v>13.285</v>
      </c>
      <c r="E117" vm="1286">
        <f ca="1"/>
        <v>21.68</v>
      </c>
      <c r="F117" vm="1297">
        <f ca="1"/>
        <v>190.90360000000001</v>
      </c>
      <c r="G117" vm="1104">
        <f ca="1"/>
        <v>74.008099999999999</v>
      </c>
      <c r="H117" vm="1298">
        <f ca="1"/>
        <v>56.822000000000003</v>
      </c>
      <c r="I117" vm="1299">
        <f ca="1"/>
        <v>19.122499999999999</v>
      </c>
      <c r="J117" vm="1300">
        <f ca="1"/>
        <v>72.849999999999994</v>
      </c>
      <c r="K117" vm="1279">
        <f ca="1"/>
        <v>0.36180000000000001</v>
      </c>
      <c r="L117" vm="1301">
        <f ca="1"/>
        <v>77.37</v>
      </c>
      <c r="M117" vm="1221">
        <f ca="1"/>
        <v>62.36</v>
      </c>
      <c r="N117" vm="1302">
        <v>163.56</v>
      </c>
      <c r="P117" s="10">
        <f t="shared" ca="1" si="13"/>
        <v>-9.8820293141439145E-3</v>
      </c>
      <c r="Q117" s="10">
        <f t="shared" ca="1" si="14"/>
        <v>-4.4312664046141162E-3</v>
      </c>
      <c r="R117" s="10">
        <f t="shared" ca="1" si="15"/>
        <v>0</v>
      </c>
      <c r="S117" s="10">
        <f t="shared" ca="1" si="16"/>
        <v>-1.6923758519431897E-2</v>
      </c>
      <c r="T117" s="10">
        <f t="shared" ca="1" si="17"/>
        <v>-1.4178526011222718E-2</v>
      </c>
      <c r="U117" s="10">
        <f t="shared" ca="1" si="18"/>
        <v>-1.3442730813330446E-2</v>
      </c>
      <c r="V117" s="10">
        <f t="shared" ca="1" si="19"/>
        <v>2.749232601556286E-3</v>
      </c>
      <c r="W117" s="10">
        <f t="shared" ca="1" si="20"/>
        <v>-5.475715255962907E-3</v>
      </c>
      <c r="X117" s="10">
        <f t="shared" ca="1" si="21"/>
        <v>1.3829348076001232E-3</v>
      </c>
      <c r="Y117" s="10">
        <f t="shared" ca="1" si="22"/>
        <v>-3.7412157421580915E-3</v>
      </c>
      <c r="Z117" s="10">
        <f t="shared" ca="1" si="23"/>
        <v>-7.0310292845772206E-3</v>
      </c>
      <c r="AA117" s="10">
        <f t="shared" si="23"/>
        <v>-4.8184046137868287E-3</v>
      </c>
    </row>
    <row r="118" spans="2:27" x14ac:dyDescent="0.25">
      <c r="B118" vm="1303">
        <f ca="1"/>
        <v>41430</v>
      </c>
      <c r="C118" s="11" vm="1304">
        <f ca="1"/>
        <v>21.513300000000001</v>
      </c>
      <c r="D118" vm="1305">
        <f ca="1"/>
        <v>13.358499999999999</v>
      </c>
      <c r="E118" vm="1306">
        <f ca="1"/>
        <v>21.36</v>
      </c>
      <c r="F118" vm="1307">
        <f ca="1"/>
        <v>192.75450000000001</v>
      </c>
      <c r="G118" vm="1308">
        <f ca="1"/>
        <v>73.018100000000004</v>
      </c>
      <c r="H118" vm="1309">
        <f ca="1"/>
        <v>55.957000000000001</v>
      </c>
      <c r="I118" vm="1310">
        <f ca="1"/>
        <v>18.997499999999999</v>
      </c>
      <c r="J118" vm="1311">
        <f ca="1"/>
        <v>72.180000000000007</v>
      </c>
      <c r="K118" vm="1312">
        <f ca="1"/>
        <v>0.35399999999999998</v>
      </c>
      <c r="L118" vm="1313">
        <f ca="1"/>
        <v>76.66</v>
      </c>
      <c r="M118" vm="1314">
        <f ca="1"/>
        <v>61.75</v>
      </c>
      <c r="N118" vm="1315">
        <v>161.27199999999999</v>
      </c>
      <c r="P118" s="10">
        <f t="shared" ca="1" si="13"/>
        <v>6.9748628779720315E-4</v>
      </c>
      <c r="Q118" s="10">
        <f t="shared" ca="1" si="14"/>
        <v>5.5173071442610223E-3</v>
      </c>
      <c r="R118" s="10">
        <f t="shared" ca="1" si="15"/>
        <v>-1.4870162479451393E-2</v>
      </c>
      <c r="S118" s="10">
        <f t="shared" ca="1" si="16"/>
        <v>9.6487698796697951E-3</v>
      </c>
      <c r="T118" s="10">
        <f t="shared" ca="1" si="17"/>
        <v>-1.3467191052841453E-2</v>
      </c>
      <c r="U118" s="10">
        <f t="shared" ca="1" si="18"/>
        <v>-1.5340036041213614E-2</v>
      </c>
      <c r="V118" s="10">
        <f t="shared" ca="1" si="19"/>
        <v>-6.5582606520811241E-3</v>
      </c>
      <c r="W118" s="10">
        <f t="shared" ca="1" si="20"/>
        <v>-9.239533426571191E-3</v>
      </c>
      <c r="X118" s="10">
        <f t="shared" ca="1" si="21"/>
        <v>-2.1794659827420435E-2</v>
      </c>
      <c r="Y118" s="10">
        <f t="shared" ca="1" si="22"/>
        <v>-9.2190486089542105E-3</v>
      </c>
      <c r="Z118" s="10">
        <f t="shared" ca="1" si="23"/>
        <v>-9.8300686814891715E-3</v>
      </c>
      <c r="AA118" s="10">
        <f t="shared" si="23"/>
        <v>-1.4087515018319108E-2</v>
      </c>
    </row>
    <row r="119" spans="2:27" x14ac:dyDescent="0.25">
      <c r="B119" vm="1316">
        <f ca="1"/>
        <v>41431</v>
      </c>
      <c r="C119" s="11" vm="1317">
        <f ca="1"/>
        <v>21.637</v>
      </c>
      <c r="D119" vm="1318">
        <f ca="1"/>
        <v>13.391500000000001</v>
      </c>
      <c r="E119" vm="1319">
        <f ca="1"/>
        <v>21.41</v>
      </c>
      <c r="F119" vm="1320">
        <f ca="1"/>
        <v>196.5334</v>
      </c>
      <c r="G119" vm="1321">
        <f ca="1"/>
        <v>73.932000000000002</v>
      </c>
      <c r="H119" vm="1322">
        <f ca="1"/>
        <v>56.494999999999997</v>
      </c>
      <c r="I119" vm="1323">
        <f ca="1"/>
        <v>19.3475</v>
      </c>
      <c r="J119" vm="1324">
        <f ca="1"/>
        <v>73.3</v>
      </c>
      <c r="K119" vm="1325">
        <f ca="1"/>
        <v>0.35630000000000001</v>
      </c>
      <c r="L119" vm="1107">
        <f ca="1"/>
        <v>76.819999999999993</v>
      </c>
      <c r="M119" vm="1326">
        <f ca="1"/>
        <v>61.92</v>
      </c>
      <c r="N119" vm="1327">
        <v>162.72999999999999</v>
      </c>
      <c r="P119" s="10">
        <f t="shared" ca="1" si="13"/>
        <v>5.7334636774990242E-3</v>
      </c>
      <c r="Q119" s="10">
        <f t="shared" ca="1" si="14"/>
        <v>2.4672909712666999E-3</v>
      </c>
      <c r="R119" s="10">
        <f t="shared" ca="1" si="15"/>
        <v>2.3380885095974275E-3</v>
      </c>
      <c r="S119" s="10">
        <f t="shared" ca="1" si="16"/>
        <v>1.9415032945565226E-2</v>
      </c>
      <c r="T119" s="10">
        <f t="shared" ca="1" si="17"/>
        <v>1.2438396199895854E-2</v>
      </c>
      <c r="U119" s="10">
        <f t="shared" ca="1" si="18"/>
        <v>9.5686000222109536E-3</v>
      </c>
      <c r="V119" s="10">
        <f t="shared" ca="1" si="19"/>
        <v>1.8255820600674186E-2</v>
      </c>
      <c r="W119" s="10">
        <f t="shared" ca="1" si="20"/>
        <v>1.5397609677963124E-2</v>
      </c>
      <c r="X119" s="10">
        <f t="shared" ca="1" si="21"/>
        <v>6.4761594780160126E-3</v>
      </c>
      <c r="Y119" s="10">
        <f t="shared" ca="1" si="22"/>
        <v>2.0849629653495547E-3</v>
      </c>
      <c r="Z119" s="10">
        <f t="shared" ca="1" si="23"/>
        <v>2.7492537733851377E-3</v>
      </c>
      <c r="AA119" s="10">
        <f t="shared" si="23"/>
        <v>9.0000051944005687E-3</v>
      </c>
    </row>
    <row r="120" spans="2:27" x14ac:dyDescent="0.25">
      <c r="B120" vm="1328">
        <f ca="1"/>
        <v>41432</v>
      </c>
      <c r="C120" s="11" vm="1329">
        <f ca="1"/>
        <v>22.014600000000002</v>
      </c>
      <c r="D120" vm="1330">
        <f ca="1"/>
        <v>13.843500000000001</v>
      </c>
      <c r="E120" vm="1331">
        <f ca="1"/>
        <v>21.79</v>
      </c>
      <c r="F120" vm="1332">
        <f ca="1"/>
        <v>185.64009999999999</v>
      </c>
      <c r="G120" vm="1333">
        <f ca="1"/>
        <v>75.283799999999999</v>
      </c>
      <c r="H120" vm="1334">
        <f ca="1"/>
        <v>56.625</v>
      </c>
      <c r="I120" vm="1335">
        <f ca="1"/>
        <v>19.7</v>
      </c>
      <c r="J120" vm="1336">
        <f ca="1"/>
        <v>73.930000000000007</v>
      </c>
      <c r="K120" vm="1337">
        <f ca="1"/>
        <v>0.36109999999999998</v>
      </c>
      <c r="L120" vm="1059">
        <f ca="1"/>
        <v>77.75</v>
      </c>
      <c r="M120" vm="1338">
        <f ca="1"/>
        <v>62.57</v>
      </c>
      <c r="N120" vm="1339">
        <v>164.8</v>
      </c>
      <c r="P120" s="10">
        <f t="shared" ca="1" si="13"/>
        <v>1.7301057407424429E-2</v>
      </c>
      <c r="Q120" s="10">
        <f t="shared" ca="1" si="14"/>
        <v>3.3195631064299604E-2</v>
      </c>
      <c r="R120" s="10">
        <f t="shared" ca="1" si="15"/>
        <v>1.7593046354937074E-2</v>
      </c>
      <c r="S120" s="10">
        <f t="shared" ca="1" si="16"/>
        <v>-5.7022538370146224E-2</v>
      </c>
      <c r="T120" s="10">
        <f t="shared" ca="1" si="17"/>
        <v>1.8119220397373233E-2</v>
      </c>
      <c r="U120" s="10">
        <f t="shared" ca="1" si="18"/>
        <v>2.2984451419885369E-3</v>
      </c>
      <c r="V120" s="10">
        <f t="shared" ca="1" si="19"/>
        <v>1.8055423581465641E-2</v>
      </c>
      <c r="W120" s="10">
        <f t="shared" ca="1" si="20"/>
        <v>8.5580906764029501E-3</v>
      </c>
      <c r="X120" s="10">
        <f t="shared" ca="1" si="21"/>
        <v>1.33818556716216E-2</v>
      </c>
      <c r="Y120" s="10">
        <f t="shared" ca="1" si="22"/>
        <v>1.2033528141584848E-2</v>
      </c>
      <c r="Z120" s="10">
        <f t="shared" ca="1" si="23"/>
        <v>1.04427007288005E-2</v>
      </c>
      <c r="AA120" s="10">
        <f t="shared" si="23"/>
        <v>1.2640231802848581E-2</v>
      </c>
    </row>
    <row r="121" spans="2:27" x14ac:dyDescent="0.25">
      <c r="B121" vm="1340">
        <f ca="1"/>
        <v>41435</v>
      </c>
      <c r="C121" s="11" vm="1341">
        <f ca="1"/>
        <v>22.277100000000001</v>
      </c>
      <c r="D121" vm="1342">
        <f ca="1"/>
        <v>14.0535</v>
      </c>
      <c r="E121" vm="1343">
        <f ca="1"/>
        <v>21.715</v>
      </c>
      <c r="F121" vm="1344">
        <f ca="1"/>
        <v>191.84829999999999</v>
      </c>
      <c r="G121" vm="1345">
        <f ca="1"/>
        <v>74.903000000000006</v>
      </c>
      <c r="H121" vm="1346">
        <f ca="1"/>
        <v>56.578000000000003</v>
      </c>
      <c r="I121" vm="1347">
        <f ca="1"/>
        <v>19.670000000000002</v>
      </c>
      <c r="J121" vm="1324">
        <f ca="1"/>
        <v>73.3</v>
      </c>
      <c r="K121" vm="1256">
        <f ca="1"/>
        <v>0.36099999999999999</v>
      </c>
      <c r="L121" vm="1348">
        <f ca="1"/>
        <v>78.069999999999993</v>
      </c>
      <c r="M121" vm="1349">
        <f ca="1"/>
        <v>63.68</v>
      </c>
      <c r="N121" vm="1339">
        <v>164.8</v>
      </c>
      <c r="P121" s="10">
        <f t="shared" ca="1" si="13"/>
        <v>1.1853375394720476E-2</v>
      </c>
      <c r="Q121" s="10">
        <f t="shared" ca="1" si="14"/>
        <v>1.5055666685611434E-2</v>
      </c>
      <c r="R121" s="10">
        <f t="shared" ca="1" si="15"/>
        <v>-3.4478829697432733E-3</v>
      </c>
      <c r="S121" s="10">
        <f t="shared" ca="1" si="16"/>
        <v>3.2895102514469809E-2</v>
      </c>
      <c r="T121" s="10">
        <f t="shared" ca="1" si="17"/>
        <v>-5.0710290922101851E-3</v>
      </c>
      <c r="U121" s="10">
        <f t="shared" ca="1" si="18"/>
        <v>-8.3036673410726589E-4</v>
      </c>
      <c r="V121" s="10">
        <f t="shared" ca="1" si="19"/>
        <v>-1.5240033429750029E-3</v>
      </c>
      <c r="W121" s="10">
        <f t="shared" ca="1" si="20"/>
        <v>-8.5580906764030195E-3</v>
      </c>
      <c r="X121" s="10">
        <f t="shared" ca="1" si="21"/>
        <v>-2.7696995053114897E-4</v>
      </c>
      <c r="Y121" s="10">
        <f t="shared" ca="1" si="22"/>
        <v>4.1073090728559096E-3</v>
      </c>
      <c r="Z121" s="10">
        <f t="shared" ca="1" si="23"/>
        <v>1.7584611525855425E-2</v>
      </c>
      <c r="AA121" s="10">
        <f t="shared" si="23"/>
        <v>0</v>
      </c>
    </row>
    <row r="122" spans="2:27" x14ac:dyDescent="0.25">
      <c r="B122" vm="1350">
        <f ca="1"/>
        <v>41436</v>
      </c>
      <c r="C122" s="11" vm="1351">
        <f ca="1"/>
        <v>22.0166</v>
      </c>
      <c r="D122" vm="1352">
        <f ca="1"/>
        <v>13.739000000000001</v>
      </c>
      <c r="E122" vm="1353">
        <f ca="1"/>
        <v>21.45</v>
      </c>
      <c r="F122" vm="1354">
        <f ca="1"/>
        <v>189.3997</v>
      </c>
      <c r="G122" vm="1355">
        <f ca="1"/>
        <v>74.408000000000001</v>
      </c>
      <c r="H122" vm="1356">
        <f ca="1"/>
        <v>56.043999999999997</v>
      </c>
      <c r="I122" vm="1357">
        <f ca="1"/>
        <v>19.717500000000001</v>
      </c>
      <c r="J122" vm="1358">
        <f ca="1"/>
        <v>71.44</v>
      </c>
      <c r="K122" vm="1359">
        <f ca="1"/>
        <v>0.3543</v>
      </c>
      <c r="L122" vm="782">
        <f ca="1"/>
        <v>78.12</v>
      </c>
      <c r="M122" vm="1360">
        <f ca="1"/>
        <v>63.93</v>
      </c>
      <c r="N122" vm="1361">
        <v>163.09800000000001</v>
      </c>
      <c r="P122" s="10">
        <f t="shared" ca="1" si="13"/>
        <v>-1.1762530720881206E-2</v>
      </c>
      <c r="Q122" s="10">
        <f t="shared" ca="1" si="14"/>
        <v>-2.2632971135404405E-2</v>
      </c>
      <c r="R122" s="10">
        <f t="shared" ca="1" si="15"/>
        <v>-1.2278620612759207E-2</v>
      </c>
      <c r="S122" s="10">
        <f t="shared" ca="1" si="16"/>
        <v>-1.2845358762899196E-2</v>
      </c>
      <c r="T122" s="10">
        <f t="shared" ca="1" si="17"/>
        <v>-6.6304801854311802E-3</v>
      </c>
      <c r="U122" s="10">
        <f t="shared" ca="1" si="18"/>
        <v>-9.4831205601057997E-3</v>
      </c>
      <c r="V122" s="10">
        <f t="shared" ca="1" si="19"/>
        <v>2.4119338890412016E-3</v>
      </c>
      <c r="W122" s="10">
        <f t="shared" ca="1" si="20"/>
        <v>-2.5702672324362241E-2</v>
      </c>
      <c r="X122" s="10">
        <f t="shared" ca="1" si="21"/>
        <v>-1.8733946461454518E-2</v>
      </c>
      <c r="Y122" s="10">
        <f t="shared" ca="1" si="22"/>
        <v>6.4024587627873014E-4</v>
      </c>
      <c r="Z122" s="10">
        <f t="shared" ca="1" si="23"/>
        <v>3.918193242507929E-3</v>
      </c>
      <c r="AA122" s="10">
        <f t="shared" si="23"/>
        <v>-1.0381370339283004E-2</v>
      </c>
    </row>
    <row r="123" spans="2:27" x14ac:dyDescent="0.25">
      <c r="B123" vm="1362">
        <f ca="1"/>
        <v>41437</v>
      </c>
      <c r="C123" s="11" vm="1363">
        <f ca="1"/>
        <v>21.820599999999999</v>
      </c>
      <c r="D123" vm="1364">
        <f ca="1"/>
        <v>13.583500000000001</v>
      </c>
      <c r="E123" vm="1365">
        <f ca="1"/>
        <v>21.22</v>
      </c>
      <c r="F123" vm="1366">
        <f ca="1"/>
        <v>181.93819999999999</v>
      </c>
      <c r="G123" vm="1367">
        <f ca="1"/>
        <v>73.6083</v>
      </c>
      <c r="H123" vm="1368">
        <f ca="1"/>
        <v>55.798000000000002</v>
      </c>
      <c r="I123" vm="1369">
        <f ca="1"/>
        <v>19.4375</v>
      </c>
      <c r="J123" vm="1370">
        <f ca="1"/>
        <v>70.95</v>
      </c>
      <c r="K123" vm="1371">
        <f ca="1"/>
        <v>0.3513</v>
      </c>
      <c r="L123" vm="1372">
        <f ca="1"/>
        <v>77.599999999999994</v>
      </c>
      <c r="M123" vm="1373">
        <f ca="1"/>
        <v>63.83</v>
      </c>
      <c r="N123" vm="1374">
        <v>161.75</v>
      </c>
      <c r="P123" s="10">
        <f t="shared" ca="1" si="13"/>
        <v>-8.9422365511622869E-3</v>
      </c>
      <c r="Q123" s="10">
        <f t="shared" ca="1" si="14"/>
        <v>-1.1382683059673968E-2</v>
      </c>
      <c r="R123" s="10">
        <f t="shared" ca="1" si="15"/>
        <v>-1.0780512188188894E-2</v>
      </c>
      <c r="S123" s="10">
        <f t="shared" ca="1" si="16"/>
        <v>-4.0192527827874899E-2</v>
      </c>
      <c r="T123" s="10">
        <f t="shared" ca="1" si="17"/>
        <v>-1.0805671824459453E-2</v>
      </c>
      <c r="U123" s="10">
        <f t="shared" ca="1" si="18"/>
        <v>-4.3990700579768531E-3</v>
      </c>
      <c r="V123" s="10">
        <f t="shared" ca="1" si="19"/>
        <v>-1.4302376350556128E-2</v>
      </c>
      <c r="W123" s="10">
        <f t="shared" ca="1" si="20"/>
        <v>-6.8825329621918906E-3</v>
      </c>
      <c r="X123" s="10">
        <f t="shared" ca="1" si="21"/>
        <v>-8.5034525996449985E-3</v>
      </c>
      <c r="Y123" s="10">
        <f t="shared" ca="1" si="22"/>
        <v>-6.6786788193052135E-3</v>
      </c>
      <c r="Z123" s="10">
        <f t="shared" ca="1" si="23"/>
        <v>-1.5654355106694822E-3</v>
      </c>
      <c r="AA123" s="10">
        <f t="shared" si="23"/>
        <v>-8.2993137550784104E-3</v>
      </c>
    </row>
    <row r="124" spans="2:27" x14ac:dyDescent="0.25">
      <c r="B124" vm="1375">
        <f ca="1"/>
        <v>41438</v>
      </c>
      <c r="C124" s="11" vm="1376">
        <f ca="1"/>
        <v>21.946300000000001</v>
      </c>
      <c r="D124" vm="1377">
        <f ca="1"/>
        <v>13.7895</v>
      </c>
      <c r="E124" vm="1378">
        <f ca="1"/>
        <v>21.7</v>
      </c>
      <c r="F124" vm="1379">
        <f ca="1"/>
        <v>184.5796</v>
      </c>
      <c r="G124" vm="1380">
        <f ca="1"/>
        <v>74.550799999999995</v>
      </c>
      <c r="H124" vm="1381">
        <f ca="1"/>
        <v>57.372</v>
      </c>
      <c r="I124" vm="1382">
        <f ca="1"/>
        <v>19.782499999999999</v>
      </c>
      <c r="J124" vm="1383">
        <f ca="1"/>
        <v>72.459999999999994</v>
      </c>
      <c r="K124" vm="1384">
        <f ca="1"/>
        <v>0.35930000000000001</v>
      </c>
      <c r="L124" vm="1385">
        <f ca="1"/>
        <v>78.430000000000007</v>
      </c>
      <c r="M124" vm="1386">
        <f ca="1"/>
        <v>64.150000000000006</v>
      </c>
      <c r="N124" vm="1387">
        <v>164.21</v>
      </c>
      <c r="P124" s="10">
        <f t="shared" ca="1" si="13"/>
        <v>5.7440826568502116E-3</v>
      </c>
      <c r="Q124" s="10">
        <f t="shared" ca="1" si="14"/>
        <v>1.5051612107644646E-2</v>
      </c>
      <c r="R124" s="10">
        <f t="shared" ca="1" si="15"/>
        <v>2.2368127360576851E-2</v>
      </c>
      <c r="S124" s="10">
        <f t="shared" ca="1" si="16"/>
        <v>1.4413737779523664E-2</v>
      </c>
      <c r="T124" s="10">
        <f t="shared" ca="1" si="17"/>
        <v>1.2722981090448142E-2</v>
      </c>
      <c r="U124" s="10">
        <f t="shared" ca="1" si="18"/>
        <v>2.7818352980958503E-2</v>
      </c>
      <c r="V124" s="10">
        <f t="shared" ca="1" si="19"/>
        <v>1.7593518561758448E-2</v>
      </c>
      <c r="W124" s="10">
        <f t="shared" ca="1" si="20"/>
        <v>2.1059281860879322E-2</v>
      </c>
      <c r="X124" s="10">
        <f t="shared" ca="1" si="21"/>
        <v>2.2517134847691647E-2</v>
      </c>
      <c r="Y124" s="10">
        <f t="shared" ca="1" si="22"/>
        <v>1.0639080035402228E-2</v>
      </c>
      <c r="Z124" s="10">
        <f t="shared" ca="1" si="23"/>
        <v>5.000791793679669E-3</v>
      </c>
      <c r="AA124" s="10">
        <f t="shared" si="23"/>
        <v>1.5094163122736112E-2</v>
      </c>
    </row>
    <row r="125" spans="2:27" x14ac:dyDescent="0.25">
      <c r="B125" vm="1388">
        <f ca="1"/>
        <v>41439</v>
      </c>
      <c r="C125" s="11" vm="1389">
        <f ca="1"/>
        <v>21.897200000000002</v>
      </c>
      <c r="D125" vm="1390">
        <f ca="1"/>
        <v>13.6995</v>
      </c>
      <c r="E125" vm="1391">
        <f ca="1"/>
        <v>21.67</v>
      </c>
      <c r="F125" vm="1392">
        <f ca="1"/>
        <v>184.23259999999999</v>
      </c>
      <c r="G125" vm="1393">
        <f ca="1"/>
        <v>74.427000000000007</v>
      </c>
      <c r="H125" vm="1394">
        <f ca="1"/>
        <v>57.116</v>
      </c>
      <c r="I125" vm="1395">
        <f ca="1"/>
        <v>19.932500000000001</v>
      </c>
      <c r="J125" vm="1396">
        <f ca="1"/>
        <v>71.599999999999994</v>
      </c>
      <c r="K125" vm="1397">
        <f ca="1"/>
        <v>0.35880000000000001</v>
      </c>
      <c r="L125" vm="1398">
        <f ca="1"/>
        <v>78.03</v>
      </c>
      <c r="M125" vm="1399">
        <f ca="1"/>
        <v>63.8</v>
      </c>
      <c r="N125" vm="1400">
        <v>163.17500000000001</v>
      </c>
      <c r="P125" s="10">
        <f t="shared" ca="1" si="13"/>
        <v>-2.2397856250716951E-3</v>
      </c>
      <c r="Q125" s="10">
        <f t="shared" ca="1" si="14"/>
        <v>-6.5480971720757123E-3</v>
      </c>
      <c r="R125" s="10">
        <f t="shared" ca="1" si="15"/>
        <v>-1.3834449981461004E-3</v>
      </c>
      <c r="S125" s="10">
        <f t="shared" ca="1" si="16"/>
        <v>-1.8817170494351244E-3</v>
      </c>
      <c r="T125" s="10">
        <f t="shared" ca="1" si="17"/>
        <v>-1.6619929747505344E-3</v>
      </c>
      <c r="U125" s="10">
        <f t="shared" ca="1" si="18"/>
        <v>-4.4720918639178635E-3</v>
      </c>
      <c r="V125" s="10">
        <f t="shared" ca="1" si="19"/>
        <v>7.5538568933022181E-3</v>
      </c>
      <c r="W125" s="10">
        <f t="shared" ca="1" si="20"/>
        <v>-1.1939611500331234E-2</v>
      </c>
      <c r="X125" s="10">
        <f t="shared" ca="1" si="21"/>
        <v>-1.3925639348319624E-3</v>
      </c>
      <c r="Y125" s="10">
        <f t="shared" ca="1" si="22"/>
        <v>-5.1131390959053679E-3</v>
      </c>
      <c r="Z125" s="10">
        <f t="shared" ca="1" si="23"/>
        <v>-5.4709007109013403E-3</v>
      </c>
      <c r="AA125" s="10">
        <f t="shared" si="23"/>
        <v>-6.3228519824648534E-3</v>
      </c>
    </row>
    <row r="126" spans="2:27" x14ac:dyDescent="0.25">
      <c r="B126" vm="1401">
        <f ca="1"/>
        <v>41442</v>
      </c>
      <c r="C126" s="11" vm="1402">
        <f ca="1"/>
        <v>22.177700000000002</v>
      </c>
      <c r="D126" vm="1403">
        <f ca="1"/>
        <v>13.903</v>
      </c>
      <c r="E126" vm="1404">
        <f ca="1"/>
        <v>21.635000000000002</v>
      </c>
      <c r="F126" vm="1405">
        <f ca="1"/>
        <v>186.16059999999999</v>
      </c>
      <c r="G126" vm="1406">
        <f ca="1"/>
        <v>75.883600000000001</v>
      </c>
      <c r="H126" vm="1407">
        <f ca="1"/>
        <v>57.819000000000003</v>
      </c>
      <c r="I126" vm="1408">
        <f ca="1"/>
        <v>20.164999999999999</v>
      </c>
      <c r="J126" vm="1409">
        <f ca="1"/>
        <v>73.099999999999994</v>
      </c>
      <c r="K126" vm="1410">
        <f ca="1"/>
        <v>0.36230000000000001</v>
      </c>
      <c r="L126" vm="769">
        <f ca="1"/>
        <v>78.959999999999994</v>
      </c>
      <c r="M126" vm="1411">
        <f ca="1"/>
        <v>64.37</v>
      </c>
      <c r="N126" vm="1412">
        <v>164.44</v>
      </c>
      <c r="P126" s="10">
        <f t="shared" ca="1" si="13"/>
        <v>1.2728504753794183E-2</v>
      </c>
      <c r="Q126" s="10">
        <f t="shared" ca="1" si="14"/>
        <v>1.4745308369699997E-2</v>
      </c>
      <c r="R126" s="10">
        <f t="shared" ca="1" si="15"/>
        <v>-1.6164418714195918E-3</v>
      </c>
      <c r="S126" s="10">
        <f t="shared" ca="1" si="16"/>
        <v>1.0410652319168172E-2</v>
      </c>
      <c r="T126" s="10">
        <f t="shared" ca="1" si="17"/>
        <v>1.9381808041586356E-2</v>
      </c>
      <c r="U126" s="10">
        <f t="shared" ca="1" si="18"/>
        <v>1.2233153816975461E-2</v>
      </c>
      <c r="V126" s="10">
        <f t="shared" ca="1" si="19"/>
        <v>1.1596862930817907E-2</v>
      </c>
      <c r="W126" s="10">
        <f t="shared" ca="1" si="20"/>
        <v>2.0733292789132853E-2</v>
      </c>
      <c r="X126" s="10">
        <f t="shared" ca="1" si="21"/>
        <v>9.7074677163904704E-3</v>
      </c>
      <c r="Y126" s="10">
        <f t="shared" ca="1" si="22"/>
        <v>1.1848026996556286E-2</v>
      </c>
      <c r="Z126" s="10">
        <f t="shared" ca="1" si="23"/>
        <v>8.8944957137804693E-3</v>
      </c>
      <c r="AA126" s="10">
        <f t="shared" si="23"/>
        <v>7.7225175083964178E-3</v>
      </c>
    </row>
    <row r="127" spans="2:27" x14ac:dyDescent="0.25">
      <c r="B127" vm="1413">
        <f ca="1"/>
        <v>41443</v>
      </c>
      <c r="C127" s="11" vm="1414">
        <f ca="1"/>
        <v>22.537299999999998</v>
      </c>
      <c r="D127" vm="1415">
        <f ca="1"/>
        <v>14.087999999999999</v>
      </c>
      <c r="E127" vm="1416">
        <f ca="1"/>
        <v>21.594999999999999</v>
      </c>
      <c r="F127" vm="1417">
        <f ca="1"/>
        <v>184.44470000000001</v>
      </c>
      <c r="G127" vm="1418">
        <f ca="1"/>
        <v>76.968800000000002</v>
      </c>
      <c r="H127" vm="1419">
        <f ca="1"/>
        <v>58.441000000000003</v>
      </c>
      <c r="I127" vm="1420">
        <f ca="1"/>
        <v>20.397500000000001</v>
      </c>
      <c r="J127" vm="1421">
        <f ca="1"/>
        <v>74.16</v>
      </c>
      <c r="K127" vm="1209">
        <f ca="1"/>
        <v>0.36</v>
      </c>
      <c r="L127" vm="1422">
        <f ca="1"/>
        <v>79.040000000000006</v>
      </c>
      <c r="M127" vm="1423">
        <f ca="1"/>
        <v>65.680000000000007</v>
      </c>
      <c r="N127" vm="1424">
        <v>165.73500000000001</v>
      </c>
      <c r="P127" s="10">
        <f t="shared" ca="1" si="13"/>
        <v>1.6084434870369608E-2</v>
      </c>
      <c r="Q127" s="10">
        <f t="shared" ca="1" si="14"/>
        <v>1.3218727006498688E-2</v>
      </c>
      <c r="R127" s="10">
        <f t="shared" ca="1" si="15"/>
        <v>-1.8505672641838283E-3</v>
      </c>
      <c r="S127" s="10">
        <f t="shared" ca="1" si="16"/>
        <v>-9.2600524672131514E-3</v>
      </c>
      <c r="T127" s="10">
        <f t="shared" ca="1" si="17"/>
        <v>1.4199557661901428E-2</v>
      </c>
      <c r="U127" s="10">
        <f t="shared" ca="1" si="18"/>
        <v>1.0700256918492849E-2</v>
      </c>
      <c r="V127" s="10">
        <f t="shared" ca="1" si="19"/>
        <v>1.1463915995486828E-2</v>
      </c>
      <c r="W127" s="10">
        <f t="shared" ca="1" si="20"/>
        <v>1.4396554501866934E-2</v>
      </c>
      <c r="X127" s="10">
        <f t="shared" ca="1" si="21"/>
        <v>-6.3685664508759121E-3</v>
      </c>
      <c r="Y127" s="10">
        <f t="shared" ca="1" si="22"/>
        <v>1.0126583143864074E-3</v>
      </c>
      <c r="Z127" s="10">
        <f t="shared" ca="1" si="23"/>
        <v>2.0146779079648316E-2</v>
      </c>
      <c r="AA127" s="10">
        <f t="shared" si="23"/>
        <v>7.8443652035703609E-3</v>
      </c>
    </row>
    <row r="128" spans="2:27" x14ac:dyDescent="0.25">
      <c r="B128" vm="1425">
        <f ca="1"/>
        <v>41444</v>
      </c>
      <c r="C128" s="11" vm="1426">
        <f ca="1"/>
        <v>22.538799999999998</v>
      </c>
      <c r="D128" vm="1427">
        <f ca="1"/>
        <v>13.907999999999999</v>
      </c>
      <c r="E128" vm="1428">
        <f ca="1"/>
        <v>21.61</v>
      </c>
      <c r="F128" vm="1429">
        <f ca="1"/>
        <v>178.58349999999999</v>
      </c>
      <c r="G128" vm="1430">
        <f ca="1"/>
        <v>75.855000000000004</v>
      </c>
      <c r="H128" vm="1431">
        <f ca="1"/>
        <v>58.637</v>
      </c>
      <c r="I128" vm="1131">
        <f ca="1"/>
        <v>20.047499999999999</v>
      </c>
      <c r="J128" vm="1432">
        <f ca="1"/>
        <v>73.400000000000006</v>
      </c>
      <c r="K128" vm="1185">
        <f ca="1"/>
        <v>0.371</v>
      </c>
      <c r="L128" vm="1433">
        <f ca="1"/>
        <v>77.61</v>
      </c>
      <c r="M128" vm="1434">
        <f ca="1"/>
        <v>65.260000000000005</v>
      </c>
      <c r="N128" vm="1435">
        <v>163.44999999999999</v>
      </c>
      <c r="P128" s="10">
        <f t="shared" ca="1" si="13"/>
        <v>6.6554116285677011E-5</v>
      </c>
      <c r="Q128" s="10">
        <f t="shared" ca="1" si="14"/>
        <v>-1.2859157048290003E-2</v>
      </c>
      <c r="R128" s="10">
        <f t="shared" ca="1" si="15"/>
        <v>6.9436410613023605E-4</v>
      </c>
      <c r="S128" s="10">
        <f t="shared" ca="1" si="16"/>
        <v>-3.2293410599322003E-2</v>
      </c>
      <c r="T128" s="10">
        <f t="shared" ca="1" si="17"/>
        <v>-1.4576521734835779E-2</v>
      </c>
      <c r="U128" s="10">
        <f t="shared" ca="1" si="18"/>
        <v>3.3481983481728535E-3</v>
      </c>
      <c r="V128" s="10">
        <f t="shared" ca="1" si="19"/>
        <v>-1.730788662177158E-2</v>
      </c>
      <c r="W128" s="10">
        <f t="shared" ca="1" si="20"/>
        <v>-1.0300985637129712E-2</v>
      </c>
      <c r="X128" s="10">
        <f t="shared" ca="1" si="21"/>
        <v>3.0098031157279565E-2</v>
      </c>
      <c r="Y128" s="10">
        <f t="shared" ca="1" si="22"/>
        <v>-1.8257768573564991E-2</v>
      </c>
      <c r="Z128" s="10">
        <f t="shared" ca="1" si="23"/>
        <v>-6.4151739789982667E-3</v>
      </c>
      <c r="AA128" s="10">
        <f t="shared" si="23"/>
        <v>-1.38829940630285E-2</v>
      </c>
    </row>
    <row r="129" spans="2:27" x14ac:dyDescent="0.25">
      <c r="B129" vm="1436">
        <f ca="1"/>
        <v>41445</v>
      </c>
      <c r="C129" s="11" vm="1437">
        <f ca="1"/>
        <v>22.14</v>
      </c>
      <c r="D129" vm="1438">
        <f ca="1"/>
        <v>13.672000000000001</v>
      </c>
      <c r="E129" vm="1439">
        <f ca="1"/>
        <v>21.315000000000001</v>
      </c>
      <c r="F129" vm="1440">
        <f ca="1"/>
        <v>171.16059999999999</v>
      </c>
      <c r="G129" vm="1441">
        <f ca="1"/>
        <v>73.941500000000005</v>
      </c>
      <c r="H129" vm="1442">
        <f ca="1"/>
        <v>57.271999999999998</v>
      </c>
      <c r="I129" vm="1443">
        <f ca="1"/>
        <v>19.3325</v>
      </c>
      <c r="J129" vm="1444">
        <f ca="1"/>
        <v>72.14</v>
      </c>
      <c r="K129" vm="1256">
        <f ca="1"/>
        <v>0.36099999999999999</v>
      </c>
      <c r="L129" vm="296">
        <f ca="1"/>
        <v>75.25</v>
      </c>
      <c r="M129" vm="1399">
        <f ca="1"/>
        <v>63.8</v>
      </c>
      <c r="N129" vm="1445">
        <v>159.4</v>
      </c>
      <c r="P129" s="10">
        <f t="shared" ca="1" si="13"/>
        <v>-1.7852341227131058E-2</v>
      </c>
      <c r="Q129" s="10">
        <f t="shared" ca="1" si="14"/>
        <v>-1.7114268332325124E-2</v>
      </c>
      <c r="R129" s="10">
        <f t="shared" ca="1" si="15"/>
        <v>-1.3745120301620848E-2</v>
      </c>
      <c r="S129" s="10">
        <f t="shared" ca="1" si="16"/>
        <v>-4.2453981921847246E-2</v>
      </c>
      <c r="T129" s="10">
        <f t="shared" ca="1" si="17"/>
        <v>-2.5549383178381523E-2</v>
      </c>
      <c r="U129" s="10">
        <f t="shared" ca="1" si="18"/>
        <v>-2.355404855780616E-2</v>
      </c>
      <c r="V129" s="10">
        <f t="shared" ca="1" si="19"/>
        <v>-3.6316840197993229E-2</v>
      </c>
      <c r="W129" s="10">
        <f t="shared" ca="1" si="20"/>
        <v>-1.731526014507705E-2</v>
      </c>
      <c r="X129" s="10">
        <f t="shared" ca="1" si="21"/>
        <v>-2.7324104274554246E-2</v>
      </c>
      <c r="Y129" s="10">
        <f t="shared" ca="1" si="22"/>
        <v>-3.088038123706232E-2</v>
      </c>
      <c r="Z129" s="10">
        <f t="shared" ca="1" si="23"/>
        <v>-2.2626100814430495E-2</v>
      </c>
      <c r="AA129" s="10">
        <f t="shared" si="23"/>
        <v>-2.5090366814104873E-2</v>
      </c>
    </row>
    <row r="130" spans="2:27" x14ac:dyDescent="0.25">
      <c r="B130" vm="1446">
        <f ca="1"/>
        <v>41446</v>
      </c>
      <c r="C130" s="11" vm="1447">
        <f ca="1"/>
        <v>22.044599999999999</v>
      </c>
      <c r="D130" vm="1448">
        <f ca="1"/>
        <v>13.667999999999999</v>
      </c>
      <c r="E130" vm="1449">
        <f ca="1"/>
        <v>21.274999999999999</v>
      </c>
      <c r="F130" vm="1450">
        <f ca="1"/>
        <v>171.6619</v>
      </c>
      <c r="G130" vm="1451">
        <f ca="1"/>
        <v>74.493700000000004</v>
      </c>
      <c r="H130" vm="1452">
        <f ca="1"/>
        <v>57.329000000000001</v>
      </c>
      <c r="I130" vm="1453">
        <f ca="1"/>
        <v>19.5825</v>
      </c>
      <c r="J130" vm="1454">
        <f ca="1"/>
        <v>72.83</v>
      </c>
      <c r="K130" vm="1455">
        <f ca="1"/>
        <v>0.3604</v>
      </c>
      <c r="L130" vm="435">
        <f ca="1"/>
        <v>77.430000000000007</v>
      </c>
      <c r="M130" vm="1456">
        <f ca="1"/>
        <v>63.9</v>
      </c>
      <c r="N130" vm="1457">
        <v>159.07</v>
      </c>
      <c r="P130" s="10">
        <f t="shared" ca="1" si="13"/>
        <v>-4.3182533392215963E-3</v>
      </c>
      <c r="Q130" s="10">
        <f t="shared" ca="1" si="14"/>
        <v>-2.9261156024449925E-4</v>
      </c>
      <c r="R130" s="10">
        <f t="shared" ca="1" si="15"/>
        <v>-1.8783757577359439E-3</v>
      </c>
      <c r="S130" s="10">
        <f t="shared" ca="1" si="16"/>
        <v>2.9245475854160529E-3</v>
      </c>
      <c r="T130" s="10">
        <f t="shared" ca="1" si="17"/>
        <v>7.4403180297339137E-3</v>
      </c>
      <c r="U130" s="10">
        <f t="shared" ca="1" si="18"/>
        <v>9.947557996929997E-4</v>
      </c>
      <c r="V130" s="10">
        <f t="shared" ca="1" si="19"/>
        <v>1.2848692758203103E-2</v>
      </c>
      <c r="W130" s="10">
        <f t="shared" ca="1" si="20"/>
        <v>9.5192827544309123E-3</v>
      </c>
      <c r="X130" s="10">
        <f t="shared" ca="1" si="21"/>
        <v>-1.6634325986979882E-3</v>
      </c>
      <c r="Y130" s="10">
        <f t="shared" ca="1" si="22"/>
        <v>2.8558398769647185E-2</v>
      </c>
      <c r="Z130" s="10">
        <f t="shared" ca="1" si="23"/>
        <v>1.5661710327448761E-3</v>
      </c>
      <c r="AA130" s="10">
        <f t="shared" si="23"/>
        <v>-2.0724094458456225E-3</v>
      </c>
    </row>
    <row r="131" spans="2:27" x14ac:dyDescent="0.25">
      <c r="B131" vm="1458">
        <f ca="1"/>
        <v>41449</v>
      </c>
      <c r="C131" s="11" vm="1459">
        <f ca="1"/>
        <v>21.765799999999999</v>
      </c>
      <c r="D131" vm="1460">
        <f ca="1"/>
        <v>13.5305</v>
      </c>
      <c r="E131" vm="1461">
        <f ca="1"/>
        <v>21.015000000000001</v>
      </c>
      <c r="F131" vm="1462">
        <f ca="1"/>
        <v>169.79169999999999</v>
      </c>
      <c r="G131" vm="1463">
        <f ca="1"/>
        <v>72.970500000000001</v>
      </c>
      <c r="H131" vm="1464">
        <f ca="1"/>
        <v>56.26</v>
      </c>
      <c r="I131" vm="1465">
        <f ca="1"/>
        <v>19.594999999999999</v>
      </c>
      <c r="J131" vm="1466">
        <f ca="1"/>
        <v>71.239999999999995</v>
      </c>
      <c r="K131" vm="1467">
        <f ca="1"/>
        <v>0.35299999999999998</v>
      </c>
      <c r="L131" vm="976">
        <f ca="1"/>
        <v>76.58</v>
      </c>
      <c r="M131" vm="1468">
        <f ca="1"/>
        <v>64.650000000000006</v>
      </c>
      <c r="N131" vm="1469">
        <v>157.06</v>
      </c>
      <c r="P131" s="10">
        <f t="shared" ca="1" si="13"/>
        <v>-1.2727743352452671E-2</v>
      </c>
      <c r="Q131" s="10">
        <f t="shared" ca="1" si="14"/>
        <v>-1.0110937838161083E-2</v>
      </c>
      <c r="R131" s="10">
        <f t="shared" ca="1" si="15"/>
        <v>-1.2296206002357738E-2</v>
      </c>
      <c r="S131" s="10">
        <f t="shared" ca="1" si="16"/>
        <v>-1.0954452973808667E-2</v>
      </c>
      <c r="T131" s="10">
        <f t="shared" ca="1" si="17"/>
        <v>-2.0659308166342615E-2</v>
      </c>
      <c r="U131" s="10">
        <f t="shared" ca="1" si="18"/>
        <v>-1.8822800831866125E-2</v>
      </c>
      <c r="V131" s="10">
        <f t="shared" ca="1" si="19"/>
        <v>6.3812139233821071E-4</v>
      </c>
      <c r="W131" s="10">
        <f t="shared" ca="1" si="20"/>
        <v>-2.2073499808362977E-2</v>
      </c>
      <c r="X131" s="10">
        <f t="shared" ca="1" si="21"/>
        <v>-2.0746468800886098E-2</v>
      </c>
      <c r="Y131" s="10">
        <f t="shared" ca="1" si="22"/>
        <v>-1.1038356349483806E-2</v>
      </c>
      <c r="Z131" s="10">
        <f t="shared" ca="1" si="23"/>
        <v>1.1668743834377424E-2</v>
      </c>
      <c r="AA131" s="10">
        <f t="shared" si="23"/>
        <v>-1.2716458963540456E-2</v>
      </c>
    </row>
    <row r="132" spans="2:27" x14ac:dyDescent="0.25">
      <c r="B132" vm="1470">
        <f ca="1"/>
        <v>41450</v>
      </c>
      <c r="C132" s="11" vm="1471">
        <f ca="1"/>
        <v>21.675999999999998</v>
      </c>
      <c r="D132" vm="1472">
        <f ca="1"/>
        <v>13.6044</v>
      </c>
      <c r="E132" vm="1473">
        <f ca="1"/>
        <v>21.065000000000001</v>
      </c>
      <c r="F132" vm="1474">
        <f ca="1"/>
        <v>172.12459999999999</v>
      </c>
      <c r="G132" vm="1475">
        <f ca="1"/>
        <v>73.922499999999999</v>
      </c>
      <c r="H132" vm="1476">
        <f ca="1"/>
        <v>56.457999999999998</v>
      </c>
      <c r="I132" vm="1477">
        <f ca="1"/>
        <v>19.75</v>
      </c>
      <c r="J132" vm="1478">
        <f ca="1"/>
        <v>72.09</v>
      </c>
      <c r="K132" vm="1479">
        <f ca="1"/>
        <v>0.35549999999999998</v>
      </c>
      <c r="L132" vm="1480">
        <f ca="1"/>
        <v>76.69</v>
      </c>
      <c r="M132" vm="1481">
        <f ca="1"/>
        <v>63.73</v>
      </c>
      <c r="N132" vm="1482">
        <v>158.57499999999999</v>
      </c>
      <c r="P132" s="10">
        <f t="shared" ca="1" si="13"/>
        <v>-4.1342728849488352E-3</v>
      </c>
      <c r="Q132" s="10">
        <f t="shared" ca="1" si="14"/>
        <v>5.4468734145318156E-3</v>
      </c>
      <c r="R132" s="10">
        <f t="shared" ca="1" si="15"/>
        <v>2.3764269738999807E-3</v>
      </c>
      <c r="S132" s="10">
        <f t="shared" ca="1" si="16"/>
        <v>1.3646241507582053E-2</v>
      </c>
      <c r="T132" s="10">
        <f t="shared" ca="1" si="17"/>
        <v>1.296199722278824E-2</v>
      </c>
      <c r="U132" s="10">
        <f t="shared" ca="1" si="18"/>
        <v>3.5131958276752593E-3</v>
      </c>
      <c r="V132" s="10">
        <f t="shared" ca="1" si="19"/>
        <v>7.8790596955361034E-3</v>
      </c>
      <c r="W132" s="10">
        <f t="shared" ca="1" si="20"/>
        <v>1.1860879995026385E-2</v>
      </c>
      <c r="X132" s="10">
        <f t="shared" ca="1" si="21"/>
        <v>7.0571923099987588E-3</v>
      </c>
      <c r="Y132" s="10">
        <f t="shared" ca="1" si="22"/>
        <v>1.4353757276194662E-3</v>
      </c>
      <c r="Z132" s="10">
        <f t="shared" ca="1" si="23"/>
        <v>-1.4332695891663885E-2</v>
      </c>
      <c r="AA132" s="10">
        <f t="shared" si="23"/>
        <v>9.5997695732321017E-3</v>
      </c>
    </row>
    <row r="133" spans="2:27" x14ac:dyDescent="0.25">
      <c r="B133" vm="1483">
        <f ca="1"/>
        <v>41451</v>
      </c>
      <c r="C133" s="11" vm="1484">
        <f ca="1"/>
        <v>21.862400000000001</v>
      </c>
      <c r="D133" vm="1485">
        <f ca="1"/>
        <v>13.878500000000001</v>
      </c>
      <c r="E133" vm="1461">
        <f ca="1"/>
        <v>21.015000000000001</v>
      </c>
      <c r="F133" vm="1486">
        <f ca="1"/>
        <v>176.2698</v>
      </c>
      <c r="G133" vm="1487">
        <f ca="1"/>
        <v>75.921700000000001</v>
      </c>
      <c r="H133" vm="1488">
        <f ca="1"/>
        <v>57</v>
      </c>
      <c r="I133" vm="853">
        <f ca="1"/>
        <v>19.96</v>
      </c>
      <c r="J133" vm="1489">
        <f ca="1"/>
        <v>71.81</v>
      </c>
      <c r="K133" vm="1490">
        <f ca="1"/>
        <v>0.35349999999999998</v>
      </c>
      <c r="L133" vm="720">
        <f ca="1"/>
        <v>77.400000000000006</v>
      </c>
      <c r="M133" vm="1491">
        <f ca="1"/>
        <v>64.78</v>
      </c>
      <c r="N133" vm="1492">
        <v>160.13999999999999</v>
      </c>
      <c r="P133" s="10">
        <f t="shared" ca="1" si="13"/>
        <v>8.5626085880819141E-3</v>
      </c>
      <c r="Q133" s="10">
        <f t="shared" ca="1" si="14"/>
        <v>1.9947610245084214E-2</v>
      </c>
      <c r="R133" s="10">
        <f t="shared" ca="1" si="15"/>
        <v>-2.3764269738998619E-3</v>
      </c>
      <c r="S133" s="10">
        <f t="shared" ca="1" si="16"/>
        <v>2.3797142654598261E-2</v>
      </c>
      <c r="T133" s="10">
        <f t="shared" ca="1" si="17"/>
        <v>2.668529893469157E-2</v>
      </c>
      <c r="U133" s="10">
        <f t="shared" ca="1" si="18"/>
        <v>9.5542689451642102E-3</v>
      </c>
      <c r="V133" s="10">
        <f t="shared" ca="1" si="19"/>
        <v>1.0576779536187053E-2</v>
      </c>
      <c r="W133" s="10">
        <f t="shared" ca="1" si="20"/>
        <v>-3.891596294261058E-3</v>
      </c>
      <c r="X133" s="10">
        <f t="shared" ca="1" si="21"/>
        <v>-5.6417639066681262E-3</v>
      </c>
      <c r="Y133" s="10">
        <f t="shared" ca="1" si="22"/>
        <v>9.2154588189136011E-3</v>
      </c>
      <c r="Z133" s="10">
        <f t="shared" ca="1" si="23"/>
        <v>1.6341504416980453E-2</v>
      </c>
      <c r="AA133" s="10">
        <f t="shared" si="23"/>
        <v>9.8207651245269343E-3</v>
      </c>
    </row>
    <row r="134" spans="2:27" x14ac:dyDescent="0.25">
      <c r="B134" vm="1493">
        <f ca="1"/>
        <v>41452</v>
      </c>
      <c r="C134" s="11" vm="1494">
        <f ca="1"/>
        <v>21.948</v>
      </c>
      <c r="D134" vm="1495">
        <f ca="1"/>
        <v>13.8775</v>
      </c>
      <c r="E134" vm="1496">
        <f ca="1"/>
        <v>21.07</v>
      </c>
      <c r="F134" vm="1497">
        <f ca="1"/>
        <v>180.1934</v>
      </c>
      <c r="G134" vm="1498">
        <f ca="1"/>
        <v>76.350099999999998</v>
      </c>
      <c r="H134" vm="1499">
        <f ca="1"/>
        <v>57.067999999999998</v>
      </c>
      <c r="I134" vm="1500">
        <f ca="1"/>
        <v>20.105</v>
      </c>
      <c r="J134" vm="1501">
        <f ca="1"/>
        <v>71.930000000000007</v>
      </c>
      <c r="K134" vm="1502">
        <f ca="1"/>
        <v>0.3503</v>
      </c>
      <c r="L134" vm="1503">
        <f ca="1"/>
        <v>77.67</v>
      </c>
      <c r="M134" vm="1504">
        <f ca="1"/>
        <v>66.09</v>
      </c>
      <c r="N134" vm="1505">
        <v>161.08000000000001</v>
      </c>
      <c r="P134" s="10">
        <f t="shared" ca="1" si="13"/>
        <v>3.9077529047793396E-3</v>
      </c>
      <c r="Q134" s="10">
        <f t="shared" ca="1" si="14"/>
        <v>-7.2056492321172845E-5</v>
      </c>
      <c r="R134" s="10">
        <f t="shared" ca="1" si="15"/>
        <v>2.613759359017693E-3</v>
      </c>
      <c r="S134" s="10">
        <f t="shared" ca="1" si="16"/>
        <v>2.2014942724150201E-2</v>
      </c>
      <c r="T134" s="10">
        <f t="shared" ca="1" si="17"/>
        <v>5.6267953789329991E-3</v>
      </c>
      <c r="U134" s="10">
        <f t="shared" ca="1" si="18"/>
        <v>1.192271418017792E-3</v>
      </c>
      <c r="V134" s="10">
        <f t="shared" ca="1" si="19"/>
        <v>7.2382694659193381E-3</v>
      </c>
      <c r="W134" s="10">
        <f t="shared" ca="1" si="20"/>
        <v>1.6696817570388183E-3</v>
      </c>
      <c r="X134" s="10">
        <f t="shared" ca="1" si="21"/>
        <v>-9.0935551331862274E-3</v>
      </c>
      <c r="Y134" s="10">
        <f t="shared" ca="1" si="22"/>
        <v>3.4823018358744904E-3</v>
      </c>
      <c r="Z134" s="10">
        <f t="shared" ca="1" si="23"/>
        <v>2.0020535739178166E-2</v>
      </c>
      <c r="AA134" s="10">
        <f t="shared" si="23"/>
        <v>5.8527033387657107E-3</v>
      </c>
    </row>
    <row r="135" spans="2:27" x14ac:dyDescent="0.25">
      <c r="B135" vm="1506">
        <f ca="1"/>
        <v>41453</v>
      </c>
      <c r="C135" s="11" vm="1507">
        <f ca="1"/>
        <v>22.0306</v>
      </c>
      <c r="D135" vm="1508">
        <f ca="1"/>
        <v>13.884499999999999</v>
      </c>
      <c r="E135" vm="1509">
        <f ca="1"/>
        <v>20.77</v>
      </c>
      <c r="F135" vm="1510">
        <f ca="1"/>
        <v>178.07259999999999</v>
      </c>
      <c r="G135" vm="1511">
        <f ca="1"/>
        <v>75.531300000000002</v>
      </c>
      <c r="H135" vm="1512">
        <f ca="1"/>
        <v>57.45</v>
      </c>
      <c r="I135" vm="1513">
        <f ca="1"/>
        <v>20.37</v>
      </c>
      <c r="J135" vm="1514">
        <f ca="1"/>
        <v>71.66</v>
      </c>
      <c r="K135" vm="1515">
        <f ca="1"/>
        <v>0.35099999999999998</v>
      </c>
      <c r="L135" vm="449">
        <f ca="1"/>
        <v>76.989999999999995</v>
      </c>
      <c r="M135" vm="1516">
        <f ca="1"/>
        <v>65.48</v>
      </c>
      <c r="N135" vm="1517">
        <v>160.41999999999999</v>
      </c>
      <c r="P135" s="10">
        <f t="shared" ca="1" si="13"/>
        <v>3.7563768344755916E-3</v>
      </c>
      <c r="Q135" s="10">
        <f t="shared" ca="1" si="14"/>
        <v>5.0428644538170466E-4</v>
      </c>
      <c r="R135" s="10">
        <f t="shared" ca="1" si="15"/>
        <v>-1.434058992807671E-2</v>
      </c>
      <c r="S135" s="10">
        <f t="shared" ca="1" si="16"/>
        <v>-1.1839386226110773E-2</v>
      </c>
      <c r="T135" s="10">
        <f t="shared" ca="1" si="17"/>
        <v>-1.0782201540282903E-2</v>
      </c>
      <c r="U135" s="10">
        <f t="shared" ca="1" si="18"/>
        <v>6.6714650421968646E-3</v>
      </c>
      <c r="V135" s="10">
        <f t="shared" ca="1" si="19"/>
        <v>1.3094689889477238E-2</v>
      </c>
      <c r="W135" s="10">
        <f t="shared" ca="1" si="20"/>
        <v>-3.7607120024572738E-3</v>
      </c>
      <c r="X135" s="10">
        <f t="shared" ca="1" si="21"/>
        <v>1.9962932624245115E-3</v>
      </c>
      <c r="Y135" s="10">
        <f t="shared" ca="1" si="22"/>
        <v>-8.7935391415979083E-3</v>
      </c>
      <c r="Z135" s="10">
        <f t="shared" ca="1" si="23"/>
        <v>-9.2726969794273278E-3</v>
      </c>
      <c r="AA135" s="10">
        <f t="shared" si="23"/>
        <v>-4.1057600444750399E-3</v>
      </c>
    </row>
    <row r="136" spans="2:27" x14ac:dyDescent="0.25">
      <c r="B136" vm="1518">
        <f ca="1"/>
        <v>41456</v>
      </c>
      <c r="C136" s="11" vm="1519">
        <f ca="1"/>
        <v>22.218499999999999</v>
      </c>
      <c r="D136" vm="1520">
        <f ca="1"/>
        <v>14.105</v>
      </c>
      <c r="E136" vm="1521">
        <f ca="1"/>
        <v>20.925000000000001</v>
      </c>
      <c r="F136" vm="1522">
        <f ca="1"/>
        <v>180.6754</v>
      </c>
      <c r="G136" vm="1523">
        <f ca="1"/>
        <v>76.464299999999994</v>
      </c>
      <c r="H136" vm="1524">
        <f ca="1"/>
        <v>58.320999999999998</v>
      </c>
      <c r="I136" vm="1525">
        <f ca="1"/>
        <v>20.057500000000001</v>
      </c>
      <c r="J136" vm="1526">
        <f ca="1"/>
        <v>72.78</v>
      </c>
      <c r="K136" vm="1527">
        <f ca="1"/>
        <v>0.35249999999999998</v>
      </c>
      <c r="L136" vm="208">
        <f ca="1"/>
        <v>78.02</v>
      </c>
      <c r="M136" vm="1528">
        <f ca="1"/>
        <v>65.63</v>
      </c>
      <c r="N136" vm="1529">
        <v>161.36000000000001</v>
      </c>
      <c r="P136" s="10">
        <f t="shared" ca="1" si="13"/>
        <v>8.4928791509208974E-3</v>
      </c>
      <c r="Q136" s="10">
        <f t="shared" ca="1" si="14"/>
        <v>1.5756234426398549E-2</v>
      </c>
      <c r="R136" s="10">
        <f t="shared" ca="1" si="15"/>
        <v>7.4349784875182116E-3</v>
      </c>
      <c r="S136" s="10">
        <f t="shared" ca="1" si="16"/>
        <v>1.4510718780379789E-2</v>
      </c>
      <c r="T136" s="10">
        <f t="shared" ca="1" si="17"/>
        <v>1.2276825361850565E-2</v>
      </c>
      <c r="U136" s="10">
        <f t="shared" ca="1" si="18"/>
        <v>1.5047230035039718E-2</v>
      </c>
      <c r="V136" s="10">
        <f t="shared" ca="1" si="19"/>
        <v>-1.5460081593040392E-2</v>
      </c>
      <c r="W136" s="10">
        <f t="shared" ca="1" si="20"/>
        <v>1.550848030720604E-2</v>
      </c>
      <c r="X136" s="10">
        <f t="shared" ca="1" si="21"/>
        <v>4.264398786457518E-3</v>
      </c>
      <c r="Y136" s="10">
        <f t="shared" ca="1" si="22"/>
        <v>1.3289660788552298E-2</v>
      </c>
      <c r="Z136" s="10">
        <f t="shared" ca="1" si="23"/>
        <v>2.2881559826970622E-3</v>
      </c>
      <c r="AA136" s="10">
        <f t="shared" si="23"/>
        <v>5.8425177071780091E-3</v>
      </c>
    </row>
    <row r="137" spans="2:27" x14ac:dyDescent="0.25">
      <c r="B137" vm="1530">
        <f ca="1"/>
        <v>41457</v>
      </c>
      <c r="C137" s="11" vm="1531">
        <f ca="1"/>
        <v>22.0791</v>
      </c>
      <c r="D137" vm="1532">
        <f ca="1"/>
        <v>14.186500000000001</v>
      </c>
      <c r="E137" vm="1533">
        <f ca="1"/>
        <v>21.09</v>
      </c>
      <c r="F137" vm="1534">
        <f ca="1"/>
        <v>178.79560000000001</v>
      </c>
      <c r="G137" vm="1535">
        <f ca="1"/>
        <v>74.141400000000004</v>
      </c>
      <c r="H137" vm="1536">
        <f ca="1"/>
        <v>58.305999999999997</v>
      </c>
      <c r="I137" vm="1537">
        <f ca="1"/>
        <v>20.085000000000001</v>
      </c>
      <c r="J137" vm="1538">
        <f ca="1"/>
        <v>72.61</v>
      </c>
      <c r="K137" vm="1539">
        <f ca="1"/>
        <v>0.3523</v>
      </c>
      <c r="L137" vm="1084">
        <f ca="1"/>
        <v>78.44</v>
      </c>
      <c r="M137" vm="1540">
        <f ca="1"/>
        <v>65.27</v>
      </c>
      <c r="N137" vm="1541">
        <v>161.21</v>
      </c>
      <c r="P137" s="10">
        <f t="shared" ca="1" si="13"/>
        <v>-6.2938154735430428E-3</v>
      </c>
      <c r="Q137" s="10">
        <f t="shared" ca="1" si="14"/>
        <v>5.7614637220090867E-3</v>
      </c>
      <c r="R137" s="10">
        <f t="shared" ca="1" si="15"/>
        <v>7.8543781151442175E-3</v>
      </c>
      <c r="S137" s="10">
        <f t="shared" ca="1" si="16"/>
        <v>-1.0458797151115045E-2</v>
      </c>
      <c r="T137" s="10">
        <f t="shared" ca="1" si="17"/>
        <v>-3.0849884504787727E-2</v>
      </c>
      <c r="U137" s="10">
        <f t="shared" ca="1" si="18"/>
        <v>-2.5723031686847883E-4</v>
      </c>
      <c r="V137" s="10">
        <f t="shared" ca="1" si="19"/>
        <v>1.3701191655714512E-3</v>
      </c>
      <c r="W137" s="10">
        <f t="shared" ca="1" si="20"/>
        <v>-2.3385387918584033E-3</v>
      </c>
      <c r="X137" s="10">
        <f t="shared" ca="1" si="21"/>
        <v>-5.6753690513134769E-4</v>
      </c>
      <c r="Y137" s="10">
        <f t="shared" ca="1" si="22"/>
        <v>5.3687972496350364E-3</v>
      </c>
      <c r="Z137" s="10">
        <f t="shared" ca="1" si="23"/>
        <v>-5.5003958385053259E-3</v>
      </c>
      <c r="AA137" s="10">
        <f t="shared" si="23"/>
        <v>-9.3003075804921269E-4</v>
      </c>
    </row>
    <row r="138" spans="2:27" x14ac:dyDescent="0.25">
      <c r="B138" vm="1542">
        <f ca="1"/>
        <v>41458</v>
      </c>
      <c r="C138" s="11" vm="1543">
        <f ca="1"/>
        <v>22.182200000000002</v>
      </c>
      <c r="D138" vm="1544">
        <f ca="1"/>
        <v>14.201499999999999</v>
      </c>
      <c r="E138" vm="1545">
        <f ca="1"/>
        <v>21.04</v>
      </c>
      <c r="F138" vm="1546">
        <f ca="1"/>
        <v>177.6387</v>
      </c>
      <c r="G138" vm="1547">
        <f ca="1"/>
        <v>74.741200000000006</v>
      </c>
      <c r="H138" vm="1548">
        <f ca="1"/>
        <v>58.618000000000002</v>
      </c>
      <c r="I138" vm="1549">
        <f ca="1"/>
        <v>20.03</v>
      </c>
      <c r="J138" vm="1550">
        <f ca="1"/>
        <v>73.010000000000005</v>
      </c>
      <c r="K138" vm="1551">
        <f ca="1"/>
        <v>0.3533</v>
      </c>
      <c r="L138" vm="1552">
        <f ca="1"/>
        <v>78.569999999999993</v>
      </c>
      <c r="M138" vm="1553">
        <f ca="1"/>
        <v>65.540000000000006</v>
      </c>
      <c r="N138" vm="1554">
        <v>161.28</v>
      </c>
      <c r="P138" s="10">
        <f t="shared" ca="1" si="13"/>
        <v>4.6587057528589522E-3</v>
      </c>
      <c r="Q138" s="10">
        <f t="shared" ca="1" si="14"/>
        <v>1.0567846552057185E-3</v>
      </c>
      <c r="R138" s="10">
        <f t="shared" ca="1" si="15"/>
        <v>-2.373606621174145E-3</v>
      </c>
      <c r="S138" s="10">
        <f t="shared" ca="1" si="16"/>
        <v>-6.4915417099605166E-3</v>
      </c>
      <c r="T138" s="10">
        <f t="shared" ca="1" si="17"/>
        <v>8.057398849808892E-3</v>
      </c>
      <c r="U138" s="10">
        <f t="shared" ca="1" si="18"/>
        <v>5.3368126393288804E-3</v>
      </c>
      <c r="V138" s="10">
        <f t="shared" ca="1" si="19"/>
        <v>-2.7421181335185859E-3</v>
      </c>
      <c r="W138" s="10">
        <f t="shared" ca="1" si="20"/>
        <v>5.4937646758391615E-3</v>
      </c>
      <c r="X138" s="10">
        <f t="shared" ca="1" si="21"/>
        <v>2.834469017907475E-3</v>
      </c>
      <c r="Y138" s="10">
        <f t="shared" ca="1" si="22"/>
        <v>1.6559458595845416E-3</v>
      </c>
      <c r="Z138" s="10">
        <f t="shared" ca="1" si="23"/>
        <v>4.1281306235425872E-3</v>
      </c>
      <c r="AA138" s="10">
        <f t="shared" si="23"/>
        <v>4.3412199509660965E-4</v>
      </c>
    </row>
    <row r="139" spans="2:27" x14ac:dyDescent="0.25">
      <c r="B139" vm="1555">
        <f ca="1"/>
        <v>41460</v>
      </c>
      <c r="C139" s="11" vm="1556">
        <f ca="1"/>
        <v>22.358899999999998</v>
      </c>
      <c r="D139" vm="1557">
        <f ca="1"/>
        <v>14.294</v>
      </c>
      <c r="E139" vm="1558">
        <f ca="1"/>
        <v>21.27</v>
      </c>
      <c r="F139" vm="1559">
        <f ca="1"/>
        <v>178.98840000000001</v>
      </c>
      <c r="G139" vm="1560">
        <f ca="1"/>
        <v>76.216800000000006</v>
      </c>
      <c r="H139" vm="1561">
        <f ca="1"/>
        <v>59.503</v>
      </c>
      <c r="I139" vm="1562">
        <f ca="1"/>
        <v>19.982500000000002</v>
      </c>
      <c r="J139" vm="1563">
        <f ca="1"/>
        <v>74.09</v>
      </c>
      <c r="K139" vm="1120">
        <f ca="1"/>
        <v>0.35599999999999998</v>
      </c>
      <c r="L139" vm="1564">
        <f ca="1"/>
        <v>78.34</v>
      </c>
      <c r="M139" vm="1565">
        <f ca="1"/>
        <v>66.17</v>
      </c>
      <c r="N139" vm="1566">
        <v>163.02000000000001</v>
      </c>
      <c r="P139" s="10">
        <f t="shared" ca="1" si="13"/>
        <v>7.9342866242881772E-3</v>
      </c>
      <c r="Q139" s="10">
        <f t="shared" ca="1" si="14"/>
        <v>6.4922759666125292E-3</v>
      </c>
      <c r="R139" s="10">
        <f t="shared" ca="1" si="15"/>
        <v>1.0872241342636625E-2</v>
      </c>
      <c r="S139" s="10">
        <f t="shared" ca="1" si="16"/>
        <v>7.5692870460403357E-3</v>
      </c>
      <c r="T139" s="10">
        <f t="shared" ca="1" si="17"/>
        <v>1.9550431245001349E-2</v>
      </c>
      <c r="U139" s="10">
        <f t="shared" ca="1" si="18"/>
        <v>1.4984914796332462E-2</v>
      </c>
      <c r="V139" s="10">
        <f t="shared" ca="1" si="19"/>
        <v>-2.374259159689758E-3</v>
      </c>
      <c r="W139" s="10">
        <f t="shared" ca="1" si="20"/>
        <v>1.4684152360571068E-2</v>
      </c>
      <c r="X139" s="10">
        <f t="shared" ca="1" si="21"/>
        <v>7.6131764869308439E-3</v>
      </c>
      <c r="Y139" s="10">
        <f t="shared" ca="1" si="22"/>
        <v>-2.9316189500448266E-3</v>
      </c>
      <c r="Z139" s="10">
        <f t="shared" ca="1" si="23"/>
        <v>9.5665447532995388E-3</v>
      </c>
      <c r="AA139" s="10">
        <f t="shared" si="23"/>
        <v>1.0730907783307568E-2</v>
      </c>
    </row>
    <row r="140" spans="2:27" x14ac:dyDescent="0.25">
      <c r="B140" vm="1567">
        <f ca="1"/>
        <v>41463</v>
      </c>
      <c r="C140" s="11" vm="1568">
        <f ca="1"/>
        <v>22.6492</v>
      </c>
      <c r="D140" vm="1569">
        <f ca="1"/>
        <v>14.529500000000001</v>
      </c>
      <c r="E140" vm="1570">
        <f ca="1"/>
        <v>21.425000000000001</v>
      </c>
      <c r="F140" vm="1571">
        <f ca="1"/>
        <v>178.863</v>
      </c>
      <c r="G140" vm="1572">
        <f ca="1"/>
        <v>76.797499999999999</v>
      </c>
      <c r="H140" vm="1573">
        <f ca="1"/>
        <v>58.929000000000002</v>
      </c>
      <c r="I140" vm="1408">
        <f ca="1"/>
        <v>20.164999999999999</v>
      </c>
      <c r="J140" vm="1574">
        <f ca="1"/>
        <v>74.790000000000006</v>
      </c>
      <c r="K140" vm="1575">
        <f ca="1"/>
        <v>0.35410000000000003</v>
      </c>
      <c r="L140" vm="1109">
        <f ca="1"/>
        <v>78.760000000000005</v>
      </c>
      <c r="M140" vm="1576">
        <f ca="1"/>
        <v>67.56</v>
      </c>
      <c r="N140" vm="1577">
        <v>163.94499999999999</v>
      </c>
      <c r="P140" s="10">
        <f t="shared" ca="1" si="13"/>
        <v>1.2900079131244085E-2</v>
      </c>
      <c r="Q140" s="10">
        <f t="shared" ca="1" si="14"/>
        <v>1.6341196630028032E-2</v>
      </c>
      <c r="R140" s="10">
        <f t="shared" ca="1" si="15"/>
        <v>7.2608352716977626E-3</v>
      </c>
      <c r="S140" s="10">
        <f t="shared" ca="1" si="16"/>
        <v>-7.008495992076398E-4</v>
      </c>
      <c r="T140" s="10">
        <f t="shared" ca="1" si="17"/>
        <v>7.5901767073940198E-3</v>
      </c>
      <c r="U140" s="10">
        <f t="shared" ca="1" si="18"/>
        <v>-9.693402028348402E-3</v>
      </c>
      <c r="V140" s="10">
        <f t="shared" ca="1" si="19"/>
        <v>9.0915378072943948E-3</v>
      </c>
      <c r="W140" s="10">
        <f t="shared" ca="1" si="20"/>
        <v>9.4036157750106743E-3</v>
      </c>
      <c r="X140" s="10">
        <f t="shared" ca="1" si="21"/>
        <v>-5.351371734172326E-3</v>
      </c>
      <c r="Y140" s="10">
        <f t="shared" ca="1" si="22"/>
        <v>5.3469255332395955E-3</v>
      </c>
      <c r="Z140" s="10">
        <f t="shared" ca="1" si="23"/>
        <v>2.0788903915631179E-2</v>
      </c>
      <c r="AA140" s="10">
        <f t="shared" si="23"/>
        <v>5.6581130565245457E-3</v>
      </c>
    </row>
    <row r="141" spans="2:27" x14ac:dyDescent="0.25">
      <c r="B141" vm="1578">
        <f ca="1"/>
        <v>41464</v>
      </c>
      <c r="C141" s="11" vm="1579">
        <f ca="1"/>
        <v>22.652999999999999</v>
      </c>
      <c r="D141" vm="1580">
        <f ca="1"/>
        <v>14.576499999999999</v>
      </c>
      <c r="E141" vm="1581">
        <f ca="1"/>
        <v>21.84</v>
      </c>
      <c r="F141" vm="1582">
        <f ca="1"/>
        <v>180.27440000000001</v>
      </c>
      <c r="G141" vm="1583">
        <f ca="1"/>
        <v>77.482900000000001</v>
      </c>
      <c r="H141" vm="1584">
        <f ca="1"/>
        <v>59.359000000000002</v>
      </c>
      <c r="I141" vm="1585">
        <f ca="1"/>
        <v>20.337499999999999</v>
      </c>
      <c r="J141" vm="400">
        <f ca="1"/>
        <v>76.540000000000006</v>
      </c>
      <c r="K141" vm="1120">
        <f ca="1"/>
        <v>0.35599999999999998</v>
      </c>
      <c r="L141" vm="1586">
        <f ca="1"/>
        <v>79.569999999999993</v>
      </c>
      <c r="M141" vm="1587">
        <f ca="1"/>
        <v>67.97</v>
      </c>
      <c r="N141" vm="1588">
        <v>165.13</v>
      </c>
      <c r="P141" s="10">
        <f t="shared" ca="1" si="13"/>
        <v>1.6776227242442751E-4</v>
      </c>
      <c r="Q141" s="10">
        <f t="shared" ca="1" si="14"/>
        <v>3.2295774652300376E-3</v>
      </c>
      <c r="R141" s="10">
        <f t="shared" ca="1" si="15"/>
        <v>1.9184686392860698E-2</v>
      </c>
      <c r="S141" s="10">
        <f t="shared" ca="1" si="16"/>
        <v>7.8599848764020225E-3</v>
      </c>
      <c r="T141" s="10">
        <f t="shared" ca="1" si="17"/>
        <v>8.8851793118236693E-3</v>
      </c>
      <c r="U141" s="10">
        <f t="shared" ca="1" si="18"/>
        <v>7.2704229357885026E-3</v>
      </c>
      <c r="V141" s="10">
        <f t="shared" ca="1" si="19"/>
        <v>8.5180442198245811E-3</v>
      </c>
      <c r="W141" s="10">
        <f t="shared" ca="1" si="20"/>
        <v>2.3129293793979943E-2</v>
      </c>
      <c r="X141" s="10">
        <f t="shared" ca="1" si="21"/>
        <v>5.3513717341723104E-3</v>
      </c>
      <c r="Y141" s="10">
        <f t="shared" ca="1" si="22"/>
        <v>1.0231883618518541E-2</v>
      </c>
      <c r="Z141" s="10">
        <f t="shared" ca="1" si="23"/>
        <v>6.0503394189474402E-3</v>
      </c>
      <c r="AA141" s="10">
        <f t="shared" si="23"/>
        <v>7.2020367520610759E-3</v>
      </c>
    </row>
    <row r="142" spans="2:27" x14ac:dyDescent="0.25">
      <c r="B142" vm="1589">
        <f ca="1"/>
        <v>41465</v>
      </c>
      <c r="C142" s="11" vm="1590">
        <f ca="1"/>
        <v>22.671700000000001</v>
      </c>
      <c r="D142" vm="1591">
        <f ca="1"/>
        <v>14.6165</v>
      </c>
      <c r="E142" vm="1592">
        <f ca="1"/>
        <v>22.074999999999999</v>
      </c>
      <c r="F142" vm="1593">
        <f ca="1"/>
        <v>183.97229999999999</v>
      </c>
      <c r="G142" vm="1594">
        <f ca="1"/>
        <v>77.311599999999999</v>
      </c>
      <c r="H142" vm="1595">
        <f ca="1"/>
        <v>59.091000000000001</v>
      </c>
      <c r="I142" vm="1596">
        <f ca="1"/>
        <v>20.407499999999999</v>
      </c>
      <c r="J142" vm="497">
        <f ca="1"/>
        <v>76.180000000000007</v>
      </c>
      <c r="K142" vm="1597">
        <f ca="1"/>
        <v>0.36080000000000001</v>
      </c>
      <c r="L142" vm="1598">
        <f ca="1"/>
        <v>79.8</v>
      </c>
      <c r="M142" vm="1599">
        <f ca="1"/>
        <v>67.69</v>
      </c>
      <c r="N142" vm="1600">
        <v>165.19200000000001</v>
      </c>
      <c r="P142" s="10">
        <f t="shared" ref="P142:P205" ca="1" si="24">LN(C142/C141)</f>
        <v>8.2515719071702114E-4</v>
      </c>
      <c r="Q142" s="10">
        <f t="shared" ref="Q142:Q205" ca="1" si="25">LN(D142/D141)</f>
        <v>2.740384683475987E-3</v>
      </c>
      <c r="R142" s="10">
        <f t="shared" ref="R142:R205" ca="1" si="26">LN(E142/E141)</f>
        <v>1.070259561331938E-2</v>
      </c>
      <c r="S142" s="10">
        <f t="shared" ref="S142:S205" ca="1" si="27">LN(F142/F141)</f>
        <v>2.0305068249142383E-2</v>
      </c>
      <c r="T142" s="10">
        <f t="shared" ref="T142:T205" ca="1" si="28">LN(G142/G141)</f>
        <v>-2.2132578344351253E-3</v>
      </c>
      <c r="U142" s="10">
        <f t="shared" ref="U142:U205" ca="1" si="29">LN(H142/H141)</f>
        <v>-4.5251238043702638E-3</v>
      </c>
      <c r="V142" s="10">
        <f t="shared" ref="V142:V205" ca="1" si="30">LN(I142/I141)</f>
        <v>3.4360077982178378E-3</v>
      </c>
      <c r="W142" s="10">
        <f t="shared" ref="W142:W205" ca="1" si="31">LN(J142/J141)</f>
        <v>-4.7145189470982497E-3</v>
      </c>
      <c r="X142" s="10">
        <f t="shared" ref="X142:X205" ca="1" si="32">LN(K142/K141)</f>
        <v>1.3393057336438256E-2</v>
      </c>
      <c r="Y142" s="10">
        <f t="shared" ca="1" si="22"/>
        <v>2.8863670663197456E-3</v>
      </c>
      <c r="Z142" s="10">
        <f t="shared" ca="1" si="23"/>
        <v>-4.1279728380306082E-3</v>
      </c>
      <c r="AA142" s="10">
        <f t="shared" si="23"/>
        <v>3.7539128927597577E-4</v>
      </c>
    </row>
    <row r="143" spans="2:27" x14ac:dyDescent="0.25">
      <c r="B143" vm="1601">
        <f ca="1"/>
        <v>41466</v>
      </c>
      <c r="C143" s="11" vm="1602">
        <f ca="1"/>
        <v>23.028300000000002</v>
      </c>
      <c r="D143" vm="1603">
        <f ca="1"/>
        <v>14.983000000000001</v>
      </c>
      <c r="E143" vm="327">
        <f ca="1"/>
        <v>22.605</v>
      </c>
      <c r="F143" vm="1604">
        <f ca="1"/>
        <v>192.33029999999999</v>
      </c>
      <c r="G143" vm="1605">
        <f ca="1"/>
        <v>78.606300000000005</v>
      </c>
      <c r="H143" vm="1606">
        <f ca="1"/>
        <v>60.101999999999997</v>
      </c>
      <c r="I143" vm="1607">
        <f ca="1"/>
        <v>20.807500000000001</v>
      </c>
      <c r="J143" vm="1608">
        <f ca="1"/>
        <v>76.63</v>
      </c>
      <c r="K143" vm="1159">
        <f ca="1"/>
        <v>0.36580000000000001</v>
      </c>
      <c r="L143" vm="1609">
        <f ca="1"/>
        <v>80.77</v>
      </c>
      <c r="M143" vm="1610">
        <f ca="1"/>
        <v>68.36</v>
      </c>
      <c r="N143" vm="1611">
        <v>167.44</v>
      </c>
      <c r="P143" s="10">
        <f t="shared" ca="1" si="24"/>
        <v>1.5606443667140752E-2</v>
      </c>
      <c r="Q143" s="10">
        <f t="shared" ca="1" si="25"/>
        <v>2.4765197484485701E-2</v>
      </c>
      <c r="R143" s="10">
        <f t="shared" ca="1" si="26"/>
        <v>2.3725374256544834E-2</v>
      </c>
      <c r="S143" s="10">
        <f t="shared" ca="1" si="27"/>
        <v>4.4429003687202193E-2</v>
      </c>
      <c r="T143" s="10">
        <f t="shared" ca="1" si="28"/>
        <v>1.6607839877011771E-2</v>
      </c>
      <c r="U143" s="10">
        <f t="shared" ca="1" si="29"/>
        <v>1.6964490306014844E-2</v>
      </c>
      <c r="V143" s="10">
        <f t="shared" ca="1" si="30"/>
        <v>1.9411018294739332E-2</v>
      </c>
      <c r="W143" s="10">
        <f t="shared" ca="1" si="31"/>
        <v>5.8896839318548742E-3</v>
      </c>
      <c r="X143" s="10">
        <f t="shared" ca="1" si="32"/>
        <v>1.3762947768296781E-2</v>
      </c>
      <c r="Y143" s="10">
        <f t="shared" ca="1" si="22"/>
        <v>1.2082104998441945E-2</v>
      </c>
      <c r="Z143" s="10">
        <f t="shared" ca="1" si="23"/>
        <v>9.8493997268739846E-3</v>
      </c>
      <c r="AA143" s="10">
        <f t="shared" si="23"/>
        <v>1.3516644373571399E-2</v>
      </c>
    </row>
    <row r="144" spans="2:27" x14ac:dyDescent="0.25">
      <c r="B144" vm="1612">
        <f ca="1"/>
        <v>41467</v>
      </c>
      <c r="C144" s="11" vm="1613">
        <f ca="1"/>
        <v>23.0974</v>
      </c>
      <c r="D144" vm="1614">
        <f ca="1"/>
        <v>15.3775</v>
      </c>
      <c r="E144" vm="1615">
        <f ca="1"/>
        <v>22.69</v>
      </c>
      <c r="F144" vm="1616">
        <f ca="1"/>
        <v>195.6754</v>
      </c>
      <c r="G144" vm="1617">
        <f ca="1"/>
        <v>78.415899999999993</v>
      </c>
      <c r="H144" vm="1618">
        <f ca="1"/>
        <v>59.886000000000003</v>
      </c>
      <c r="I144" vm="1619">
        <f ca="1"/>
        <v>21.002500000000001</v>
      </c>
      <c r="J144" vm="1620">
        <f ca="1"/>
        <v>76.84</v>
      </c>
      <c r="K144" vm="1621">
        <f ca="1"/>
        <v>0.36599999999999999</v>
      </c>
      <c r="L144" vm="1622">
        <f ca="1"/>
        <v>81.55</v>
      </c>
      <c r="M144" vm="1623">
        <f ca="1"/>
        <v>68</v>
      </c>
      <c r="N144" vm="1624">
        <v>167.51</v>
      </c>
      <c r="P144" s="10">
        <f t="shared" ca="1" si="24"/>
        <v>2.9961627332484846E-3</v>
      </c>
      <c r="Q144" s="10">
        <f t="shared" ca="1" si="25"/>
        <v>2.5989177039378995E-2</v>
      </c>
      <c r="R144" s="10">
        <f t="shared" ca="1" si="26"/>
        <v>3.7531780451818715E-3</v>
      </c>
      <c r="S144" s="10">
        <f t="shared" ca="1" si="27"/>
        <v>1.7242957409646074E-2</v>
      </c>
      <c r="T144" s="10">
        <f t="shared" ca="1" si="28"/>
        <v>-2.4251359784333718E-3</v>
      </c>
      <c r="U144" s="10">
        <f t="shared" ca="1" si="29"/>
        <v>-3.600363925177747E-3</v>
      </c>
      <c r="V144" s="10">
        <f t="shared" ca="1" si="30"/>
        <v>9.3279796187521E-3</v>
      </c>
      <c r="W144" s="10">
        <f t="shared" ca="1" si="31"/>
        <v>2.7366929180431465E-3</v>
      </c>
      <c r="X144" s="10">
        <f t="shared" ca="1" si="32"/>
        <v>5.4659744460083305E-4</v>
      </c>
      <c r="Y144" s="10">
        <f t="shared" ca="1" si="22"/>
        <v>9.6107196128178817E-3</v>
      </c>
      <c r="Z144" s="10">
        <f t="shared" ca="1" si="23"/>
        <v>-5.2801530712834749E-3</v>
      </c>
      <c r="AA144" s="10">
        <f t="shared" si="23"/>
        <v>4.1797283785099552E-4</v>
      </c>
    </row>
    <row r="145" spans="2:27" x14ac:dyDescent="0.25">
      <c r="B145" vm="1625">
        <f ca="1"/>
        <v>41470</v>
      </c>
      <c r="C145" s="11" vm="1626">
        <f ca="1"/>
        <v>23.139700000000001</v>
      </c>
      <c r="D145" vm="1627">
        <f ca="1"/>
        <v>15.3285</v>
      </c>
      <c r="E145" vm="1628">
        <f ca="1"/>
        <v>22.555</v>
      </c>
      <c r="F145" vm="1629">
        <f ca="1"/>
        <v>193.4196</v>
      </c>
      <c r="G145" vm="1630">
        <f ca="1"/>
        <v>78.349199999999996</v>
      </c>
      <c r="H145" vm="1631">
        <f ca="1"/>
        <v>59.587000000000003</v>
      </c>
      <c r="I145" vm="1306">
        <f ca="1"/>
        <v>21.36</v>
      </c>
      <c r="J145" vm="1632">
        <f ca="1"/>
        <v>77.02</v>
      </c>
      <c r="K145" vm="1633">
        <f ca="1"/>
        <v>0.36530000000000001</v>
      </c>
      <c r="L145" vm="1634">
        <f ca="1"/>
        <v>81.510000000000005</v>
      </c>
      <c r="M145" vm="1635">
        <f ca="1"/>
        <v>67.62</v>
      </c>
      <c r="N145" vm="1636">
        <v>168.155</v>
      </c>
      <c r="P145" s="10">
        <f t="shared" ca="1" si="24"/>
        <v>1.8297000374593254E-3</v>
      </c>
      <c r="Q145" s="10">
        <f t="shared" ca="1" si="25"/>
        <v>-3.1915613621498768E-3</v>
      </c>
      <c r="R145" s="10">
        <f t="shared" ca="1" si="26"/>
        <v>-5.9675279313911363E-3</v>
      </c>
      <c r="S145" s="10">
        <f t="shared" ca="1" si="27"/>
        <v>-1.1595241646552916E-2</v>
      </c>
      <c r="T145" s="10">
        <f t="shared" ca="1" si="28"/>
        <v>-8.5095476001895425E-4</v>
      </c>
      <c r="U145" s="10">
        <f t="shared" ca="1" si="29"/>
        <v>-5.0053254583719764E-3</v>
      </c>
      <c r="V145" s="10">
        <f t="shared" ca="1" si="30"/>
        <v>1.6878535835128761E-2</v>
      </c>
      <c r="W145" s="10">
        <f t="shared" ca="1" si="31"/>
        <v>2.3397904864067734E-3</v>
      </c>
      <c r="X145" s="10">
        <f t="shared" ca="1" si="32"/>
        <v>-1.9143996001293345E-3</v>
      </c>
      <c r="Y145" s="10">
        <f t="shared" ca="1" si="22"/>
        <v>-4.9061696065675362E-4</v>
      </c>
      <c r="Z145" s="10">
        <f t="shared" ca="1" si="23"/>
        <v>-5.6039078963666779E-3</v>
      </c>
      <c r="AA145" s="10">
        <f t="shared" si="23"/>
        <v>3.8431221239340098E-3</v>
      </c>
    </row>
    <row r="146" spans="2:27" x14ac:dyDescent="0.25">
      <c r="B146" vm="1637">
        <f ca="1"/>
        <v>41471</v>
      </c>
      <c r="C146" s="11" vm="1638">
        <f ca="1"/>
        <v>23.012499999999999</v>
      </c>
      <c r="D146" vm="1639">
        <f ca="1"/>
        <v>15.343500000000001</v>
      </c>
      <c r="E146" vm="1640">
        <f ca="1"/>
        <v>22.39</v>
      </c>
      <c r="F146" vm="1641">
        <f ca="1"/>
        <v>192.94730000000001</v>
      </c>
      <c r="G146" vm="1642">
        <f ca="1"/>
        <v>78.092200000000005</v>
      </c>
      <c r="H146" vm="1643">
        <f ca="1"/>
        <v>58.978999999999999</v>
      </c>
      <c r="I146" vm="1644">
        <f ca="1"/>
        <v>21.24</v>
      </c>
      <c r="J146" vm="1645">
        <f ca="1"/>
        <v>76.52</v>
      </c>
      <c r="K146" vm="1646">
        <f ca="1"/>
        <v>0.36730000000000002</v>
      </c>
      <c r="L146" vm="1647">
        <f ca="1"/>
        <v>80.97</v>
      </c>
      <c r="M146" vm="1648">
        <f ca="1"/>
        <v>66.91</v>
      </c>
      <c r="N146" vm="1649">
        <v>167.52500000000001</v>
      </c>
      <c r="P146" s="10">
        <f t="shared" ca="1" si="24"/>
        <v>-5.5122105587673475E-3</v>
      </c>
      <c r="Q146" s="10">
        <f t="shared" ca="1" si="25"/>
        <v>9.7809084479826957E-4</v>
      </c>
      <c r="R146" s="10">
        <f t="shared" ca="1" si="26"/>
        <v>-7.3423402496957061E-3</v>
      </c>
      <c r="S146" s="10">
        <f t="shared" ca="1" si="27"/>
        <v>-2.4448276249952956E-3</v>
      </c>
      <c r="T146" s="10">
        <f t="shared" ca="1" si="28"/>
        <v>-3.2855782573332931E-3</v>
      </c>
      <c r="U146" s="10">
        <f t="shared" ca="1" si="29"/>
        <v>-1.0255981130704271E-2</v>
      </c>
      <c r="V146" s="10">
        <f t="shared" ca="1" si="30"/>
        <v>-5.6338177182560199E-3</v>
      </c>
      <c r="W146" s="10">
        <f t="shared" ca="1" si="31"/>
        <v>-6.512983814710719E-3</v>
      </c>
      <c r="X146" s="10">
        <f t="shared" ca="1" si="32"/>
        <v>5.4600190243848943E-3</v>
      </c>
      <c r="Y146" s="10">
        <f t="shared" ca="1" si="22"/>
        <v>-6.6469964083431896E-3</v>
      </c>
      <c r="Z146" s="10">
        <f t="shared" ca="1" si="23"/>
        <v>-1.0555364485014424E-2</v>
      </c>
      <c r="AA146" s="10">
        <f t="shared" si="23"/>
        <v>-3.7535792402947419E-3</v>
      </c>
    </row>
    <row r="147" spans="2:27" x14ac:dyDescent="0.25">
      <c r="B147" vm="1650">
        <f ca="1"/>
        <v>41472</v>
      </c>
      <c r="C147" s="11" vm="1651">
        <f ca="1"/>
        <v>22.986000000000001</v>
      </c>
      <c r="D147" vm="1652">
        <f ca="1"/>
        <v>15.4345</v>
      </c>
      <c r="E147" vm="553">
        <f ca="1"/>
        <v>22.23</v>
      </c>
      <c r="F147" vm="1653">
        <f ca="1"/>
        <v>195.21270000000001</v>
      </c>
      <c r="G147" vm="1654">
        <f ca="1"/>
        <v>78.482500000000002</v>
      </c>
      <c r="H147" vm="1655">
        <f ca="1"/>
        <v>59.335000000000001</v>
      </c>
      <c r="I147" vm="1656">
        <f ca="1"/>
        <v>21.202500000000001</v>
      </c>
      <c r="J147" vm="1433">
        <f ca="1"/>
        <v>77.61</v>
      </c>
      <c r="K147" vm="1633">
        <f ca="1"/>
        <v>0.36530000000000001</v>
      </c>
      <c r="L147" vm="1657">
        <f ca="1"/>
        <v>80.09</v>
      </c>
      <c r="M147" vm="1658">
        <f ca="1"/>
        <v>66.23</v>
      </c>
      <c r="N147" vm="1659">
        <v>167.95009999999999</v>
      </c>
      <c r="P147" s="10">
        <f t="shared" ca="1" si="24"/>
        <v>-1.1522116126292978E-3</v>
      </c>
      <c r="Q147" s="10">
        <f t="shared" ca="1" si="25"/>
        <v>5.9133319364488368E-3</v>
      </c>
      <c r="R147" s="10">
        <f t="shared" ca="1" si="26"/>
        <v>-7.1717026345582361E-3</v>
      </c>
      <c r="S147" s="10">
        <f t="shared" ca="1" si="27"/>
        <v>1.1672638714777962E-2</v>
      </c>
      <c r="T147" s="10">
        <f t="shared" ca="1" si="28"/>
        <v>4.9854901004078639E-3</v>
      </c>
      <c r="U147" s="10">
        <f t="shared" ca="1" si="29"/>
        <v>6.0179027736742205E-3</v>
      </c>
      <c r="V147" s="10">
        <f t="shared" ca="1" si="30"/>
        <v>-1.7670971200199029E-3</v>
      </c>
      <c r="W147" s="10">
        <f t="shared" ca="1" si="31"/>
        <v>1.414414029399538E-2</v>
      </c>
      <c r="X147" s="10">
        <f t="shared" ca="1" si="32"/>
        <v>-5.4600190243847633E-3</v>
      </c>
      <c r="Y147" s="10">
        <f t="shared" ca="1" si="22"/>
        <v>-1.0927713362432073E-2</v>
      </c>
      <c r="Z147" s="10">
        <f t="shared" ca="1" si="23"/>
        <v>-1.0214900297837438E-2</v>
      </c>
      <c r="AA147" s="10">
        <f t="shared" si="23"/>
        <v>2.5343176141921189E-3</v>
      </c>
    </row>
    <row r="148" spans="2:27" x14ac:dyDescent="0.25">
      <c r="B148" vm="1660">
        <f ca="1"/>
        <v>41473</v>
      </c>
      <c r="C148" s="11" vm="1661">
        <f ca="1"/>
        <v>22.789100000000001</v>
      </c>
      <c r="D148" vm="1662">
        <f ca="1"/>
        <v>15.205500000000001</v>
      </c>
      <c r="E148" vm="1663">
        <f ca="1"/>
        <v>22.585000000000001</v>
      </c>
      <c r="F148" vm="1664">
        <f ca="1"/>
        <v>193.24610000000001</v>
      </c>
      <c r="G148" vm="1665">
        <f ca="1"/>
        <v>78.987099999999998</v>
      </c>
      <c r="H148" vm="1666">
        <f ca="1"/>
        <v>59.692</v>
      </c>
      <c r="I148" vm="1667">
        <f ca="1"/>
        <v>21.357500000000002</v>
      </c>
      <c r="J148" vm="1668">
        <f ca="1"/>
        <v>78.48</v>
      </c>
      <c r="K148" vm="1669">
        <f ca="1"/>
        <v>0.36380000000000001</v>
      </c>
      <c r="L148" vm="1670">
        <f ca="1"/>
        <v>80.3</v>
      </c>
      <c r="M148" vm="1671">
        <f ca="1"/>
        <v>70.55</v>
      </c>
      <c r="N148" vm="1672">
        <v>168.87</v>
      </c>
      <c r="P148" s="10">
        <f t="shared" ca="1" si="24"/>
        <v>-8.6029834735909579E-3</v>
      </c>
      <c r="Q148" s="10">
        <f t="shared" ca="1" si="25"/>
        <v>-1.4948059011056605E-2</v>
      </c>
      <c r="R148" s="10">
        <f t="shared" ca="1" si="26"/>
        <v>1.5843241130462368E-2</v>
      </c>
      <c r="S148" s="10">
        <f t="shared" ca="1" si="27"/>
        <v>-1.0125227186654503E-2</v>
      </c>
      <c r="T148" s="10">
        <f t="shared" ca="1" si="28"/>
        <v>6.4088779948462864E-3</v>
      </c>
      <c r="U148" s="10">
        <f t="shared" ca="1" si="29"/>
        <v>5.9986569521192383E-3</v>
      </c>
      <c r="V148" s="10">
        <f t="shared" ca="1" si="30"/>
        <v>7.2838667899187293E-3</v>
      </c>
      <c r="W148" s="10">
        <f t="shared" ca="1" si="31"/>
        <v>1.1147530391060144E-2</v>
      </c>
      <c r="X148" s="10">
        <f t="shared" ca="1" si="32"/>
        <v>-4.1146677172148906E-3</v>
      </c>
      <c r="Y148" s="10">
        <f t="shared" ca="1" si="22"/>
        <v>2.6186186171249393E-3</v>
      </c>
      <c r="Z148" s="10">
        <f t="shared" ca="1" si="23"/>
        <v>6.3188145801934936E-2</v>
      </c>
      <c r="AA148" s="10">
        <f t="shared" si="23"/>
        <v>5.4622766706182357E-3</v>
      </c>
    </row>
    <row r="149" spans="2:27" x14ac:dyDescent="0.25">
      <c r="B149" vm="1673">
        <f ca="1"/>
        <v>41474</v>
      </c>
      <c r="C149" s="11" vm="1674">
        <f ca="1"/>
        <v>22.436699999999998</v>
      </c>
      <c r="D149" vm="1675">
        <f ca="1"/>
        <v>15.2615</v>
      </c>
      <c r="E149" vm="1663">
        <f ca="1"/>
        <v>22.585000000000001</v>
      </c>
      <c r="F149" vm="1676">
        <f ca="1"/>
        <v>190.8843</v>
      </c>
      <c r="G149" vm="1677">
        <f ca="1"/>
        <v>79.558300000000003</v>
      </c>
      <c r="H149" vm="1678">
        <f ca="1"/>
        <v>59.332999999999998</v>
      </c>
      <c r="I149" vm="1644">
        <f ca="1"/>
        <v>21.24</v>
      </c>
      <c r="J149" vm="1679">
        <f ca="1"/>
        <v>82.74</v>
      </c>
      <c r="K149" vm="1120">
        <f ca="1"/>
        <v>0.35599999999999998</v>
      </c>
      <c r="L149" vm="1680">
        <f ca="1"/>
        <v>81.37</v>
      </c>
      <c r="M149" vm="1681">
        <f ca="1"/>
        <v>71.45</v>
      </c>
      <c r="N149" vm="1682">
        <v>169.17</v>
      </c>
      <c r="P149" s="10">
        <f t="shared" ca="1" si="24"/>
        <v>-1.5584340456218957E-2</v>
      </c>
      <c r="Q149" s="10">
        <f t="shared" ca="1" si="25"/>
        <v>3.6761127163426649E-3</v>
      </c>
      <c r="R149" s="10">
        <f t="shared" ca="1" si="26"/>
        <v>0</v>
      </c>
      <c r="S149" s="10">
        <f t="shared" ca="1" si="27"/>
        <v>-1.2297020813223656E-2</v>
      </c>
      <c r="T149" s="10">
        <f t="shared" ca="1" si="28"/>
        <v>7.2055382417838335E-3</v>
      </c>
      <c r="U149" s="10">
        <f t="shared" ca="1" si="29"/>
        <v>-6.032364438555168E-3</v>
      </c>
      <c r="V149" s="10">
        <f t="shared" ca="1" si="30"/>
        <v>-5.5167696698987176E-3</v>
      </c>
      <c r="W149" s="10">
        <f t="shared" ca="1" si="31"/>
        <v>5.2859345776157723E-2</v>
      </c>
      <c r="X149" s="10">
        <f t="shared" ca="1" si="32"/>
        <v>-2.1673535231991545E-2</v>
      </c>
      <c r="Y149" s="10">
        <f t="shared" ca="1" si="22"/>
        <v>1.3237033755850048E-2</v>
      </c>
      <c r="Z149" s="10">
        <f t="shared" ca="1" si="23"/>
        <v>1.2676226077053585E-2</v>
      </c>
      <c r="AA149" s="10">
        <f t="shared" si="23"/>
        <v>1.7749383431553759E-3</v>
      </c>
    </row>
    <row r="150" spans="2:27" x14ac:dyDescent="0.25">
      <c r="B150" vm="1683">
        <f ca="1"/>
        <v>41477</v>
      </c>
      <c r="C150" s="11" vm="1684">
        <f ca="1"/>
        <v>22.7896</v>
      </c>
      <c r="D150" vm="1685">
        <f ca="1"/>
        <v>15.173999999999999</v>
      </c>
      <c r="E150" vm="1127">
        <f ca="1"/>
        <v>22.83</v>
      </c>
      <c r="F150" vm="1686">
        <f ca="1"/>
        <v>187.221</v>
      </c>
      <c r="G150" vm="1687">
        <f ca="1"/>
        <v>79.053700000000006</v>
      </c>
      <c r="H150" vm="1688">
        <f ca="1"/>
        <v>60.26</v>
      </c>
      <c r="I150" vm="1365">
        <f ca="1"/>
        <v>21.22</v>
      </c>
      <c r="J150" vm="1689">
        <f ca="1"/>
        <v>83.81</v>
      </c>
      <c r="K150" vm="1690">
        <f ca="1"/>
        <v>0.35580000000000001</v>
      </c>
      <c r="L150" vm="1691">
        <f ca="1"/>
        <v>81.22</v>
      </c>
      <c r="M150" vm="1311">
        <f ca="1"/>
        <v>72.180000000000007</v>
      </c>
      <c r="N150" vm="1692">
        <v>169.5</v>
      </c>
      <c r="P150" s="10">
        <f t="shared" ca="1" si="24"/>
        <v>1.5606280529104741E-2</v>
      </c>
      <c r="Q150" s="10">
        <f t="shared" ca="1" si="25"/>
        <v>-5.7498803088866755E-3</v>
      </c>
      <c r="R150" s="10">
        <f t="shared" ca="1" si="26"/>
        <v>1.0789491435136482E-2</v>
      </c>
      <c r="S150" s="10">
        <f t="shared" ca="1" si="27"/>
        <v>-1.9377748099094805E-2</v>
      </c>
      <c r="T150" s="10">
        <f t="shared" ca="1" si="28"/>
        <v>-6.3627178568904773E-3</v>
      </c>
      <c r="U150" s="10">
        <f t="shared" ca="1" si="29"/>
        <v>1.550289007148861E-2</v>
      </c>
      <c r="V150" s="10">
        <f t="shared" ca="1" si="30"/>
        <v>-9.4206318790101759E-4</v>
      </c>
      <c r="W150" s="10">
        <f t="shared" ca="1" si="31"/>
        <v>1.2849171077549525E-2</v>
      </c>
      <c r="X150" s="10">
        <f t="shared" ca="1" si="32"/>
        <v>-5.6195562029565582E-4</v>
      </c>
      <c r="Y150" s="10">
        <f t="shared" ca="1" si="22"/>
        <v>-1.845132450414266E-3</v>
      </c>
      <c r="Z150" s="10">
        <f t="shared" ca="1" si="23"/>
        <v>1.0165094838766198E-2</v>
      </c>
      <c r="AA150" s="10">
        <f t="shared" si="23"/>
        <v>1.9488003333046169E-3</v>
      </c>
    </row>
    <row r="151" spans="2:27" x14ac:dyDescent="0.25">
      <c r="B151" vm="1693">
        <f ca="1"/>
        <v>41478</v>
      </c>
      <c r="C151" s="11" vm="1694">
        <f ca="1"/>
        <v>22.616900000000001</v>
      </c>
      <c r="D151" vm="1695">
        <f ca="1"/>
        <v>15.053000000000001</v>
      </c>
      <c r="E151" vm="1696">
        <f ca="1"/>
        <v>22.824999999999999</v>
      </c>
      <c r="F151" vm="1697">
        <f ca="1"/>
        <v>187.00899999999999</v>
      </c>
      <c r="G151" vm="1698">
        <f ca="1"/>
        <v>79.2727</v>
      </c>
      <c r="H151" vm="1699">
        <f ca="1"/>
        <v>59.8</v>
      </c>
      <c r="I151" vm="1700">
        <f ca="1"/>
        <v>21.2</v>
      </c>
      <c r="J151" vm="1701">
        <f ca="1"/>
        <v>83.57</v>
      </c>
      <c r="K151" vm="1702">
        <f ca="1"/>
        <v>0.3553</v>
      </c>
      <c r="L151" vm="1703">
        <f ca="1"/>
        <v>80.95</v>
      </c>
      <c r="M151" vm="1704">
        <f ca="1"/>
        <v>72.69</v>
      </c>
      <c r="N151" vm="1705">
        <v>169.14</v>
      </c>
      <c r="P151" s="10">
        <f t="shared" ca="1" si="24"/>
        <v>-7.6068771108512342E-3</v>
      </c>
      <c r="Q151" s="10">
        <f t="shared" ca="1" si="25"/>
        <v>-8.0061300375160738E-3</v>
      </c>
      <c r="R151" s="10">
        <f t="shared" ca="1" si="26"/>
        <v>-2.1903406067191357E-4</v>
      </c>
      <c r="S151" s="10">
        <f t="shared" ca="1" si="27"/>
        <v>-1.1329932003219529E-3</v>
      </c>
      <c r="T151" s="10">
        <f t="shared" ca="1" si="28"/>
        <v>2.7664386946278192E-3</v>
      </c>
      <c r="U151" s="10">
        <f t="shared" ca="1" si="29"/>
        <v>-7.6628727455691371E-3</v>
      </c>
      <c r="V151" s="10">
        <f t="shared" ca="1" si="30"/>
        <v>-9.4295150787023602E-4</v>
      </c>
      <c r="W151" s="10">
        <f t="shared" ca="1" si="31"/>
        <v>-2.8677280974701022E-3</v>
      </c>
      <c r="X151" s="10">
        <f t="shared" ca="1" si="32"/>
        <v>-1.4062722047533443E-3</v>
      </c>
      <c r="Y151" s="10">
        <f t="shared" ca="1" si="22"/>
        <v>-3.3298421345075838E-3</v>
      </c>
      <c r="Z151" s="10">
        <f t="shared" ca="1" si="23"/>
        <v>7.0408242819013471E-3</v>
      </c>
      <c r="AA151" s="10">
        <f t="shared" si="23"/>
        <v>-2.1261524664288965E-3</v>
      </c>
    </row>
    <row r="152" spans="2:27" x14ac:dyDescent="0.25">
      <c r="B152" vm="1706">
        <f ca="1"/>
        <v>41479</v>
      </c>
      <c r="C152" s="11" vm="1707">
        <f ca="1"/>
        <v>22.5944</v>
      </c>
      <c r="D152" vm="1708">
        <f ca="1"/>
        <v>14.946999999999999</v>
      </c>
      <c r="E152" vm="1065">
        <f ca="1"/>
        <v>22.745000000000001</v>
      </c>
      <c r="F152" vm="1709">
        <f ca="1"/>
        <v>184.73390000000001</v>
      </c>
      <c r="G152" vm="1710">
        <f ca="1"/>
        <v>79.025199999999998</v>
      </c>
      <c r="H152" vm="1711">
        <f ca="1"/>
        <v>59.098999999999997</v>
      </c>
      <c r="I152" vm="1712">
        <f ca="1"/>
        <v>20.94</v>
      </c>
      <c r="J152" vm="1713">
        <f ca="1"/>
        <v>82.85</v>
      </c>
      <c r="K152" vm="1702">
        <f ca="1"/>
        <v>0.3553</v>
      </c>
      <c r="L152" vm="1714">
        <f ca="1"/>
        <v>80.27</v>
      </c>
      <c r="M152" vm="1715">
        <f ca="1"/>
        <v>72.53</v>
      </c>
      <c r="N152" vm="1716">
        <v>168.52</v>
      </c>
      <c r="P152" s="10">
        <f t="shared" ca="1" si="24"/>
        <v>-9.9532647181195771E-4</v>
      </c>
      <c r="Q152" s="10">
        <f t="shared" ca="1" si="25"/>
        <v>-7.0666960746895331E-3</v>
      </c>
      <c r="R152" s="10">
        <f t="shared" ca="1" si="26"/>
        <v>-3.5110854590646411E-3</v>
      </c>
      <c r="S152" s="10">
        <f t="shared" ca="1" si="27"/>
        <v>-1.2240332797974797E-2</v>
      </c>
      <c r="T152" s="10">
        <f t="shared" ca="1" si="28"/>
        <v>-3.1270181307043949E-3</v>
      </c>
      <c r="U152" s="10">
        <f t="shared" ca="1" si="29"/>
        <v>-1.1791657161459619E-2</v>
      </c>
      <c r="V152" s="10">
        <f t="shared" ca="1" si="30"/>
        <v>-1.2339976235575914E-2</v>
      </c>
      <c r="W152" s="10">
        <f t="shared" ca="1" si="31"/>
        <v>-8.65286014077285E-3</v>
      </c>
      <c r="X152" s="10">
        <f t="shared" ca="1" si="32"/>
        <v>0</v>
      </c>
      <c r="Y152" s="10">
        <f t="shared" ca="1" si="22"/>
        <v>-8.4357279801586874E-3</v>
      </c>
      <c r="Z152" s="10">
        <f t="shared" ca="1" si="23"/>
        <v>-2.2035541212229847E-3</v>
      </c>
      <c r="AA152" s="10">
        <f t="shared" si="23"/>
        <v>-3.6723372432602634E-3</v>
      </c>
    </row>
    <row r="153" spans="2:27" x14ac:dyDescent="0.25">
      <c r="B153" vm="1717">
        <f ca="1"/>
        <v>41480</v>
      </c>
      <c r="C153" s="11" vm="1718">
        <f ca="1"/>
        <v>22.213999999999999</v>
      </c>
      <c r="D153" vm="1719">
        <f ca="1"/>
        <v>15.17</v>
      </c>
      <c r="E153" vm="1720">
        <f ca="1"/>
        <v>22.614999999999998</v>
      </c>
      <c r="F153" vm="1721">
        <f ca="1"/>
        <v>177.83160000000001</v>
      </c>
      <c r="G153" vm="1722">
        <f ca="1"/>
        <v>78.872799999999998</v>
      </c>
      <c r="H153" vm="1723">
        <f ca="1"/>
        <v>59.898000000000003</v>
      </c>
      <c r="I153" vm="1724">
        <f ca="1"/>
        <v>21.02</v>
      </c>
      <c r="J153" vm="1725">
        <f ca="1"/>
        <v>82.57</v>
      </c>
      <c r="K153" vm="1726">
        <f ca="1"/>
        <v>0.35649999999999998</v>
      </c>
      <c r="L153" vm="1727">
        <f ca="1"/>
        <v>80.41</v>
      </c>
      <c r="M153" vm="1728">
        <f ca="1"/>
        <v>72.62</v>
      </c>
      <c r="N153" vm="1729">
        <v>168.93</v>
      </c>
      <c r="P153" s="10">
        <f t="shared" ca="1" si="24"/>
        <v>-1.69793672182703E-2</v>
      </c>
      <c r="Q153" s="10">
        <f t="shared" ca="1" si="25"/>
        <v>1.4809182556763353E-2</v>
      </c>
      <c r="R153" s="10">
        <f t="shared" ca="1" si="26"/>
        <v>-5.7319380921610598E-3</v>
      </c>
      <c r="S153" s="10">
        <f t="shared" ca="1" si="27"/>
        <v>-3.8079376168606592E-2</v>
      </c>
      <c r="T153" s="10">
        <f t="shared" ca="1" si="28"/>
        <v>-1.9303607053150077E-3</v>
      </c>
      <c r="U153" s="10">
        <f t="shared" ca="1" si="29"/>
        <v>1.342911178721695E-2</v>
      </c>
      <c r="V153" s="10">
        <f t="shared" ca="1" si="30"/>
        <v>3.8131600064141898E-3</v>
      </c>
      <c r="W153" s="10">
        <f t="shared" ca="1" si="31"/>
        <v>-3.3853254432347707E-3</v>
      </c>
      <c r="X153" s="10">
        <f t="shared" ca="1" si="32"/>
        <v>3.3717368273692054E-3</v>
      </c>
      <c r="Y153" s="10">
        <f t="shared" ca="1" si="22"/>
        <v>1.7425944165721709E-3</v>
      </c>
      <c r="Z153" s="10">
        <f t="shared" ca="1" si="23"/>
        <v>1.2400966108688368E-3</v>
      </c>
      <c r="AA153" s="10">
        <f t="shared" si="23"/>
        <v>2.4299908238210131E-3</v>
      </c>
    </row>
    <row r="154" spans="2:27" x14ac:dyDescent="0.25">
      <c r="B154" vm="1730">
        <f ca="1"/>
        <v>41481</v>
      </c>
      <c r="C154" s="11" vm="1731">
        <f ca="1"/>
        <v>22.155200000000001</v>
      </c>
      <c r="D154" vm="1732">
        <f ca="1"/>
        <v>15.6005</v>
      </c>
      <c r="E154" vm="289">
        <f ca="1"/>
        <v>22.475000000000001</v>
      </c>
      <c r="F154" vm="1733">
        <f ca="1"/>
        <v>177.13749999999999</v>
      </c>
      <c r="G154" vm="1734">
        <f ca="1"/>
        <v>78.901399999999995</v>
      </c>
      <c r="H154" vm="1735">
        <f ca="1"/>
        <v>59.814999999999998</v>
      </c>
      <c r="I154" vm="1736">
        <f ca="1"/>
        <v>20.987500000000001</v>
      </c>
      <c r="J154" vm="1737">
        <f ca="1"/>
        <v>81.91</v>
      </c>
      <c r="K154" vm="1738">
        <f ca="1"/>
        <v>0.35499999999999998</v>
      </c>
      <c r="L154" vm="1739">
        <f ca="1"/>
        <v>80.39</v>
      </c>
      <c r="M154" vm="58">
        <f ca="1"/>
        <v>72.209999999999994</v>
      </c>
      <c r="N154" vm="1740">
        <v>169.11</v>
      </c>
      <c r="P154" s="10">
        <f t="shared" ca="1" si="24"/>
        <v>-2.6504888266157219E-3</v>
      </c>
      <c r="Q154" s="10">
        <f t="shared" ca="1" si="25"/>
        <v>2.7983171663470439E-2</v>
      </c>
      <c r="R154" s="10">
        <f t="shared" ca="1" si="26"/>
        <v>-6.2098225721223506E-3</v>
      </c>
      <c r="S154" s="10">
        <f t="shared" ca="1" si="27"/>
        <v>-3.9107679211309648E-3</v>
      </c>
      <c r="T154" s="10">
        <f t="shared" ca="1" si="28"/>
        <v>3.6254343629385022E-4</v>
      </c>
      <c r="U154" s="10">
        <f t="shared" ca="1" si="29"/>
        <v>-1.3866499594757194E-3</v>
      </c>
      <c r="V154" s="10">
        <f t="shared" ca="1" si="30"/>
        <v>-1.5473430451457596E-3</v>
      </c>
      <c r="W154" s="10">
        <f t="shared" ca="1" si="31"/>
        <v>-8.0253349018265391E-3</v>
      </c>
      <c r="X154" s="10">
        <f t="shared" ca="1" si="32"/>
        <v>-4.2164503789348037E-3</v>
      </c>
      <c r="Y154" s="10">
        <f t="shared" ca="1" si="22"/>
        <v>-2.4875622018817551E-4</v>
      </c>
      <c r="Z154" s="10">
        <f t="shared" ca="1" si="23"/>
        <v>-5.661825523099546E-3</v>
      </c>
      <c r="AA154" s="10">
        <f t="shared" si="23"/>
        <v>1.0649628269565903E-3</v>
      </c>
    </row>
    <row r="155" spans="2:27" x14ac:dyDescent="0.25">
      <c r="B155" vm="1741">
        <f ca="1"/>
        <v>41484</v>
      </c>
      <c r="C155" s="11" vm="1742">
        <f ca="1"/>
        <v>22.078099999999999</v>
      </c>
      <c r="D155" vm="1743">
        <f ca="1"/>
        <v>15.305</v>
      </c>
      <c r="E155" vm="1744">
        <f ca="1"/>
        <v>22.434999999999999</v>
      </c>
      <c r="F155" vm="1745">
        <f ca="1"/>
        <v>173.61879999999999</v>
      </c>
      <c r="G155" vm="1746">
        <f ca="1"/>
        <v>78.787199999999999</v>
      </c>
      <c r="H155" vm="1747">
        <f ca="1"/>
        <v>59.701999999999998</v>
      </c>
      <c r="I155" vm="1748">
        <f ca="1"/>
        <v>21.197500000000002</v>
      </c>
      <c r="J155" vm="1749">
        <f ca="1"/>
        <v>81.150000000000006</v>
      </c>
      <c r="K155" vm="1359">
        <f ca="1"/>
        <v>0.3543</v>
      </c>
      <c r="L155" vm="1657">
        <f ca="1"/>
        <v>80.09</v>
      </c>
      <c r="M155" vm="1750">
        <f ca="1"/>
        <v>72.790000000000006</v>
      </c>
      <c r="N155" vm="1751">
        <v>168.59</v>
      </c>
      <c r="P155" s="10">
        <f t="shared" ca="1" si="24"/>
        <v>-3.4860649366316725E-3</v>
      </c>
      <c r="Q155" s="10">
        <f t="shared" ca="1" si="25"/>
        <v>-1.9123392626535458E-2</v>
      </c>
      <c r="R155" s="10">
        <f t="shared" ca="1" si="26"/>
        <v>-1.7813409297374031E-3</v>
      </c>
      <c r="S155" s="10">
        <f t="shared" ca="1" si="27"/>
        <v>-2.0064175857336112E-2</v>
      </c>
      <c r="T155" s="10">
        <f t="shared" ca="1" si="28"/>
        <v>-1.4484245527620065E-3</v>
      </c>
      <c r="U155" s="10">
        <f t="shared" ca="1" si="29"/>
        <v>-1.8909449479306551E-3</v>
      </c>
      <c r="V155" s="10">
        <f t="shared" ca="1" si="30"/>
        <v>9.9562277923617992E-3</v>
      </c>
      <c r="W155" s="10">
        <f t="shared" ca="1" si="31"/>
        <v>-9.3217895669103386E-3</v>
      </c>
      <c r="X155" s="10">
        <f t="shared" ca="1" si="32"/>
        <v>-1.9737776039894586E-3</v>
      </c>
      <c r="Y155" s="10">
        <f t="shared" ca="1" si="22"/>
        <v>-3.7387880042785387E-3</v>
      </c>
      <c r="Z155" s="10">
        <f t="shared" ca="1" si="23"/>
        <v>8.0000426670763704E-3</v>
      </c>
      <c r="AA155" s="10">
        <f t="shared" si="23"/>
        <v>-3.0796589338835481E-3</v>
      </c>
    </row>
    <row r="156" spans="2:27" x14ac:dyDescent="0.25">
      <c r="B156" vm="1752">
        <f ca="1"/>
        <v>41485</v>
      </c>
      <c r="C156" s="11" vm="1753">
        <f ca="1"/>
        <v>22.294599999999999</v>
      </c>
      <c r="D156" vm="1754">
        <f ca="1"/>
        <v>15.1205</v>
      </c>
      <c r="E156" vm="289">
        <f ca="1"/>
        <v>22.475000000000001</v>
      </c>
      <c r="F156" vm="1755">
        <f ca="1"/>
        <v>173.71520000000001</v>
      </c>
      <c r="G156" vm="1756">
        <f ca="1"/>
        <v>79.015600000000006</v>
      </c>
      <c r="H156" vm="1757">
        <f ca="1"/>
        <v>60.142000000000003</v>
      </c>
      <c r="I156" vm="1758">
        <f ca="1"/>
        <v>21.62</v>
      </c>
      <c r="J156" vm="929">
        <f ca="1"/>
        <v>81.430000000000007</v>
      </c>
      <c r="K156" vm="1759">
        <f ca="1"/>
        <v>0.36030000000000001</v>
      </c>
      <c r="L156" vm="1760">
        <f ca="1"/>
        <v>80.44</v>
      </c>
      <c r="M156" vm="1761">
        <f ca="1"/>
        <v>72.27</v>
      </c>
      <c r="N156" vm="1762">
        <v>168.58799999999999</v>
      </c>
      <c r="P156" s="10">
        <f t="shared" ca="1" si="24"/>
        <v>9.7583296943820393E-3</v>
      </c>
      <c r="Q156" s="10">
        <f t="shared" ca="1" si="25"/>
        <v>-1.2128133409680232E-2</v>
      </c>
      <c r="R156" s="10">
        <f t="shared" ca="1" si="26"/>
        <v>1.7813409297374849E-3</v>
      </c>
      <c r="S156" s="10">
        <f t="shared" ca="1" si="27"/>
        <v>5.5508532119083909E-4</v>
      </c>
      <c r="T156" s="10">
        <f t="shared" ca="1" si="28"/>
        <v>2.8947542057776894E-3</v>
      </c>
      <c r="U156" s="10">
        <f t="shared" ca="1" si="29"/>
        <v>7.3429120691010175E-3</v>
      </c>
      <c r="V156" s="10">
        <f t="shared" ca="1" si="30"/>
        <v>1.9735562015041223E-2</v>
      </c>
      <c r="W156" s="10">
        <f t="shared" ca="1" si="31"/>
        <v>3.4444615184397124E-3</v>
      </c>
      <c r="X156" s="10">
        <f t="shared" ca="1" si="32"/>
        <v>1.6793005882621306E-2</v>
      </c>
      <c r="Y156" s="10">
        <f t="shared" ca="1" si="22"/>
        <v>4.3605625688603669E-3</v>
      </c>
      <c r="Z156" s="10">
        <f t="shared" ca="1" si="23"/>
        <v>-7.1694778352769783E-3</v>
      </c>
      <c r="AA156" s="10">
        <f t="shared" si="23"/>
        <v>-1.1863170195160853E-5</v>
      </c>
    </row>
    <row r="157" spans="2:27" x14ac:dyDescent="0.25">
      <c r="B157" vm="1763">
        <f ca="1"/>
        <v>41486</v>
      </c>
      <c r="C157" s="11" vm="1764">
        <f ca="1"/>
        <v>22.215299999999999</v>
      </c>
      <c r="D157" vm="1765">
        <f ca="1"/>
        <v>15.061</v>
      </c>
      <c r="E157" vm="1766">
        <f ca="1"/>
        <v>22.395</v>
      </c>
      <c r="F157" vm="1767">
        <f ca="1"/>
        <v>172.89580000000001</v>
      </c>
      <c r="G157" vm="1768">
        <f ca="1"/>
        <v>78.996600000000001</v>
      </c>
      <c r="H157" vm="1769">
        <f ca="1"/>
        <v>61.061</v>
      </c>
      <c r="I157" vm="1770">
        <f ca="1"/>
        <v>21.6525</v>
      </c>
      <c r="J157" vm="1771">
        <f ca="1"/>
        <v>81.33</v>
      </c>
      <c r="K157" vm="1772">
        <f ca="1"/>
        <v>0.3609</v>
      </c>
      <c r="L157" vm="1670">
        <f ca="1"/>
        <v>80.3</v>
      </c>
      <c r="M157" vm="1300">
        <f ca="1"/>
        <v>72.849999999999994</v>
      </c>
      <c r="N157" vm="1773">
        <v>168.71</v>
      </c>
      <c r="P157" s="10">
        <f t="shared" ca="1" si="24"/>
        <v>-3.563255990448151E-3</v>
      </c>
      <c r="Q157" s="10">
        <f t="shared" ca="1" si="25"/>
        <v>-3.9428177579839789E-3</v>
      </c>
      <c r="R157" s="10">
        <f t="shared" ca="1" si="26"/>
        <v>-3.5658606984206604E-3</v>
      </c>
      <c r="S157" s="10">
        <f t="shared" ca="1" si="27"/>
        <v>-4.7280757186175396E-3</v>
      </c>
      <c r="T157" s="10">
        <f t="shared" ca="1" si="28"/>
        <v>-2.4048776096500485E-4</v>
      </c>
      <c r="U157" s="10">
        <f t="shared" ca="1" si="29"/>
        <v>1.5164931762356912E-2</v>
      </c>
      <c r="V157" s="10">
        <f t="shared" ca="1" si="30"/>
        <v>1.5021090120004329E-3</v>
      </c>
      <c r="W157" s="10">
        <f t="shared" ca="1" si="31"/>
        <v>-1.2288033003562192E-3</v>
      </c>
      <c r="X157" s="10">
        <f t="shared" ca="1" si="32"/>
        <v>1.6638938946953799E-3</v>
      </c>
      <c r="Y157" s="10">
        <f t="shared" ref="Y157:Y220" ca="1" si="33">LN(L157/L156)</f>
        <v>-1.7419439517353185E-3</v>
      </c>
      <c r="Z157" s="10">
        <f t="shared" ref="Z157:AA220" ca="1" si="34">LN(M157/M156)</f>
        <v>7.9934273463240606E-3</v>
      </c>
      <c r="AA157" s="10">
        <f t="shared" si="34"/>
        <v>7.2339596036881599E-4</v>
      </c>
    </row>
    <row r="158" spans="2:27" x14ac:dyDescent="0.25">
      <c r="B158" vm="1774">
        <f ca="1"/>
        <v>41487</v>
      </c>
      <c r="C158" s="11" vm="1775">
        <f ca="1"/>
        <v>22.627400000000002</v>
      </c>
      <c r="D158" vm="1776">
        <f ca="1"/>
        <v>15.278499999999999</v>
      </c>
      <c r="E158" vm="1140">
        <f ca="1"/>
        <v>22.785</v>
      </c>
      <c r="F158" vm="1777">
        <f ca="1"/>
        <v>170.7364</v>
      </c>
      <c r="G158" vm="1778">
        <f ca="1"/>
        <v>80.500799999999998</v>
      </c>
      <c r="H158" vm="1779">
        <f ca="1"/>
        <v>64.638000000000005</v>
      </c>
      <c r="I158" vm="1780">
        <f ca="1"/>
        <v>22.072500000000002</v>
      </c>
      <c r="J158" vm="1781">
        <f ca="1"/>
        <v>83.55</v>
      </c>
      <c r="K158" vm="1621">
        <f ca="1"/>
        <v>0.36599999999999999</v>
      </c>
      <c r="L158" vm="1782">
        <f ca="1"/>
        <v>81.64</v>
      </c>
      <c r="M158" vm="1783">
        <f ca="1"/>
        <v>73.16</v>
      </c>
      <c r="N158" vm="1784">
        <v>170.66</v>
      </c>
      <c r="P158" s="10">
        <f t="shared" ca="1" si="24"/>
        <v>1.8380320622637357E-2</v>
      </c>
      <c r="Q158" s="10">
        <f t="shared" ca="1" si="25"/>
        <v>1.4337990150647472E-2</v>
      </c>
      <c r="R158" s="10">
        <f t="shared" ca="1" si="26"/>
        <v>1.7264705056582504E-2</v>
      </c>
      <c r="S158" s="10">
        <f t="shared" ca="1" si="27"/>
        <v>-1.2568254226522963E-2</v>
      </c>
      <c r="T158" s="10">
        <f t="shared" ca="1" si="28"/>
        <v>1.8862308697158124E-2</v>
      </c>
      <c r="U158" s="10">
        <f t="shared" ca="1" si="29"/>
        <v>5.6929108633715676E-2</v>
      </c>
      <c r="V158" s="10">
        <f t="shared" ca="1" si="30"/>
        <v>1.921156857053782E-2</v>
      </c>
      <c r="W158" s="10">
        <f t="shared" ca="1" si="31"/>
        <v>2.6930302862718889E-2</v>
      </c>
      <c r="X158" s="10">
        <f t="shared" ca="1" si="32"/>
        <v>1.403242175262341E-2</v>
      </c>
      <c r="Y158" s="10">
        <f t="shared" ca="1" si="33"/>
        <v>1.6549716988928077E-2</v>
      </c>
      <c r="Z158" s="10">
        <f t="shared" ca="1" si="34"/>
        <v>4.2462908814512243E-3</v>
      </c>
      <c r="AA158" s="10">
        <f t="shared" si="34"/>
        <v>1.1492008490555199E-2</v>
      </c>
    </row>
    <row r="159" spans="2:27" x14ac:dyDescent="0.25">
      <c r="B159" vm="1785">
        <f ca="1"/>
        <v>41488</v>
      </c>
      <c r="C159" s="11" vm="1786">
        <f ca="1"/>
        <v>22.686199999999999</v>
      </c>
      <c r="D159" vm="1787">
        <f ca="1"/>
        <v>15.2105</v>
      </c>
      <c r="E159" vm="676">
        <f ca="1"/>
        <v>22.925000000000001</v>
      </c>
      <c r="F159" vm="1788">
        <f ca="1"/>
        <v>170.85210000000001</v>
      </c>
      <c r="G159" vm="1789">
        <f ca="1"/>
        <v>80.614999999999995</v>
      </c>
      <c r="H159" vm="1790">
        <f ca="1"/>
        <v>64.557000000000002</v>
      </c>
      <c r="I159" vm="1791">
        <f ca="1"/>
        <v>21.984999999999999</v>
      </c>
      <c r="J159" vm="1792">
        <f ca="1"/>
        <v>82.89</v>
      </c>
      <c r="K159" vm="1793">
        <f ca="1"/>
        <v>0.36899999999999999</v>
      </c>
      <c r="L159" vm="1794">
        <f ca="1"/>
        <v>81.290000000000006</v>
      </c>
      <c r="M159" vm="1795">
        <f ca="1"/>
        <v>72.260000000000005</v>
      </c>
      <c r="N159" vm="1796">
        <v>170.95</v>
      </c>
      <c r="P159" s="10">
        <f t="shared" ca="1" si="24"/>
        <v>2.5952487996118499E-3</v>
      </c>
      <c r="Q159" s="10">
        <f t="shared" ca="1" si="25"/>
        <v>-4.4606325396703101E-3</v>
      </c>
      <c r="R159" s="10">
        <f t="shared" ca="1" si="26"/>
        <v>6.1255934266827971E-3</v>
      </c>
      <c r="S159" s="10">
        <f t="shared" ca="1" si="27"/>
        <v>6.7742329981587994E-4</v>
      </c>
      <c r="T159" s="10">
        <f t="shared" ca="1" si="28"/>
        <v>1.4176141523670447E-3</v>
      </c>
      <c r="U159" s="10">
        <f t="shared" ca="1" si="29"/>
        <v>-1.2539186595938098E-3</v>
      </c>
      <c r="V159" s="10">
        <f t="shared" ca="1" si="30"/>
        <v>-3.972087160827119E-3</v>
      </c>
      <c r="W159" s="10">
        <f t="shared" ca="1" si="31"/>
        <v>-7.9308274379678127E-3</v>
      </c>
      <c r="X159" s="10">
        <f t="shared" ca="1" si="32"/>
        <v>8.1633106391608354E-3</v>
      </c>
      <c r="Y159" s="10">
        <f t="shared" ca="1" si="33"/>
        <v>-4.2963301831630716E-3</v>
      </c>
      <c r="Z159" s="10">
        <f t="shared" ca="1" si="34"/>
        <v>-1.2378097803170651E-2</v>
      </c>
      <c r="AA159" s="10">
        <f t="shared" si="34"/>
        <v>1.6978429768714869E-3</v>
      </c>
    </row>
    <row r="160" spans="2:27" x14ac:dyDescent="0.25">
      <c r="B160" vm="1797">
        <f ca="1"/>
        <v>41491</v>
      </c>
      <c r="C160" s="11" vm="1798">
        <f ca="1"/>
        <v>22.646899999999999</v>
      </c>
      <c r="D160" vm="1799">
        <f ca="1"/>
        <v>15.0495</v>
      </c>
      <c r="E160" vm="1800">
        <f ca="1"/>
        <v>22.64</v>
      </c>
      <c r="F160" vm="1801">
        <f ca="1"/>
        <v>172.49090000000001</v>
      </c>
      <c r="G160" vm="1802">
        <f ca="1"/>
        <v>80.472200000000001</v>
      </c>
      <c r="H160" vm="1803">
        <f ca="1"/>
        <v>64.245000000000005</v>
      </c>
      <c r="I160" vm="1804">
        <f ca="1"/>
        <v>21.77</v>
      </c>
      <c r="J160" vm="1792">
        <f ca="1"/>
        <v>82.89</v>
      </c>
      <c r="K160" vm="1805">
        <f ca="1"/>
        <v>0.37080000000000002</v>
      </c>
      <c r="L160" vm="941">
        <f ca="1"/>
        <v>81.400000000000006</v>
      </c>
      <c r="M160" vm="987">
        <f ca="1"/>
        <v>73.34</v>
      </c>
      <c r="N160" vm="1806">
        <v>170.7</v>
      </c>
      <c r="P160" s="10">
        <f t="shared" ca="1" si="24"/>
        <v>-1.7338328878998943E-3</v>
      </c>
      <c r="Q160" s="10">
        <f t="shared" ca="1" si="25"/>
        <v>-1.0641210789048726E-2</v>
      </c>
      <c r="R160" s="10">
        <f t="shared" ca="1" si="26"/>
        <v>-1.2509764807546403E-2</v>
      </c>
      <c r="S160" s="10">
        <f t="shared" ca="1" si="27"/>
        <v>9.5462114871859415E-3</v>
      </c>
      <c r="T160" s="10">
        <f t="shared" ca="1" si="28"/>
        <v>-1.7729532502397524E-3</v>
      </c>
      <c r="U160" s="10">
        <f t="shared" ca="1" si="29"/>
        <v>-4.8446547450727582E-3</v>
      </c>
      <c r="V160" s="10">
        <f t="shared" ca="1" si="30"/>
        <v>-9.8275273863173748E-3</v>
      </c>
      <c r="W160" s="10">
        <f t="shared" ca="1" si="31"/>
        <v>0</v>
      </c>
      <c r="X160" s="10">
        <f t="shared" ca="1" si="32"/>
        <v>4.8661896511729063E-3</v>
      </c>
      <c r="Y160" s="10">
        <f t="shared" ca="1" si="33"/>
        <v>1.3522652500137541E-3</v>
      </c>
      <c r="Z160" s="10">
        <f t="shared" ca="1" si="34"/>
        <v>1.4835436923685816E-2</v>
      </c>
      <c r="AA160" s="10">
        <f t="shared" si="34"/>
        <v>-1.4634862849153437E-3</v>
      </c>
    </row>
    <row r="161" spans="2:27" x14ac:dyDescent="0.25">
      <c r="B161" vm="1807">
        <f ca="1"/>
        <v>41492</v>
      </c>
      <c r="C161" s="11" vm="1808">
        <f ca="1"/>
        <v>22.436</v>
      </c>
      <c r="D161" vm="1809">
        <f ca="1"/>
        <v>15.0375</v>
      </c>
      <c r="E161" vm="1437">
        <f ca="1"/>
        <v>22.14</v>
      </c>
      <c r="F161" vm="1810">
        <f ca="1"/>
        <v>170.79429999999999</v>
      </c>
      <c r="G161" vm="1811">
        <f ca="1"/>
        <v>80.12</v>
      </c>
      <c r="H161" vm="1812">
        <f ca="1"/>
        <v>65.400000000000006</v>
      </c>
      <c r="I161" vm="1813">
        <f ca="1"/>
        <v>21.704999999999998</v>
      </c>
      <c r="J161" vm="1814">
        <f ca="1"/>
        <v>82.22</v>
      </c>
      <c r="K161" vm="1633">
        <f ca="1"/>
        <v>0.36530000000000001</v>
      </c>
      <c r="L161" vm="1815">
        <f ca="1"/>
        <v>81.739999999999995</v>
      </c>
      <c r="M161" vm="1816">
        <f ca="1"/>
        <v>73.239999999999995</v>
      </c>
      <c r="N161" vm="1817">
        <v>169.73</v>
      </c>
      <c r="P161" s="10">
        <f t="shared" ca="1" si="24"/>
        <v>-9.3561655738734692E-3</v>
      </c>
      <c r="Q161" s="10">
        <f t="shared" ca="1" si="25"/>
        <v>-7.976867508428828E-4</v>
      </c>
      <c r="R161" s="10">
        <f t="shared" ca="1" si="26"/>
        <v>-2.2332326054491411E-2</v>
      </c>
      <c r="S161" s="10">
        <f t="shared" ca="1" si="27"/>
        <v>-9.8845730244447316E-3</v>
      </c>
      <c r="T161" s="10">
        <f t="shared" ca="1" si="28"/>
        <v>-4.3862723678456568E-3</v>
      </c>
      <c r="U161" s="10">
        <f t="shared" ca="1" si="29"/>
        <v>1.7818358727709097E-2</v>
      </c>
      <c r="V161" s="10">
        <f t="shared" ca="1" si="30"/>
        <v>-2.9902264948993094E-3</v>
      </c>
      <c r="W161" s="10">
        <f t="shared" ca="1" si="31"/>
        <v>-8.1158461337025485E-3</v>
      </c>
      <c r="X161" s="10">
        <f t="shared" ca="1" si="32"/>
        <v>-1.4943899890463326E-2</v>
      </c>
      <c r="Y161" s="10">
        <f t="shared" ca="1" si="33"/>
        <v>4.168205127636433E-3</v>
      </c>
      <c r="Z161" s="10">
        <f t="shared" ca="1" si="34"/>
        <v>-1.3644428368701422E-3</v>
      </c>
      <c r="AA161" s="10">
        <f t="shared" si="34"/>
        <v>-5.6986906269549048E-3</v>
      </c>
    </row>
    <row r="162" spans="2:27" x14ac:dyDescent="0.25">
      <c r="B162" vm="1818">
        <f ca="1"/>
        <v>41493</v>
      </c>
      <c r="C162" s="11" vm="1819">
        <f ca="1"/>
        <v>22.287800000000001</v>
      </c>
      <c r="D162" vm="1820">
        <f ca="1"/>
        <v>14.845499999999999</v>
      </c>
      <c r="E162" vm="1226">
        <f ca="1"/>
        <v>22.195</v>
      </c>
      <c r="F162" vm="1821">
        <f ca="1"/>
        <v>173.82130000000001</v>
      </c>
      <c r="G162" vm="1822">
        <f ca="1"/>
        <v>79.634399999999999</v>
      </c>
      <c r="H162" vm="1823">
        <f ca="1"/>
        <v>64.632000000000005</v>
      </c>
      <c r="I162" vm="1824">
        <f ca="1"/>
        <v>21.69</v>
      </c>
      <c r="J162" vm="1825">
        <f ca="1"/>
        <v>81.05</v>
      </c>
      <c r="K162" vm="1826">
        <f ca="1"/>
        <v>0.36499999999999999</v>
      </c>
      <c r="L162" vm="1827">
        <f ca="1"/>
        <v>81.96</v>
      </c>
      <c r="M162" vm="1828">
        <f ca="1"/>
        <v>72.92</v>
      </c>
      <c r="N162" vm="1829">
        <v>169.18</v>
      </c>
      <c r="P162" s="10">
        <f t="shared" ca="1" si="24"/>
        <v>-6.6273680875237641E-3</v>
      </c>
      <c r="Q162" s="10">
        <f t="shared" ca="1" si="25"/>
        <v>-1.2850292278078834E-2</v>
      </c>
      <c r="R162" s="10">
        <f t="shared" ca="1" si="26"/>
        <v>2.4811110055078054E-3</v>
      </c>
      <c r="S162" s="10">
        <f t="shared" ca="1" si="27"/>
        <v>1.7567851550351968E-2</v>
      </c>
      <c r="T162" s="10">
        <f t="shared" ca="1" si="28"/>
        <v>-6.0793504978451946E-3</v>
      </c>
      <c r="U162" s="10">
        <f t="shared" ca="1" si="29"/>
        <v>-1.1812614285745586E-2</v>
      </c>
      <c r="V162" s="10">
        <f t="shared" ca="1" si="30"/>
        <v>-6.9132391277371163E-4</v>
      </c>
      <c r="W162" s="10">
        <f t="shared" ca="1" si="31"/>
        <v>-1.4332333288047268E-2</v>
      </c>
      <c r="X162" s="10">
        <f t="shared" ca="1" si="32"/>
        <v>-8.2158021874537059E-4</v>
      </c>
      <c r="Y162" s="10">
        <f t="shared" ca="1" si="33"/>
        <v>2.6878452345676365E-3</v>
      </c>
      <c r="Z162" s="10">
        <f t="shared" ca="1" si="34"/>
        <v>-4.3787699958475366E-3</v>
      </c>
      <c r="AA162" s="10">
        <f t="shared" si="34"/>
        <v>-3.2457022975714849E-3</v>
      </c>
    </row>
    <row r="163" spans="2:27" x14ac:dyDescent="0.25">
      <c r="B163" vm="1830">
        <f ca="1"/>
        <v>41494</v>
      </c>
      <c r="C163" s="11" vm="1831">
        <f ca="1"/>
        <v>22.338100000000001</v>
      </c>
      <c r="D163" vm="1832">
        <f ca="1"/>
        <v>14.787000000000001</v>
      </c>
      <c r="E163" vm="1833">
        <f ca="1"/>
        <v>22.28</v>
      </c>
      <c r="F163" vm="1834">
        <f ca="1"/>
        <v>174.75630000000001</v>
      </c>
      <c r="G163" vm="1835">
        <f ca="1"/>
        <v>79.501199999999997</v>
      </c>
      <c r="H163" vm="1836">
        <f ca="1"/>
        <v>64.584000000000003</v>
      </c>
      <c r="I163" vm="1837">
        <f ca="1"/>
        <v>21.657499999999999</v>
      </c>
      <c r="J163" vm="1838">
        <f ca="1"/>
        <v>81.23</v>
      </c>
      <c r="K163" vm="1839">
        <f ca="1"/>
        <v>0.36749999999999999</v>
      </c>
      <c r="L163" vm="1840">
        <f ca="1"/>
        <v>82.17</v>
      </c>
      <c r="M163" vm="1841">
        <f ca="1"/>
        <v>73.180000000000007</v>
      </c>
      <c r="N163" vm="1842">
        <v>169.8</v>
      </c>
      <c r="P163" s="10">
        <f t="shared" ca="1" si="24"/>
        <v>2.2542972265632653E-3</v>
      </c>
      <c r="Q163" s="10">
        <f t="shared" ca="1" si="25"/>
        <v>-3.9483726313678941E-3</v>
      </c>
      <c r="R163" s="10">
        <f t="shared" ca="1" si="26"/>
        <v>3.8223767730847691E-3</v>
      </c>
      <c r="S163" s="10">
        <f t="shared" ca="1" si="27"/>
        <v>5.3646719836136234E-3</v>
      </c>
      <c r="T163" s="10">
        <f t="shared" ca="1" si="28"/>
        <v>-1.6740444137819204E-3</v>
      </c>
      <c r="U163" s="10">
        <f t="shared" ca="1" si="29"/>
        <v>-7.4294208469315257E-4</v>
      </c>
      <c r="V163" s="10">
        <f t="shared" ca="1" si="30"/>
        <v>-1.4995100566248076E-3</v>
      </c>
      <c r="W163" s="10">
        <f t="shared" ca="1" si="31"/>
        <v>2.2183888811773676E-3</v>
      </c>
      <c r="X163" s="10">
        <f t="shared" ca="1" si="32"/>
        <v>6.8259650703998906E-3</v>
      </c>
      <c r="Y163" s="10">
        <f t="shared" ca="1" si="33"/>
        <v>2.5589485723975531E-3</v>
      </c>
      <c r="Z163" s="10">
        <f t="shared" ca="1" si="34"/>
        <v>3.5592097805985145E-3</v>
      </c>
      <c r="AA163" s="10">
        <f t="shared" si="34"/>
        <v>3.6580370013785703E-3</v>
      </c>
    </row>
    <row r="164" spans="2:27" x14ac:dyDescent="0.25">
      <c r="B164" vm="1843">
        <f ca="1"/>
        <v>41495</v>
      </c>
      <c r="C164" s="11" vm="1844">
        <f ca="1"/>
        <v>22.2818</v>
      </c>
      <c r="D164" vm="1845">
        <f ca="1"/>
        <v>14.863</v>
      </c>
      <c r="E164" vm="1846">
        <f ca="1"/>
        <v>22.335000000000001</v>
      </c>
      <c r="F164" vm="1847">
        <f ca="1"/>
        <v>174.65989999999999</v>
      </c>
      <c r="G164" vm="1848">
        <f ca="1"/>
        <v>79.320300000000003</v>
      </c>
      <c r="H164" vm="1849">
        <f ca="1"/>
        <v>63.795999999999999</v>
      </c>
      <c r="I164" vm="1850">
        <f ca="1"/>
        <v>21.565000000000001</v>
      </c>
      <c r="J164" vm="1851">
        <f ca="1"/>
        <v>80.489999999999995</v>
      </c>
      <c r="K164" vm="1410">
        <f ca="1"/>
        <v>0.36230000000000001</v>
      </c>
      <c r="L164" vm="1782">
        <f ca="1"/>
        <v>81.64</v>
      </c>
      <c r="M164" vm="1852">
        <f ca="1"/>
        <v>72.930000000000007</v>
      </c>
      <c r="N164" vm="1853">
        <v>169.31</v>
      </c>
      <c r="P164" s="10">
        <f t="shared" ca="1" si="24"/>
        <v>-2.5235390432385499E-3</v>
      </c>
      <c r="Q164" s="10">
        <f t="shared" ca="1" si="25"/>
        <v>5.1264867754074938E-3</v>
      </c>
      <c r="R164" s="10">
        <f t="shared" ca="1" si="26"/>
        <v>2.4655397449987325E-3</v>
      </c>
      <c r="S164" s="10">
        <f t="shared" ca="1" si="27"/>
        <v>-5.5177752173961379E-4</v>
      </c>
      <c r="T164" s="10">
        <f t="shared" ca="1" si="28"/>
        <v>-2.2780300932872498E-3</v>
      </c>
      <c r="U164" s="10">
        <f t="shared" ca="1" si="29"/>
        <v>-1.2276209632206752E-2</v>
      </c>
      <c r="V164" s="10">
        <f t="shared" ca="1" si="30"/>
        <v>-4.2801846823517153E-3</v>
      </c>
      <c r="W164" s="10">
        <f t="shared" ca="1" si="31"/>
        <v>-9.1516839572201372E-3</v>
      </c>
      <c r="X164" s="10">
        <f t="shared" ca="1" si="32"/>
        <v>-1.4250720751859803E-2</v>
      </c>
      <c r="Y164" s="10">
        <f t="shared" ca="1" si="33"/>
        <v>-6.470934001452427E-3</v>
      </c>
      <c r="Z164" s="10">
        <f t="shared" ca="1" si="34"/>
        <v>-3.4220825949191009E-3</v>
      </c>
      <c r="AA164" s="10">
        <f t="shared" si="34"/>
        <v>-2.8899197371065437E-3</v>
      </c>
    </row>
    <row r="165" spans="2:27" x14ac:dyDescent="0.25">
      <c r="B165" vm="1854">
        <f ca="1"/>
        <v>41498</v>
      </c>
      <c r="C165" s="11" vm="1855">
        <f ca="1"/>
        <v>22.159199999999998</v>
      </c>
      <c r="D165" vm="1856">
        <f ca="1"/>
        <v>14.8345</v>
      </c>
      <c r="E165" vm="1857">
        <f ca="1"/>
        <v>22.48</v>
      </c>
      <c r="F165" vm="1858">
        <f ca="1"/>
        <v>172.31739999999999</v>
      </c>
      <c r="G165" vm="1859">
        <f ca="1"/>
        <v>79.424999999999997</v>
      </c>
      <c r="H165" vm="1860">
        <f ca="1"/>
        <v>63.072000000000003</v>
      </c>
      <c r="I165" vm="1861">
        <f ca="1"/>
        <v>21.397500000000001</v>
      </c>
      <c r="J165" vm="1862">
        <f ca="1"/>
        <v>80.25</v>
      </c>
      <c r="K165" vm="1384">
        <f ca="1"/>
        <v>0.35930000000000001</v>
      </c>
      <c r="L165" vm="1863">
        <f ca="1"/>
        <v>81.62</v>
      </c>
      <c r="M165" vm="1864">
        <f ca="1"/>
        <v>72.39</v>
      </c>
      <c r="N165" vm="1865">
        <v>169.11099999999999</v>
      </c>
      <c r="P165" s="10">
        <f t="shared" ca="1" si="24"/>
        <v>-5.5174415975007109E-3</v>
      </c>
      <c r="Q165" s="10">
        <f t="shared" ca="1" si="25"/>
        <v>-1.9193540701613334E-3</v>
      </c>
      <c r="R165" s="10">
        <f t="shared" ca="1" si="26"/>
        <v>6.471070221408257E-3</v>
      </c>
      <c r="S165" s="10">
        <f t="shared" ca="1" si="27"/>
        <v>-1.3502529358221148E-2</v>
      </c>
      <c r="T165" s="10">
        <f t="shared" ca="1" si="28"/>
        <v>1.3190943628767272E-3</v>
      </c>
      <c r="U165" s="10">
        <f t="shared" ca="1" si="29"/>
        <v>-1.1413561490197873E-2</v>
      </c>
      <c r="V165" s="10">
        <f t="shared" ca="1" si="30"/>
        <v>-7.7975373261788229E-3</v>
      </c>
      <c r="W165" s="10">
        <f t="shared" ca="1" si="31"/>
        <v>-2.9861910955171363E-3</v>
      </c>
      <c r="X165" s="10">
        <f t="shared" ca="1" si="32"/>
        <v>-8.3149037815584692E-3</v>
      </c>
      <c r="Y165" s="10">
        <f t="shared" ca="1" si="33"/>
        <v>-2.4500796398440244E-4</v>
      </c>
      <c r="Z165" s="10">
        <f t="shared" ca="1" si="34"/>
        <v>-7.431908691091743E-3</v>
      </c>
      <c r="AA165" s="10">
        <f t="shared" si="34"/>
        <v>-1.176050085167934E-3</v>
      </c>
    </row>
    <row r="166" spans="2:27" x14ac:dyDescent="0.25">
      <c r="B166" vm="1866">
        <f ca="1"/>
        <v>41499</v>
      </c>
      <c r="C166" s="11" vm="1867">
        <f ca="1"/>
        <v>22.052600000000002</v>
      </c>
      <c r="D166" vm="1868">
        <f ca="1"/>
        <v>14.698499999999999</v>
      </c>
      <c r="E166" vm="1869">
        <f ca="1"/>
        <v>22.645</v>
      </c>
      <c r="F166" vm="1870">
        <f ca="1"/>
        <v>168.94329999999999</v>
      </c>
      <c r="G166" vm="1871">
        <f ca="1"/>
        <v>79.672499999999999</v>
      </c>
      <c r="H166" vm="1872">
        <f ca="1"/>
        <v>63.332999999999998</v>
      </c>
      <c r="I166" vm="1449">
        <f ca="1"/>
        <v>21.274999999999999</v>
      </c>
      <c r="J166" vm="1814">
        <f ca="1"/>
        <v>82.22</v>
      </c>
      <c r="K166" vm="1873">
        <f ca="1"/>
        <v>0.36049999999999999</v>
      </c>
      <c r="L166" vm="1874">
        <f ca="1"/>
        <v>81.66</v>
      </c>
      <c r="M166" vm="1875">
        <f ca="1"/>
        <v>73.349999999999994</v>
      </c>
      <c r="N166" vm="1876">
        <v>169.61</v>
      </c>
      <c r="P166" s="10">
        <f t="shared" ca="1" si="24"/>
        <v>-4.8222513706256027E-3</v>
      </c>
      <c r="Q166" s="10">
        <f t="shared" ca="1" si="25"/>
        <v>-9.2101013347507706E-3</v>
      </c>
      <c r="R166" s="10">
        <f t="shared" ca="1" si="26"/>
        <v>7.3130519826868782E-3</v>
      </c>
      <c r="S166" s="10">
        <f t="shared" ca="1" si="27"/>
        <v>-1.9774969415480605E-2</v>
      </c>
      <c r="T166" s="10">
        <f t="shared" ca="1" si="28"/>
        <v>3.1113021845613699E-3</v>
      </c>
      <c r="U166" s="10">
        <f t="shared" ca="1" si="29"/>
        <v>4.12958935032151E-3</v>
      </c>
      <c r="V166" s="10">
        <f t="shared" ca="1" si="30"/>
        <v>-5.7414183141899578E-3</v>
      </c>
      <c r="W166" s="10">
        <f t="shared" ca="1" si="31"/>
        <v>2.4251819459607103E-2</v>
      </c>
      <c r="X166" s="10">
        <f t="shared" ca="1" si="32"/>
        <v>3.3342626055306033E-3</v>
      </c>
      <c r="Y166" s="10">
        <f t="shared" ca="1" si="33"/>
        <v>4.8995591377008838E-4</v>
      </c>
      <c r="Z166" s="10">
        <f t="shared" ca="1" si="34"/>
        <v>1.3174336283940678E-2</v>
      </c>
      <c r="AA166" s="10">
        <f t="shared" si="34"/>
        <v>2.9463798287752345E-3</v>
      </c>
    </row>
    <row r="167" spans="2:27" x14ac:dyDescent="0.25">
      <c r="B167" vm="1877">
        <f ca="1"/>
        <v>41500</v>
      </c>
      <c r="C167" s="11" vm="1878">
        <f ca="1"/>
        <v>21.766300000000001</v>
      </c>
      <c r="D167" vm="1879">
        <f ca="1"/>
        <v>14.567</v>
      </c>
      <c r="E167" vm="103">
        <f ca="1"/>
        <v>22.7</v>
      </c>
      <c r="F167" vm="1880">
        <f ca="1"/>
        <v>165.66569999999999</v>
      </c>
      <c r="G167" vm="1881">
        <f ca="1"/>
        <v>79.348799999999997</v>
      </c>
      <c r="H167" vm="1882">
        <f ca="1"/>
        <v>62.997999999999998</v>
      </c>
      <c r="I167" vm="1883">
        <f ca="1"/>
        <v>21.105</v>
      </c>
      <c r="J167" vm="1884">
        <f ca="1"/>
        <v>82.16</v>
      </c>
      <c r="K167" vm="1885">
        <f ca="1"/>
        <v>0.37580000000000002</v>
      </c>
      <c r="L167" vm="1886">
        <f ca="1"/>
        <v>81.25</v>
      </c>
      <c r="M167" vm="1887">
        <f ca="1"/>
        <v>72.489999999999995</v>
      </c>
      <c r="N167" vm="1888">
        <v>168.74</v>
      </c>
      <c r="P167" s="10">
        <f t="shared" ca="1" si="24"/>
        <v>-1.3067606630623228E-2</v>
      </c>
      <c r="Q167" s="10">
        <f t="shared" ca="1" si="25"/>
        <v>-8.9867512950350739E-3</v>
      </c>
      <c r="R167" s="10">
        <f t="shared" ca="1" si="26"/>
        <v>2.4258474791798899E-3</v>
      </c>
      <c r="S167" s="10">
        <f t="shared" ca="1" si="27"/>
        <v>-1.9591253269349639E-2</v>
      </c>
      <c r="T167" s="10">
        <f t="shared" ca="1" si="28"/>
        <v>-4.0711583554207701E-3</v>
      </c>
      <c r="U167" s="10">
        <f t="shared" ca="1" si="29"/>
        <v>-5.3035404647605268E-3</v>
      </c>
      <c r="V167" s="10">
        <f t="shared" ca="1" si="30"/>
        <v>-8.0226952249756942E-3</v>
      </c>
      <c r="W167" s="10">
        <f t="shared" ca="1" si="31"/>
        <v>-7.3001584942954014E-4</v>
      </c>
      <c r="X167" s="10">
        <f t="shared" ca="1" si="32"/>
        <v>4.1565130254361281E-2</v>
      </c>
      <c r="Y167" s="10">
        <f t="shared" ca="1" si="33"/>
        <v>-5.03346468158275E-3</v>
      </c>
      <c r="Z167" s="10">
        <f t="shared" ca="1" si="34"/>
        <v>-1.1793883276204285E-2</v>
      </c>
      <c r="AA167" s="10">
        <f t="shared" si="34"/>
        <v>-5.1426151462670216E-3</v>
      </c>
    </row>
    <row r="168" spans="2:27" x14ac:dyDescent="0.25">
      <c r="B168" vm="1889">
        <f ca="1"/>
        <v>41501</v>
      </c>
      <c r="C168" s="11" vm="1890">
        <f ca="1"/>
        <v>21.5123</v>
      </c>
      <c r="D168" vm="1891">
        <f ca="1"/>
        <v>14.323499999999999</v>
      </c>
      <c r="E168" vm="1892">
        <f ca="1"/>
        <v>22.324999999999999</v>
      </c>
      <c r="F168" vm="1893">
        <f ca="1"/>
        <v>159.92019999999999</v>
      </c>
      <c r="G168" vm="1894">
        <f ca="1"/>
        <v>78.0732</v>
      </c>
      <c r="H168" vm="1895">
        <f ca="1"/>
        <v>61.874000000000002</v>
      </c>
      <c r="I168" vm="1896">
        <f ca="1"/>
        <v>20.75</v>
      </c>
      <c r="J168" vm="1897">
        <f ca="1"/>
        <v>81.99</v>
      </c>
      <c r="K168" vm="1898">
        <f ca="1"/>
        <v>0.37809999999999999</v>
      </c>
      <c r="L168" vm="1899">
        <f ca="1"/>
        <v>80.48</v>
      </c>
      <c r="M168" vm="19">
        <f ca="1"/>
        <v>71.400000000000006</v>
      </c>
      <c r="N168" vm="1900">
        <v>166.38</v>
      </c>
      <c r="P168" s="10">
        <f t="shared" ca="1" si="24"/>
        <v>-1.1738037569095972E-2</v>
      </c>
      <c r="Q168" s="10">
        <f t="shared" ca="1" si="25"/>
        <v>-1.6857151390580936E-2</v>
      </c>
      <c r="R168" s="10">
        <f t="shared" ca="1" si="26"/>
        <v>-1.6657797724794209E-2</v>
      </c>
      <c r="S168" s="10">
        <f t="shared" ca="1" si="27"/>
        <v>-3.5296961584759617E-2</v>
      </c>
      <c r="T168" s="10">
        <f t="shared" ca="1" si="28"/>
        <v>-1.6206475836386243E-2</v>
      </c>
      <c r="U168" s="10">
        <f t="shared" ca="1" si="29"/>
        <v>-1.8002920713778275E-2</v>
      </c>
      <c r="V168" s="10">
        <f t="shared" ca="1" si="30"/>
        <v>-1.6963732557754834E-2</v>
      </c>
      <c r="W168" s="10">
        <f t="shared" ca="1" si="31"/>
        <v>-2.0712770122164573E-3</v>
      </c>
      <c r="X168" s="10">
        <f t="shared" ca="1" si="32"/>
        <v>6.1016239175220935E-3</v>
      </c>
      <c r="Y168" s="10">
        <f t="shared" ca="1" si="33"/>
        <v>-9.5221148584177621E-3</v>
      </c>
      <c r="Z168" s="10">
        <f t="shared" ca="1" si="34"/>
        <v>-1.5150751967247585E-2</v>
      </c>
      <c r="AA168" s="10">
        <f t="shared" si="34"/>
        <v>-1.4084739881739085E-2</v>
      </c>
    </row>
    <row r="169" spans="2:27" x14ac:dyDescent="0.25">
      <c r="B169" vm="1901">
        <f ca="1"/>
        <v>41502</v>
      </c>
      <c r="C169" s="11" vm="1902">
        <f ca="1"/>
        <v>21.4435</v>
      </c>
      <c r="D169" vm="1903">
        <f ca="1"/>
        <v>14.241</v>
      </c>
      <c r="E169" vm="1904">
        <f ca="1"/>
        <v>22.504999999999999</v>
      </c>
      <c r="F169" vm="1905">
        <f ca="1"/>
        <v>161.7422</v>
      </c>
      <c r="G169" vm="1906">
        <f ca="1"/>
        <v>78.025599999999997</v>
      </c>
      <c r="H169" vm="1907">
        <f ca="1"/>
        <v>61.820999999999998</v>
      </c>
      <c r="I169" vm="1908">
        <f ca="1"/>
        <v>20.537500000000001</v>
      </c>
      <c r="J169" vm="1909">
        <f ca="1"/>
        <v>81.92</v>
      </c>
      <c r="K169" vm="1910">
        <f ca="1"/>
        <v>0.37969999999999998</v>
      </c>
      <c r="L169" vm="1911">
        <f ca="1"/>
        <v>79.900000000000006</v>
      </c>
      <c r="M169" vm="1912">
        <f ca="1"/>
        <v>71.430000000000007</v>
      </c>
      <c r="N169" vm="1269">
        <v>165.83</v>
      </c>
      <c r="P169" s="10">
        <f t="shared" ca="1" si="24"/>
        <v>-3.2032954260102532E-3</v>
      </c>
      <c r="Q169" s="10">
        <f t="shared" ca="1" si="25"/>
        <v>-5.7764168389391538E-3</v>
      </c>
      <c r="R169" s="10">
        <f t="shared" ca="1" si="26"/>
        <v>8.0303799823333525E-3</v>
      </c>
      <c r="S169" s="10">
        <f t="shared" ca="1" si="27"/>
        <v>1.1328768835901578E-2</v>
      </c>
      <c r="T169" s="10">
        <f t="shared" ca="1" si="28"/>
        <v>-6.0987017805860702E-4</v>
      </c>
      <c r="U169" s="10">
        <f t="shared" ca="1" si="29"/>
        <v>-8.5694657412858628E-4</v>
      </c>
      <c r="V169" s="10">
        <f t="shared" ca="1" si="30"/>
        <v>-1.0293763313320764E-2</v>
      </c>
      <c r="W169" s="10">
        <f t="shared" ca="1" si="31"/>
        <v>-8.5412731688855911E-4</v>
      </c>
      <c r="X169" s="10">
        <f t="shared" ca="1" si="32"/>
        <v>4.2227563408695455E-3</v>
      </c>
      <c r="Y169" s="10">
        <f t="shared" ca="1" si="33"/>
        <v>-7.2328535792000595E-3</v>
      </c>
      <c r="Z169" s="10">
        <f t="shared" ca="1" si="34"/>
        <v>4.2007982134240052E-4</v>
      </c>
      <c r="AA169" s="10">
        <f t="shared" si="34"/>
        <v>-3.3111616297341736E-3</v>
      </c>
    </row>
    <row r="170" spans="2:27" x14ac:dyDescent="0.25">
      <c r="B170" vm="1913">
        <f ca="1"/>
        <v>41505</v>
      </c>
      <c r="C170" s="11" vm="1914">
        <f ca="1"/>
        <v>21.662199999999999</v>
      </c>
      <c r="D170" vm="1915">
        <f ca="1"/>
        <v>14.278499999999999</v>
      </c>
      <c r="E170" vm="302">
        <f ca="1"/>
        <v>22.77</v>
      </c>
      <c r="F170" vm="1916">
        <f ca="1"/>
        <v>160.01660000000001</v>
      </c>
      <c r="G170" vm="1917">
        <f ca="1"/>
        <v>77.549599999999998</v>
      </c>
      <c r="H170" vm="1918">
        <f ca="1"/>
        <v>61.988999999999997</v>
      </c>
      <c r="I170" vm="1919">
        <f ca="1"/>
        <v>20.385000000000002</v>
      </c>
      <c r="J170" vm="1727">
        <f ca="1"/>
        <v>80.41</v>
      </c>
      <c r="K170" vm="1920">
        <f ca="1"/>
        <v>0.37380000000000002</v>
      </c>
      <c r="L170" vm="1921">
        <f ca="1"/>
        <v>79.59</v>
      </c>
      <c r="M170" vm="1922">
        <f ca="1"/>
        <v>71.709999999999994</v>
      </c>
      <c r="N170" vm="1923">
        <v>164.77</v>
      </c>
      <c r="P170" s="10">
        <f t="shared" ca="1" si="24"/>
        <v>1.0147236980712723E-2</v>
      </c>
      <c r="Q170" s="10">
        <f t="shared" ca="1" si="25"/>
        <v>2.6297811400418478E-3</v>
      </c>
      <c r="R170" s="10">
        <f t="shared" ca="1" si="26"/>
        <v>1.1706373330752367E-2</v>
      </c>
      <c r="S170" s="10">
        <f t="shared" ca="1" si="27"/>
        <v>-1.0726149800408875E-2</v>
      </c>
      <c r="T170" s="10">
        <f t="shared" ca="1" si="28"/>
        <v>-6.1192463236347553E-3</v>
      </c>
      <c r="U170" s="10">
        <f t="shared" ca="1" si="29"/>
        <v>2.7138373816133743E-3</v>
      </c>
      <c r="V170" s="10">
        <f t="shared" ca="1" si="30"/>
        <v>-7.4531470921697547E-3</v>
      </c>
      <c r="W170" s="10">
        <f t="shared" ca="1" si="31"/>
        <v>-1.8604614731140088E-2</v>
      </c>
      <c r="X170" s="10">
        <f t="shared" ca="1" si="32"/>
        <v>-1.5660572216294091E-2</v>
      </c>
      <c r="Y170" s="10">
        <f t="shared" ca="1" si="33"/>
        <v>-3.8873959544710878E-3</v>
      </c>
      <c r="Z170" s="10">
        <f t="shared" ca="1" si="34"/>
        <v>3.9122587276021652E-3</v>
      </c>
      <c r="AA170" s="10">
        <f t="shared" si="34"/>
        <v>-6.4126051566673658E-3</v>
      </c>
    </row>
    <row r="171" spans="2:27" x14ac:dyDescent="0.25">
      <c r="B171" vm="1924">
        <f ca="1"/>
        <v>41506</v>
      </c>
      <c r="C171" s="11" vm="1925">
        <f ca="1"/>
        <v>21.656500000000001</v>
      </c>
      <c r="D171" vm="1926">
        <f ca="1"/>
        <v>14.3545</v>
      </c>
      <c r="E171" vm="1927">
        <f ca="1"/>
        <v>23.09</v>
      </c>
      <c r="F171" vm="1928">
        <f ca="1"/>
        <v>162.12780000000001</v>
      </c>
      <c r="G171" vm="1929">
        <f ca="1"/>
        <v>77.7971</v>
      </c>
      <c r="H171" vm="1930">
        <f ca="1"/>
        <v>62.241</v>
      </c>
      <c r="I171" vm="1931">
        <f ca="1"/>
        <v>20.547499999999999</v>
      </c>
      <c r="J171" vm="1932">
        <f ca="1"/>
        <v>80.62</v>
      </c>
      <c r="K171" vm="1920">
        <f ca="1"/>
        <v>0.37380000000000002</v>
      </c>
      <c r="L171" vm="1933">
        <f ca="1"/>
        <v>79.53</v>
      </c>
      <c r="M171" vm="1383">
        <f ca="1"/>
        <v>72.459999999999994</v>
      </c>
      <c r="N171" vm="1934">
        <v>165.58</v>
      </c>
      <c r="P171" s="10">
        <f t="shared" ca="1" si="24"/>
        <v>-2.6316579365926433E-4</v>
      </c>
      <c r="Q171" s="10">
        <f t="shared" ca="1" si="25"/>
        <v>5.3085725197652188E-3</v>
      </c>
      <c r="R171" s="10">
        <f t="shared" ca="1" si="26"/>
        <v>1.3955743290755782E-2</v>
      </c>
      <c r="S171" s="10">
        <f t="shared" ca="1" si="27"/>
        <v>1.3107353259822579E-2</v>
      </c>
      <c r="T171" s="10">
        <f t="shared" ca="1" si="28"/>
        <v>3.1864237787053535E-3</v>
      </c>
      <c r="U171" s="10">
        <f t="shared" ca="1" si="29"/>
        <v>4.0569966295349105E-3</v>
      </c>
      <c r="V171" s="10">
        <f t="shared" ca="1" si="30"/>
        <v>7.9399427693011317E-3</v>
      </c>
      <c r="W171" s="10">
        <f t="shared" ca="1" si="31"/>
        <v>2.608211128962206E-3</v>
      </c>
      <c r="X171" s="10">
        <f t="shared" ca="1" si="32"/>
        <v>0</v>
      </c>
      <c r="Y171" s="10">
        <f t="shared" ca="1" si="33"/>
        <v>-7.5414784871418751E-4</v>
      </c>
      <c r="Z171" s="10">
        <f t="shared" ca="1" si="34"/>
        <v>1.04044775724476E-2</v>
      </c>
      <c r="AA171" s="10">
        <f t="shared" si="34"/>
        <v>4.9038996413196725E-3</v>
      </c>
    </row>
    <row r="172" spans="2:27" x14ac:dyDescent="0.25">
      <c r="B172" vm="1935">
        <f ca="1"/>
        <v>41507</v>
      </c>
      <c r="C172" s="11" vm="1936">
        <f ca="1"/>
        <v>21.754300000000001</v>
      </c>
      <c r="D172" vm="1937">
        <f ca="1"/>
        <v>14.2285</v>
      </c>
      <c r="E172" vm="1938">
        <f ca="1"/>
        <v>22.725000000000001</v>
      </c>
      <c r="F172" vm="1939">
        <f ca="1"/>
        <v>160.50819999999999</v>
      </c>
      <c r="G172" vm="1940">
        <f ca="1"/>
        <v>76.711799999999997</v>
      </c>
      <c r="H172" vm="1941">
        <f ca="1"/>
        <v>61.930999999999997</v>
      </c>
      <c r="I172" vm="1942">
        <f ca="1"/>
        <v>20.195</v>
      </c>
      <c r="J172" vm="1943">
        <f ca="1"/>
        <v>80.05</v>
      </c>
      <c r="K172" vm="1944">
        <f ca="1"/>
        <v>0.372</v>
      </c>
      <c r="L172" vm="1945">
        <f ca="1"/>
        <v>79.38</v>
      </c>
      <c r="M172" vm="1946">
        <f ca="1"/>
        <v>71.849999999999994</v>
      </c>
      <c r="N172" vm="1947">
        <v>164.56</v>
      </c>
      <c r="P172" s="10">
        <f t="shared" ca="1" si="24"/>
        <v>4.5057988087323572E-3</v>
      </c>
      <c r="Q172" s="10">
        <f t="shared" ca="1" si="25"/>
        <v>-8.8164864547802951E-3</v>
      </c>
      <c r="R172" s="10">
        <f t="shared" ca="1" si="26"/>
        <v>-1.5933983302861363E-2</v>
      </c>
      <c r="S172" s="10">
        <f t="shared" ca="1" si="27"/>
        <v>-1.0039881504308085E-2</v>
      </c>
      <c r="T172" s="10">
        <f t="shared" ca="1" si="28"/>
        <v>-1.4048612731395349E-2</v>
      </c>
      <c r="U172" s="10">
        <f t="shared" ca="1" si="29"/>
        <v>-4.9930844964694411E-3</v>
      </c>
      <c r="V172" s="10">
        <f t="shared" ca="1" si="30"/>
        <v>-1.7304230025141819E-2</v>
      </c>
      <c r="W172" s="10">
        <f t="shared" ca="1" si="31"/>
        <v>-7.095318246296143E-3</v>
      </c>
      <c r="X172" s="10">
        <f t="shared" ca="1" si="32"/>
        <v>-4.8270407483159798E-3</v>
      </c>
      <c r="Y172" s="10">
        <f t="shared" ca="1" si="33"/>
        <v>-1.8878616141246604E-3</v>
      </c>
      <c r="Z172" s="10">
        <f t="shared" ca="1" si="34"/>
        <v>-8.4540729418972824E-3</v>
      </c>
      <c r="AA172" s="10">
        <f t="shared" si="34"/>
        <v>-6.1792163659581201E-3</v>
      </c>
    </row>
    <row r="173" spans="2:27" x14ac:dyDescent="0.25">
      <c r="B173" vm="1948">
        <f ca="1"/>
        <v>41508</v>
      </c>
      <c r="C173" s="11" vm="1949">
        <f ca="1"/>
        <v>21.863900000000001</v>
      </c>
      <c r="D173" vm="1950">
        <f ca="1"/>
        <v>14.486499999999999</v>
      </c>
      <c r="E173" vm="1951">
        <f ca="1"/>
        <v>23.015000000000001</v>
      </c>
      <c r="F173" vm="1952">
        <f ca="1"/>
        <v>161.2698</v>
      </c>
      <c r="G173" vm="1953">
        <f ca="1"/>
        <v>76.892700000000005</v>
      </c>
      <c r="H173" vm="1954">
        <f ca="1"/>
        <v>62.107999999999997</v>
      </c>
      <c r="I173" vm="1955">
        <f ca="1"/>
        <v>20.2425</v>
      </c>
      <c r="J173" vm="1956">
        <f ca="1"/>
        <v>82.21</v>
      </c>
      <c r="K173" vm="1957">
        <f ca="1"/>
        <v>0.374</v>
      </c>
      <c r="L173" vm="1958">
        <f ca="1"/>
        <v>79.77</v>
      </c>
      <c r="M173" vm="1959">
        <f ca="1"/>
        <v>71.97</v>
      </c>
      <c r="N173" vm="1960">
        <v>166.06</v>
      </c>
      <c r="P173" s="10">
        <f t="shared" ca="1" si="24"/>
        <v>5.0254357429823527E-3</v>
      </c>
      <c r="Q173" s="10">
        <f t="shared" ca="1" si="25"/>
        <v>1.7970185819645938E-2</v>
      </c>
      <c r="R173" s="10">
        <f t="shared" ca="1" si="26"/>
        <v>1.2680537205662264E-2</v>
      </c>
      <c r="S173" s="10">
        <f t="shared" ca="1" si="27"/>
        <v>4.733707227713076E-3</v>
      </c>
      <c r="T173" s="10">
        <f t="shared" ca="1" si="28"/>
        <v>2.3554008331108539E-3</v>
      </c>
      <c r="U173" s="10">
        <f t="shared" ca="1" si="29"/>
        <v>2.8539430362804069E-3</v>
      </c>
      <c r="V173" s="10">
        <f t="shared" ca="1" si="30"/>
        <v>2.349305562756213E-3</v>
      </c>
      <c r="W173" s="10">
        <f t="shared" ca="1" si="31"/>
        <v>2.6625509721318229E-2</v>
      </c>
      <c r="X173" s="10">
        <f t="shared" ca="1" si="32"/>
        <v>5.3619431413853731E-3</v>
      </c>
      <c r="Y173" s="10">
        <f t="shared" ca="1" si="33"/>
        <v>4.9010465681188853E-3</v>
      </c>
      <c r="Z173" s="10">
        <f t="shared" ca="1" si="34"/>
        <v>1.6687529946789504E-3</v>
      </c>
      <c r="AA173" s="10">
        <f t="shared" si="34"/>
        <v>9.0739234891828099E-3</v>
      </c>
    </row>
    <row r="174" spans="2:27" x14ac:dyDescent="0.25">
      <c r="B174" vm="1961">
        <f ca="1"/>
        <v>41509</v>
      </c>
      <c r="C174" s="11" vm="1962">
        <f ca="1"/>
        <v>21.776399999999999</v>
      </c>
      <c r="D174" vm="1963">
        <f ca="1"/>
        <v>14.500500000000001</v>
      </c>
      <c r="E174" vm="1964">
        <f ca="1"/>
        <v>22.85</v>
      </c>
      <c r="F174" vm="1965">
        <f ca="1"/>
        <v>163.89189999999999</v>
      </c>
      <c r="G174" vm="1966">
        <f ca="1"/>
        <v>77.492400000000004</v>
      </c>
      <c r="H174" vm="1967">
        <f ca="1"/>
        <v>62.610999999999997</v>
      </c>
      <c r="I174" vm="1968">
        <f ca="1"/>
        <v>20.352499999999999</v>
      </c>
      <c r="J174" vm="1969">
        <f ca="1"/>
        <v>81.67</v>
      </c>
      <c r="K174" vm="1957">
        <f ca="1"/>
        <v>0.374</v>
      </c>
      <c r="L174" vm="1970">
        <f ca="1"/>
        <v>80.010000000000005</v>
      </c>
      <c r="M174" vm="1971">
        <f ca="1"/>
        <v>72.540000000000006</v>
      </c>
      <c r="N174" vm="1972">
        <v>166.62</v>
      </c>
      <c r="P174" s="10">
        <f t="shared" ca="1" si="24"/>
        <v>-4.0100602999624596E-3</v>
      </c>
      <c r="Q174" s="10">
        <f t="shared" ca="1" si="25"/>
        <v>9.6595032866944998E-4</v>
      </c>
      <c r="R174" s="10">
        <f t="shared" ca="1" si="26"/>
        <v>-7.1950599289910622E-3</v>
      </c>
      <c r="S174" s="10">
        <f t="shared" ca="1" si="27"/>
        <v>1.6128325314881821E-2</v>
      </c>
      <c r="T174" s="10">
        <f t="shared" ca="1" si="28"/>
        <v>7.7689235074717006E-3</v>
      </c>
      <c r="U174" s="10">
        <f t="shared" ca="1" si="29"/>
        <v>8.0661764002209011E-3</v>
      </c>
      <c r="V174" s="10">
        <f t="shared" ca="1" si="30"/>
        <v>5.4193998878634348E-3</v>
      </c>
      <c r="W174" s="10">
        <f t="shared" ca="1" si="31"/>
        <v>-6.5902117938576596E-3</v>
      </c>
      <c r="X174" s="10">
        <f t="shared" ca="1" si="32"/>
        <v>0</v>
      </c>
      <c r="Y174" s="10">
        <f t="shared" ca="1" si="33"/>
        <v>3.0041329389945705E-3</v>
      </c>
      <c r="Z174" s="10">
        <f t="shared" ca="1" si="34"/>
        <v>7.8887683350434799E-3</v>
      </c>
      <c r="AA174" s="10">
        <f t="shared" si="34"/>
        <v>3.3666017128786063E-3</v>
      </c>
    </row>
    <row r="175" spans="2:27" x14ac:dyDescent="0.25">
      <c r="B175" vm="1973">
        <f ca="1"/>
        <v>41512</v>
      </c>
      <c r="C175" s="11" vm="1974">
        <f ca="1"/>
        <v>21.680800000000001</v>
      </c>
      <c r="D175" vm="1975">
        <f ca="1"/>
        <v>14.310499999999999</v>
      </c>
      <c r="E175" vm="139">
        <f ca="1"/>
        <v>22.754999999999999</v>
      </c>
      <c r="F175" vm="1976">
        <f ca="1"/>
        <v>163.37129999999999</v>
      </c>
      <c r="G175" vm="1977">
        <f ca="1"/>
        <v>77.159199999999998</v>
      </c>
      <c r="H175" vm="1978">
        <f ca="1"/>
        <v>61.518000000000001</v>
      </c>
      <c r="I175" vm="963">
        <f ca="1"/>
        <v>20.14</v>
      </c>
      <c r="J175" vm="1979">
        <f ca="1"/>
        <v>81.900000000000006</v>
      </c>
      <c r="K175" vm="1980">
        <f ca="1"/>
        <v>0.37490000000000001</v>
      </c>
      <c r="L175" vm="795">
        <f ca="1"/>
        <v>78.540000000000006</v>
      </c>
      <c r="M175" vm="1981">
        <f ca="1"/>
        <v>72.38</v>
      </c>
      <c r="N175" vm="1982">
        <v>166</v>
      </c>
      <c r="P175" s="10">
        <f t="shared" ca="1" si="24"/>
        <v>-4.3997383271940603E-3</v>
      </c>
      <c r="Q175" s="10">
        <f t="shared" ca="1" si="25"/>
        <v>-1.3189598031703532E-2</v>
      </c>
      <c r="R175" s="10">
        <f t="shared" ca="1" si="26"/>
        <v>-4.1662158716085813E-3</v>
      </c>
      <c r="S175" s="10">
        <f t="shared" ca="1" si="27"/>
        <v>-3.1815397462011366E-3</v>
      </c>
      <c r="T175" s="10">
        <f t="shared" ca="1" si="28"/>
        <v>-4.3090471171093585E-3</v>
      </c>
      <c r="U175" s="10">
        <f t="shared" ca="1" si="29"/>
        <v>-1.761116660313513E-2</v>
      </c>
      <c r="V175" s="10">
        <f t="shared" ca="1" si="30"/>
        <v>-1.0495867175579437E-2</v>
      </c>
      <c r="W175" s="10">
        <f t="shared" ca="1" si="31"/>
        <v>2.8122534888394063E-3</v>
      </c>
      <c r="X175" s="10">
        <f t="shared" ca="1" si="32"/>
        <v>2.4035263273344391E-3</v>
      </c>
      <c r="Y175" s="10">
        <f t="shared" ca="1" si="33"/>
        <v>-1.8543577712168961E-2</v>
      </c>
      <c r="Z175" s="10">
        <f t="shared" ca="1" si="34"/>
        <v>-2.208115719160061E-3</v>
      </c>
      <c r="AA175" s="10">
        <f t="shared" si="34"/>
        <v>-3.7279821902199898E-3</v>
      </c>
    </row>
    <row r="176" spans="2:27" x14ac:dyDescent="0.25">
      <c r="B176" vm="1983">
        <f ca="1"/>
        <v>41513</v>
      </c>
      <c r="C176" s="11" vm="1984">
        <f ca="1"/>
        <v>21.2744</v>
      </c>
      <c r="D176" vm="1985">
        <f ca="1"/>
        <v>14.0465</v>
      </c>
      <c r="E176" vm="1986">
        <f ca="1"/>
        <v>22.535</v>
      </c>
      <c r="F176" vm="1987">
        <f ca="1"/>
        <v>164.10400000000001</v>
      </c>
      <c r="G176" vm="1988">
        <f ca="1"/>
        <v>75.445700000000002</v>
      </c>
      <c r="H176" vm="1989">
        <f ca="1"/>
        <v>60.792000000000002</v>
      </c>
      <c r="I176" vm="1990">
        <f ca="1"/>
        <v>20.272500000000001</v>
      </c>
      <c r="J176" vm="1991">
        <f ca="1"/>
        <v>81.17</v>
      </c>
      <c r="K176" vm="1992">
        <f ca="1"/>
        <v>0.37009999999999998</v>
      </c>
      <c r="L176" vm="1993">
        <f ca="1"/>
        <v>77.97</v>
      </c>
      <c r="M176" vm="1994">
        <f ca="1"/>
        <v>71.52</v>
      </c>
      <c r="N176" vm="1995">
        <v>163.33000000000001</v>
      </c>
      <c r="P176" s="10">
        <f t="shared" ca="1" si="24"/>
        <v>-1.8922604313055258E-2</v>
      </c>
      <c r="Q176" s="10">
        <f t="shared" ca="1" si="25"/>
        <v>-1.8620279132588912E-2</v>
      </c>
      <c r="R176" s="10">
        <f t="shared" ca="1" si="26"/>
        <v>-9.7152453259936097E-3</v>
      </c>
      <c r="S176" s="10">
        <f t="shared" ca="1" si="27"/>
        <v>4.4748487757597412E-3</v>
      </c>
      <c r="T176" s="10">
        <f t="shared" ca="1" si="28"/>
        <v>-2.2457627712659814E-2</v>
      </c>
      <c r="U176" s="10">
        <f t="shared" ca="1" si="29"/>
        <v>-1.1871613548525388E-2</v>
      </c>
      <c r="V176" s="10">
        <f t="shared" ca="1" si="30"/>
        <v>6.5574005461590396E-3</v>
      </c>
      <c r="W176" s="10">
        <f t="shared" ca="1" si="31"/>
        <v>-8.9532700859394909E-3</v>
      </c>
      <c r="X176" s="10">
        <f t="shared" ca="1" si="32"/>
        <v>-1.2886084349756088E-2</v>
      </c>
      <c r="Y176" s="10">
        <f t="shared" ca="1" si="33"/>
        <v>-7.2839118283550249E-3</v>
      </c>
      <c r="Z176" s="10">
        <f t="shared" ca="1" si="34"/>
        <v>-1.1952887270337638E-2</v>
      </c>
      <c r="AA176" s="10">
        <f t="shared" si="34"/>
        <v>-1.6215094291495258E-2</v>
      </c>
    </row>
    <row r="177" spans="2:27" x14ac:dyDescent="0.25">
      <c r="B177" vm="1996">
        <f ca="1"/>
        <v>41514</v>
      </c>
      <c r="C177" s="11" vm="1997">
        <f ca="1"/>
        <v>21.234300000000001</v>
      </c>
      <c r="D177" vm="1998">
        <f ca="1"/>
        <v>14.079000000000001</v>
      </c>
      <c r="E177" vm="265">
        <f ca="1"/>
        <v>22.26</v>
      </c>
      <c r="F177" vm="1999">
        <f ca="1"/>
        <v>165.32830000000001</v>
      </c>
      <c r="G177" vm="2000">
        <f ca="1"/>
        <v>75.636099999999999</v>
      </c>
      <c r="H177" vm="1769">
        <f ca="1"/>
        <v>61.061</v>
      </c>
      <c r="I177" vm="2001">
        <f ca="1"/>
        <v>20.27</v>
      </c>
      <c r="J177" vm="2002">
        <f ca="1"/>
        <v>82.68</v>
      </c>
      <c r="K177" vm="2003">
        <f ca="1"/>
        <v>0.37</v>
      </c>
      <c r="L177" vm="2004">
        <f ca="1"/>
        <v>76.849999999999994</v>
      </c>
      <c r="M177" vm="2005">
        <f ca="1"/>
        <v>71.540000000000006</v>
      </c>
      <c r="N177" vm="2006">
        <v>163.91</v>
      </c>
      <c r="P177" s="10">
        <f t="shared" ca="1" si="24"/>
        <v>-1.886673170187725E-3</v>
      </c>
      <c r="Q177" s="10">
        <f t="shared" ca="1" si="25"/>
        <v>2.3110710540498835E-3</v>
      </c>
      <c r="R177" s="10">
        <f t="shared" ca="1" si="26"/>
        <v>-1.227831029521278E-2</v>
      </c>
      <c r="S177" s="10">
        <f t="shared" ca="1" si="27"/>
        <v>7.432820865180623E-3</v>
      </c>
      <c r="T177" s="10">
        <f t="shared" ca="1" si="28"/>
        <v>2.5204902350763106E-3</v>
      </c>
      <c r="U177" s="10">
        <f t="shared" ca="1" si="29"/>
        <v>4.4151631389110534E-3</v>
      </c>
      <c r="V177" s="10">
        <f t="shared" ca="1" si="30"/>
        <v>-1.2332737266674255E-4</v>
      </c>
      <c r="W177" s="10">
        <f t="shared" ca="1" si="31"/>
        <v>1.8432014040483315E-2</v>
      </c>
      <c r="X177" s="10">
        <f t="shared" ca="1" si="32"/>
        <v>-2.7023375384018682E-4</v>
      </c>
      <c r="Y177" s="10">
        <f t="shared" ca="1" si="33"/>
        <v>-1.4468667336903763E-2</v>
      </c>
      <c r="Z177" s="10">
        <f t="shared" ca="1" si="34"/>
        <v>2.7960296561309388E-4</v>
      </c>
      <c r="AA177" s="10">
        <f t="shared" si="34"/>
        <v>3.5448026362207338E-3</v>
      </c>
    </row>
    <row r="178" spans="2:27" x14ac:dyDescent="0.25">
      <c r="B178" vm="2007">
        <f ca="1"/>
        <v>41515</v>
      </c>
      <c r="C178" s="11" vm="2008">
        <f ca="1"/>
        <v>21.406500000000001</v>
      </c>
      <c r="D178" vm="2009">
        <f ca="1"/>
        <v>14.199</v>
      </c>
      <c r="E178" vm="2010">
        <f ca="1"/>
        <v>22.405000000000001</v>
      </c>
      <c r="F178" vm="2011">
        <f ca="1"/>
        <v>169.53139999999999</v>
      </c>
      <c r="G178" vm="1560">
        <f ca="1"/>
        <v>76.216800000000006</v>
      </c>
      <c r="H178" vm="2012">
        <f ca="1"/>
        <v>61.256999999999998</v>
      </c>
      <c r="I178" vm="963">
        <f ca="1"/>
        <v>20.14</v>
      </c>
      <c r="J178" vm="2013">
        <f ca="1"/>
        <v>81.599999999999994</v>
      </c>
      <c r="K178" vm="2014">
        <f ca="1"/>
        <v>0.36930000000000002</v>
      </c>
      <c r="L178" vm="2015">
        <f ca="1"/>
        <v>77.31</v>
      </c>
      <c r="M178" vm="2016">
        <f ca="1"/>
        <v>72.44</v>
      </c>
      <c r="N178" vm="2017">
        <v>164.17</v>
      </c>
      <c r="P178" s="10">
        <f t="shared" ca="1" si="24"/>
        <v>8.0768154500142544E-3</v>
      </c>
      <c r="Q178" s="10">
        <f t="shared" ca="1" si="25"/>
        <v>8.4872141118303157E-3</v>
      </c>
      <c r="R178" s="10">
        <f t="shared" ca="1" si="26"/>
        <v>6.4928023907076622E-3</v>
      </c>
      <c r="S178" s="10">
        <f t="shared" ca="1" si="27"/>
        <v>2.5104966356152374E-2</v>
      </c>
      <c r="T178" s="10">
        <f t="shared" ca="1" si="28"/>
        <v>7.6482283932283093E-3</v>
      </c>
      <c r="U178" s="10">
        <f t="shared" ca="1" si="29"/>
        <v>3.2047641026125709E-3</v>
      </c>
      <c r="V178" s="10">
        <f t="shared" ca="1" si="30"/>
        <v>-6.4340731734923752E-3</v>
      </c>
      <c r="W178" s="10">
        <f t="shared" ca="1" si="31"/>
        <v>-1.3148472843506323E-2</v>
      </c>
      <c r="X178" s="10">
        <f t="shared" ca="1" si="32"/>
        <v>-1.8936837797525912E-3</v>
      </c>
      <c r="Y178" s="10">
        <f t="shared" ca="1" si="33"/>
        <v>5.9678433477787299E-3</v>
      </c>
      <c r="Z178" s="10">
        <f t="shared" ca="1" si="34"/>
        <v>1.2501899184340755E-2</v>
      </c>
      <c r="AA178" s="10">
        <f t="shared" si="34"/>
        <v>1.5849796051581541E-3</v>
      </c>
    </row>
    <row r="179" spans="2:27" x14ac:dyDescent="0.25">
      <c r="B179" vm="2018">
        <f ca="1"/>
        <v>41516</v>
      </c>
      <c r="C179" s="11" vm="2019">
        <f ca="1"/>
        <v>21.193000000000001</v>
      </c>
      <c r="D179" vm="2020">
        <f ca="1"/>
        <v>14.048999999999999</v>
      </c>
      <c r="E179" vm="2021">
        <f ca="1"/>
        <v>22.21</v>
      </c>
      <c r="F179" vm="2022">
        <f ca="1"/>
        <v>167.48769999999999</v>
      </c>
      <c r="G179" vm="2023">
        <f ca="1"/>
        <v>75.750299999999996</v>
      </c>
      <c r="H179" vm="2024">
        <f ca="1"/>
        <v>60.607999999999997</v>
      </c>
      <c r="I179" vm="2025">
        <f ca="1"/>
        <v>20.09</v>
      </c>
      <c r="J179" vm="2026">
        <f ca="1"/>
        <v>80.94</v>
      </c>
      <c r="K179" vm="2027">
        <f ca="1"/>
        <v>0.36880000000000002</v>
      </c>
      <c r="L179" vm="2028">
        <f ca="1"/>
        <v>77.89</v>
      </c>
      <c r="M179" vm="2029">
        <f ca="1"/>
        <v>71.739999999999995</v>
      </c>
      <c r="N179" vm="2030">
        <v>163.65</v>
      </c>
      <c r="P179" s="10">
        <f t="shared" ca="1" si="24"/>
        <v>-1.0023675751981473E-2</v>
      </c>
      <c r="Q179" s="10">
        <f t="shared" ca="1" si="25"/>
        <v>-1.0620320722706262E-2</v>
      </c>
      <c r="R179" s="10">
        <f t="shared" ca="1" si="26"/>
        <v>-8.7415103317703396E-3</v>
      </c>
      <c r="S179" s="10">
        <f t="shared" ca="1" si="27"/>
        <v>-1.2128244668191505E-2</v>
      </c>
      <c r="T179" s="10">
        <f t="shared" ca="1" si="28"/>
        <v>-6.1395060553929345E-3</v>
      </c>
      <c r="U179" s="10">
        <f t="shared" ca="1" si="29"/>
        <v>-1.0651231045394328E-2</v>
      </c>
      <c r="V179" s="10">
        <f t="shared" ca="1" si="30"/>
        <v>-2.4857084635732181E-3</v>
      </c>
      <c r="W179" s="10">
        <f t="shared" ca="1" si="31"/>
        <v>-8.1211225223417824E-3</v>
      </c>
      <c r="X179" s="10">
        <f t="shared" ca="1" si="32"/>
        <v>-1.3548301760787031E-3</v>
      </c>
      <c r="Y179" s="10">
        <f t="shared" ca="1" si="33"/>
        <v>7.4742615994736993E-3</v>
      </c>
      <c r="Z179" s="10">
        <f t="shared" ca="1" si="34"/>
        <v>-9.7101609110761301E-3</v>
      </c>
      <c r="AA179" s="10">
        <f t="shared" si="34"/>
        <v>-3.1724753592372056E-3</v>
      </c>
    </row>
    <row r="180" spans="2:27" x14ac:dyDescent="0.25">
      <c r="B180" vm="2031">
        <f ca="1"/>
        <v>41520</v>
      </c>
      <c r="C180" s="11" vm="2032">
        <f ca="1"/>
        <v>21.5304</v>
      </c>
      <c r="D180" vm="2033">
        <f ca="1"/>
        <v>14.44</v>
      </c>
      <c r="E180" vm="2034">
        <f ca="1"/>
        <v>22.145</v>
      </c>
      <c r="F180" vm="2035">
        <f ca="1"/>
        <v>170.56290000000001</v>
      </c>
      <c r="G180" vm="2036">
        <f ca="1"/>
        <v>77.092600000000004</v>
      </c>
      <c r="H180" vm="2037">
        <f ca="1"/>
        <v>62.344999999999999</v>
      </c>
      <c r="I180" vm="2038">
        <f ca="1"/>
        <v>19.942499999999999</v>
      </c>
      <c r="J180" vm="2039">
        <f ca="1"/>
        <v>82.42</v>
      </c>
      <c r="K180" vm="1793">
        <f ca="1"/>
        <v>0.36899999999999999</v>
      </c>
      <c r="L180" vm="1059">
        <f ca="1"/>
        <v>77.75</v>
      </c>
      <c r="M180" vm="2040">
        <f ca="1"/>
        <v>72.56</v>
      </c>
      <c r="N180" vm="2041">
        <v>164.39</v>
      </c>
      <c r="P180" s="10">
        <f t="shared" ca="1" si="24"/>
        <v>1.579495145660938E-2</v>
      </c>
      <c r="Q180" s="10">
        <f t="shared" ca="1" si="25"/>
        <v>2.7450914595165684E-2</v>
      </c>
      <c r="R180" s="10">
        <f t="shared" ca="1" si="26"/>
        <v>-2.9309005311745919E-3</v>
      </c>
      <c r="S180" s="10">
        <f t="shared" ca="1" si="27"/>
        <v>1.8194227914214919E-2</v>
      </c>
      <c r="T180" s="10">
        <f t="shared" ca="1" si="28"/>
        <v>1.7564891937575079E-2</v>
      </c>
      <c r="U180" s="10">
        <f t="shared" ca="1" si="29"/>
        <v>2.8256578884936389E-2</v>
      </c>
      <c r="V180" s="10">
        <f t="shared" ca="1" si="30"/>
        <v>-7.3690460236956034E-3</v>
      </c>
      <c r="W180" s="10">
        <f t="shared" ca="1" si="31"/>
        <v>1.8119986462951786E-2</v>
      </c>
      <c r="X180" s="10">
        <f t="shared" ca="1" si="32"/>
        <v>5.4215235808841445E-4</v>
      </c>
      <c r="Y180" s="10">
        <f t="shared" ca="1" si="33"/>
        <v>-1.7990238725136233E-3</v>
      </c>
      <c r="Z180" s="10">
        <f t="shared" ca="1" si="34"/>
        <v>1.1365333702744833E-2</v>
      </c>
      <c r="AA180" s="10">
        <f t="shared" si="34"/>
        <v>4.5116525742293651E-3</v>
      </c>
    </row>
    <row r="181" spans="2:27" x14ac:dyDescent="0.25">
      <c r="B181" vm="2042">
        <f ca="1"/>
        <v>41521</v>
      </c>
      <c r="C181" s="11" vm="2043">
        <f ca="1"/>
        <v>21.812000000000001</v>
      </c>
      <c r="D181" vm="2044">
        <f ca="1"/>
        <v>14.682</v>
      </c>
      <c r="E181" vm="265">
        <f ca="1"/>
        <v>22.26</v>
      </c>
      <c r="F181" vm="2045">
        <f ca="1"/>
        <v>170.00380000000001</v>
      </c>
      <c r="G181" vm="2046">
        <f ca="1"/>
        <v>77.073599999999999</v>
      </c>
      <c r="H181" vm="2047">
        <f ca="1"/>
        <v>62.34</v>
      </c>
      <c r="I181" vm="2048">
        <f ca="1"/>
        <v>20.024999999999999</v>
      </c>
      <c r="J181" vm="2049">
        <f ca="1"/>
        <v>82.86</v>
      </c>
      <c r="K181" vm="2050">
        <f ca="1"/>
        <v>0.3725</v>
      </c>
      <c r="L181" vm="2051">
        <f ca="1"/>
        <v>77.489999999999995</v>
      </c>
      <c r="M181" vm="1875">
        <f ca="1"/>
        <v>73.349999999999994</v>
      </c>
      <c r="N181" vm="2052">
        <v>165.75</v>
      </c>
      <c r="P181" s="10">
        <f t="shared" ca="1" si="24"/>
        <v>1.299438713276875E-2</v>
      </c>
      <c r="Q181" s="10">
        <f t="shared" ca="1" si="25"/>
        <v>1.6620120223909577E-2</v>
      </c>
      <c r="R181" s="10">
        <f t="shared" ca="1" si="26"/>
        <v>5.1796084722373096E-3</v>
      </c>
      <c r="S181" s="10">
        <f t="shared" ca="1" si="27"/>
        <v>-3.283353905577427E-3</v>
      </c>
      <c r="T181" s="10">
        <f t="shared" ca="1" si="28"/>
        <v>-2.4648723385799665E-4</v>
      </c>
      <c r="U181" s="10">
        <f t="shared" ca="1" si="29"/>
        <v>-8.0202109358360599E-5</v>
      </c>
      <c r="V181" s="10">
        <f t="shared" ca="1" si="30"/>
        <v>4.1283601512754186E-3</v>
      </c>
      <c r="W181" s="10">
        <f t="shared" ca="1" si="31"/>
        <v>5.3243107385845282E-3</v>
      </c>
      <c r="X181" s="10">
        <f t="shared" ca="1" si="32"/>
        <v>9.4403937790871265E-3</v>
      </c>
      <c r="Y181" s="10">
        <f t="shared" ca="1" si="33"/>
        <v>-3.349655283484747E-3</v>
      </c>
      <c r="Z181" s="10">
        <f t="shared" ca="1" si="34"/>
        <v>1.0828698782109358E-2</v>
      </c>
      <c r="AA181" s="10">
        <f t="shared" si="34"/>
        <v>8.2389755445528619E-3</v>
      </c>
    </row>
    <row r="182" spans="2:27" x14ac:dyDescent="0.25">
      <c r="B182" vm="2053">
        <f ca="1"/>
        <v>41522</v>
      </c>
      <c r="C182" s="11" vm="2054">
        <f ca="1"/>
        <v>22.010300000000001</v>
      </c>
      <c r="D182" vm="2055">
        <f ca="1"/>
        <v>14.705</v>
      </c>
      <c r="E182" vm="2021">
        <f ca="1"/>
        <v>22.21</v>
      </c>
      <c r="F182" vm="2056">
        <f ca="1"/>
        <v>170.30260000000001</v>
      </c>
      <c r="G182" vm="1583">
        <f ca="1"/>
        <v>77.482900000000001</v>
      </c>
      <c r="H182" vm="2057">
        <f ca="1"/>
        <v>62.9</v>
      </c>
      <c r="I182" vm="2058">
        <f ca="1"/>
        <v>19.989999999999998</v>
      </c>
      <c r="J182" vm="2059">
        <f ca="1"/>
        <v>84.22</v>
      </c>
      <c r="K182" vm="2060">
        <f ca="1"/>
        <v>0.3735</v>
      </c>
      <c r="L182" vm="854">
        <f ca="1"/>
        <v>77.14</v>
      </c>
      <c r="M182" vm="2061">
        <f ca="1"/>
        <v>74.040000000000006</v>
      </c>
      <c r="N182" vm="2062">
        <v>165.96</v>
      </c>
      <c r="P182" s="10">
        <f t="shared" ca="1" si="24"/>
        <v>9.050248549770757E-3</v>
      </c>
      <c r="Q182" s="10">
        <f t="shared" ca="1" si="25"/>
        <v>1.5653183173686346E-3</v>
      </c>
      <c r="R182" s="10">
        <f t="shared" ca="1" si="26"/>
        <v>-2.2487079410626809E-3</v>
      </c>
      <c r="S182" s="10">
        <f t="shared" ca="1" si="27"/>
        <v>1.7560649860579268E-3</v>
      </c>
      <c r="T182" s="10">
        <f t="shared" ca="1" si="28"/>
        <v>5.2964573708933552E-3</v>
      </c>
      <c r="U182" s="10">
        <f t="shared" ca="1" si="29"/>
        <v>8.9428893672037092E-3</v>
      </c>
      <c r="V182" s="10">
        <f t="shared" ca="1" si="30"/>
        <v>-1.7493444421142715E-3</v>
      </c>
      <c r="W182" s="10">
        <f t="shared" ca="1" si="31"/>
        <v>1.6279986084525962E-2</v>
      </c>
      <c r="X182" s="10">
        <f t="shared" ca="1" si="32"/>
        <v>2.6809667532577425E-3</v>
      </c>
      <c r="Y182" s="10">
        <f t="shared" ca="1" si="33"/>
        <v>-4.5269429957769574E-3</v>
      </c>
      <c r="Z182" s="10">
        <f t="shared" ca="1" si="34"/>
        <v>9.362983116306272E-3</v>
      </c>
      <c r="AA182" s="10">
        <f t="shared" si="34"/>
        <v>1.2661663986953916E-3</v>
      </c>
    </row>
    <row r="183" spans="2:27" x14ac:dyDescent="0.25">
      <c r="B183" vm="2063">
        <f ca="1"/>
        <v>41523</v>
      </c>
      <c r="C183" s="11" vm="2064">
        <f ca="1"/>
        <v>22.0108</v>
      </c>
      <c r="D183" vm="2065">
        <f ca="1"/>
        <v>14.792999999999999</v>
      </c>
      <c r="E183" vm="2066">
        <f ca="1"/>
        <v>22.2</v>
      </c>
      <c r="F183" vm="2067">
        <f ca="1"/>
        <v>166.55260000000001</v>
      </c>
      <c r="G183" vm="2068">
        <f ca="1"/>
        <v>77.739999999999995</v>
      </c>
      <c r="H183" vm="2069">
        <f ca="1"/>
        <v>63.661999999999999</v>
      </c>
      <c r="I183" vm="2070">
        <f ca="1"/>
        <v>20.002500000000001</v>
      </c>
      <c r="J183" vm="2071">
        <f ca="1"/>
        <v>85.14</v>
      </c>
      <c r="K183" vm="1944">
        <f ca="1"/>
        <v>0.372</v>
      </c>
      <c r="L183" vm="2072">
        <f ca="1"/>
        <v>77.150000000000006</v>
      </c>
      <c r="M183" vm="2073">
        <f ca="1"/>
        <v>74.06</v>
      </c>
      <c r="N183" vm="2074">
        <v>166.04</v>
      </c>
      <c r="P183" s="10">
        <f t="shared" ca="1" si="24"/>
        <v>2.2716379191755775E-5</v>
      </c>
      <c r="Q183" s="10">
        <f t="shared" ca="1" si="25"/>
        <v>5.9665239041403065E-3</v>
      </c>
      <c r="R183" s="10">
        <f t="shared" ca="1" si="26"/>
        <v>-4.5034902810234441E-4</v>
      </c>
      <c r="S183" s="10">
        <f t="shared" ca="1" si="27"/>
        <v>-2.2265679282184234E-2</v>
      </c>
      <c r="T183" s="10">
        <f t="shared" ca="1" si="28"/>
        <v>3.3126585717909206E-3</v>
      </c>
      <c r="U183" s="10">
        <f t="shared" ca="1" si="29"/>
        <v>1.2041674556344894E-2</v>
      </c>
      <c r="V183" s="10">
        <f t="shared" ca="1" si="30"/>
        <v>6.2511722983337294E-4</v>
      </c>
      <c r="W183" s="10">
        <f t="shared" ca="1" si="31"/>
        <v>1.0864537666224529E-2</v>
      </c>
      <c r="X183" s="10">
        <f t="shared" ca="1" si="32"/>
        <v>-4.0241502997254907E-3</v>
      </c>
      <c r="Y183" s="10">
        <f t="shared" ca="1" si="33"/>
        <v>1.2962602908823191E-4</v>
      </c>
      <c r="Z183" s="10">
        <f t="shared" ca="1" si="34"/>
        <v>2.7008778016991198E-4</v>
      </c>
      <c r="AA183" s="10">
        <f t="shared" si="34"/>
        <v>4.8192772017065065E-4</v>
      </c>
    </row>
    <row r="184" spans="2:27" x14ac:dyDescent="0.25">
      <c r="B184" vm="2075">
        <f ca="1"/>
        <v>41526</v>
      </c>
      <c r="C184" s="11" vm="2076">
        <f ca="1"/>
        <v>22.222899999999999</v>
      </c>
      <c r="D184" vm="2077">
        <f ca="1"/>
        <v>14.9855</v>
      </c>
      <c r="E184" vm="2078">
        <f ca="1"/>
        <v>22.515000000000001</v>
      </c>
      <c r="F184" vm="2079">
        <f ca="1"/>
        <v>170.881</v>
      </c>
      <c r="G184" vm="2080">
        <f ca="1"/>
        <v>78.472999999999999</v>
      </c>
      <c r="H184" vm="2081">
        <f ca="1"/>
        <v>64.040000000000006</v>
      </c>
      <c r="I184" vm="1525">
        <f ca="1"/>
        <v>20.057500000000001</v>
      </c>
      <c r="J184" vm="2082">
        <f ca="1"/>
        <v>86.45</v>
      </c>
      <c r="K184" vm="1898">
        <f ca="1"/>
        <v>0.37809999999999999</v>
      </c>
      <c r="L184" vm="2083">
        <f ca="1"/>
        <v>78.16</v>
      </c>
      <c r="M184" vm="1034">
        <f ca="1"/>
        <v>74.25</v>
      </c>
      <c r="N184" vm="2084">
        <v>167.63399999999999</v>
      </c>
      <c r="P184" s="10">
        <f t="shared" ca="1" si="24"/>
        <v>9.5900467539240097E-3</v>
      </c>
      <c r="Q184" s="10">
        <f t="shared" ca="1" si="25"/>
        <v>1.292897100190522E-2</v>
      </c>
      <c r="R184" s="10">
        <f t="shared" ca="1" si="26"/>
        <v>1.4089464875301229E-2</v>
      </c>
      <c r="S184" s="10">
        <f t="shared" ca="1" si="27"/>
        <v>2.5656232369143113E-2</v>
      </c>
      <c r="T184" s="10">
        <f t="shared" ca="1" si="28"/>
        <v>9.3846911556603064E-3</v>
      </c>
      <c r="U184" s="10">
        <f t="shared" ca="1" si="29"/>
        <v>5.9200498657743031E-3</v>
      </c>
      <c r="V184" s="10">
        <f t="shared" ca="1" si="30"/>
        <v>2.7458829035320697E-3</v>
      </c>
      <c r="W184" s="10">
        <f t="shared" ca="1" si="31"/>
        <v>1.5269251729293229E-2</v>
      </c>
      <c r="X184" s="10">
        <f t="shared" ca="1" si="32"/>
        <v>1.6264856623740578E-2</v>
      </c>
      <c r="Y184" s="10">
        <f t="shared" ca="1" si="33"/>
        <v>1.3006428925357446E-2</v>
      </c>
      <c r="Z184" s="10">
        <f t="shared" ca="1" si="34"/>
        <v>2.5622021973422532E-3</v>
      </c>
      <c r="AA184" s="10">
        <f t="shared" si="34"/>
        <v>9.5543082508475121E-3</v>
      </c>
    </row>
    <row r="185" spans="2:27" x14ac:dyDescent="0.25">
      <c r="B185" vm="2085">
        <f ca="1"/>
        <v>41527</v>
      </c>
      <c r="C185" s="11" vm="2086">
        <f ca="1"/>
        <v>22.238299999999999</v>
      </c>
      <c r="D185" vm="2087">
        <f ca="1"/>
        <v>15.018000000000001</v>
      </c>
      <c r="E185" vm="2088">
        <f ca="1"/>
        <v>22.655000000000001</v>
      </c>
      <c r="F185" vm="1788">
        <f ca="1"/>
        <v>170.85210000000001</v>
      </c>
      <c r="G185" vm="2089">
        <f ca="1"/>
        <v>80.091399999999993</v>
      </c>
      <c r="H185" vm="2090">
        <f ca="1"/>
        <v>65.150000000000006</v>
      </c>
      <c r="I185" vm="2091">
        <f ca="1"/>
        <v>20.1525</v>
      </c>
      <c r="J185" vm="2092">
        <f ca="1"/>
        <v>86.9</v>
      </c>
      <c r="K185" vm="2093">
        <f ca="1"/>
        <v>0.38629999999999998</v>
      </c>
      <c r="L185" vm="2094">
        <f ca="1"/>
        <v>77.95</v>
      </c>
      <c r="M185" vm="2095">
        <f ca="1"/>
        <v>74.63</v>
      </c>
      <c r="N185" vm="1672">
        <v>168.87</v>
      </c>
      <c r="P185" s="10">
        <f t="shared" ca="1" si="24"/>
        <v>6.9273886516121701E-4</v>
      </c>
      <c r="Q185" s="10">
        <f t="shared" ca="1" si="25"/>
        <v>2.1664147656883098E-3</v>
      </c>
      <c r="R185" s="10">
        <f t="shared" ca="1" si="26"/>
        <v>6.1988243655666155E-3</v>
      </c>
      <c r="S185" s="10">
        <f t="shared" ca="1" si="27"/>
        <v>-1.6913784511298966E-4</v>
      </c>
      <c r="T185" s="10">
        <f t="shared" ca="1" si="28"/>
        <v>2.0413865937697603E-2</v>
      </c>
      <c r="U185" s="10">
        <f t="shared" ca="1" si="29"/>
        <v>1.7184415442340249E-2</v>
      </c>
      <c r="V185" s="10">
        <f t="shared" ca="1" si="30"/>
        <v>4.7252015299449187E-3</v>
      </c>
      <c r="W185" s="10">
        <f t="shared" ca="1" si="31"/>
        <v>5.1918201420468168E-3</v>
      </c>
      <c r="X185" s="10">
        <f t="shared" ca="1" si="32"/>
        <v>2.1455558775348427E-2</v>
      </c>
      <c r="Y185" s="10">
        <f t="shared" ca="1" si="33"/>
        <v>-2.6904122307417123E-3</v>
      </c>
      <c r="Z185" s="10">
        <f t="shared" ca="1" si="34"/>
        <v>5.1047934604870216E-3</v>
      </c>
      <c r="AA185" s="10">
        <f t="shared" si="34"/>
        <v>7.3461567083595225E-3</v>
      </c>
    </row>
    <row r="186" spans="2:27" x14ac:dyDescent="0.25">
      <c r="B186" vm="2096">
        <f ca="1"/>
        <v>41528</v>
      </c>
      <c r="C186" s="11" vm="2097">
        <f ca="1"/>
        <v>22.426500000000001</v>
      </c>
      <c r="D186" vm="2098">
        <f ca="1"/>
        <v>14.981999999999999</v>
      </c>
      <c r="E186" vm="2099">
        <f ca="1"/>
        <v>22.62</v>
      </c>
      <c r="F186" vm="2100">
        <f ca="1"/>
        <v>172.7705</v>
      </c>
      <c r="G186" vm="2101">
        <f ca="1"/>
        <v>79.996200000000002</v>
      </c>
      <c r="H186" vm="2102">
        <f ca="1"/>
        <v>65.846000000000004</v>
      </c>
      <c r="I186" vm="2103">
        <f ca="1"/>
        <v>19.9025</v>
      </c>
      <c r="J186" vm="2104">
        <f ca="1"/>
        <v>87.05</v>
      </c>
      <c r="K186" vm="2105">
        <f ca="1"/>
        <v>0.39279999999999998</v>
      </c>
      <c r="L186" vm="2106">
        <f ca="1"/>
        <v>78.27</v>
      </c>
      <c r="M186" vm="2107">
        <f ca="1"/>
        <v>75.180000000000007</v>
      </c>
      <c r="N186" vm="2108">
        <v>169.4</v>
      </c>
      <c r="P186" s="10">
        <f t="shared" ca="1" si="24"/>
        <v>8.4272677280921113E-3</v>
      </c>
      <c r="Q186" s="10">
        <f t="shared" ca="1" si="25"/>
        <v>-2.4000011520010547E-3</v>
      </c>
      <c r="R186" s="10">
        <f t="shared" ca="1" si="26"/>
        <v>-1.5461074311271625E-3</v>
      </c>
      <c r="S186" s="10">
        <f t="shared" ca="1" si="27"/>
        <v>1.1165854233936888E-2</v>
      </c>
      <c r="T186" s="10">
        <f t="shared" ca="1" si="28"/>
        <v>-1.1893489717141584E-3</v>
      </c>
      <c r="U186" s="10">
        <f t="shared" ca="1" si="29"/>
        <v>1.0626378658023589E-2</v>
      </c>
      <c r="V186" s="10">
        <f t="shared" ca="1" si="30"/>
        <v>-1.2482998195022748E-2</v>
      </c>
      <c r="W186" s="10">
        <f t="shared" ca="1" si="31"/>
        <v>1.7246339428515021E-3</v>
      </c>
      <c r="X186" s="10">
        <f t="shared" ca="1" si="32"/>
        <v>1.6686306808075237E-2</v>
      </c>
      <c r="Y186" s="10">
        <f t="shared" ca="1" si="33"/>
        <v>4.0967923129612369E-3</v>
      </c>
      <c r="Z186" s="10">
        <f t="shared" ca="1" si="34"/>
        <v>7.3426669927360265E-3</v>
      </c>
      <c r="AA186" s="10">
        <f t="shared" si="34"/>
        <v>3.1335940739090711E-3</v>
      </c>
    </row>
    <row r="187" spans="2:27" x14ac:dyDescent="0.25">
      <c r="B187" vm="2109">
        <f ca="1"/>
        <v>41529</v>
      </c>
      <c r="C187" s="11" vm="2110">
        <f ca="1"/>
        <v>22.348299999999998</v>
      </c>
      <c r="D187" vm="2111">
        <f ca="1"/>
        <v>14.943</v>
      </c>
      <c r="E187" vm="2112">
        <f ca="1"/>
        <v>22.32</v>
      </c>
      <c r="F187" vm="2113">
        <f ca="1"/>
        <v>171.4016</v>
      </c>
      <c r="G187" vm="2114">
        <f ca="1"/>
        <v>79.758200000000002</v>
      </c>
      <c r="H187" vm="2115">
        <f ca="1"/>
        <v>66.751999999999995</v>
      </c>
      <c r="I187" vm="2116">
        <f ca="1"/>
        <v>19.817499999999999</v>
      </c>
      <c r="J187" vm="2117">
        <f ca="1"/>
        <v>86.58</v>
      </c>
      <c r="K187" vm="2118">
        <f ca="1"/>
        <v>0.39250000000000002</v>
      </c>
      <c r="L187" vm="833">
        <f ca="1"/>
        <v>78.260000000000005</v>
      </c>
      <c r="M187" vm="2119">
        <f ca="1"/>
        <v>74.739999999999995</v>
      </c>
      <c r="N187" vm="2120">
        <v>168.95</v>
      </c>
      <c r="P187" s="10">
        <f t="shared" ca="1" si="24"/>
        <v>-3.4930398131076839E-3</v>
      </c>
      <c r="Q187" s="10">
        <f t="shared" ca="1" si="25"/>
        <v>-2.6065177664350817E-3</v>
      </c>
      <c r="R187" s="10">
        <f t="shared" ca="1" si="26"/>
        <v>-1.3351333174864225E-2</v>
      </c>
      <c r="S187" s="10">
        <f t="shared" ca="1" si="27"/>
        <v>-7.9547831941979147E-3</v>
      </c>
      <c r="T187" s="10">
        <f t="shared" ca="1" si="28"/>
        <v>-2.9795758499017201E-3</v>
      </c>
      <c r="U187" s="10">
        <f t="shared" ca="1" si="29"/>
        <v>1.3665577149429309E-2</v>
      </c>
      <c r="V187" s="10">
        <f t="shared" ca="1" si="30"/>
        <v>-4.2799662514223583E-3</v>
      </c>
      <c r="W187" s="10">
        <f t="shared" ca="1" si="31"/>
        <v>-5.4138242003635281E-3</v>
      </c>
      <c r="X187" s="10">
        <f t="shared" ca="1" si="32"/>
        <v>-7.6403925784761532E-4</v>
      </c>
      <c r="Y187" s="10">
        <f t="shared" ca="1" si="33"/>
        <v>-1.277710344802336E-4</v>
      </c>
      <c r="Z187" s="10">
        <f t="shared" ca="1" si="34"/>
        <v>-5.8698140786942986E-3</v>
      </c>
      <c r="AA187" s="10">
        <f t="shared" si="34"/>
        <v>-2.6599690576551605E-3</v>
      </c>
    </row>
    <row r="188" spans="2:27" x14ac:dyDescent="0.25">
      <c r="B188" vm="2121">
        <f ca="1"/>
        <v>41530</v>
      </c>
      <c r="C188" s="11" vm="2122">
        <f ca="1"/>
        <v>22.2483</v>
      </c>
      <c r="D188" vm="2123">
        <f ca="1"/>
        <v>14.896000000000001</v>
      </c>
      <c r="E188" vm="553">
        <f ca="1"/>
        <v>22.23</v>
      </c>
      <c r="F188" vm="2124">
        <f ca="1"/>
        <v>170.68049999999999</v>
      </c>
      <c r="G188" vm="2125">
        <f ca="1"/>
        <v>80.015199999999993</v>
      </c>
      <c r="H188" vm="2126">
        <f ca="1"/>
        <v>66.641000000000005</v>
      </c>
      <c r="I188" vm="2127">
        <f ca="1"/>
        <v>19.805</v>
      </c>
      <c r="J188" vm="2128">
        <f ca="1"/>
        <v>86.72</v>
      </c>
      <c r="K188" vm="2129">
        <f ca="1"/>
        <v>0.39500000000000002</v>
      </c>
      <c r="L188" vm="2130">
        <f ca="1"/>
        <v>79.05</v>
      </c>
      <c r="M188" vm="2131">
        <f ca="1"/>
        <v>74.48</v>
      </c>
      <c r="N188" vm="2132">
        <v>169.33</v>
      </c>
      <c r="P188" s="10">
        <f t="shared" ca="1" si="24"/>
        <v>-4.4846543279523296E-3</v>
      </c>
      <c r="Q188" s="10">
        <f t="shared" ca="1" si="25"/>
        <v>-3.1502422245446964E-3</v>
      </c>
      <c r="R188" s="10">
        <f t="shared" ca="1" si="26"/>
        <v>-4.0404095370049744E-3</v>
      </c>
      <c r="S188" s="10">
        <f t="shared" ca="1" si="27"/>
        <v>-4.2159532351134831E-3</v>
      </c>
      <c r="T188" s="10">
        <f t="shared" ca="1" si="28"/>
        <v>3.2170589303483128E-3</v>
      </c>
      <c r="U188" s="10">
        <f t="shared" ca="1" si="29"/>
        <v>-1.6642556299078116E-3</v>
      </c>
      <c r="V188" s="10">
        <f t="shared" ca="1" si="30"/>
        <v>-6.3095465529381973E-4</v>
      </c>
      <c r="W188" s="10">
        <f t="shared" ca="1" si="31"/>
        <v>1.6156956775015808E-3</v>
      </c>
      <c r="X188" s="10">
        <f t="shared" ca="1" si="32"/>
        <v>6.3492276786587445E-3</v>
      </c>
      <c r="Y188" s="10">
        <f t="shared" ca="1" si="33"/>
        <v>1.0043946873214409E-2</v>
      </c>
      <c r="Z188" s="10">
        <f t="shared" ca="1" si="34"/>
        <v>-3.4847910885260438E-3</v>
      </c>
      <c r="AA188" s="10">
        <f t="shared" si="34"/>
        <v>2.2466605169504639E-3</v>
      </c>
    </row>
    <row r="189" spans="2:27" x14ac:dyDescent="0.25">
      <c r="B189" vm="2133">
        <f ca="1"/>
        <v>41533</v>
      </c>
      <c r="C189" s="11" vm="2134">
        <f ca="1"/>
        <v>22.215499999999999</v>
      </c>
      <c r="D189" vm="2135">
        <f ca="1"/>
        <v>14.803000000000001</v>
      </c>
      <c r="E189" vm="2136">
        <f ca="1"/>
        <v>22.835000000000001</v>
      </c>
      <c r="F189" vm="2137">
        <f ca="1"/>
        <v>167.50700000000001</v>
      </c>
      <c r="G189" vm="2138">
        <f ca="1"/>
        <v>81.014799999999994</v>
      </c>
      <c r="H189" vm="2139">
        <f ca="1"/>
        <v>67.099999999999994</v>
      </c>
      <c r="I189" vm="2140">
        <f ca="1"/>
        <v>19.7925</v>
      </c>
      <c r="J189" vm="2141">
        <f ca="1"/>
        <v>87</v>
      </c>
      <c r="K189" vm="2142">
        <f ca="1"/>
        <v>0.39529999999999998</v>
      </c>
      <c r="L189" vm="307">
        <f ca="1"/>
        <v>80.16</v>
      </c>
      <c r="M189" vm="2143">
        <f ca="1"/>
        <v>75.12</v>
      </c>
      <c r="N189" vm="2144">
        <v>170.31</v>
      </c>
      <c r="P189" s="10">
        <f t="shared" ca="1" si="24"/>
        <v>-1.4753577494318632E-3</v>
      </c>
      <c r="Q189" s="10">
        <f t="shared" ca="1" si="25"/>
        <v>-6.2628576033562072E-3</v>
      </c>
      <c r="R189" s="10">
        <f t="shared" ca="1" si="26"/>
        <v>2.6851718660857164E-2</v>
      </c>
      <c r="S189" s="10">
        <f t="shared" ca="1" si="27"/>
        <v>-1.8768246337468434E-2</v>
      </c>
      <c r="T189" s="10">
        <f t="shared" ca="1" si="28"/>
        <v>1.2415237405109672E-2</v>
      </c>
      <c r="U189" s="10">
        <f t="shared" ca="1" si="29"/>
        <v>6.8640402292366324E-3</v>
      </c>
      <c r="V189" s="10">
        <f t="shared" ca="1" si="30"/>
        <v>-6.3135301042812958E-4</v>
      </c>
      <c r="W189" s="10">
        <f t="shared" ca="1" si="31"/>
        <v>3.2235809632477344E-3</v>
      </c>
      <c r="X189" s="10">
        <f t="shared" ca="1" si="32"/>
        <v>7.5920540151778407E-4</v>
      </c>
      <c r="Y189" s="10">
        <f t="shared" ca="1" si="33"/>
        <v>1.3944073681073532E-2</v>
      </c>
      <c r="Z189" s="10">
        <f t="shared" ca="1" si="34"/>
        <v>8.5562019311957432E-3</v>
      </c>
      <c r="AA189" s="10">
        <f t="shared" si="34"/>
        <v>5.7708321734952139E-3</v>
      </c>
    </row>
    <row r="190" spans="2:27" x14ac:dyDescent="0.25">
      <c r="B190" vm="2145">
        <f ca="1"/>
        <v>41534</v>
      </c>
      <c r="C190" s="11" vm="2146">
        <f ca="1"/>
        <v>22.174199999999999</v>
      </c>
      <c r="D190" vm="2147">
        <f ca="1"/>
        <v>15.208500000000001</v>
      </c>
      <c r="E190" vm="604">
        <f ca="1"/>
        <v>22.89</v>
      </c>
      <c r="F190" vm="2148">
        <f ca="1"/>
        <v>168.64449999999999</v>
      </c>
      <c r="G190" vm="2149">
        <f ca="1"/>
        <v>81.347999999999999</v>
      </c>
      <c r="H190" vm="2150">
        <f ca="1"/>
        <v>67.917000000000002</v>
      </c>
      <c r="I190" vm="1477">
        <f ca="1"/>
        <v>19.75</v>
      </c>
      <c r="J190" vm="2151">
        <f ca="1"/>
        <v>87.74</v>
      </c>
      <c r="K190" vm="2152">
        <f ca="1"/>
        <v>0.39650000000000002</v>
      </c>
      <c r="L190" vm="2153">
        <f ca="1"/>
        <v>79.83</v>
      </c>
      <c r="M190" vm="2154">
        <f ca="1"/>
        <v>74.31</v>
      </c>
      <c r="N190" vm="2155">
        <v>171.07</v>
      </c>
      <c r="P190" s="10">
        <f t="shared" ca="1" si="24"/>
        <v>-1.860792567507237E-3</v>
      </c>
      <c r="Q190" s="10">
        <f t="shared" ca="1" si="25"/>
        <v>2.7024619147251957E-2</v>
      </c>
      <c r="R190" s="10">
        <f t="shared" ca="1" si="26"/>
        <v>2.4056873275129721E-3</v>
      </c>
      <c r="S190" s="10">
        <f t="shared" ca="1" si="27"/>
        <v>6.7678076210294334E-3</v>
      </c>
      <c r="T190" s="10">
        <f t="shared" ca="1" si="28"/>
        <v>4.1043942055517301E-3</v>
      </c>
      <c r="U190" s="10">
        <f t="shared" ca="1" si="29"/>
        <v>1.2102327438642533E-2</v>
      </c>
      <c r="V190" s="10">
        <f t="shared" ca="1" si="30"/>
        <v>-2.1495867163209208E-3</v>
      </c>
      <c r="W190" s="10">
        <f t="shared" ca="1" si="31"/>
        <v>8.4697770834841219E-3</v>
      </c>
      <c r="X190" s="10">
        <f t="shared" ca="1" si="32"/>
        <v>3.0310707722628278E-3</v>
      </c>
      <c r="Y190" s="10">
        <f t="shared" ca="1" si="33"/>
        <v>-4.1252636788471188E-3</v>
      </c>
      <c r="Z190" s="10">
        <f t="shared" ca="1" si="34"/>
        <v>-1.084130273062963E-2</v>
      </c>
      <c r="AA190" s="10">
        <f t="shared" si="34"/>
        <v>4.4525236134559396E-3</v>
      </c>
    </row>
    <row r="191" spans="2:27" x14ac:dyDescent="0.25">
      <c r="B191" vm="2156">
        <f ca="1"/>
        <v>41535</v>
      </c>
      <c r="C191" s="11" vm="2157">
        <f ca="1"/>
        <v>22.604900000000001</v>
      </c>
      <c r="D191" vm="2158">
        <f ca="1"/>
        <v>15.601699999999999</v>
      </c>
      <c r="E191" vm="2159">
        <f ca="1"/>
        <v>23.23</v>
      </c>
      <c r="F191" vm="2160">
        <f ca="1"/>
        <v>172.78980000000001</v>
      </c>
      <c r="G191" vm="2161">
        <f ca="1"/>
        <v>82.490399999999994</v>
      </c>
      <c r="H191" vm="2162">
        <f ca="1"/>
        <v>68.763999999999996</v>
      </c>
      <c r="I191" vm="2163">
        <f ca="1"/>
        <v>20.637499999999999</v>
      </c>
      <c r="J191" vm="2164">
        <f ca="1"/>
        <v>88.95</v>
      </c>
      <c r="K191" vm="2165">
        <f ca="1"/>
        <v>0.4</v>
      </c>
      <c r="L191" vm="2166">
        <f ca="1"/>
        <v>80.295000000000002</v>
      </c>
      <c r="M191" vm="2167">
        <f ca="1"/>
        <v>73.040000000000006</v>
      </c>
      <c r="N191" vm="2168">
        <v>173.05099999999999</v>
      </c>
      <c r="P191" s="10">
        <f t="shared" ca="1" si="24"/>
        <v>1.9237246054783254E-2</v>
      </c>
      <c r="Q191" s="10">
        <f t="shared" ca="1" si="25"/>
        <v>2.5525400598584339E-2</v>
      </c>
      <c r="R191" s="10">
        <f t="shared" ca="1" si="26"/>
        <v>1.4744412817842346E-2</v>
      </c>
      <c r="S191" s="10">
        <f t="shared" ca="1" si="27"/>
        <v>2.4282877792264377E-2</v>
      </c>
      <c r="T191" s="10">
        <f t="shared" ca="1" si="28"/>
        <v>1.394567469666963E-2</v>
      </c>
      <c r="U191" s="10">
        <f t="shared" ca="1" si="29"/>
        <v>1.2393980762968465E-2</v>
      </c>
      <c r="V191" s="10">
        <f t="shared" ca="1" si="30"/>
        <v>4.3956317899115541E-2</v>
      </c>
      <c r="W191" s="10">
        <f t="shared" ca="1" si="31"/>
        <v>1.3696518373776405E-2</v>
      </c>
      <c r="X191" s="10">
        <f t="shared" ca="1" si="32"/>
        <v>8.7885060330793376E-3</v>
      </c>
      <c r="Y191" s="10">
        <f t="shared" ca="1" si="33"/>
        <v>5.8079788557468329E-3</v>
      </c>
      <c r="Z191" s="10">
        <f t="shared" ca="1" si="34"/>
        <v>-1.7238295882664848E-2</v>
      </c>
      <c r="AA191" s="10">
        <f t="shared" si="34"/>
        <v>1.1513519277139254E-2</v>
      </c>
    </row>
    <row r="192" spans="2:27" x14ac:dyDescent="0.25">
      <c r="B192" vm="2169">
        <f ca="1"/>
        <v>41536</v>
      </c>
      <c r="C192" s="11" vm="2170">
        <f ca="1"/>
        <v>22.4815</v>
      </c>
      <c r="D192" vm="2171">
        <f ca="1"/>
        <v>15.603</v>
      </c>
      <c r="E192" vm="2172">
        <f ca="1"/>
        <v>23.04</v>
      </c>
      <c r="F192" vm="2173">
        <f ca="1"/>
        <v>176.69399999999999</v>
      </c>
      <c r="G192" vm="2174">
        <f ca="1"/>
        <v>82.623699999999999</v>
      </c>
      <c r="H192" vm="2175">
        <f ca="1"/>
        <v>68.637</v>
      </c>
      <c r="I192" vm="2176">
        <f ca="1"/>
        <v>20.675000000000001</v>
      </c>
      <c r="J192" vm="2177">
        <f ca="1"/>
        <v>88.79</v>
      </c>
      <c r="K192" vm="2178">
        <f ca="1"/>
        <v>0.39810000000000001</v>
      </c>
      <c r="L192" vm="1811">
        <f ca="1"/>
        <v>80.12</v>
      </c>
      <c r="M192" vm="2179">
        <f ca="1"/>
        <v>70.84</v>
      </c>
      <c r="N192" vm="2180">
        <v>172.76</v>
      </c>
      <c r="P192" s="10">
        <f t="shared" ca="1" si="24"/>
        <v>-5.47394815868028E-3</v>
      </c>
      <c r="Q192" s="10">
        <f t="shared" ca="1" si="25"/>
        <v>8.3320781853651058E-5</v>
      </c>
      <c r="R192" s="10">
        <f t="shared" ca="1" si="26"/>
        <v>-8.2127109546273839E-3</v>
      </c>
      <c r="S192" s="10">
        <f t="shared" ca="1" si="27"/>
        <v>2.2343596041782449E-2</v>
      </c>
      <c r="T192" s="10">
        <f t="shared" ca="1" si="28"/>
        <v>1.6146413778129148E-3</v>
      </c>
      <c r="U192" s="10">
        <f t="shared" ca="1" si="29"/>
        <v>-1.8486042483943199E-3</v>
      </c>
      <c r="V192" s="10">
        <f t="shared" ca="1" si="30"/>
        <v>1.8154316635087479E-3</v>
      </c>
      <c r="W192" s="10">
        <f t="shared" ca="1" si="31"/>
        <v>-1.8003830676086652E-3</v>
      </c>
      <c r="X192" s="10">
        <f t="shared" ca="1" si="32"/>
        <v>-4.7613171017105022E-3</v>
      </c>
      <c r="Y192" s="10">
        <f t="shared" ca="1" si="33"/>
        <v>-2.1818417158368086E-3</v>
      </c>
      <c r="Z192" s="10">
        <f t="shared" ca="1" si="34"/>
        <v>-3.0583423372080278E-2</v>
      </c>
      <c r="AA192" s="10">
        <f t="shared" si="34"/>
        <v>-1.6830006488394308E-3</v>
      </c>
    </row>
    <row r="193" spans="2:27" x14ac:dyDescent="0.25">
      <c r="B193" vm="2181">
        <f ca="1"/>
        <v>41537</v>
      </c>
      <c r="C193" s="11" vm="2182">
        <f ca="1"/>
        <v>22.599699999999999</v>
      </c>
      <c r="D193" vm="2183">
        <f ca="1"/>
        <v>15.817</v>
      </c>
      <c r="E193" vm="2184">
        <f ca="1"/>
        <v>22.895</v>
      </c>
      <c r="F193" vm="2185">
        <f ca="1"/>
        <v>177.4074</v>
      </c>
      <c r="G193" vm="2186">
        <f ca="1"/>
        <v>81.376599999999996</v>
      </c>
      <c r="H193" vm="2187">
        <f ca="1"/>
        <v>68.573999999999998</v>
      </c>
      <c r="I193" vm="2188">
        <f ca="1"/>
        <v>20.172499999999999</v>
      </c>
      <c r="J193" vm="2189">
        <f ca="1"/>
        <v>87.44</v>
      </c>
      <c r="K193" vm="2190">
        <f ca="1"/>
        <v>0.39489999999999997</v>
      </c>
      <c r="L193" vm="2191">
        <f ca="1"/>
        <v>79.39</v>
      </c>
      <c r="M193" vm="2192">
        <f ca="1"/>
        <v>70.569999999999993</v>
      </c>
      <c r="N193" vm="2193">
        <v>170.72</v>
      </c>
      <c r="P193" s="10">
        <f t="shared" ca="1" si="24"/>
        <v>5.2438830757933191E-3</v>
      </c>
      <c r="Q193" s="10">
        <f t="shared" ca="1" si="25"/>
        <v>1.3622107522306762E-2</v>
      </c>
      <c r="R193" s="10">
        <f t="shared" ca="1" si="26"/>
        <v>-6.3132897186317241E-3</v>
      </c>
      <c r="S193" s="10">
        <f t="shared" ca="1" si="27"/>
        <v>4.0293597552253247E-3</v>
      </c>
      <c r="T193" s="10">
        <f t="shared" ca="1" si="28"/>
        <v>-1.5208801917502074E-2</v>
      </c>
      <c r="U193" s="10">
        <f t="shared" ca="1" si="29"/>
        <v>-9.182937873367592E-4</v>
      </c>
      <c r="V193" s="10">
        <f t="shared" ca="1" si="30"/>
        <v>-2.4604950169230453E-2</v>
      </c>
      <c r="W193" s="10">
        <f t="shared" ca="1" si="31"/>
        <v>-1.532118717595236E-2</v>
      </c>
      <c r="X193" s="10">
        <f t="shared" ca="1" si="32"/>
        <v>-8.0706617136678729E-3</v>
      </c>
      <c r="Y193" s="10">
        <f t="shared" ca="1" si="33"/>
        <v>-9.1530950605954956E-3</v>
      </c>
      <c r="Z193" s="10">
        <f t="shared" ca="1" si="34"/>
        <v>-3.8186879018940372E-3</v>
      </c>
      <c r="AA193" s="10">
        <f t="shared" si="34"/>
        <v>-1.1878560539057125E-2</v>
      </c>
    </row>
    <row r="194" spans="2:27" x14ac:dyDescent="0.25">
      <c r="B194" vm="2194">
        <f ca="1"/>
        <v>41540</v>
      </c>
      <c r="C194" s="11" vm="2195">
        <f ca="1"/>
        <v>22.184000000000001</v>
      </c>
      <c r="D194" vm="2196">
        <f ca="1"/>
        <v>15.5745</v>
      </c>
      <c r="E194" vm="2197">
        <f ca="1"/>
        <v>22.815000000000001</v>
      </c>
      <c r="F194" vm="2198">
        <f ca="1"/>
        <v>176.8579</v>
      </c>
      <c r="G194" vm="2089">
        <f ca="1"/>
        <v>80.091399999999993</v>
      </c>
      <c r="H194" vm="2199">
        <f ca="1"/>
        <v>68.299000000000007</v>
      </c>
      <c r="I194" vm="2200">
        <f ca="1"/>
        <v>20.305</v>
      </c>
      <c r="J194" vm="2201">
        <f ca="1"/>
        <v>87.04</v>
      </c>
      <c r="K194" vm="2202">
        <f ca="1"/>
        <v>0.39100000000000001</v>
      </c>
      <c r="L194" vm="233">
        <f ca="1"/>
        <v>79.28</v>
      </c>
      <c r="M194" vm="2203">
        <f ca="1"/>
        <v>71.819999999999993</v>
      </c>
      <c r="N194" vm="2204">
        <v>169.93</v>
      </c>
      <c r="P194" s="10">
        <f t="shared" ca="1" si="24"/>
        <v>-1.8565323540375146E-2</v>
      </c>
      <c r="Q194" s="10">
        <f t="shared" ca="1" si="25"/>
        <v>-1.5450349551870463E-2</v>
      </c>
      <c r="R194" s="10">
        <f t="shared" ca="1" si="26"/>
        <v>-3.5003317296928497E-3</v>
      </c>
      <c r="S194" s="10">
        <f t="shared" ca="1" si="27"/>
        <v>-3.1021973683671871E-3</v>
      </c>
      <c r="T194" s="10">
        <f t="shared" ca="1" si="28"/>
        <v>-1.5919279876374166E-2</v>
      </c>
      <c r="U194" s="10">
        <f t="shared" ca="1" si="29"/>
        <v>-4.0183289623894908E-3</v>
      </c>
      <c r="V194" s="10">
        <f t="shared" ca="1" si="30"/>
        <v>6.546870397736511E-3</v>
      </c>
      <c r="W194" s="10">
        <f t="shared" ca="1" si="31"/>
        <v>-4.5850607606504846E-3</v>
      </c>
      <c r="X194" s="10">
        <f t="shared" ca="1" si="32"/>
        <v>-9.9250083072378731E-3</v>
      </c>
      <c r="Y194" s="10">
        <f t="shared" ca="1" si="33"/>
        <v>-1.3865257152894188E-3</v>
      </c>
      <c r="Z194" s="10">
        <f t="shared" ca="1" si="34"/>
        <v>1.7557863785197907E-2</v>
      </c>
      <c r="AA194" s="10">
        <f t="shared" si="34"/>
        <v>-4.6382000074290239E-3</v>
      </c>
    </row>
    <row r="195" spans="2:27" x14ac:dyDescent="0.25">
      <c r="B195" vm="2205">
        <f ca="1"/>
        <v>41541</v>
      </c>
      <c r="C195" s="11" vm="2206">
        <f ca="1"/>
        <v>22.192499999999999</v>
      </c>
      <c r="D195" vm="2207">
        <f ca="1"/>
        <v>15.7065</v>
      </c>
      <c r="E195" vm="2208">
        <f ca="1"/>
        <v>22.72</v>
      </c>
      <c r="F195" vm="2209">
        <f ca="1"/>
        <v>174.86240000000001</v>
      </c>
      <c r="G195" vm="2210">
        <f ca="1"/>
        <v>80.205600000000004</v>
      </c>
      <c r="H195" vm="2211">
        <f ca="1"/>
        <v>68.537000000000006</v>
      </c>
      <c r="I195" vm="2200">
        <f ca="1"/>
        <v>20.305</v>
      </c>
      <c r="J195" vm="2212">
        <f ca="1"/>
        <v>87.91</v>
      </c>
      <c r="K195" vm="2118">
        <f ca="1"/>
        <v>0.39250000000000002</v>
      </c>
      <c r="L195" vm="2213">
        <f ca="1"/>
        <v>78.62</v>
      </c>
      <c r="M195" vm="2214">
        <f ca="1"/>
        <v>72.319999999999993</v>
      </c>
      <c r="N195" vm="2215">
        <v>169.53</v>
      </c>
      <c r="P195" s="10">
        <f t="shared" ca="1" si="24"/>
        <v>3.8308564686045075E-4</v>
      </c>
      <c r="Q195" s="10">
        <f t="shared" ca="1" si="25"/>
        <v>8.4396779840080344E-3</v>
      </c>
      <c r="R195" s="10">
        <f t="shared" ca="1" si="26"/>
        <v>-4.172620526415414E-3</v>
      </c>
      <c r="S195" s="10">
        <f t="shared" ca="1" si="27"/>
        <v>-1.1347206354128846E-2</v>
      </c>
      <c r="T195" s="10">
        <f t="shared" ca="1" si="28"/>
        <v>1.4248553537604426E-3</v>
      </c>
      <c r="U195" s="10">
        <f t="shared" ca="1" si="29"/>
        <v>3.4786202461214023E-3</v>
      </c>
      <c r="V195" s="10">
        <f t="shared" ca="1" si="30"/>
        <v>0</v>
      </c>
      <c r="W195" s="10">
        <f t="shared" ca="1" si="31"/>
        <v>9.9457807554545197E-3</v>
      </c>
      <c r="X195" s="10">
        <f t="shared" ca="1" si="32"/>
        <v>3.8289772370972515E-3</v>
      </c>
      <c r="Y195" s="10">
        <f t="shared" ca="1" si="33"/>
        <v>-8.3597700280182326E-3</v>
      </c>
      <c r="Z195" s="10">
        <f t="shared" ca="1" si="34"/>
        <v>6.937727285984221E-3</v>
      </c>
      <c r="AA195" s="10">
        <f t="shared" si="34"/>
        <v>-2.3566852361525063E-3</v>
      </c>
    </row>
    <row r="196" spans="2:27" x14ac:dyDescent="0.25">
      <c r="B196" vm="2216">
        <f ca="1"/>
        <v>41542</v>
      </c>
      <c r="C196" s="11" vm="2217">
        <f ca="1"/>
        <v>21.952000000000002</v>
      </c>
      <c r="D196" vm="2218">
        <f ca="1"/>
        <v>15.6325</v>
      </c>
      <c r="E196" vm="103">
        <f ca="1"/>
        <v>22.7</v>
      </c>
      <c r="F196" vm="2219">
        <f ca="1"/>
        <v>175.0745</v>
      </c>
      <c r="G196" vm="2220">
        <f ca="1"/>
        <v>79.815299999999993</v>
      </c>
      <c r="H196" vm="2221">
        <f ca="1"/>
        <v>67.194000000000003</v>
      </c>
      <c r="I196" vm="2222">
        <f ca="1"/>
        <v>20.0825</v>
      </c>
      <c r="J196" vm="2223">
        <f ca="1"/>
        <v>88.57</v>
      </c>
      <c r="K196" vm="2224">
        <f ca="1"/>
        <v>0.3931</v>
      </c>
      <c r="L196" vm="2225">
        <f ca="1"/>
        <v>77.72</v>
      </c>
      <c r="M196" vm="2226">
        <f ca="1"/>
        <v>71.98</v>
      </c>
      <c r="N196" vm="2227">
        <v>169.04</v>
      </c>
      <c r="P196" s="10">
        <f t="shared" ca="1" si="24"/>
        <v>-1.0896142416862467E-2</v>
      </c>
      <c r="Q196" s="10">
        <f t="shared" ca="1" si="25"/>
        <v>-4.7225589541735032E-3</v>
      </c>
      <c r="R196" s="10">
        <f t="shared" ca="1" si="26"/>
        <v>-8.8066936559363603E-4</v>
      </c>
      <c r="S196" s="10">
        <f t="shared" ca="1" si="27"/>
        <v>1.2122186941298794E-3</v>
      </c>
      <c r="T196" s="10">
        <f t="shared" ca="1" si="28"/>
        <v>-4.8781224698419617E-3</v>
      </c>
      <c r="U196" s="10">
        <f t="shared" ca="1" si="29"/>
        <v>-1.9789787598636137E-2</v>
      </c>
      <c r="V196" s="10">
        <f t="shared" ca="1" si="30"/>
        <v>-1.1018372072430574E-2</v>
      </c>
      <c r="W196" s="10">
        <f t="shared" ca="1" si="31"/>
        <v>7.4796359584043733E-3</v>
      </c>
      <c r="X196" s="10">
        <f t="shared" ca="1" si="32"/>
        <v>1.5274952053514273E-3</v>
      </c>
      <c r="Y196" s="10">
        <f t="shared" ca="1" si="33"/>
        <v>-1.1513495484474947E-2</v>
      </c>
      <c r="Z196" s="10">
        <f t="shared" ca="1" si="34"/>
        <v>-4.7124134330362635E-3</v>
      </c>
      <c r="AA196" s="10">
        <f t="shared" si="34"/>
        <v>-2.8945290020604016E-3</v>
      </c>
    </row>
    <row r="197" spans="2:27" x14ac:dyDescent="0.25">
      <c r="B197" vm="2228">
        <f ca="1"/>
        <v>41543</v>
      </c>
      <c r="C197" s="11" vm="2229">
        <f ca="1"/>
        <v>21.9755</v>
      </c>
      <c r="D197" vm="2230">
        <f ca="1"/>
        <v>15.906000000000001</v>
      </c>
      <c r="E197" vm="2231">
        <f ca="1"/>
        <v>22.734999999999999</v>
      </c>
      <c r="F197" vm="2232">
        <f ca="1"/>
        <v>176.94470000000001</v>
      </c>
      <c r="G197" vm="2125">
        <f ca="1"/>
        <v>80.015199999999993</v>
      </c>
      <c r="H197" vm="2233">
        <f ca="1"/>
        <v>67.757999999999996</v>
      </c>
      <c r="I197" vm="974">
        <f ca="1"/>
        <v>20.11</v>
      </c>
      <c r="J197" vm="2234">
        <f ca="1"/>
        <v>88.83</v>
      </c>
      <c r="K197" vm="2235">
        <f ca="1"/>
        <v>0.39179999999999998</v>
      </c>
      <c r="L197" vm="269">
        <f ca="1"/>
        <v>78.05</v>
      </c>
      <c r="M197" vm="2236">
        <f ca="1"/>
        <v>72.16</v>
      </c>
      <c r="N197" vm="2237">
        <v>169.69</v>
      </c>
      <c r="P197" s="10">
        <f t="shared" ca="1" si="24"/>
        <v>1.0699448974725316E-3</v>
      </c>
      <c r="Q197" s="10">
        <f t="shared" ca="1" si="25"/>
        <v>1.7344316075627496E-2</v>
      </c>
      <c r="R197" s="10">
        <f t="shared" ca="1" si="26"/>
        <v>1.5406627896170032E-3</v>
      </c>
      <c r="S197" s="10">
        <f t="shared" ca="1" si="27"/>
        <v>1.0625656760460563E-2</v>
      </c>
      <c r="T197" s="10">
        <f t="shared" ca="1" si="28"/>
        <v>2.5014012248140293E-3</v>
      </c>
      <c r="U197" s="10">
        <f t="shared" ca="1" si="29"/>
        <v>8.3585761409765355E-3</v>
      </c>
      <c r="V197" s="10">
        <f t="shared" ca="1" si="30"/>
        <v>1.3684147187301044E-3</v>
      </c>
      <c r="W197" s="10">
        <f t="shared" ca="1" si="31"/>
        <v>2.9312309601180358E-3</v>
      </c>
      <c r="X197" s="10">
        <f t="shared" ca="1" si="32"/>
        <v>-3.3125269173743606E-3</v>
      </c>
      <c r="Y197" s="10">
        <f t="shared" ca="1" si="33"/>
        <v>4.2370224522016251E-3</v>
      </c>
      <c r="Z197" s="10">
        <f t="shared" ca="1" si="34"/>
        <v>2.4975731034834032E-3</v>
      </c>
      <c r="AA197" s="10">
        <f t="shared" si="34"/>
        <v>3.837869676933464E-3</v>
      </c>
    </row>
    <row r="198" spans="2:27" x14ac:dyDescent="0.25">
      <c r="B198" vm="2238">
        <f ca="1"/>
        <v>41544</v>
      </c>
      <c r="C198" s="11" vm="2239">
        <f ca="1"/>
        <v>21.931000000000001</v>
      </c>
      <c r="D198" vm="2240">
        <f ca="1"/>
        <v>15.8005</v>
      </c>
      <c r="E198" vm="2241">
        <f ca="1"/>
        <v>22.5</v>
      </c>
      <c r="F198" vm="2242">
        <f ca="1"/>
        <v>177.51339999999999</v>
      </c>
      <c r="G198" vm="2243">
        <f ca="1"/>
        <v>79.567800000000005</v>
      </c>
      <c r="H198" vm="2244">
        <f ca="1"/>
        <v>68.185000000000002</v>
      </c>
      <c r="I198" vm="2245">
        <f ca="1"/>
        <v>20.017499999999998</v>
      </c>
      <c r="J198" vm="2246">
        <f ca="1"/>
        <v>88.82</v>
      </c>
      <c r="K198" vm="2247">
        <f ca="1"/>
        <v>0.38950000000000001</v>
      </c>
      <c r="L198" vm="683">
        <f ca="1"/>
        <v>77.209999999999994</v>
      </c>
      <c r="M198" vm="2248">
        <f ca="1"/>
        <v>71.989999999999995</v>
      </c>
      <c r="N198" vm="2249">
        <v>168.90899999999999</v>
      </c>
      <c r="P198" s="10">
        <f t="shared" ca="1" si="24"/>
        <v>-2.0270354155793478E-3</v>
      </c>
      <c r="Q198" s="10">
        <f t="shared" ca="1" si="25"/>
        <v>-6.6548114331126378E-3</v>
      </c>
      <c r="R198" s="10">
        <f t="shared" ca="1" si="26"/>
        <v>-1.0390278066599449E-2</v>
      </c>
      <c r="S198" s="10">
        <f t="shared" ca="1" si="27"/>
        <v>3.2088446446951616E-3</v>
      </c>
      <c r="T198" s="10">
        <f t="shared" ca="1" si="28"/>
        <v>-5.607128230239589E-3</v>
      </c>
      <c r="U198" s="10">
        <f t="shared" ca="1" si="29"/>
        <v>6.2820653402090292E-3</v>
      </c>
      <c r="V198" s="10">
        <f t="shared" ca="1" si="30"/>
        <v>-4.6103128199088709E-3</v>
      </c>
      <c r="W198" s="10">
        <f t="shared" ca="1" si="31"/>
        <v>-1.1258091765341835E-4</v>
      </c>
      <c r="X198" s="10">
        <f t="shared" ca="1" si="32"/>
        <v>-5.88764019963736E-3</v>
      </c>
      <c r="Y198" s="10">
        <f t="shared" ca="1" si="33"/>
        <v>-1.0820664640716762E-2</v>
      </c>
      <c r="Z198" s="10">
        <f t="shared" ca="1" si="34"/>
        <v>-2.3586552731567562E-3</v>
      </c>
      <c r="AA198" s="10">
        <f t="shared" si="34"/>
        <v>-4.6131346225986927E-3</v>
      </c>
    </row>
    <row r="199" spans="2:27" x14ac:dyDescent="0.25">
      <c r="B199" vm="2250">
        <f ca="1"/>
        <v>41547</v>
      </c>
      <c r="C199" s="11" vm="2251">
        <f ca="1"/>
        <v>21.919</v>
      </c>
      <c r="D199" vm="2252">
        <f ca="1"/>
        <v>15.632</v>
      </c>
      <c r="E199" vm="2253">
        <f ca="1"/>
        <v>22.44</v>
      </c>
      <c r="F199" vm="2254">
        <f ca="1"/>
        <v>177.0411</v>
      </c>
      <c r="G199" vm="1687">
        <f ca="1"/>
        <v>79.053700000000006</v>
      </c>
      <c r="H199" vm="2255">
        <f ca="1"/>
        <v>67.278000000000006</v>
      </c>
      <c r="I199" vm="2256">
        <f ca="1"/>
        <v>20.04</v>
      </c>
      <c r="J199" vm="2257">
        <f ca="1"/>
        <v>88.36</v>
      </c>
      <c r="K199" vm="2258">
        <f ca="1"/>
        <v>0.38900000000000001</v>
      </c>
      <c r="L199" vm="2259">
        <f ca="1"/>
        <v>75.59</v>
      </c>
      <c r="M199" vm="2260">
        <f ca="1"/>
        <v>71.61</v>
      </c>
      <c r="N199" vm="2261">
        <v>168.01</v>
      </c>
      <c r="P199" s="10">
        <f t="shared" ca="1" si="24"/>
        <v>-5.4732042415323154E-4</v>
      </c>
      <c r="Q199" s="10">
        <f t="shared" ca="1" si="25"/>
        <v>-1.0721489801404003E-2</v>
      </c>
      <c r="R199" s="10">
        <f t="shared" ca="1" si="26"/>
        <v>-2.6702285558788097E-3</v>
      </c>
      <c r="S199" s="10">
        <f t="shared" ca="1" si="27"/>
        <v>-2.6641900151418E-3</v>
      </c>
      <c r="T199" s="10">
        <f t="shared" ca="1" si="28"/>
        <v>-6.4821200167032239E-3</v>
      </c>
      <c r="U199" s="10">
        <f t="shared" ca="1" si="29"/>
        <v>-1.3391310602998557E-2</v>
      </c>
      <c r="V199" s="10">
        <f t="shared" ca="1" si="30"/>
        <v>1.1233852520123374E-3</v>
      </c>
      <c r="W199" s="10">
        <f t="shared" ca="1" si="31"/>
        <v>-5.1924713120397722E-3</v>
      </c>
      <c r="X199" s="10">
        <f t="shared" ca="1" si="32"/>
        <v>-1.2845216923566276E-3</v>
      </c>
      <c r="Y199" s="10">
        <f t="shared" ca="1" si="33"/>
        <v>-2.1204983016638958E-2</v>
      </c>
      <c r="Z199" s="10">
        <f t="shared" ca="1" si="34"/>
        <v>-5.2924914623630687E-3</v>
      </c>
      <c r="AA199" s="10">
        <f t="shared" si="34"/>
        <v>-5.3366069208249482E-3</v>
      </c>
    </row>
    <row r="200" spans="2:27" x14ac:dyDescent="0.25">
      <c r="B200" vm="2262">
        <f ca="1"/>
        <v>41548</v>
      </c>
      <c r="C200" s="11" vm="2263">
        <f ca="1"/>
        <v>22.1966</v>
      </c>
      <c r="D200" vm="2264">
        <f ca="1"/>
        <v>16.047499999999999</v>
      </c>
      <c r="E200" vm="1077">
        <f ca="1"/>
        <v>22.71</v>
      </c>
      <c r="F200" vm="2265">
        <f ca="1"/>
        <v>175.3733</v>
      </c>
      <c r="G200" vm="2266">
        <f ca="1"/>
        <v>79.225099999999998</v>
      </c>
      <c r="H200" vm="2267">
        <f ca="1"/>
        <v>67.778999999999996</v>
      </c>
      <c r="I200" vm="2245">
        <f ca="1"/>
        <v>20.017499999999998</v>
      </c>
      <c r="J200" vm="2268">
        <f ca="1"/>
        <v>89.05</v>
      </c>
      <c r="K200" vm="2269">
        <f ca="1"/>
        <v>0.38879999999999998</v>
      </c>
      <c r="L200" vm="644">
        <f ca="1"/>
        <v>76.16</v>
      </c>
      <c r="M200" vm="2270">
        <f ca="1"/>
        <v>72.58</v>
      </c>
      <c r="N200" vm="2271">
        <v>169.34</v>
      </c>
      <c r="P200" s="10">
        <f t="shared" ca="1" si="24"/>
        <v>1.2585283394724027E-2</v>
      </c>
      <c r="Q200" s="10">
        <f t="shared" ca="1" si="25"/>
        <v>2.6232978903369127E-2</v>
      </c>
      <c r="R200" s="10">
        <f t="shared" ca="1" si="26"/>
        <v>1.1960275462971471E-2</v>
      </c>
      <c r="S200" s="10">
        <f t="shared" ca="1" si="27"/>
        <v>-9.4650641468813426E-3</v>
      </c>
      <c r="T200" s="10">
        <f t="shared" ca="1" si="28"/>
        <v>2.1657994247952328E-3</v>
      </c>
      <c r="U200" s="10">
        <f t="shared" ca="1" si="29"/>
        <v>7.4191237486352941E-3</v>
      </c>
      <c r="V200" s="10">
        <f t="shared" ca="1" si="30"/>
        <v>-1.1233852520121954E-3</v>
      </c>
      <c r="W200" s="10">
        <f t="shared" ca="1" si="31"/>
        <v>7.7786311837542265E-3</v>
      </c>
      <c r="X200" s="10">
        <f t="shared" ca="1" si="32"/>
        <v>-5.1427103216242058E-4</v>
      </c>
      <c r="Y200" s="10">
        <f t="shared" ca="1" si="33"/>
        <v>7.5123911790245411E-3</v>
      </c>
      <c r="Z200" s="10">
        <f t="shared" ca="1" si="34"/>
        <v>1.3454672766075782E-2</v>
      </c>
      <c r="AA200" s="10">
        <f t="shared" si="34"/>
        <v>7.8850267728200734E-3</v>
      </c>
    </row>
    <row r="201" spans="2:27" x14ac:dyDescent="0.25">
      <c r="B201" vm="2272">
        <f ca="1"/>
        <v>41549</v>
      </c>
      <c r="C201" s="11" vm="2273">
        <f ca="1"/>
        <v>22.221299999999999</v>
      </c>
      <c r="D201" vm="2274">
        <f ca="1"/>
        <v>16.025500000000001</v>
      </c>
      <c r="E201" vm="1065">
        <f ca="1"/>
        <v>22.745000000000001</v>
      </c>
      <c r="F201" vm="2275">
        <f ca="1"/>
        <v>169.3</v>
      </c>
      <c r="G201" vm="2276">
        <f ca="1"/>
        <v>78.863299999999995</v>
      </c>
      <c r="H201" vm="2277">
        <f ca="1"/>
        <v>67.631</v>
      </c>
      <c r="I201" vm="2278">
        <f ca="1"/>
        <v>20.102499999999999</v>
      </c>
      <c r="J201" vm="2279">
        <f ca="1"/>
        <v>89.85</v>
      </c>
      <c r="K201" vm="2280">
        <f ca="1"/>
        <v>0.38850000000000001</v>
      </c>
      <c r="L201" vm="2281">
        <f ca="1"/>
        <v>75.930000000000007</v>
      </c>
      <c r="M201" vm="2282">
        <f ca="1"/>
        <v>72.569999999999993</v>
      </c>
      <c r="N201" vm="1829">
        <v>169.18</v>
      </c>
      <c r="P201" s="10">
        <f t="shared" ca="1" si="24"/>
        <v>1.1121643547295878E-3</v>
      </c>
      <c r="Q201" s="10">
        <f t="shared" ca="1" si="25"/>
        <v>-1.3718706357612044E-3</v>
      </c>
      <c r="R201" s="10">
        <f t="shared" ca="1" si="26"/>
        <v>1.539984904500271E-3</v>
      </c>
      <c r="S201" s="10">
        <f t="shared" ca="1" si="27"/>
        <v>-3.5244555722654065E-2</v>
      </c>
      <c r="T201" s="10">
        <f t="shared" ca="1" si="28"/>
        <v>-4.5771939201549351E-3</v>
      </c>
      <c r="U201" s="10">
        <f t="shared" ca="1" si="29"/>
        <v>-2.1859546404779497E-3</v>
      </c>
      <c r="V201" s="10">
        <f t="shared" ca="1" si="30"/>
        <v>4.2372944755152174E-3</v>
      </c>
      <c r="W201" s="10">
        <f t="shared" ca="1" si="31"/>
        <v>8.9436034938974122E-3</v>
      </c>
      <c r="X201" s="10">
        <f t="shared" ca="1" si="32"/>
        <v>-7.7190277858182703E-4</v>
      </c>
      <c r="Y201" s="10">
        <f t="shared" ca="1" si="33"/>
        <v>-3.0245272579673198E-3</v>
      </c>
      <c r="Z201" s="10">
        <f t="shared" ca="1" si="34"/>
        <v>-1.3778849487880611E-4</v>
      </c>
      <c r="AA201" s="10">
        <f t="shared" si="34"/>
        <v>-9.4529133826265358E-4</v>
      </c>
    </row>
    <row r="202" spans="2:27" x14ac:dyDescent="0.25">
      <c r="B202" vm="2283">
        <f ca="1"/>
        <v>41550</v>
      </c>
      <c r="C202" s="11" vm="2284">
        <f ca="1"/>
        <v>21.923500000000001</v>
      </c>
      <c r="D202" vm="2285">
        <f ca="1"/>
        <v>15.738</v>
      </c>
      <c r="E202" vm="2286">
        <f ca="1"/>
        <v>22.45</v>
      </c>
      <c r="F202" vm="2287">
        <f ca="1"/>
        <v>160.61429999999999</v>
      </c>
      <c r="G202" vm="2288">
        <f ca="1"/>
        <v>77.540000000000006</v>
      </c>
      <c r="H202" vm="2289">
        <f ca="1"/>
        <v>66.906000000000006</v>
      </c>
      <c r="I202" vm="2290">
        <f ca="1"/>
        <v>19.862500000000001</v>
      </c>
      <c r="J202" vm="2291">
        <f ca="1"/>
        <v>89.44</v>
      </c>
      <c r="K202" vm="2292">
        <f ca="1"/>
        <v>0.38450000000000001</v>
      </c>
      <c r="L202" vm="2293">
        <f ca="1"/>
        <v>75.84</v>
      </c>
      <c r="M202" vm="2294">
        <f ca="1"/>
        <v>72.52</v>
      </c>
      <c r="N202" vm="2295">
        <v>167.62</v>
      </c>
      <c r="P202" s="10">
        <f t="shared" ca="1" si="24"/>
        <v>-1.3492167484149277E-2</v>
      </c>
      <c r="Q202" s="10">
        <f t="shared" ca="1" si="25"/>
        <v>-1.8103033455243368E-2</v>
      </c>
      <c r="R202" s="10">
        <f t="shared" ca="1" si="26"/>
        <v>-1.3054726833704238E-2</v>
      </c>
      <c r="S202" s="10">
        <f t="shared" ca="1" si="27"/>
        <v>-5.2666450494461108E-2</v>
      </c>
      <c r="T202" s="10">
        <f t="shared" ca="1" si="28"/>
        <v>-1.6922041641081825E-2</v>
      </c>
      <c r="U202" s="10">
        <f t="shared" ca="1" si="29"/>
        <v>-1.0777808603676104E-2</v>
      </c>
      <c r="V202" s="10">
        <f t="shared" ca="1" si="30"/>
        <v>-1.2010653577332631E-2</v>
      </c>
      <c r="W202" s="10">
        <f t="shared" ca="1" si="31"/>
        <v>-4.5736038227790071E-3</v>
      </c>
      <c r="X202" s="10">
        <f t="shared" ca="1" si="32"/>
        <v>-1.0349380862003521E-2</v>
      </c>
      <c r="Y202" s="10">
        <f t="shared" ca="1" si="33"/>
        <v>-1.1860052783760936E-3</v>
      </c>
      <c r="Z202" s="10">
        <f t="shared" ca="1" si="34"/>
        <v>-6.8922740339524987E-4</v>
      </c>
      <c r="AA202" s="10">
        <f t="shared" si="34"/>
        <v>-9.2637242051083774E-3</v>
      </c>
    </row>
    <row r="203" spans="2:27" x14ac:dyDescent="0.25">
      <c r="B203" vm="2296">
        <f ca="1"/>
        <v>41551</v>
      </c>
      <c r="C203" s="11" vm="2297">
        <f ca="1"/>
        <v>21.829899999999999</v>
      </c>
      <c r="D203" vm="2298">
        <f ca="1"/>
        <v>15.952</v>
      </c>
      <c r="E203" vm="2299">
        <f ca="1"/>
        <v>22.594999999999999</v>
      </c>
      <c r="F203" vm="2300">
        <f ca="1"/>
        <v>161.53970000000001</v>
      </c>
      <c r="G203" vm="2301">
        <f ca="1"/>
        <v>78.292100000000005</v>
      </c>
      <c r="H203" vm="2302">
        <f ca="1"/>
        <v>67.332999999999998</v>
      </c>
      <c r="I203" vm="2303">
        <f ca="1"/>
        <v>19.912500000000001</v>
      </c>
      <c r="J203" vm="2304">
        <f ca="1"/>
        <v>90.01</v>
      </c>
      <c r="K203" vm="2305">
        <f ca="1"/>
        <v>0.38979999999999998</v>
      </c>
      <c r="L203" vm="2306">
        <f ca="1"/>
        <v>76.02</v>
      </c>
      <c r="M203" vm="2307">
        <f ca="1"/>
        <v>72.989999999999995</v>
      </c>
      <c r="N203" vm="2308">
        <v>168.89</v>
      </c>
      <c r="P203" s="10">
        <f t="shared" ca="1" si="24"/>
        <v>-4.2785311671972781E-3</v>
      </c>
      <c r="Q203" s="10">
        <f t="shared" ca="1" si="25"/>
        <v>1.3506043106690879E-2</v>
      </c>
      <c r="R203" s="10">
        <f t="shared" ca="1" si="26"/>
        <v>6.4380286749796799E-3</v>
      </c>
      <c r="S203" s="10">
        <f t="shared" ca="1" si="27"/>
        <v>5.7450942426271407E-3</v>
      </c>
      <c r="T203" s="10">
        <f t="shared" ca="1" si="28"/>
        <v>9.6527716663868703E-3</v>
      </c>
      <c r="U203" s="10">
        <f t="shared" ca="1" si="29"/>
        <v>6.3618090145119268E-3</v>
      </c>
      <c r="V203" s="10">
        <f t="shared" ca="1" si="30"/>
        <v>2.5141433733326273E-3</v>
      </c>
      <c r="W203" s="10">
        <f t="shared" ca="1" si="31"/>
        <v>6.3527658622050242E-3</v>
      </c>
      <c r="X203" s="10">
        <f t="shared" ca="1" si="32"/>
        <v>1.3689998127761694E-2</v>
      </c>
      <c r="Y203" s="10">
        <f t="shared" ca="1" si="33"/>
        <v>2.3706056143362221E-3</v>
      </c>
      <c r="Z203" s="10">
        <f t="shared" ca="1" si="34"/>
        <v>6.4600595768906574E-3</v>
      </c>
      <c r="AA203" s="10">
        <f t="shared" si="34"/>
        <v>7.5481027590696701E-3</v>
      </c>
    </row>
    <row r="204" spans="2:27" x14ac:dyDescent="0.25">
      <c r="B204" vm="2309">
        <f ca="1"/>
        <v>41554</v>
      </c>
      <c r="C204" s="11" vm="2310">
        <f ca="1"/>
        <v>21.6645</v>
      </c>
      <c r="D204" vm="2311">
        <f ca="1"/>
        <v>15.5015</v>
      </c>
      <c r="E204" vm="362">
        <f ca="1"/>
        <v>22.445</v>
      </c>
      <c r="F204" vm="2312">
        <f ca="1"/>
        <v>159.73699999999999</v>
      </c>
      <c r="G204" vm="2313">
        <f ca="1"/>
        <v>78.930000000000007</v>
      </c>
      <c r="H204" vm="2314">
        <f ca="1"/>
        <v>66.606999999999999</v>
      </c>
      <c r="I204" vm="2315">
        <f ca="1"/>
        <v>19.837499999999999</v>
      </c>
      <c r="J204" vm="2316">
        <f ca="1"/>
        <v>89.29</v>
      </c>
      <c r="K204" vm="2305">
        <f ca="1"/>
        <v>0.38979999999999998</v>
      </c>
      <c r="L204" vm="2317">
        <f ca="1"/>
        <v>75.650000000000006</v>
      </c>
      <c r="M204" vm="2318">
        <f ca="1"/>
        <v>72.17</v>
      </c>
      <c r="N204" vm="2319">
        <v>167.43</v>
      </c>
      <c r="P204" s="10">
        <f t="shared" ca="1" si="24"/>
        <v>-7.6056134721278175E-3</v>
      </c>
      <c r="Q204" s="10">
        <f t="shared" ca="1" si="25"/>
        <v>-2.8647419783053379E-2</v>
      </c>
      <c r="R204" s="10">
        <f t="shared" ca="1" si="26"/>
        <v>-6.6607706293474612E-3</v>
      </c>
      <c r="S204" s="10">
        <f t="shared" ca="1" si="27"/>
        <v>-1.1222220092711189E-2</v>
      </c>
      <c r="T204" s="10">
        <f t="shared" ca="1" si="28"/>
        <v>8.1146798111411504E-3</v>
      </c>
      <c r="U204" s="10">
        <f t="shared" ca="1" si="29"/>
        <v>-1.0840781097497762E-2</v>
      </c>
      <c r="V204" s="10">
        <f t="shared" ca="1" si="30"/>
        <v>-3.7735893836396027E-3</v>
      </c>
      <c r="W204" s="10">
        <f t="shared" ca="1" si="31"/>
        <v>-8.0312757398687713E-3</v>
      </c>
      <c r="X204" s="10">
        <f t="shared" ca="1" si="32"/>
        <v>0</v>
      </c>
      <c r="Y204" s="10">
        <f t="shared" ca="1" si="33"/>
        <v>-4.879023326737628E-3</v>
      </c>
      <c r="Z204" s="10">
        <f t="shared" ca="1" si="34"/>
        <v>-1.1297998379358951E-2</v>
      </c>
      <c r="AA204" s="10">
        <f t="shared" si="34"/>
        <v>-8.6822619613778958E-3</v>
      </c>
    </row>
    <row r="205" spans="2:27" x14ac:dyDescent="0.25">
      <c r="B205" vm="2320">
        <f ca="1"/>
        <v>41555</v>
      </c>
      <c r="C205" s="11" vm="2321">
        <f ca="1"/>
        <v>21.362500000000001</v>
      </c>
      <c r="D205" vm="2322">
        <f ca="1"/>
        <v>15.1615</v>
      </c>
      <c r="E205" vm="2323">
        <f ca="1"/>
        <v>22.33</v>
      </c>
      <c r="F205" vm="2324">
        <f ca="1"/>
        <v>158.3006</v>
      </c>
      <c r="G205" vm="2325">
        <f ca="1"/>
        <v>77.892300000000006</v>
      </c>
      <c r="H205" vm="2326">
        <f ca="1"/>
        <v>65.387</v>
      </c>
      <c r="I205" vm="2327">
        <f ca="1"/>
        <v>19.922499999999999</v>
      </c>
      <c r="J205" vm="2328">
        <f ca="1"/>
        <v>87.95</v>
      </c>
      <c r="K205" vm="2329">
        <f ca="1"/>
        <v>0.38650000000000001</v>
      </c>
      <c r="L205" vm="472">
        <f ca="1"/>
        <v>76.33</v>
      </c>
      <c r="M205" vm="2330">
        <f ca="1"/>
        <v>71.48</v>
      </c>
      <c r="N205" vm="2331">
        <v>165.48</v>
      </c>
      <c r="P205" s="10">
        <f t="shared" ca="1" si="24"/>
        <v>-1.4037927785484731E-2</v>
      </c>
      <c r="Q205" s="10">
        <f t="shared" ca="1" si="25"/>
        <v>-2.2177473525867727E-2</v>
      </c>
      <c r="R205" s="10">
        <f t="shared" ca="1" si="26"/>
        <v>-5.1368063818290621E-3</v>
      </c>
      <c r="S205" s="10">
        <f t="shared" ca="1" si="27"/>
        <v>-9.0329556431248108E-3</v>
      </c>
      <c r="T205" s="10">
        <f t="shared" ca="1" si="28"/>
        <v>-1.3234280401722353E-2</v>
      </c>
      <c r="U205" s="10">
        <f t="shared" ca="1" si="29"/>
        <v>-1.848621518226902E-2</v>
      </c>
      <c r="V205" s="10">
        <f t="shared" ca="1" si="30"/>
        <v>4.2756604372387432E-3</v>
      </c>
      <c r="W205" s="10">
        <f t="shared" ca="1" si="31"/>
        <v>-1.5121028345557907E-2</v>
      </c>
      <c r="X205" s="10">
        <f t="shared" ca="1" si="32"/>
        <v>-8.5019190459836632E-3</v>
      </c>
      <c r="Y205" s="10">
        <f t="shared" ca="1" si="33"/>
        <v>8.9486055760140144E-3</v>
      </c>
      <c r="Z205" s="10">
        <f t="shared" ca="1" si="34"/>
        <v>-9.6067567929545468E-3</v>
      </c>
      <c r="AA205" s="10">
        <f t="shared" si="34"/>
        <v>-1.1715011875241238E-2</v>
      </c>
    </row>
    <row r="206" spans="2:27" x14ac:dyDescent="0.25">
      <c r="B206" vm="2332">
        <f ca="1"/>
        <v>41556</v>
      </c>
      <c r="C206" s="11" vm="2333">
        <f ca="1"/>
        <v>21.417300000000001</v>
      </c>
      <c r="D206" vm="2334">
        <f ca="1"/>
        <v>14.9115</v>
      </c>
      <c r="E206" vm="2112">
        <f ca="1"/>
        <v>22.32</v>
      </c>
      <c r="F206" vm="2335">
        <f ca="1"/>
        <v>159.4093</v>
      </c>
      <c r="G206" vm="2336">
        <f ca="1"/>
        <v>77.968400000000003</v>
      </c>
      <c r="H206" vm="2337">
        <f ca="1"/>
        <v>65.722999999999999</v>
      </c>
      <c r="I206" vm="1106">
        <f ca="1"/>
        <v>20</v>
      </c>
      <c r="J206" vm="2201">
        <f ca="1"/>
        <v>87.04</v>
      </c>
      <c r="K206" vm="2338">
        <f ca="1"/>
        <v>0.3805</v>
      </c>
      <c r="L206" vm="532">
        <f ca="1"/>
        <v>76.95</v>
      </c>
      <c r="M206" vm="2339">
        <f ca="1"/>
        <v>71.38</v>
      </c>
      <c r="N206" vm="2340">
        <v>165.6</v>
      </c>
      <c r="P206" s="10">
        <f t="shared" ref="P206:P269" ca="1" si="35">LN(C206/C205)</f>
        <v>2.5619582127034564E-3</v>
      </c>
      <c r="Q206" s="10">
        <f t="shared" ref="Q206:Q269" ca="1" si="36">LN(D206/D205)</f>
        <v>-1.6626592572388948E-2</v>
      </c>
      <c r="R206" s="10">
        <f t="shared" ref="R206:R269" ca="1" si="37">LN(E206/E205)</f>
        <v>-4.4792833895625824E-4</v>
      </c>
      <c r="S206" s="10">
        <f t="shared" ref="S206:S269" ca="1" si="38">LN(F206/F205)</f>
        <v>6.9793512919720333E-3</v>
      </c>
      <c r="T206" s="10">
        <f t="shared" ref="T206:T269" ca="1" si="39">LN(G206/G205)</f>
        <v>9.7651307927225698E-4</v>
      </c>
      <c r="U206" s="10">
        <f t="shared" ref="U206:U269" ca="1" si="40">LN(H206/H205)</f>
        <v>5.1254783856986225E-3</v>
      </c>
      <c r="V206" s="10">
        <f t="shared" ref="V206:V269" ca="1" si="41">LN(I206/I205)</f>
        <v>3.8825272642248943E-3</v>
      </c>
      <c r="W206" s="10">
        <f t="shared" ref="W206:W269" ca="1" si="42">LN(J206/J205)</f>
        <v>-1.0400688075934623E-2</v>
      </c>
      <c r="X206" s="10">
        <f t="shared" ref="X206:X269" ca="1" si="43">LN(K206/K205)</f>
        <v>-1.564569072573611E-2</v>
      </c>
      <c r="Y206" s="10">
        <f t="shared" ca="1" si="33"/>
        <v>8.0898144745093162E-3</v>
      </c>
      <c r="Z206" s="10">
        <f t="shared" ca="1" si="34"/>
        <v>-1.3999722292130877E-3</v>
      </c>
      <c r="AA206" s="10">
        <f t="shared" si="34"/>
        <v>7.2490035794851838E-4</v>
      </c>
    </row>
    <row r="207" spans="2:27" x14ac:dyDescent="0.25">
      <c r="B207" vm="2341">
        <f ca="1"/>
        <v>41557</v>
      </c>
      <c r="C207" s="11" vm="2342">
        <f ca="1"/>
        <v>21.7271</v>
      </c>
      <c r="D207" vm="2343">
        <f ca="1"/>
        <v>15.258699999999999</v>
      </c>
      <c r="E207" vm="2344">
        <f ca="1"/>
        <v>22.38</v>
      </c>
      <c r="F207" vm="2345">
        <f ca="1"/>
        <v>160.3443</v>
      </c>
      <c r="G207" vm="2346">
        <f ca="1"/>
        <v>81.005300000000005</v>
      </c>
      <c r="H207" vm="2347">
        <f ca="1"/>
        <v>67.858999999999995</v>
      </c>
      <c r="I207" vm="2348">
        <f ca="1"/>
        <v>20.350000000000001</v>
      </c>
      <c r="J207" vm="2349">
        <f ca="1"/>
        <v>89.42</v>
      </c>
      <c r="K207" vm="2350">
        <f ca="1"/>
        <v>0.3846</v>
      </c>
      <c r="L207" vm="2028">
        <f ca="1"/>
        <v>77.89</v>
      </c>
      <c r="M207" vm="655">
        <f ca="1"/>
        <v>73.98</v>
      </c>
      <c r="N207" vm="1682">
        <v>169.17</v>
      </c>
      <c r="P207" s="10">
        <f t="shared" ca="1" si="35"/>
        <v>1.4361322656332609E-2</v>
      </c>
      <c r="Q207" s="10">
        <f t="shared" ca="1" si="36"/>
        <v>2.3017104849942505E-2</v>
      </c>
      <c r="R207" s="10">
        <f t="shared" ca="1" si="37"/>
        <v>2.6845653706689828E-3</v>
      </c>
      <c r="S207" s="10">
        <f t="shared" ca="1" si="38"/>
        <v>5.8482698235426799E-3</v>
      </c>
      <c r="T207" s="10">
        <f t="shared" ca="1" si="39"/>
        <v>3.821096823275677E-2</v>
      </c>
      <c r="U207" s="10">
        <f t="shared" ca="1" si="40"/>
        <v>3.1983082694148332E-2</v>
      </c>
      <c r="V207" s="10">
        <f t="shared" ca="1" si="41"/>
        <v>1.7348638334613073E-2</v>
      </c>
      <c r="W207" s="10">
        <f t="shared" ca="1" si="42"/>
        <v>2.6976587698202076E-2</v>
      </c>
      <c r="X207" s="10">
        <f t="shared" ca="1" si="43"/>
        <v>1.0717655852938775E-2</v>
      </c>
      <c r="Y207" s="10">
        <f t="shared" ca="1" si="33"/>
        <v>1.2141714646968949E-2</v>
      </c>
      <c r="Z207" s="10">
        <f t="shared" ca="1" si="34"/>
        <v>3.577706834229373E-2</v>
      </c>
      <c r="AA207" s="10">
        <f t="shared" si="34"/>
        <v>2.1328884536041013E-2</v>
      </c>
    </row>
    <row r="208" spans="2:27" x14ac:dyDescent="0.25">
      <c r="B208" vm="2351">
        <f ca="1"/>
        <v>41558</v>
      </c>
      <c r="C208" s="11" vm="2352">
        <f ca="1"/>
        <v>21.820900000000002</v>
      </c>
      <c r="D208" vm="2353">
        <f ca="1"/>
        <v>15.544499999999999</v>
      </c>
      <c r="E208" vm="2354">
        <f ca="1"/>
        <v>22.74</v>
      </c>
      <c r="F208" vm="2355">
        <f ca="1"/>
        <v>161.077</v>
      </c>
      <c r="G208" vm="2356">
        <f ca="1"/>
        <v>82.3095</v>
      </c>
      <c r="H208" vm="2357">
        <f ca="1"/>
        <v>68.418000000000006</v>
      </c>
      <c r="I208" vm="1045">
        <f ca="1"/>
        <v>20.4375</v>
      </c>
      <c r="J208" vm="2358">
        <f ca="1"/>
        <v>90.02</v>
      </c>
      <c r="K208" vm="2359">
        <f ca="1"/>
        <v>0.38150000000000001</v>
      </c>
      <c r="L208" vm="1668">
        <f ca="1"/>
        <v>78.48</v>
      </c>
      <c r="M208" vm="2360">
        <f ca="1"/>
        <v>74.27</v>
      </c>
      <c r="N208" vm="2361">
        <v>170.26</v>
      </c>
      <c r="P208" s="10">
        <f t="shared" ca="1" si="35"/>
        <v>4.3078968063498535E-3</v>
      </c>
      <c r="Q208" s="10">
        <f t="shared" ca="1" si="36"/>
        <v>1.8557046122129835E-2</v>
      </c>
      <c r="R208" s="10">
        <f t="shared" ca="1" si="37"/>
        <v>1.5957785438610816E-2</v>
      </c>
      <c r="S208" s="10">
        <f t="shared" ca="1" si="38"/>
        <v>4.5591332568159608E-3</v>
      </c>
      <c r="T208" s="10">
        <f t="shared" ca="1" si="39"/>
        <v>1.5971947739444978E-2</v>
      </c>
      <c r="U208" s="10">
        <f t="shared" ca="1" si="40"/>
        <v>8.2039248774043328E-3</v>
      </c>
      <c r="V208" s="10">
        <f t="shared" ca="1" si="41"/>
        <v>4.2905367688681256E-3</v>
      </c>
      <c r="W208" s="10">
        <f t="shared" ca="1" si="42"/>
        <v>6.687497058951975E-3</v>
      </c>
      <c r="X208" s="10">
        <f t="shared" ca="1" si="43"/>
        <v>-8.0929824301675928E-3</v>
      </c>
      <c r="Y208" s="10">
        <f t="shared" ca="1" si="33"/>
        <v>7.5462403252505661E-3</v>
      </c>
      <c r="Z208" s="10">
        <f t="shared" ca="1" si="34"/>
        <v>3.9123152768970196E-3</v>
      </c>
      <c r="AA208" s="10">
        <f t="shared" si="34"/>
        <v>6.422553968710526E-3</v>
      </c>
    </row>
    <row r="209" spans="2:27" x14ac:dyDescent="0.25">
      <c r="B209" vm="2362">
        <f ca="1"/>
        <v>41561</v>
      </c>
      <c r="C209" s="11" vm="2363">
        <f ca="1"/>
        <v>21.923999999999999</v>
      </c>
      <c r="D209" vm="2364">
        <f ca="1"/>
        <v>15.535</v>
      </c>
      <c r="E209" vm="1140">
        <f ca="1"/>
        <v>22.785</v>
      </c>
      <c r="F209" vm="2365">
        <f ca="1"/>
        <v>160.14189999999999</v>
      </c>
      <c r="G209" vm="2366">
        <f ca="1"/>
        <v>81.852599999999995</v>
      </c>
      <c r="H209" vm="2367">
        <f ca="1"/>
        <v>68.91</v>
      </c>
      <c r="I209" vm="2368">
        <f ca="1"/>
        <v>20.265000000000001</v>
      </c>
      <c r="J209" vm="2369">
        <f ca="1"/>
        <v>91.17</v>
      </c>
      <c r="K209" vm="2370">
        <f ca="1"/>
        <v>0.38729999999999998</v>
      </c>
      <c r="L209" vm="2371">
        <f ca="1"/>
        <v>78.739999999999995</v>
      </c>
      <c r="M209" vm="2372">
        <f ca="1"/>
        <v>74.72</v>
      </c>
      <c r="N209" vm="2373">
        <v>170.94</v>
      </c>
      <c r="P209" s="10">
        <f t="shared" ca="1" si="35"/>
        <v>4.7137010667746499E-3</v>
      </c>
      <c r="Q209" s="10">
        <f t="shared" ca="1" si="36"/>
        <v>-6.1133546523394876E-4</v>
      </c>
      <c r="R209" s="10">
        <f t="shared" ca="1" si="37"/>
        <v>1.9769363934559452E-3</v>
      </c>
      <c r="S209" s="10">
        <f t="shared" ca="1" si="38"/>
        <v>-5.822214331187704E-3</v>
      </c>
      <c r="T209" s="10">
        <f t="shared" ca="1" si="39"/>
        <v>-5.5664636328722431E-3</v>
      </c>
      <c r="U209" s="10">
        <f t="shared" ca="1" si="40"/>
        <v>7.1653574658401406E-3</v>
      </c>
      <c r="V209" s="10">
        <f t="shared" ca="1" si="41"/>
        <v>-8.4761885772002953E-3</v>
      </c>
      <c r="W209" s="10">
        <f t="shared" ca="1" si="42"/>
        <v>1.2694027732024923E-2</v>
      </c>
      <c r="X209" s="10">
        <f t="shared" ca="1" si="43"/>
        <v>1.5088735796194734E-2</v>
      </c>
      <c r="Y209" s="10">
        <f t="shared" ca="1" si="33"/>
        <v>3.3074702584837911E-3</v>
      </c>
      <c r="Z209" s="10">
        <f t="shared" ca="1" si="34"/>
        <v>6.0406922393822209E-3</v>
      </c>
      <c r="AA209" s="10">
        <f t="shared" si="34"/>
        <v>3.9859372819609114E-3</v>
      </c>
    </row>
    <row r="210" spans="2:27" x14ac:dyDescent="0.25">
      <c r="B210" vm="2374">
        <f ca="1"/>
        <v>41562</v>
      </c>
      <c r="C210" s="11" vm="2375">
        <f ca="1"/>
        <v>22.0716</v>
      </c>
      <c r="D210" vm="2376">
        <f ca="1"/>
        <v>15.32</v>
      </c>
      <c r="E210" vm="1640">
        <f ca="1"/>
        <v>22.39</v>
      </c>
      <c r="F210" vm="2377">
        <f ca="1"/>
        <v>158.11750000000001</v>
      </c>
      <c r="G210" vm="2378">
        <f ca="1"/>
        <v>81.052899999999994</v>
      </c>
      <c r="H210" vm="2379">
        <f ca="1"/>
        <v>68.638999999999996</v>
      </c>
      <c r="I210" vm="2380">
        <f ca="1"/>
        <v>20.052499999999998</v>
      </c>
      <c r="J210" vm="2381">
        <f ca="1"/>
        <v>90.54</v>
      </c>
      <c r="K210" vm="2382">
        <f ca="1"/>
        <v>0.38529999999999998</v>
      </c>
      <c r="L210" vm="1372">
        <f ca="1"/>
        <v>77.599999999999994</v>
      </c>
      <c r="M210" vm="2383">
        <f ca="1"/>
        <v>73.87</v>
      </c>
      <c r="N210" vm="2384">
        <v>169.7</v>
      </c>
      <c r="P210" s="10">
        <f t="shared" ca="1" si="35"/>
        <v>6.7097870587453368E-3</v>
      </c>
      <c r="Q210" s="10">
        <f t="shared" ca="1" si="36"/>
        <v>-1.3936378532565508E-2</v>
      </c>
      <c r="R210" s="10">
        <f t="shared" ca="1" si="37"/>
        <v>-1.7487994105182373E-2</v>
      </c>
      <c r="S210" s="10">
        <f t="shared" ca="1" si="38"/>
        <v>-1.2721869665694736E-2</v>
      </c>
      <c r="T210" s="10">
        <f t="shared" ca="1" si="39"/>
        <v>-9.8180408131281587E-3</v>
      </c>
      <c r="U210" s="10">
        <f t="shared" ca="1" si="40"/>
        <v>-3.9404190601039658E-3</v>
      </c>
      <c r="V210" s="10">
        <f t="shared" ca="1" si="41"/>
        <v>-1.0541425821329414E-2</v>
      </c>
      <c r="W210" s="10">
        <f t="shared" ca="1" si="42"/>
        <v>-6.9341535889988516E-3</v>
      </c>
      <c r="X210" s="10">
        <f t="shared" ca="1" si="43"/>
        <v>-5.177334888594628E-3</v>
      </c>
      <c r="Y210" s="10">
        <f t="shared" ca="1" si="33"/>
        <v>-1.4583858326418358E-2</v>
      </c>
      <c r="Z210" s="10">
        <f t="shared" ca="1" si="34"/>
        <v>-1.1441002379940678E-2</v>
      </c>
      <c r="AA210" s="10">
        <f t="shared" si="34"/>
        <v>-7.2804454976913074E-3</v>
      </c>
    </row>
    <row r="211" spans="2:27" x14ac:dyDescent="0.25">
      <c r="B211" vm="2385">
        <f ca="1"/>
        <v>41563</v>
      </c>
      <c r="C211" s="11" vm="2386">
        <f ca="1"/>
        <v>22.4725</v>
      </c>
      <c r="D211" vm="2387">
        <f ca="1"/>
        <v>15.5245</v>
      </c>
      <c r="E211" vm="2388">
        <f ca="1"/>
        <v>22.61</v>
      </c>
      <c r="F211" vm="2389">
        <f ca="1"/>
        <v>159.57310000000001</v>
      </c>
      <c r="G211" vm="2390">
        <f ca="1"/>
        <v>81.633600000000001</v>
      </c>
      <c r="H211" vm="2391">
        <f ca="1"/>
        <v>69.55</v>
      </c>
      <c r="I211" vm="2392">
        <f ca="1"/>
        <v>20.377500000000001</v>
      </c>
      <c r="J211" vm="2393">
        <f ca="1"/>
        <v>92.18</v>
      </c>
      <c r="K211" vm="2394">
        <f ca="1"/>
        <v>0.39</v>
      </c>
      <c r="L211" vm="1564">
        <f ca="1"/>
        <v>78.34</v>
      </c>
      <c r="M211" vm="2395">
        <f ca="1"/>
        <v>75.19</v>
      </c>
      <c r="N211" vm="2396">
        <v>172.07</v>
      </c>
      <c r="P211" s="10">
        <f t="shared" ca="1" si="35"/>
        <v>1.8000625222802189E-2</v>
      </c>
      <c r="Q211" s="10">
        <f t="shared" ca="1" si="36"/>
        <v>1.326025686930633E-2</v>
      </c>
      <c r="R211" s="10">
        <f t="shared" ca="1" si="37"/>
        <v>9.777855679214879E-3</v>
      </c>
      <c r="S211" s="10">
        <f t="shared" ca="1" si="38"/>
        <v>9.1636969173908549E-3</v>
      </c>
      <c r="T211" s="10">
        <f t="shared" ca="1" si="39"/>
        <v>7.1389140000591199E-3</v>
      </c>
      <c r="U211" s="10">
        <f t="shared" ca="1" si="40"/>
        <v>1.318503206043941E-2</v>
      </c>
      <c r="V211" s="10">
        <f t="shared" ca="1" si="41"/>
        <v>1.6077516727533062E-2</v>
      </c>
      <c r="W211" s="10">
        <f t="shared" ca="1" si="42"/>
        <v>1.7951445284549623E-2</v>
      </c>
      <c r="X211" s="10">
        <f t="shared" ca="1" si="43"/>
        <v>1.2124487491580203E-2</v>
      </c>
      <c r="Y211" s="10">
        <f t="shared" ca="1" si="33"/>
        <v>9.4909010485123672E-3</v>
      </c>
      <c r="Z211" s="10">
        <f t="shared" ca="1" si="34"/>
        <v>1.7711451849288948E-2</v>
      </c>
      <c r="AA211" s="10">
        <f t="shared" si="34"/>
        <v>1.3869198524885773E-2</v>
      </c>
    </row>
    <row r="212" spans="2:27" x14ac:dyDescent="0.25">
      <c r="B212" vm="2397">
        <f ca="1"/>
        <v>41564</v>
      </c>
      <c r="C212" s="11" vm="2398">
        <f ca="1"/>
        <v>22.241399999999999</v>
      </c>
      <c r="D212" vm="2399">
        <f ca="1"/>
        <v>15.538500000000001</v>
      </c>
      <c r="E212" vm="1951">
        <f ca="1"/>
        <v>23.015000000000001</v>
      </c>
      <c r="F212" vm="2400">
        <f ca="1"/>
        <v>161.95429999999999</v>
      </c>
      <c r="G212" vm="2401">
        <f ca="1"/>
        <v>82.576099999999997</v>
      </c>
      <c r="H212" vm="2402">
        <f ca="1"/>
        <v>70.463999999999999</v>
      </c>
      <c r="I212" vm="1896">
        <f ca="1"/>
        <v>20.75</v>
      </c>
      <c r="J212" vm="2403">
        <f ca="1"/>
        <v>91.43</v>
      </c>
      <c r="K212" vm="2404">
        <f ca="1"/>
        <v>0.39079999999999998</v>
      </c>
      <c r="L212" vm="2405">
        <f ca="1"/>
        <v>79.42</v>
      </c>
      <c r="M212" vm="2406">
        <f ca="1"/>
        <v>71.37</v>
      </c>
      <c r="N212" vm="2407">
        <v>173.22</v>
      </c>
      <c r="P212" s="10">
        <f t="shared" ca="1" si="35"/>
        <v>-1.0336922423993405E-2</v>
      </c>
      <c r="Q212" s="10">
        <f t="shared" ca="1" si="36"/>
        <v>9.0139400237778462E-4</v>
      </c>
      <c r="R212" s="10">
        <f t="shared" ca="1" si="37"/>
        <v>1.7753890979326392E-2</v>
      </c>
      <c r="S212" s="10">
        <f t="shared" ca="1" si="38"/>
        <v>1.4812072225351693E-2</v>
      </c>
      <c r="T212" s="10">
        <f t="shared" ca="1" si="39"/>
        <v>1.1479350487135397E-2</v>
      </c>
      <c r="U212" s="10">
        <f t="shared" ca="1" si="40"/>
        <v>1.305602273076277E-2</v>
      </c>
      <c r="V212" s="10">
        <f t="shared" ca="1" si="41"/>
        <v>1.8114895690231902E-2</v>
      </c>
      <c r="W212" s="10">
        <f t="shared" ca="1" si="42"/>
        <v>-8.1695351160269939E-3</v>
      </c>
      <c r="X212" s="10">
        <f t="shared" ca="1" si="43"/>
        <v>2.0491810449354236E-3</v>
      </c>
      <c r="Y212" s="10">
        <f t="shared" ca="1" si="33"/>
        <v>1.36918974654201E-2</v>
      </c>
      <c r="Z212" s="10">
        <f t="shared" ca="1" si="34"/>
        <v>-5.2140630406959466E-2</v>
      </c>
      <c r="AA212" s="10">
        <f t="shared" si="34"/>
        <v>6.6610921378324394E-3</v>
      </c>
    </row>
    <row r="213" spans="2:27" x14ac:dyDescent="0.25">
      <c r="B213" vm="2408">
        <f ca="1"/>
        <v>41565</v>
      </c>
      <c r="C213" s="11" vm="2409">
        <f ca="1"/>
        <v>25.309699999999999</v>
      </c>
      <c r="D213" vm="2410">
        <f ca="1"/>
        <v>16.4465</v>
      </c>
      <c r="E213" vm="2411">
        <f ca="1"/>
        <v>23.085000000000001</v>
      </c>
      <c r="F213" vm="2412">
        <f ca="1"/>
        <v>160.83600000000001</v>
      </c>
      <c r="G213" vm="2413">
        <f ca="1"/>
        <v>80.519800000000004</v>
      </c>
      <c r="H213" vm="2414">
        <f ca="1"/>
        <v>71.519000000000005</v>
      </c>
      <c r="I213" vm="2415">
        <f ca="1"/>
        <v>20.885000000000002</v>
      </c>
      <c r="J213" vm="2416">
        <f ca="1"/>
        <v>93.99</v>
      </c>
      <c r="K213" vm="2142">
        <f ca="1"/>
        <v>0.39529999999999998</v>
      </c>
      <c r="L213" vm="2417">
        <f ca="1"/>
        <v>79.41</v>
      </c>
      <c r="M213" vm="2418">
        <f ca="1"/>
        <v>68.760000000000005</v>
      </c>
      <c r="N213" vm="2419">
        <v>174.38800000000001</v>
      </c>
      <c r="P213" s="10">
        <f t="shared" ca="1" si="35"/>
        <v>0.12923230442284037</v>
      </c>
      <c r="Q213" s="10">
        <f t="shared" ca="1" si="36"/>
        <v>5.67918734319173E-2</v>
      </c>
      <c r="R213" s="10">
        <f t="shared" ca="1" si="37"/>
        <v>3.036878689747404E-3</v>
      </c>
      <c r="S213" s="10">
        <f t="shared" ca="1" si="38"/>
        <v>-6.9289843852505268E-3</v>
      </c>
      <c r="T213" s="10">
        <f t="shared" ca="1" si="39"/>
        <v>-2.5217175497694012E-2</v>
      </c>
      <c r="U213" s="10">
        <f t="shared" ca="1" si="40"/>
        <v>1.4861207564385132E-2</v>
      </c>
      <c r="V213" s="10">
        <f t="shared" ca="1" si="41"/>
        <v>6.4849512724314872E-3</v>
      </c>
      <c r="W213" s="10">
        <f t="shared" ca="1" si="42"/>
        <v>2.7614741455874697E-2</v>
      </c>
      <c r="X213" s="10">
        <f t="shared" ca="1" si="43"/>
        <v>1.1449050134012265E-2</v>
      </c>
      <c r="Y213" s="10">
        <f t="shared" ca="1" si="33"/>
        <v>-1.2592079598589296E-4</v>
      </c>
      <c r="Z213" s="10">
        <f t="shared" ca="1" si="34"/>
        <v>-3.7255432468327528E-2</v>
      </c>
      <c r="AA213" s="10">
        <f t="shared" si="34"/>
        <v>6.7202388651974162E-3</v>
      </c>
    </row>
    <row r="214" spans="2:27" x14ac:dyDescent="0.25">
      <c r="B214" vm="2420">
        <f ca="1"/>
        <v>41568</v>
      </c>
      <c r="C214" s="11" vm="2421">
        <f ca="1"/>
        <v>25.1068</v>
      </c>
      <c r="D214" vm="2422">
        <f ca="1"/>
        <v>16.321999999999999</v>
      </c>
      <c r="E214" vm="1951">
        <f ca="1"/>
        <v>23.015000000000001</v>
      </c>
      <c r="F214" vm="2423">
        <f ca="1"/>
        <v>161.0018</v>
      </c>
      <c r="G214" vm="2424">
        <f ca="1"/>
        <v>80.586399999999998</v>
      </c>
      <c r="H214" vm="2425">
        <f ca="1"/>
        <v>71.784000000000006</v>
      </c>
      <c r="I214" vm="2426">
        <f ca="1"/>
        <v>20.947500000000002</v>
      </c>
      <c r="J214" vm="2427">
        <f ca="1"/>
        <v>93.48</v>
      </c>
      <c r="K214" vm="2428">
        <f ca="1"/>
        <v>0.39629999999999999</v>
      </c>
      <c r="L214" vm="2429">
        <f ca="1"/>
        <v>78.97</v>
      </c>
      <c r="M214" vm="2430">
        <f ca="1"/>
        <v>68.2</v>
      </c>
      <c r="N214" vm="2431">
        <v>174.4</v>
      </c>
      <c r="P214" s="10">
        <f t="shared" ca="1" si="35"/>
        <v>-8.0489956830682424E-3</v>
      </c>
      <c r="Q214" s="10">
        <f t="shared" ca="1" si="36"/>
        <v>-7.598797568995631E-3</v>
      </c>
      <c r="R214" s="10">
        <f t="shared" ca="1" si="37"/>
        <v>-3.036878689747443E-3</v>
      </c>
      <c r="S214" s="10">
        <f t="shared" ca="1" si="38"/>
        <v>1.0303327618294991E-3</v>
      </c>
      <c r="T214" s="10">
        <f t="shared" ca="1" si="39"/>
        <v>8.267838704384135E-4</v>
      </c>
      <c r="U214" s="10">
        <f t="shared" ca="1" si="40"/>
        <v>3.6984613311567944E-3</v>
      </c>
      <c r="V214" s="10">
        <f t="shared" ca="1" si="41"/>
        <v>2.9881095561658071E-3</v>
      </c>
      <c r="W214" s="10">
        <f t="shared" ca="1" si="42"/>
        <v>-5.4408839615527182E-3</v>
      </c>
      <c r="X214" s="10">
        <f t="shared" ca="1" si="43"/>
        <v>2.5265298937495561E-3</v>
      </c>
      <c r="Y214" s="10">
        <f t="shared" ca="1" si="33"/>
        <v>-5.5562713976299045E-3</v>
      </c>
      <c r="Z214" s="10">
        <f t="shared" ca="1" si="34"/>
        <v>-8.1776156652321238E-3</v>
      </c>
      <c r="AA214" s="10">
        <f t="shared" si="34"/>
        <v>6.880970678320279E-5</v>
      </c>
    </row>
    <row r="215" spans="2:27" x14ac:dyDescent="0.25">
      <c r="B215" vm="2432">
        <f ca="1"/>
        <v>41569</v>
      </c>
      <c r="C215" s="11" vm="2433">
        <f ca="1"/>
        <v>25.199400000000001</v>
      </c>
      <c r="D215" vm="2434">
        <f ca="1"/>
        <v>16.626999999999999</v>
      </c>
      <c r="E215" vm="899">
        <f ca="1"/>
        <v>23.29</v>
      </c>
      <c r="F215" vm="2435">
        <f ca="1"/>
        <v>160.99019999999999</v>
      </c>
      <c r="G215" vm="2436">
        <f ca="1"/>
        <v>82.023899999999998</v>
      </c>
      <c r="H215" vm="2437">
        <f ca="1"/>
        <v>71.867999999999995</v>
      </c>
      <c r="I215" vm="2438">
        <f ca="1"/>
        <v>21.252500000000001</v>
      </c>
      <c r="J215" vm="2439">
        <f ca="1"/>
        <v>94.46</v>
      </c>
      <c r="K215" vm="2440">
        <f ca="1"/>
        <v>0.39429999999999998</v>
      </c>
      <c r="L215" vm="2441">
        <f ca="1"/>
        <v>80.38</v>
      </c>
      <c r="M215" vm="2442">
        <f ca="1"/>
        <v>68.86</v>
      </c>
      <c r="N215" vm="2443">
        <v>175.41</v>
      </c>
      <c r="P215" s="10">
        <f t="shared" ca="1" si="35"/>
        <v>3.681458928920953E-3</v>
      </c>
      <c r="Q215" s="10">
        <f t="shared" ca="1" si="36"/>
        <v>1.8513989011191289E-2</v>
      </c>
      <c r="R215" s="10">
        <f t="shared" ca="1" si="37"/>
        <v>1.1877906627044774E-2</v>
      </c>
      <c r="S215" s="10">
        <f t="shared" ca="1" si="38"/>
        <v>-7.2051479571159916E-5</v>
      </c>
      <c r="T215" s="10">
        <f t="shared" ca="1" si="39"/>
        <v>1.7680767427676238E-2</v>
      </c>
      <c r="U215" s="10">
        <f t="shared" ca="1" si="40"/>
        <v>1.1694930745689116E-3</v>
      </c>
      <c r="V215" s="10">
        <f t="shared" ca="1" si="41"/>
        <v>1.4455228004072481E-2</v>
      </c>
      <c r="W215" s="10">
        <f t="shared" ca="1" si="42"/>
        <v>1.0428954797313757E-2</v>
      </c>
      <c r="X215" s="10">
        <f t="shared" ca="1" si="43"/>
        <v>-5.0594593128078288E-3</v>
      </c>
      <c r="Y215" s="10">
        <f t="shared" ca="1" si="33"/>
        <v>1.7697355511565503E-2</v>
      </c>
      <c r="Z215" s="10">
        <f t="shared" ca="1" si="34"/>
        <v>9.6308930609611456E-3</v>
      </c>
      <c r="AA215" s="10">
        <f t="shared" si="34"/>
        <v>5.7745793808094527E-3</v>
      </c>
    </row>
    <row r="216" spans="2:27" x14ac:dyDescent="0.25">
      <c r="B216" vm="2444">
        <f ca="1"/>
        <v>41570</v>
      </c>
      <c r="C216" s="11" vm="2445">
        <f ca="1"/>
        <v>25.810199999999998</v>
      </c>
      <c r="D216" vm="2446">
        <f ca="1"/>
        <v>16.337800000000001</v>
      </c>
      <c r="E216" vm="627">
        <f ca="1"/>
        <v>23.004999999999999</v>
      </c>
      <c r="F216" vm="2447">
        <f ca="1"/>
        <v>162.58279999999999</v>
      </c>
      <c r="G216" vm="2448">
        <f ca="1"/>
        <v>82.528499999999994</v>
      </c>
      <c r="H216" vm="2449">
        <f ca="1"/>
        <v>71.096999999999994</v>
      </c>
      <c r="I216" vm="2450">
        <f ca="1"/>
        <v>21.272500000000001</v>
      </c>
      <c r="J216" vm="2451">
        <f ca="1"/>
        <v>92.84</v>
      </c>
      <c r="K216" vm="2452">
        <f ca="1"/>
        <v>0.38750000000000001</v>
      </c>
      <c r="L216" vm="2453">
        <f ca="1"/>
        <v>80.91</v>
      </c>
      <c r="M216" vm="2454">
        <f ca="1"/>
        <v>68.010000000000005</v>
      </c>
      <c r="N216" vm="2455">
        <v>174.57</v>
      </c>
      <c r="P216" s="10">
        <f t="shared" ca="1" si="35"/>
        <v>2.3949577924904143E-2</v>
      </c>
      <c r="Q216" s="10">
        <f t="shared" ca="1" si="36"/>
        <v>-1.7546438613907409E-2</v>
      </c>
      <c r="R216" s="10">
        <f t="shared" ca="1" si="37"/>
        <v>-1.231250028881767E-2</v>
      </c>
      <c r="S216" s="10">
        <f t="shared" ca="1" si="38"/>
        <v>9.8439168940706243E-3</v>
      </c>
      <c r="T216" s="10">
        <f t="shared" ca="1" si="39"/>
        <v>6.1330200187291253E-3</v>
      </c>
      <c r="U216" s="10">
        <f t="shared" ca="1" si="40"/>
        <v>-1.0785961244153314E-2</v>
      </c>
      <c r="V216" s="10">
        <f t="shared" ca="1" si="41"/>
        <v>9.406232321984352E-4</v>
      </c>
      <c r="W216" s="10">
        <f t="shared" ca="1" si="42"/>
        <v>-1.7298883061734605E-2</v>
      </c>
      <c r="X216" s="10">
        <f t="shared" ca="1" si="43"/>
        <v>-1.7396192090179795E-2</v>
      </c>
      <c r="Y216" s="10">
        <f t="shared" ca="1" si="33"/>
        <v>6.5720367986933552E-3</v>
      </c>
      <c r="Z216" s="10">
        <f t="shared" ca="1" si="34"/>
        <v>-1.2420704722830255E-2</v>
      </c>
      <c r="AA216" s="10">
        <f t="shared" si="34"/>
        <v>-4.800283519000575E-3</v>
      </c>
    </row>
    <row r="217" spans="2:27" x14ac:dyDescent="0.25">
      <c r="B217" vm="2456">
        <f ca="1"/>
        <v>41571</v>
      </c>
      <c r="C217" s="11" vm="2457">
        <f ca="1"/>
        <v>25.663599999999999</v>
      </c>
      <c r="D217" vm="2458">
        <f ca="1"/>
        <v>16.610499999999998</v>
      </c>
      <c r="E217" vm="2459">
        <f ca="1"/>
        <v>23.93</v>
      </c>
      <c r="F217" vm="2460">
        <f ca="1"/>
        <v>167.8058</v>
      </c>
      <c r="G217" vm="2461">
        <f ca="1"/>
        <v>83.090199999999996</v>
      </c>
      <c r="H217" vm="2462">
        <f ca="1"/>
        <v>72.468999999999994</v>
      </c>
      <c r="I217" vm="2463">
        <f ca="1"/>
        <v>21.2925</v>
      </c>
      <c r="J217" vm="2464">
        <f ca="1"/>
        <v>92.85</v>
      </c>
      <c r="K217" vm="2350">
        <f ca="1"/>
        <v>0.3846</v>
      </c>
      <c r="L217" vm="2465">
        <f ca="1"/>
        <v>80.61</v>
      </c>
      <c r="M217" vm="2466">
        <f ca="1"/>
        <v>67.61</v>
      </c>
      <c r="N217" vm="2467">
        <v>175.15</v>
      </c>
      <c r="P217" s="10">
        <f t="shared" ca="1" si="35"/>
        <v>-5.6961171072934134E-3</v>
      </c>
      <c r="Q217" s="10">
        <f t="shared" ca="1" si="36"/>
        <v>1.6553584075785135E-2</v>
      </c>
      <c r="R217" s="10">
        <f t="shared" ca="1" si="37"/>
        <v>3.9421318312850034E-2</v>
      </c>
      <c r="S217" s="10">
        <f t="shared" ca="1" si="38"/>
        <v>3.1619947933346125E-2</v>
      </c>
      <c r="T217" s="10">
        <f t="shared" ca="1" si="39"/>
        <v>6.7830764721095631E-3</v>
      </c>
      <c r="U217" s="10">
        <f t="shared" ca="1" si="40"/>
        <v>1.911374238651108E-2</v>
      </c>
      <c r="V217" s="10">
        <f t="shared" ca="1" si="41"/>
        <v>9.3973929152346507E-4</v>
      </c>
      <c r="W217" s="10">
        <f t="shared" ca="1" si="42"/>
        <v>1.0770639247845267E-4</v>
      </c>
      <c r="X217" s="10">
        <f t="shared" ca="1" si="43"/>
        <v>-7.5120156387223393E-3</v>
      </c>
      <c r="Y217" s="10">
        <f t="shared" ca="1" si="33"/>
        <v>-3.7147145242387167E-3</v>
      </c>
      <c r="Z217" s="10">
        <f t="shared" ca="1" si="34"/>
        <v>-5.8988520849608886E-3</v>
      </c>
      <c r="AA217" s="10">
        <f t="shared" si="34"/>
        <v>3.316942306807691E-3</v>
      </c>
    </row>
    <row r="218" spans="2:27" x14ac:dyDescent="0.25">
      <c r="B218" vm="2468">
        <f ca="1"/>
        <v>41572</v>
      </c>
      <c r="C218" s="11" vm="2469">
        <f ca="1"/>
        <v>25.404599999999999</v>
      </c>
      <c r="D218" vm="2470">
        <f ca="1"/>
        <v>18.169499999999999</v>
      </c>
      <c r="E218" vm="2471">
        <f ca="1"/>
        <v>24.3</v>
      </c>
      <c r="F218" vm="2472">
        <f ca="1"/>
        <v>165.36689999999999</v>
      </c>
      <c r="G218" vm="2473">
        <f ca="1"/>
        <v>83.299599999999998</v>
      </c>
      <c r="H218" vm="2474">
        <f ca="1"/>
        <v>72.378</v>
      </c>
      <c r="I218" vm="2475">
        <f ca="1"/>
        <v>21.487500000000001</v>
      </c>
      <c r="J218" vm="2476">
        <f ca="1"/>
        <v>92.9</v>
      </c>
      <c r="K218" vm="2477">
        <f ca="1"/>
        <v>0.38100000000000001</v>
      </c>
      <c r="L218" vm="2478">
        <f ca="1"/>
        <v>80</v>
      </c>
      <c r="M218" vm="1635">
        <f ca="1"/>
        <v>67.62</v>
      </c>
      <c r="N218" vm="2479">
        <v>175.95</v>
      </c>
      <c r="P218" s="10">
        <f t="shared" ca="1" si="35"/>
        <v>-1.0143385538085237E-2</v>
      </c>
      <c r="Q218" s="10">
        <f t="shared" ca="1" si="36"/>
        <v>8.9709338622709578E-2</v>
      </c>
      <c r="R218" s="10">
        <f t="shared" ca="1" si="37"/>
        <v>1.534344842622096E-2</v>
      </c>
      <c r="S218" s="10">
        <f t="shared" ca="1" si="38"/>
        <v>-1.4640716750291518E-2</v>
      </c>
      <c r="T218" s="10">
        <f t="shared" ca="1" si="39"/>
        <v>2.5169825379831299E-3</v>
      </c>
      <c r="U218" s="10">
        <f t="shared" ca="1" si="40"/>
        <v>-1.2564984013817577E-3</v>
      </c>
      <c r="V218" s="10">
        <f t="shared" ca="1" si="41"/>
        <v>9.116472675868733E-3</v>
      </c>
      <c r="W218" s="10">
        <f t="shared" ca="1" si="42"/>
        <v>5.3835802107812835E-4</v>
      </c>
      <c r="X218" s="10">
        <f t="shared" ca="1" si="43"/>
        <v>-9.404458027978407E-3</v>
      </c>
      <c r="Y218" s="10">
        <f t="shared" ca="1" si="33"/>
        <v>-7.596076621627923E-3</v>
      </c>
      <c r="Z218" s="10">
        <f t="shared" ca="1" si="34"/>
        <v>1.4789617715342242E-4</v>
      </c>
      <c r="AA218" s="10">
        <f t="shared" si="34"/>
        <v>4.5571141240982396E-3</v>
      </c>
    </row>
    <row r="219" spans="2:27" x14ac:dyDescent="0.25">
      <c r="B219" vm="2480">
        <f ca="1"/>
        <v>41575</v>
      </c>
      <c r="C219" s="11" vm="2481">
        <f ca="1"/>
        <v>25.3996</v>
      </c>
      <c r="D219" vm="2482">
        <f ca="1"/>
        <v>17.908000000000001</v>
      </c>
      <c r="E219" vm="2483">
        <f ca="1"/>
        <v>24.385000000000002</v>
      </c>
      <c r="F219" vm="2484">
        <f ca="1"/>
        <v>162.8604</v>
      </c>
      <c r="G219" vm="2485">
        <f ca="1"/>
        <v>83.137799999999999</v>
      </c>
      <c r="H219" vm="2486">
        <f ca="1"/>
        <v>72.994</v>
      </c>
      <c r="I219" vm="2487">
        <f ca="1"/>
        <v>21.29</v>
      </c>
      <c r="J219" vm="2464">
        <f ca="1"/>
        <v>92.85</v>
      </c>
      <c r="K219" vm="2488">
        <f ca="1"/>
        <v>0.38030000000000003</v>
      </c>
      <c r="L219" vm="2489">
        <f ca="1"/>
        <v>81.3</v>
      </c>
      <c r="M219" vm="2490">
        <f ca="1"/>
        <v>66.94</v>
      </c>
      <c r="N219" vm="2491">
        <v>176.23</v>
      </c>
      <c r="P219" s="10">
        <f t="shared" ca="1" si="35"/>
        <v>-1.9683412064917081E-4</v>
      </c>
      <c r="Q219" s="10">
        <f t="shared" ca="1" si="36"/>
        <v>-1.4496823764110304E-2</v>
      </c>
      <c r="R219" s="10">
        <f t="shared" ca="1" si="37"/>
        <v>3.4918388155131944E-3</v>
      </c>
      <c r="S219" s="10">
        <f t="shared" ca="1" si="38"/>
        <v>-1.5273249510513053E-2</v>
      </c>
      <c r="T219" s="10">
        <f t="shared" ca="1" si="39"/>
        <v>-1.9442751565425733E-3</v>
      </c>
      <c r="U219" s="10">
        <f t="shared" ca="1" si="40"/>
        <v>8.4748601783380586E-3</v>
      </c>
      <c r="V219" s="10">
        <f t="shared" ca="1" si="41"/>
        <v>-9.2338918035796535E-3</v>
      </c>
      <c r="W219" s="10">
        <f t="shared" ca="1" si="42"/>
        <v>-5.3835802107814711E-4</v>
      </c>
      <c r="X219" s="10">
        <f t="shared" ca="1" si="43"/>
        <v>-1.8389601924869289E-3</v>
      </c>
      <c r="Y219" s="10">
        <f t="shared" ca="1" si="33"/>
        <v>1.6119381879883172E-2</v>
      </c>
      <c r="Z219" s="10">
        <f t="shared" ca="1" si="34"/>
        <v>-1.0107101496559535E-2</v>
      </c>
      <c r="AA219" s="10">
        <f t="shared" si="34"/>
        <v>1.5900963086839385E-3</v>
      </c>
    </row>
    <row r="220" spans="2:27" x14ac:dyDescent="0.25">
      <c r="B220" vm="2492">
        <f ca="1"/>
        <v>41576</v>
      </c>
      <c r="C220" s="11" vm="2493">
        <f ca="1"/>
        <v>25.931100000000001</v>
      </c>
      <c r="D220" vm="2494">
        <f ca="1"/>
        <v>18.135000000000002</v>
      </c>
      <c r="E220" vm="2495">
        <f ca="1"/>
        <v>24.43</v>
      </c>
      <c r="F220" vm="2496">
        <f ca="1"/>
        <v>162.33019999999999</v>
      </c>
      <c r="G220" vm="2497">
        <f ca="1"/>
        <v>83.261499999999998</v>
      </c>
      <c r="H220" vm="2498">
        <f ca="1"/>
        <v>73.244</v>
      </c>
      <c r="I220" vm="2499">
        <f ca="1"/>
        <v>21.495000000000001</v>
      </c>
      <c r="J220" vm="2500">
        <f ca="1"/>
        <v>94</v>
      </c>
      <c r="K220" vm="2501">
        <f ca="1"/>
        <v>0.38080000000000003</v>
      </c>
      <c r="L220" vm="2502">
        <f ca="1"/>
        <v>82.46</v>
      </c>
      <c r="M220" vm="2503">
        <f ca="1"/>
        <v>68.08</v>
      </c>
      <c r="N220" vm="2504">
        <v>177.17</v>
      </c>
      <c r="P220" s="10">
        <f t="shared" ca="1" si="35"/>
        <v>2.0709594686925504E-2</v>
      </c>
      <c r="Q220" s="10">
        <f t="shared" ca="1" si="36"/>
        <v>1.259623235614666E-2</v>
      </c>
      <c r="R220" s="10">
        <f t="shared" ca="1" si="37"/>
        <v>1.8436961076330879E-3</v>
      </c>
      <c r="S220" s="10">
        <f t="shared" ca="1" si="38"/>
        <v>-3.2608597530828036E-3</v>
      </c>
      <c r="T220" s="10">
        <f t="shared" ca="1" si="39"/>
        <v>1.4867853745405156E-3</v>
      </c>
      <c r="U220" s="10">
        <f t="shared" ca="1" si="40"/>
        <v>3.4190872898277086E-3</v>
      </c>
      <c r="V220" s="10">
        <f t="shared" ca="1" si="41"/>
        <v>9.5828710428568602E-3</v>
      </c>
      <c r="W220" s="10">
        <f t="shared" ca="1" si="42"/>
        <v>1.2309494471289067E-2</v>
      </c>
      <c r="X220" s="10">
        <f t="shared" ca="1" si="43"/>
        <v>1.3138879829962882E-3</v>
      </c>
      <c r="Y220" s="10">
        <f t="shared" ca="1" si="33"/>
        <v>1.4167310724989073E-2</v>
      </c>
      <c r="Z220" s="10">
        <f t="shared" ca="1" si="34"/>
        <v>1.6886788481938253E-2</v>
      </c>
      <c r="AA220" s="10">
        <f t="shared" si="34"/>
        <v>5.3197635360679668E-3</v>
      </c>
    </row>
    <row r="221" spans="2:27" x14ac:dyDescent="0.25">
      <c r="B221" vm="2505">
        <f ca="1"/>
        <v>41577</v>
      </c>
      <c r="C221" s="11" vm="2506">
        <f ca="1"/>
        <v>25.785499999999999</v>
      </c>
      <c r="D221" vm="2507">
        <f ca="1"/>
        <v>18.053999999999998</v>
      </c>
      <c r="E221" vm="2508">
        <f ca="1"/>
        <v>24.274999999999999</v>
      </c>
      <c r="F221" vm="2509">
        <f ca="1"/>
        <v>156.34370000000001</v>
      </c>
      <c r="G221" vm="2510">
        <f ca="1"/>
        <v>82.557100000000005</v>
      </c>
      <c r="H221" vm="2511">
        <f ca="1"/>
        <v>72.567999999999998</v>
      </c>
      <c r="I221" vm="2512">
        <f ca="1"/>
        <v>21.395</v>
      </c>
      <c r="J221" vm="2513">
        <f ca="1"/>
        <v>93.88</v>
      </c>
      <c r="K221" vm="2338">
        <f ca="1"/>
        <v>0.3805</v>
      </c>
      <c r="L221" vm="2514">
        <f ca="1"/>
        <v>81.52</v>
      </c>
      <c r="M221" vm="2454">
        <f ca="1"/>
        <v>68.010000000000005</v>
      </c>
      <c r="N221" vm="2515">
        <v>176.29</v>
      </c>
      <c r="P221" s="10">
        <f t="shared" ca="1" si="35"/>
        <v>-5.6307021221342094E-3</v>
      </c>
      <c r="Q221" s="10">
        <f t="shared" ca="1" si="36"/>
        <v>-4.4765058589026482E-3</v>
      </c>
      <c r="R221" s="10">
        <f t="shared" ca="1" si="37"/>
        <v>-6.3648710922605909E-3</v>
      </c>
      <c r="S221" s="10">
        <f t="shared" ca="1" si="38"/>
        <v>-3.7575743499835342E-2</v>
      </c>
      <c r="T221" s="10">
        <f t="shared" ca="1" si="39"/>
        <v>-8.4960823111681471E-3</v>
      </c>
      <c r="U221" s="10">
        <f t="shared" ca="1" si="40"/>
        <v>-9.2722799668243233E-3</v>
      </c>
      <c r="V221" s="10">
        <f t="shared" ca="1" si="41"/>
        <v>-4.6631000794647446E-3</v>
      </c>
      <c r="W221" s="10">
        <f t="shared" ca="1" si="42"/>
        <v>-1.2774112871811447E-3</v>
      </c>
      <c r="X221" s="10">
        <f t="shared" ca="1" si="43"/>
        <v>-7.8812561546982981E-4</v>
      </c>
      <c r="Y221" s="10">
        <f t="shared" ref="Y221:Y284" ca="1" si="44">LN(L221/L220)</f>
        <v>-1.1464938364284511E-2</v>
      </c>
      <c r="Z221" s="10">
        <f t="shared" ref="Z221:AA284" ca="1" si="45">LN(M221/M220)</f>
        <v>-1.0287310775712682E-3</v>
      </c>
      <c r="AA221" s="10">
        <f t="shared" si="45"/>
        <v>-4.9793573146938996E-3</v>
      </c>
    </row>
    <row r="222" spans="2:27" x14ac:dyDescent="0.25">
      <c r="B222" vm="2516">
        <f ca="1"/>
        <v>41578</v>
      </c>
      <c r="C222" s="11" vm="2517">
        <f ca="1"/>
        <v>25.7895</v>
      </c>
      <c r="D222" vm="2518">
        <f ca="1"/>
        <v>18.201499999999999</v>
      </c>
      <c r="E222" vm="2519">
        <f ca="1"/>
        <v>24.445</v>
      </c>
      <c r="F222" vm="2520">
        <f ca="1"/>
        <v>155.44909999999999</v>
      </c>
      <c r="G222" vm="2521">
        <f ca="1"/>
        <v>82.566599999999994</v>
      </c>
      <c r="H222" vm="1922">
        <f ca="1"/>
        <v>71.709999999999994</v>
      </c>
      <c r="I222" vm="2522">
        <f ca="1"/>
        <v>21.1875</v>
      </c>
      <c r="J222" vm="2523">
        <f ca="1"/>
        <v>93.72</v>
      </c>
      <c r="K222" vm="1910">
        <f ca="1"/>
        <v>0.37969999999999998</v>
      </c>
      <c r="L222" vm="2524">
        <f ca="1"/>
        <v>80.75</v>
      </c>
      <c r="M222" vm="2525">
        <f ca="1"/>
        <v>68.260000000000005</v>
      </c>
      <c r="N222" vm="2526">
        <v>175.79</v>
      </c>
      <c r="P222" s="10">
        <f t="shared" ca="1" si="35"/>
        <v>1.5511391209002172E-4</v>
      </c>
      <c r="Q222" s="10">
        <f t="shared" ca="1" si="36"/>
        <v>8.1367413930617041E-3</v>
      </c>
      <c r="R222" s="10">
        <f t="shared" ca="1" si="37"/>
        <v>6.9786818532204392E-3</v>
      </c>
      <c r="S222" s="10">
        <f t="shared" ca="1" si="38"/>
        <v>-5.7384420352815909E-3</v>
      </c>
      <c r="T222" s="10">
        <f t="shared" ca="1" si="39"/>
        <v>1.1506525120826153E-4</v>
      </c>
      <c r="U222" s="10">
        <f t="shared" ca="1" si="40"/>
        <v>-1.1893845418159551E-2</v>
      </c>
      <c r="V222" s="10">
        <f t="shared" ca="1" si="41"/>
        <v>-9.7458647281111373E-3</v>
      </c>
      <c r="W222" s="10">
        <f t="shared" ca="1" si="42"/>
        <v>-1.705757343227847E-3</v>
      </c>
      <c r="X222" s="10">
        <f t="shared" ca="1" si="43"/>
        <v>-2.1047100639839701E-3</v>
      </c>
      <c r="Y222" s="10">
        <f t="shared" ca="1" si="44"/>
        <v>-9.4904268117034368E-3</v>
      </c>
      <c r="Z222" s="10">
        <f t="shared" ca="1" si="45"/>
        <v>3.6691902910137102E-3</v>
      </c>
      <c r="AA222" s="10">
        <f t="shared" si="45"/>
        <v>-2.840265485852392E-3</v>
      </c>
    </row>
    <row r="223" spans="2:27" x14ac:dyDescent="0.25">
      <c r="B223" vm="2527">
        <f ca="1"/>
        <v>41579</v>
      </c>
      <c r="C223" s="11" vm="2528">
        <f ca="1"/>
        <v>25.700900000000001</v>
      </c>
      <c r="D223" vm="2529">
        <f ca="1"/>
        <v>17.950099999999999</v>
      </c>
      <c r="E223" vm="2530">
        <f ca="1"/>
        <v>24.44</v>
      </c>
      <c r="F223" vm="2531">
        <f ca="1"/>
        <v>160.18620000000001</v>
      </c>
      <c r="G223" vm="2532">
        <f ca="1"/>
        <v>82.737899999999996</v>
      </c>
      <c r="H223" vm="2533">
        <f ca="1"/>
        <v>73.748000000000005</v>
      </c>
      <c r="I223" vm="2534">
        <f ca="1"/>
        <v>22.035</v>
      </c>
      <c r="J223" vm="2535">
        <f ca="1"/>
        <v>93</v>
      </c>
      <c r="K223" vm="2536">
        <f ca="1"/>
        <v>0.38140000000000002</v>
      </c>
      <c r="L223" vm="1749">
        <f ca="1"/>
        <v>81.150000000000006</v>
      </c>
      <c r="M223" vm="2537">
        <f ca="1"/>
        <v>68.63</v>
      </c>
      <c r="N223" vm="2538">
        <v>176.21</v>
      </c>
      <c r="P223" s="10">
        <f t="shared" ca="1" si="35"/>
        <v>-3.441421602614193E-3</v>
      </c>
      <c r="Q223" s="10">
        <f t="shared" ca="1" si="36"/>
        <v>-1.3908322319614471E-2</v>
      </c>
      <c r="R223" s="10">
        <f t="shared" ca="1" si="37"/>
        <v>-2.0456172721424709E-4</v>
      </c>
      <c r="S223" s="10">
        <f t="shared" ca="1" si="38"/>
        <v>3.0018541756667974E-2</v>
      </c>
      <c r="T223" s="10">
        <f t="shared" ca="1" si="39"/>
        <v>2.0725396019723751E-3</v>
      </c>
      <c r="U223" s="10">
        <f t="shared" ca="1" si="40"/>
        <v>2.8023668313660922E-2</v>
      </c>
      <c r="V223" s="10">
        <f t="shared" ca="1" si="41"/>
        <v>3.9220713153281329E-2</v>
      </c>
      <c r="W223" s="10">
        <f t="shared" ca="1" si="42"/>
        <v>-7.712120486338919E-3</v>
      </c>
      <c r="X223" s="10">
        <f t="shared" ca="1" si="43"/>
        <v>4.4672259285620597E-3</v>
      </c>
      <c r="Y223" s="10">
        <f t="shared" ca="1" si="44"/>
        <v>4.9413318578344434E-3</v>
      </c>
      <c r="Z223" s="10">
        <f t="shared" ca="1" si="45"/>
        <v>5.4058134419820722E-3</v>
      </c>
      <c r="AA223" s="10">
        <f t="shared" si="45"/>
        <v>2.3863647688396866E-3</v>
      </c>
    </row>
    <row r="224" spans="2:27" x14ac:dyDescent="0.25">
      <c r="B224" vm="2539">
        <f ca="1"/>
        <v>41582</v>
      </c>
      <c r="C224" s="11" vm="2540">
        <f ca="1"/>
        <v>25.677499999999998</v>
      </c>
      <c r="D224" vm="2541">
        <f ca="1"/>
        <v>17.937000000000001</v>
      </c>
      <c r="E224" vm="2542">
        <f ca="1"/>
        <v>24.74</v>
      </c>
      <c r="F224" vm="2543">
        <f ca="1"/>
        <v>158.1078</v>
      </c>
      <c r="G224" vm="2544">
        <f ca="1"/>
        <v>82.166700000000006</v>
      </c>
      <c r="H224" vm="2545">
        <f ca="1"/>
        <v>72.84</v>
      </c>
      <c r="I224" vm="2546">
        <f ca="1"/>
        <v>22.022500000000001</v>
      </c>
      <c r="J224" vm="2547">
        <f ca="1"/>
        <v>93.51</v>
      </c>
      <c r="K224" vm="2548">
        <f ca="1"/>
        <v>0.3705</v>
      </c>
      <c r="L224" vm="1771">
        <f ca="1"/>
        <v>81.33</v>
      </c>
      <c r="M224" vm="34">
        <f ca="1"/>
        <v>68.95</v>
      </c>
      <c r="N224" vm="2549">
        <v>176.83</v>
      </c>
      <c r="P224" s="10">
        <f t="shared" ca="1" si="35"/>
        <v>-9.108886854379938E-4</v>
      </c>
      <c r="Q224" s="10">
        <f t="shared" ca="1" si="36"/>
        <v>-7.3006738253321077E-4</v>
      </c>
      <c r="R224" s="10">
        <f t="shared" ca="1" si="37"/>
        <v>1.2200232660947196E-2</v>
      </c>
      <c r="S224" s="10">
        <f t="shared" ca="1" si="38"/>
        <v>-1.3059809739868406E-2</v>
      </c>
      <c r="T224" s="10">
        <f t="shared" ca="1" si="39"/>
        <v>-6.927669506443788E-3</v>
      </c>
      <c r="U224" s="10">
        <f t="shared" ca="1" si="40"/>
        <v>-1.2388621348737161E-2</v>
      </c>
      <c r="V224" s="10">
        <f t="shared" ca="1" si="41"/>
        <v>-5.6744029213656852E-4</v>
      </c>
      <c r="W224" s="10">
        <f t="shared" ca="1" si="42"/>
        <v>5.4688892940995886E-3</v>
      </c>
      <c r="X224" s="10">
        <f t="shared" ca="1" si="43"/>
        <v>-2.8995248430177194E-2</v>
      </c>
      <c r="Y224" s="10">
        <f t="shared" ca="1" si="44"/>
        <v>2.2156582180835245E-3</v>
      </c>
      <c r="Z224" s="10">
        <f t="shared" ca="1" si="45"/>
        <v>4.6518473187675763E-3</v>
      </c>
      <c r="AA224" s="10">
        <f t="shared" si="45"/>
        <v>3.5123534862467401E-3</v>
      </c>
    </row>
    <row r="225" spans="2:27" x14ac:dyDescent="0.25">
      <c r="B225" vm="2550">
        <f ca="1"/>
        <v>41583</v>
      </c>
      <c r="C225" s="11" vm="2551">
        <f ca="1"/>
        <v>25.562799999999999</v>
      </c>
      <c r="D225" vm="2552">
        <f ca="1"/>
        <v>17.944600000000001</v>
      </c>
      <c r="E225" vm="2553">
        <f ca="1"/>
        <v>24.79</v>
      </c>
      <c r="F225" vm="2554">
        <f ca="1"/>
        <v>155.46639999999999</v>
      </c>
      <c r="G225" vm="2555">
        <f ca="1"/>
        <v>82.195300000000003</v>
      </c>
      <c r="H225" vm="2556">
        <f ca="1"/>
        <v>73.638000000000005</v>
      </c>
      <c r="I225" vm="2557">
        <f ca="1"/>
        <v>21.815000000000001</v>
      </c>
      <c r="J225" vm="2558">
        <f ca="1"/>
        <v>92.39</v>
      </c>
      <c r="K225" vm="2003">
        <f ca="1"/>
        <v>0.37</v>
      </c>
      <c r="L225" vm="929">
        <f ca="1"/>
        <v>81.430000000000007</v>
      </c>
      <c r="M225" vm="2559">
        <f ca="1"/>
        <v>68.72</v>
      </c>
      <c r="N225" vm="2560">
        <v>176.27</v>
      </c>
      <c r="P225" s="10">
        <f t="shared" ca="1" si="35"/>
        <v>-4.4769523823471758E-3</v>
      </c>
      <c r="Q225" s="10">
        <f t="shared" ca="1" si="36"/>
        <v>4.2361545269173291E-4</v>
      </c>
      <c r="R225" s="10">
        <f t="shared" ca="1" si="37"/>
        <v>2.0189790827573515E-3</v>
      </c>
      <c r="S225" s="10">
        <f t="shared" ca="1" si="38"/>
        <v>-1.684744776099462E-2</v>
      </c>
      <c r="T225" s="10">
        <f t="shared" ca="1" si="39"/>
        <v>3.4801231779421876E-4</v>
      </c>
      <c r="U225" s="10">
        <f t="shared" ca="1" si="40"/>
        <v>1.0895941984019025E-2</v>
      </c>
      <c r="V225" s="10">
        <f t="shared" ca="1" si="41"/>
        <v>-9.4668514262407164E-3</v>
      </c>
      <c r="W225" s="10">
        <f t="shared" ca="1" si="42"/>
        <v>-1.2049634764701715E-2</v>
      </c>
      <c r="X225" s="10">
        <f t="shared" ca="1" si="43"/>
        <v>-1.3504390978714624E-3</v>
      </c>
      <c r="Y225" s="10">
        <f t="shared" ca="1" si="44"/>
        <v>1.2288033003560971E-3</v>
      </c>
      <c r="Z225" s="10">
        <f t="shared" ca="1" si="45"/>
        <v>-3.3413265633109894E-3</v>
      </c>
      <c r="AA225" s="10">
        <f t="shared" si="45"/>
        <v>-3.1719086350238141E-3</v>
      </c>
    </row>
    <row r="226" spans="2:27" x14ac:dyDescent="0.25">
      <c r="B226" vm="2561">
        <f ca="1"/>
        <v>41584</v>
      </c>
      <c r="C226" s="11" vm="2562">
        <f ca="1"/>
        <v>25.593599999999999</v>
      </c>
      <c r="D226" vm="2563">
        <f ca="1"/>
        <v>17.809000000000001</v>
      </c>
      <c r="E226" vm="2564">
        <f ca="1"/>
        <v>25.02</v>
      </c>
      <c r="F226" vm="2565">
        <f ca="1"/>
        <v>157.38480000000001</v>
      </c>
      <c r="G226" vm="2510">
        <f ca="1"/>
        <v>82.557100000000005</v>
      </c>
      <c r="H226" vm="2566">
        <f ca="1"/>
        <v>73.387</v>
      </c>
      <c r="I226" vm="2567">
        <f ca="1"/>
        <v>22.087499999999999</v>
      </c>
      <c r="J226" vm="2568">
        <f ca="1"/>
        <v>93.23</v>
      </c>
      <c r="K226" vm="2050">
        <f ca="1"/>
        <v>0.3725</v>
      </c>
      <c r="L226" vm="2569">
        <f ca="1"/>
        <v>82.81</v>
      </c>
      <c r="M226" vm="2570">
        <f ca="1"/>
        <v>70.290000000000006</v>
      </c>
      <c r="N226" vm="2504">
        <v>177.17</v>
      </c>
      <c r="P226" s="10">
        <f t="shared" ca="1" si="35"/>
        <v>1.2041505548321832E-3</v>
      </c>
      <c r="Q226" s="10">
        <f t="shared" ca="1" si="36"/>
        <v>-7.5852865257001537E-3</v>
      </c>
      <c r="R226" s="10">
        <f t="shared" ca="1" si="37"/>
        <v>9.2351589916659302E-3</v>
      </c>
      <c r="S226" s="10">
        <f t="shared" ca="1" si="38"/>
        <v>1.2264130969039382E-2</v>
      </c>
      <c r="T226" s="10">
        <f t="shared" ca="1" si="39"/>
        <v>4.392052335468799E-3</v>
      </c>
      <c r="U226" s="10">
        <f t="shared" ca="1" si="40"/>
        <v>-3.4143886257098212E-3</v>
      </c>
      <c r="V226" s="10">
        <f t="shared" ca="1" si="41"/>
        <v>1.2414031070241733E-2</v>
      </c>
      <c r="W226" s="10">
        <f t="shared" ca="1" si="42"/>
        <v>9.0508106259484297E-3</v>
      </c>
      <c r="X226" s="10">
        <f t="shared" ca="1" si="43"/>
        <v>6.7340321813441194E-3</v>
      </c>
      <c r="Y226" s="10">
        <f t="shared" ca="1" si="44"/>
        <v>1.6805071566568658E-2</v>
      </c>
      <c r="Z226" s="10">
        <f t="shared" ca="1" si="45"/>
        <v>2.2589263511814096E-2</v>
      </c>
      <c r="AA226" s="10">
        <f t="shared" si="45"/>
        <v>5.0928131804837615E-3</v>
      </c>
    </row>
    <row r="227" spans="2:27" x14ac:dyDescent="0.25">
      <c r="B227" vm="2571">
        <f ca="1"/>
        <v>41585</v>
      </c>
      <c r="C227" s="11" vm="2572">
        <f ca="1"/>
        <v>25.223199999999999</v>
      </c>
      <c r="D227" vm="2573">
        <f ca="1"/>
        <v>17.178000000000001</v>
      </c>
      <c r="E227" vm="2574">
        <f ca="1"/>
        <v>24.68</v>
      </c>
      <c r="F227" vm="2575">
        <f ca="1"/>
        <v>154.00110000000001</v>
      </c>
      <c r="G227" vm="2576">
        <f ca="1"/>
        <v>81.357500000000002</v>
      </c>
      <c r="H227" vm="2577">
        <f ca="1"/>
        <v>72.132000000000005</v>
      </c>
      <c r="I227" vm="2578">
        <f ca="1"/>
        <v>21.75</v>
      </c>
      <c r="J227" vm="2579">
        <f ca="1"/>
        <v>92.05</v>
      </c>
      <c r="K227" vm="2580">
        <f ca="1"/>
        <v>0.36359999999999998</v>
      </c>
      <c r="L227" vm="2581">
        <f ca="1"/>
        <v>82.32</v>
      </c>
      <c r="M227" vm="2582">
        <f ca="1"/>
        <v>69.760000000000005</v>
      </c>
      <c r="N227" vm="2583">
        <v>174.93</v>
      </c>
      <c r="P227" s="10">
        <f t="shared" ca="1" si="35"/>
        <v>-1.4578114316702518E-2</v>
      </c>
      <c r="Q227" s="10">
        <f t="shared" ca="1" si="36"/>
        <v>-3.6074452149835595E-2</v>
      </c>
      <c r="R227" s="10">
        <f t="shared" ca="1" si="37"/>
        <v>-1.3682306001577969E-2</v>
      </c>
      <c r="S227" s="10">
        <f t="shared" ca="1" si="38"/>
        <v>-2.1734016824613064E-2</v>
      </c>
      <c r="T227" s="10">
        <f t="shared" ca="1" si="39"/>
        <v>-1.4637151509413051E-2</v>
      </c>
      <c r="U227" s="10">
        <f t="shared" ca="1" si="40"/>
        <v>-1.7249034372691055E-2</v>
      </c>
      <c r="V227" s="10">
        <f t="shared" ca="1" si="41"/>
        <v>-1.5398080111121606E-2</v>
      </c>
      <c r="W227" s="10">
        <f t="shared" ca="1" si="42"/>
        <v>-1.2737650629515516E-2</v>
      </c>
      <c r="X227" s="10">
        <f t="shared" ca="1" si="43"/>
        <v>-2.4182675516290542E-2</v>
      </c>
      <c r="Y227" s="10">
        <f t="shared" ca="1" si="44"/>
        <v>-5.9347355198146896E-3</v>
      </c>
      <c r="Z227" s="10">
        <f t="shared" ca="1" si="45"/>
        <v>-7.5687615870897989E-3</v>
      </c>
      <c r="AA227" s="10">
        <f t="shared" si="45"/>
        <v>-1.2723829710171617E-2</v>
      </c>
    </row>
    <row r="228" spans="2:27" x14ac:dyDescent="0.25">
      <c r="B228" vm="2584">
        <f ca="1"/>
        <v>41586</v>
      </c>
      <c r="C228" s="11" vm="2585">
        <f ca="1"/>
        <v>25.4254</v>
      </c>
      <c r="D228" vm="2586">
        <f ca="1"/>
        <v>17.515499999999999</v>
      </c>
      <c r="E228" vm="2587">
        <f ca="1"/>
        <v>24.75</v>
      </c>
      <c r="F228" vm="2588">
        <f ca="1"/>
        <v>150.32820000000001</v>
      </c>
      <c r="G228" vm="2589">
        <f ca="1"/>
        <v>83.242500000000007</v>
      </c>
      <c r="H228" vm="2590">
        <f ca="1"/>
        <v>73.447000000000003</v>
      </c>
      <c r="I228" vm="1263">
        <f ca="1"/>
        <v>21.78</v>
      </c>
      <c r="J228" vm="2591">
        <f ca="1"/>
        <v>93.79</v>
      </c>
      <c r="K228" vm="2258">
        <f ca="1"/>
        <v>0.38900000000000001</v>
      </c>
      <c r="L228" vm="2592">
        <f ca="1"/>
        <v>82.51</v>
      </c>
      <c r="M228" vm="2593">
        <f ca="1"/>
        <v>70.5</v>
      </c>
      <c r="N228" vm="2594">
        <v>177.29</v>
      </c>
      <c r="P228" s="10">
        <f t="shared" ca="1" si="35"/>
        <v>7.9844684439695206E-3</v>
      </c>
      <c r="Q228" s="10">
        <f t="shared" ca="1" si="36"/>
        <v>1.9456707857709137E-2</v>
      </c>
      <c r="R228" s="10">
        <f t="shared" ca="1" si="37"/>
        <v>2.83228997751222E-3</v>
      </c>
      <c r="S228" s="10">
        <f t="shared" ca="1" si="38"/>
        <v>-2.4138841335156317E-2</v>
      </c>
      <c r="T228" s="10">
        <f t="shared" ca="1" si="39"/>
        <v>2.2905011074191309E-2</v>
      </c>
      <c r="U228" s="10">
        <f t="shared" ca="1" si="40"/>
        <v>1.8066283829077035E-2</v>
      </c>
      <c r="V228" s="10">
        <f t="shared" ca="1" si="41"/>
        <v>1.3783599701213596E-3</v>
      </c>
      <c r="W228" s="10">
        <f t="shared" ca="1" si="42"/>
        <v>1.8726332841760444E-2</v>
      </c>
      <c r="X228" s="10">
        <f t="shared" ca="1" si="43"/>
        <v>6.7524981315122676E-2</v>
      </c>
      <c r="Y228" s="10">
        <f t="shared" ca="1" si="44"/>
        <v>2.3054065904577459E-3</v>
      </c>
      <c r="Z228" s="10">
        <f t="shared" ca="1" si="45"/>
        <v>1.0551930217498737E-2</v>
      </c>
      <c r="AA228" s="10">
        <f t="shared" si="45"/>
        <v>1.3400916008114695E-2</v>
      </c>
    </row>
    <row r="229" spans="2:27" x14ac:dyDescent="0.25">
      <c r="B229" vm="2595">
        <f ca="1"/>
        <v>41589</v>
      </c>
      <c r="C229" s="11" vm="2596">
        <f ca="1"/>
        <v>25.289300000000001</v>
      </c>
      <c r="D229" vm="2597">
        <f ca="1"/>
        <v>17.718900000000001</v>
      </c>
      <c r="E229" vm="2598">
        <f ca="1"/>
        <v>24.86</v>
      </c>
      <c r="F229" vm="2599">
        <f ca="1"/>
        <v>151.56219999999999</v>
      </c>
      <c r="G229" vm="2600">
        <f ca="1"/>
        <v>83.223500000000001</v>
      </c>
      <c r="H229" vm="2601">
        <f ca="1"/>
        <v>74.116</v>
      </c>
      <c r="I229" vm="2602">
        <f ca="1"/>
        <v>21.637499999999999</v>
      </c>
      <c r="J229" vm="2603">
        <f ca="1"/>
        <v>93.87</v>
      </c>
      <c r="K229" vm="2604">
        <f ca="1"/>
        <v>0.39229999999999998</v>
      </c>
      <c r="L229" vm="2605">
        <f ca="1"/>
        <v>82.26</v>
      </c>
      <c r="M229" vm="2593">
        <f ca="1"/>
        <v>70.5</v>
      </c>
      <c r="N229" vm="2606">
        <v>177.32</v>
      </c>
      <c r="P229" s="10">
        <f t="shared" ca="1" si="35"/>
        <v>-5.3672929832451382E-3</v>
      </c>
      <c r="Q229" s="10">
        <f t="shared" ca="1" si="36"/>
        <v>1.154566329891603E-2</v>
      </c>
      <c r="R229" s="10">
        <f t="shared" ca="1" si="37"/>
        <v>4.4345970678657748E-3</v>
      </c>
      <c r="S229" s="10">
        <f t="shared" ca="1" si="38"/>
        <v>8.1751978382943718E-3</v>
      </c>
      <c r="T229" s="10">
        <f t="shared" ca="1" si="39"/>
        <v>-2.2827484390218741E-4</v>
      </c>
      <c r="U229" s="10">
        <f t="shared" ca="1" si="40"/>
        <v>9.0673757460657759E-3</v>
      </c>
      <c r="V229" s="10">
        <f t="shared" ca="1" si="41"/>
        <v>-6.5641970024869082E-3</v>
      </c>
      <c r="W229" s="10">
        <f t="shared" ca="1" si="42"/>
        <v>8.5260582805334354E-4</v>
      </c>
      <c r="X229" s="10">
        <f t="shared" ca="1" si="43"/>
        <v>8.4475095970604833E-3</v>
      </c>
      <c r="Y229" s="10">
        <f t="shared" ca="1" si="44"/>
        <v>-3.0345353139738505E-3</v>
      </c>
      <c r="Z229" s="10">
        <f t="shared" ca="1" si="45"/>
        <v>0</v>
      </c>
      <c r="AA229" s="10">
        <f t="shared" si="45"/>
        <v>1.6919996656366646E-4</v>
      </c>
    </row>
    <row r="230" spans="2:27" x14ac:dyDescent="0.25">
      <c r="B230" vm="2607">
        <f ca="1"/>
        <v>41590</v>
      </c>
      <c r="C230" s="11" vm="2608">
        <f ca="1"/>
        <v>25.318999999999999</v>
      </c>
      <c r="D230" vm="2609">
        <f ca="1"/>
        <v>17.476500000000001</v>
      </c>
      <c r="E230" vm="2610">
        <f ca="1"/>
        <v>24.67</v>
      </c>
      <c r="F230" vm="2611">
        <f ca="1"/>
        <v>149.59559999999999</v>
      </c>
      <c r="G230" vm="2612">
        <f ca="1"/>
        <v>82.433300000000003</v>
      </c>
      <c r="H230" vm="2613">
        <f ca="1"/>
        <v>73.768000000000001</v>
      </c>
      <c r="I230" vm="2614">
        <f ca="1"/>
        <v>21.412500000000001</v>
      </c>
      <c r="J230" vm="2615">
        <f ca="1"/>
        <v>91.99</v>
      </c>
      <c r="K230" vm="2616">
        <f ca="1"/>
        <v>0.39290000000000003</v>
      </c>
      <c r="L230" vm="2617">
        <f ca="1"/>
        <v>82.8</v>
      </c>
      <c r="M230" vm="185">
        <f ca="1"/>
        <v>69.95</v>
      </c>
      <c r="N230" vm="2618">
        <v>176.96</v>
      </c>
      <c r="P230" s="10">
        <f t="shared" ca="1" si="35"/>
        <v>1.17372065094493E-3</v>
      </c>
      <c r="Q230" s="10">
        <f t="shared" ca="1" si="36"/>
        <v>-1.377474515468957E-2</v>
      </c>
      <c r="R230" s="10">
        <f t="shared" ca="1" si="37"/>
        <v>-7.672155541299624E-3</v>
      </c>
      <c r="S230" s="10">
        <f t="shared" ca="1" si="38"/>
        <v>-1.3060448405263532E-2</v>
      </c>
      <c r="T230" s="10">
        <f t="shared" ca="1" si="39"/>
        <v>-9.5402783761914002E-3</v>
      </c>
      <c r="U230" s="10">
        <f t="shared" ca="1" si="40"/>
        <v>-4.7064001833279851E-3</v>
      </c>
      <c r="V230" s="10">
        <f t="shared" ca="1" si="41"/>
        <v>-1.0453056852089256E-2</v>
      </c>
      <c r="W230" s="10">
        <f t="shared" ca="1" si="42"/>
        <v>-2.023097085983469E-2</v>
      </c>
      <c r="X230" s="10">
        <f t="shared" ca="1" si="43"/>
        <v>1.5282733489072309E-3</v>
      </c>
      <c r="Y230" s="10">
        <f t="shared" ca="1" si="44"/>
        <v>6.5430985889358868E-3</v>
      </c>
      <c r="Z230" s="10">
        <f t="shared" ca="1" si="45"/>
        <v>-7.8320087067327415E-3</v>
      </c>
      <c r="AA230" s="10">
        <f t="shared" si="45"/>
        <v>-2.0322915428827369E-3</v>
      </c>
    </row>
    <row r="231" spans="2:27" x14ac:dyDescent="0.25">
      <c r="B231" vm="2619">
        <f ca="1"/>
        <v>41591</v>
      </c>
      <c r="C231" s="11" vm="2620">
        <f ca="1"/>
        <v>25.8368</v>
      </c>
      <c r="D231" vm="2621">
        <f ca="1"/>
        <v>17.811</v>
      </c>
      <c r="E231" vm="2622">
        <f ca="1"/>
        <v>24.734999999999999</v>
      </c>
      <c r="F231" vm="2623">
        <f ca="1"/>
        <v>152.15020000000001</v>
      </c>
      <c r="G231" vm="2624">
        <f ca="1"/>
        <v>83.309100000000001</v>
      </c>
      <c r="H231" vm="2625">
        <f ca="1"/>
        <v>73.548000000000002</v>
      </c>
      <c r="I231" vm="2626">
        <f ca="1"/>
        <v>21.524999999999999</v>
      </c>
      <c r="J231" vm="2627">
        <f ca="1"/>
        <v>93.08</v>
      </c>
      <c r="K231" vm="2628">
        <f ca="1"/>
        <v>0.40379999999999999</v>
      </c>
      <c r="L231" vm="2629">
        <f ca="1"/>
        <v>83.5</v>
      </c>
      <c r="M231" vm="2630">
        <f ca="1"/>
        <v>71.010000000000005</v>
      </c>
      <c r="N231" vm="2631">
        <v>178.38</v>
      </c>
      <c r="P231" s="10">
        <f t="shared" ca="1" si="35"/>
        <v>2.0244730211155866E-2</v>
      </c>
      <c r="Q231" s="10">
        <f t="shared" ca="1" si="36"/>
        <v>1.8959122610679412E-2</v>
      </c>
      <c r="R231" s="10">
        <f t="shared" ca="1" si="37"/>
        <v>2.6313141384064188E-3</v>
      </c>
      <c r="S231" s="10">
        <f t="shared" ca="1" si="38"/>
        <v>1.6932537491256991E-2</v>
      </c>
      <c r="T231" s="10">
        <f t="shared" ca="1" si="39"/>
        <v>1.056830541160407E-2</v>
      </c>
      <c r="U231" s="10">
        <f t="shared" ca="1" si="40"/>
        <v>-2.9867789452450795E-3</v>
      </c>
      <c r="V231" s="10">
        <f t="shared" ca="1" si="41"/>
        <v>5.2401866635560295E-3</v>
      </c>
      <c r="W231" s="10">
        <f t="shared" ca="1" si="42"/>
        <v>1.1779462945025082E-2</v>
      </c>
      <c r="X231" s="10">
        <f t="shared" ca="1" si="43"/>
        <v>2.7364579314323005E-2</v>
      </c>
      <c r="Y231" s="10">
        <f t="shared" ca="1" si="44"/>
        <v>8.418570465595826E-3</v>
      </c>
      <c r="Z231" s="10">
        <f t="shared" ca="1" si="45"/>
        <v>1.5040011082512015E-2</v>
      </c>
      <c r="AA231" s="10">
        <f t="shared" si="45"/>
        <v>7.9923879040911736E-3</v>
      </c>
    </row>
    <row r="232" spans="2:27" x14ac:dyDescent="0.25">
      <c r="B232" vm="2632">
        <f ca="1"/>
        <v>41592</v>
      </c>
      <c r="C232" s="11" vm="2633">
        <f ca="1"/>
        <v>25.905899999999999</v>
      </c>
      <c r="D232" vm="2634">
        <f ca="1"/>
        <v>18.369800000000001</v>
      </c>
      <c r="E232" vm="2635">
        <f ca="1"/>
        <v>24.77</v>
      </c>
      <c r="F232" vm="2636">
        <f ca="1"/>
        <v>156.4015</v>
      </c>
      <c r="G232" vm="2637">
        <f ca="1"/>
        <v>84.413499999999999</v>
      </c>
      <c r="H232" vm="2638">
        <f ca="1"/>
        <v>74.352999999999994</v>
      </c>
      <c r="I232" vm="2639">
        <f ca="1"/>
        <v>21.875</v>
      </c>
      <c r="J232" vm="2640">
        <f ca="1"/>
        <v>93.31</v>
      </c>
      <c r="K232" vm="2641">
        <f ca="1"/>
        <v>0.40550000000000003</v>
      </c>
      <c r="L232" vm="2642">
        <f ca="1"/>
        <v>84.32</v>
      </c>
      <c r="M232" vm="1358">
        <f ca="1"/>
        <v>71.44</v>
      </c>
      <c r="N232" vm="2643">
        <v>179.27</v>
      </c>
      <c r="P232" s="10">
        <f t="shared" ca="1" si="35"/>
        <v>2.670909754556848E-3</v>
      </c>
      <c r="Q232" s="10">
        <f t="shared" ca="1" si="36"/>
        <v>3.0891767894842437E-2</v>
      </c>
      <c r="R232" s="10">
        <f t="shared" ca="1" si="37"/>
        <v>1.4139988215962681E-3</v>
      </c>
      <c r="S232" s="10">
        <f t="shared" ca="1" si="38"/>
        <v>2.7558228023664682E-2</v>
      </c>
      <c r="T232" s="10">
        <f t="shared" ca="1" si="39"/>
        <v>1.3169554513874363E-2</v>
      </c>
      <c r="U232" s="10">
        <f t="shared" ca="1" si="40"/>
        <v>1.0885767497919099E-2</v>
      </c>
      <c r="V232" s="10">
        <f t="shared" ca="1" si="41"/>
        <v>1.6129381929883717E-2</v>
      </c>
      <c r="W232" s="10">
        <f t="shared" ca="1" si="42"/>
        <v>2.4679448118396282E-3</v>
      </c>
      <c r="X232" s="10">
        <f t="shared" ca="1" si="43"/>
        <v>4.2011676767304759E-3</v>
      </c>
      <c r="Y232" s="10">
        <f t="shared" ca="1" si="44"/>
        <v>9.77245293624226E-3</v>
      </c>
      <c r="Z232" s="10">
        <f t="shared" ca="1" si="45"/>
        <v>6.0372243742412585E-3</v>
      </c>
      <c r="AA232" s="10">
        <f t="shared" si="45"/>
        <v>4.9769430286859583E-3</v>
      </c>
    </row>
    <row r="233" spans="2:27" x14ac:dyDescent="0.25">
      <c r="B233" vm="2644">
        <f ca="1"/>
        <v>41593</v>
      </c>
      <c r="C233" s="11" vm="2645">
        <f ca="1"/>
        <v>25.864100000000001</v>
      </c>
      <c r="D233" vm="2646">
        <f ca="1"/>
        <v>18.458500000000001</v>
      </c>
      <c r="E233" vm="2647">
        <f ca="1"/>
        <v>25.085000000000001</v>
      </c>
      <c r="F233" vm="2648">
        <f ca="1"/>
        <v>161.57830000000001</v>
      </c>
      <c r="G233" vm="2649">
        <f ca="1"/>
        <v>84.365899999999996</v>
      </c>
      <c r="H233" vm="2650">
        <f ca="1"/>
        <v>75.225999999999999</v>
      </c>
      <c r="I233" vm="2651">
        <f ca="1"/>
        <v>22.142499999999998</v>
      </c>
      <c r="J233" vm="2652">
        <f ca="1"/>
        <v>92.98</v>
      </c>
      <c r="K233" vm="2653">
        <f ca="1"/>
        <v>0.40429999999999999</v>
      </c>
      <c r="L233" vm="2654">
        <f ca="1"/>
        <v>84.84</v>
      </c>
      <c r="M233" vm="2655">
        <f ca="1"/>
        <v>71.87</v>
      </c>
      <c r="N233" vm="2656">
        <v>180.05</v>
      </c>
      <c r="P233" s="10">
        <f t="shared" ca="1" si="35"/>
        <v>-1.6148351973522162E-3</v>
      </c>
      <c r="Q233" s="10">
        <f t="shared" ca="1" si="36"/>
        <v>4.8169571503077066E-3</v>
      </c>
      <c r="R233" s="10">
        <f t="shared" ca="1" si="37"/>
        <v>1.2636814434948171E-2</v>
      </c>
      <c r="S233" s="10">
        <f t="shared" ca="1" si="38"/>
        <v>3.2563436034060186E-2</v>
      </c>
      <c r="T233" s="10">
        <f t="shared" ca="1" si="39"/>
        <v>-5.6404989307947198E-4</v>
      </c>
      <c r="U233" s="10">
        <f t="shared" ca="1" si="40"/>
        <v>1.167289409121194E-2</v>
      </c>
      <c r="V233" s="10">
        <f t="shared" ca="1" si="41"/>
        <v>1.2154406457922715E-2</v>
      </c>
      <c r="W233" s="10">
        <f t="shared" ca="1" si="42"/>
        <v>-3.5428669834918674E-3</v>
      </c>
      <c r="X233" s="10">
        <f t="shared" ca="1" si="43"/>
        <v>-2.9636969087424654E-3</v>
      </c>
      <c r="Y233" s="10">
        <f t="shared" ca="1" si="44"/>
        <v>6.1480449034296654E-3</v>
      </c>
      <c r="Z233" s="10">
        <f t="shared" ca="1" si="45"/>
        <v>6.0009949121076394E-3</v>
      </c>
      <c r="AA233" s="10">
        <f t="shared" si="45"/>
        <v>4.3415408281370126E-3</v>
      </c>
    </row>
    <row r="234" spans="2:27" x14ac:dyDescent="0.25">
      <c r="B234" vm="2657">
        <f ca="1"/>
        <v>41596</v>
      </c>
      <c r="C234" s="11" vm="2658">
        <f ca="1"/>
        <v>25.813800000000001</v>
      </c>
      <c r="D234" vm="2659">
        <f ca="1"/>
        <v>18.309000000000001</v>
      </c>
      <c r="E234" vm="2660">
        <f ca="1"/>
        <v>25.16</v>
      </c>
      <c r="F234" vm="2661">
        <f ca="1"/>
        <v>158.2312</v>
      </c>
      <c r="G234" vm="2662">
        <f ca="1"/>
        <v>84.423000000000002</v>
      </c>
      <c r="H234" vm="2663">
        <f ca="1"/>
        <v>75.454999999999998</v>
      </c>
      <c r="I234" vm="419">
        <f ca="1"/>
        <v>22.265000000000001</v>
      </c>
      <c r="J234" vm="2664">
        <f ca="1"/>
        <v>92.02</v>
      </c>
      <c r="K234" vm="2665">
        <f ca="1"/>
        <v>0.39450000000000002</v>
      </c>
      <c r="L234" vm="2666">
        <f ca="1"/>
        <v>84.57</v>
      </c>
      <c r="M234" vm="2667">
        <f ca="1"/>
        <v>71.680000000000007</v>
      </c>
      <c r="N234" vm="2668">
        <v>179.42</v>
      </c>
      <c r="P234" s="10">
        <f t="shared" ca="1" si="35"/>
        <v>-1.9466741444404475E-3</v>
      </c>
      <c r="Q234" s="10">
        <f t="shared" ca="1" si="36"/>
        <v>-8.1322267713305856E-3</v>
      </c>
      <c r="R234" s="10">
        <f t="shared" ca="1" si="37"/>
        <v>2.9853738960234064E-3</v>
      </c>
      <c r="S234" s="10">
        <f t="shared" ca="1" si="38"/>
        <v>-2.0932600293125086E-2</v>
      </c>
      <c r="T234" s="10">
        <f t="shared" ca="1" si="39"/>
        <v>6.7658480123047155E-4</v>
      </c>
      <c r="U234" s="10">
        <f t="shared" ca="1" si="40"/>
        <v>3.0395361897875913E-3</v>
      </c>
      <c r="V234" s="10">
        <f t="shared" ca="1" si="41"/>
        <v>5.5171000720648936E-3</v>
      </c>
      <c r="W234" s="10">
        <f t="shared" ca="1" si="42"/>
        <v>-1.0378471535116274E-2</v>
      </c>
      <c r="X234" s="10">
        <f t="shared" ca="1" si="43"/>
        <v>-2.4538036360796205E-2</v>
      </c>
      <c r="Y234" s="10">
        <f t="shared" ca="1" si="44"/>
        <v>-3.187535902350908E-3</v>
      </c>
      <c r="Z234" s="10">
        <f t="shared" ca="1" si="45"/>
        <v>-2.647162813676226E-3</v>
      </c>
      <c r="AA234" s="10">
        <f t="shared" si="45"/>
        <v>-3.5051639637469507E-3</v>
      </c>
    </row>
    <row r="235" spans="2:27" x14ac:dyDescent="0.25">
      <c r="B235" vm="2669">
        <f ca="1"/>
        <v>41597</v>
      </c>
      <c r="C235" s="11" vm="2670">
        <f ca="1"/>
        <v>25.655000000000001</v>
      </c>
      <c r="D235" vm="2671">
        <f ca="1"/>
        <v>18.247</v>
      </c>
      <c r="E235" vm="2672">
        <f ca="1"/>
        <v>25.254999999999999</v>
      </c>
      <c r="F235" vm="2673">
        <f ca="1"/>
        <v>155.7653</v>
      </c>
      <c r="G235" vm="2674">
        <f ca="1"/>
        <v>83.642300000000006</v>
      </c>
      <c r="H235" vm="2675">
        <f ca="1"/>
        <v>74.694999999999993</v>
      </c>
      <c r="I235" vm="2676">
        <f ca="1"/>
        <v>21.824999999999999</v>
      </c>
      <c r="J235" vm="2677">
        <f ca="1"/>
        <v>91.28</v>
      </c>
      <c r="K235" vm="2678">
        <f ca="1"/>
        <v>0.38600000000000001</v>
      </c>
      <c r="L235" vm="2679">
        <f ca="1"/>
        <v>84.34</v>
      </c>
      <c r="M235" vm="2260">
        <f ca="1"/>
        <v>71.61</v>
      </c>
      <c r="N235" vm="2680">
        <v>179.03</v>
      </c>
      <c r="P235" s="10">
        <f t="shared" ca="1" si="35"/>
        <v>-6.1707482552660715E-3</v>
      </c>
      <c r="Q235" s="10">
        <f t="shared" ca="1" si="36"/>
        <v>-3.3920592760695091E-3</v>
      </c>
      <c r="R235" s="10">
        <f t="shared" ca="1" si="37"/>
        <v>3.7687240877760614E-3</v>
      </c>
      <c r="S235" s="10">
        <f t="shared" ca="1" si="38"/>
        <v>-1.5706867406188822E-2</v>
      </c>
      <c r="T235" s="10">
        <f t="shared" ca="1" si="39"/>
        <v>-9.2905033388958752E-3</v>
      </c>
      <c r="U235" s="10">
        <f t="shared" ca="1" si="40"/>
        <v>-1.0123296576233209E-2</v>
      </c>
      <c r="V235" s="10">
        <f t="shared" ca="1" si="41"/>
        <v>-1.9959837047999827E-2</v>
      </c>
      <c r="W235" s="10">
        <f t="shared" ca="1" si="42"/>
        <v>-8.0742391735022477E-3</v>
      </c>
      <c r="X235" s="10">
        <f t="shared" ca="1" si="43"/>
        <v>-2.1781770821098109E-2</v>
      </c>
      <c r="Y235" s="10">
        <f t="shared" ca="1" si="44"/>
        <v>-2.7233454757169644E-3</v>
      </c>
      <c r="Z235" s="10">
        <f t="shared" ca="1" si="45"/>
        <v>-9.7703964782672398E-4</v>
      </c>
      <c r="AA235" s="10">
        <f t="shared" si="45"/>
        <v>-2.1760365679557199E-3</v>
      </c>
    </row>
    <row r="236" spans="2:27" x14ac:dyDescent="0.25">
      <c r="B236" vm="2681">
        <f ca="1"/>
        <v>41598</v>
      </c>
      <c r="C236" s="11" vm="2682">
        <f ca="1"/>
        <v>25.5825</v>
      </c>
      <c r="D236" vm="2683">
        <f ca="1"/>
        <v>18.128499999999999</v>
      </c>
      <c r="E236" vm="2684">
        <f ca="1"/>
        <v>24.93</v>
      </c>
      <c r="F236" vm="2685">
        <f ca="1"/>
        <v>154.8398</v>
      </c>
      <c r="G236" vm="2686">
        <f ca="1"/>
        <v>83.033100000000005</v>
      </c>
      <c r="H236" vm="2687">
        <f ca="1"/>
        <v>74.593000000000004</v>
      </c>
      <c r="I236" vm="2688">
        <f ca="1"/>
        <v>21.557500000000001</v>
      </c>
      <c r="J236" vm="2689">
        <f ca="1"/>
        <v>90.45</v>
      </c>
      <c r="K236" vm="2488">
        <f ca="1"/>
        <v>0.38030000000000003</v>
      </c>
      <c r="L236" vm="2690">
        <f ca="1"/>
        <v>84.69</v>
      </c>
      <c r="M236" vm="2226">
        <f ca="1"/>
        <v>71.98</v>
      </c>
      <c r="N236" vm="2691">
        <v>178.47</v>
      </c>
      <c r="P236" s="10">
        <f t="shared" ca="1" si="35"/>
        <v>-2.8299604151547928E-3</v>
      </c>
      <c r="Q236" s="10">
        <f t="shared" ca="1" si="36"/>
        <v>-6.5153974074549266E-3</v>
      </c>
      <c r="R236" s="10">
        <f t="shared" ca="1" si="37"/>
        <v>-1.2952258384549315E-2</v>
      </c>
      <c r="S236" s="10">
        <f t="shared" ca="1" si="38"/>
        <v>-5.959353140094205E-3</v>
      </c>
      <c r="T236" s="10">
        <f t="shared" ca="1" si="39"/>
        <v>-7.310049507089948E-3</v>
      </c>
      <c r="U236" s="10">
        <f t="shared" ca="1" si="40"/>
        <v>-1.3664864673907601E-3</v>
      </c>
      <c r="V236" s="10">
        <f t="shared" ca="1" si="41"/>
        <v>-1.2332317881323399E-2</v>
      </c>
      <c r="W236" s="10">
        <f t="shared" ca="1" si="42"/>
        <v>-9.1344937125160137E-3</v>
      </c>
      <c r="X236" s="10">
        <f t="shared" ca="1" si="43"/>
        <v>-1.4876954530616852E-2</v>
      </c>
      <c r="Y236" s="10">
        <f t="shared" ca="1" si="44"/>
        <v>4.1412826150937646E-3</v>
      </c>
      <c r="Z236" s="10">
        <f t="shared" ca="1" si="45"/>
        <v>5.1535736320363441E-3</v>
      </c>
      <c r="AA236" s="10">
        <f t="shared" si="45"/>
        <v>-3.1328696952576483E-3</v>
      </c>
    </row>
    <row r="237" spans="2:27" x14ac:dyDescent="0.25">
      <c r="B237" vm="2692">
        <f ca="1"/>
        <v>41599</v>
      </c>
      <c r="C237" s="11" vm="2693">
        <f ca="1"/>
        <v>25.876799999999999</v>
      </c>
      <c r="D237" vm="2694">
        <f ca="1"/>
        <v>18.446000000000002</v>
      </c>
      <c r="E237" vm="2660">
        <f ca="1"/>
        <v>25.16</v>
      </c>
      <c r="F237" vm="2695">
        <f ca="1"/>
        <v>154.84950000000001</v>
      </c>
      <c r="G237" vm="2696">
        <f ca="1"/>
        <v>83.718500000000006</v>
      </c>
      <c r="H237" vm="2697">
        <f ca="1"/>
        <v>74.7</v>
      </c>
      <c r="I237" vm="2698">
        <f ca="1"/>
        <v>21.647500000000001</v>
      </c>
      <c r="J237" vm="2699">
        <f ca="1"/>
        <v>91.01</v>
      </c>
      <c r="K237" vm="2700">
        <f ca="1"/>
        <v>0.38329999999999997</v>
      </c>
      <c r="L237" vm="2701">
        <f ca="1"/>
        <v>84.67</v>
      </c>
      <c r="M237" vm="2702">
        <f ca="1"/>
        <v>72.91</v>
      </c>
      <c r="N237" vm="2703">
        <v>179.91</v>
      </c>
      <c r="P237" s="10">
        <f t="shared" ca="1" si="35"/>
        <v>1.1438290404603434E-2</v>
      </c>
      <c r="Q237" s="10">
        <f t="shared" ca="1" si="36"/>
        <v>1.736225926658394E-2</v>
      </c>
      <c r="R237" s="10">
        <f t="shared" ca="1" si="37"/>
        <v>9.183534296773219E-3</v>
      </c>
      <c r="S237" s="10">
        <f t="shared" ca="1" si="38"/>
        <v>6.2643430064825945E-5</v>
      </c>
      <c r="T237" s="10">
        <f t="shared" ca="1" si="39"/>
        <v>8.2206570718894798E-3</v>
      </c>
      <c r="U237" s="10">
        <f t="shared" ca="1" si="40"/>
        <v>1.4334231118818934E-3</v>
      </c>
      <c r="V237" s="10">
        <f t="shared" ca="1" si="41"/>
        <v>4.1661904954768073E-3</v>
      </c>
      <c r="W237" s="10">
        <f t="shared" ca="1" si="42"/>
        <v>6.1721787479602913E-3</v>
      </c>
      <c r="X237" s="10">
        <f t="shared" ca="1" si="43"/>
        <v>7.8575574522952874E-3</v>
      </c>
      <c r="Y237" s="10">
        <f t="shared" ca="1" si="44"/>
        <v>-2.3618327932171194E-4</v>
      </c>
      <c r="Z237" s="10">
        <f t="shared" ca="1" si="45"/>
        <v>1.2837501167454211E-2</v>
      </c>
      <c r="AA237" s="10">
        <f t="shared" si="45"/>
        <v>8.036205980604165E-3</v>
      </c>
    </row>
    <row r="238" spans="2:27" x14ac:dyDescent="0.25">
      <c r="B238" vm="2704">
        <f ca="1"/>
        <v>41600</v>
      </c>
      <c r="C238" s="11" vm="2705">
        <f ca="1"/>
        <v>25.822299999999998</v>
      </c>
      <c r="D238" vm="2706">
        <f ca="1"/>
        <v>18.615500000000001</v>
      </c>
      <c r="E238" vm="2707">
        <f ca="1"/>
        <v>25.004999999999999</v>
      </c>
      <c r="F238" vm="2708">
        <f ca="1"/>
        <v>154.541</v>
      </c>
      <c r="G238" vm="2709">
        <f ca="1"/>
        <v>84.537199999999999</v>
      </c>
      <c r="H238" vm="2710">
        <f ca="1"/>
        <v>75.444999999999993</v>
      </c>
      <c r="I238" vm="2698">
        <f ca="1"/>
        <v>21.647500000000001</v>
      </c>
      <c r="J238" vm="2711">
        <f ca="1"/>
        <v>92.73</v>
      </c>
      <c r="K238" vm="2712">
        <f ca="1"/>
        <v>0.3795</v>
      </c>
      <c r="L238" vm="2713">
        <f ca="1"/>
        <v>84.95</v>
      </c>
      <c r="M238" vm="2714">
        <f ca="1"/>
        <v>73.739999999999995</v>
      </c>
      <c r="N238" vm="2715">
        <v>180.81</v>
      </c>
      <c r="P238" s="10">
        <f t="shared" ca="1" si="35"/>
        <v>-2.1083546981835919E-3</v>
      </c>
      <c r="Q238" s="10">
        <f t="shared" ca="1" si="36"/>
        <v>9.1470222095202062E-3</v>
      </c>
      <c r="R238" s="10">
        <f t="shared" ca="1" si="37"/>
        <v>-6.1796269613727589E-3</v>
      </c>
      <c r="S238" s="10">
        <f t="shared" ca="1" si="38"/>
        <v>-1.9942441816558272E-3</v>
      </c>
      <c r="T238" s="10">
        <f t="shared" ca="1" si="39"/>
        <v>9.7316936222325689E-3</v>
      </c>
      <c r="U238" s="10">
        <f t="shared" ca="1" si="40"/>
        <v>9.9238218268429268E-3</v>
      </c>
      <c r="V238" s="10">
        <f t="shared" ca="1" si="41"/>
        <v>0</v>
      </c>
      <c r="W238" s="10">
        <f t="shared" ca="1" si="42"/>
        <v>1.8722654222870193E-2</v>
      </c>
      <c r="X238" s="10">
        <f t="shared" ca="1" si="43"/>
        <v>-9.9633755508247174E-3</v>
      </c>
      <c r="Y238" s="10">
        <f t="shared" ca="1" si="44"/>
        <v>3.3015004637552349E-3</v>
      </c>
      <c r="Z238" s="10">
        <f t="shared" ca="1" si="45"/>
        <v>1.1319588987659437E-2</v>
      </c>
      <c r="AA238" s="10">
        <f t="shared" si="45"/>
        <v>4.9900303145344396E-3</v>
      </c>
    </row>
    <row r="239" spans="2:27" x14ac:dyDescent="0.25">
      <c r="B239" vm="2716">
        <f ca="1"/>
        <v>41603</v>
      </c>
      <c r="C239" s="11" vm="2717">
        <f ca="1"/>
        <v>26.1736</v>
      </c>
      <c r="D239" vm="2718">
        <f ca="1"/>
        <v>18.832000000000001</v>
      </c>
      <c r="E239" vm="2719">
        <f ca="1"/>
        <v>25.1</v>
      </c>
      <c r="F239" vm="2720">
        <f ca="1"/>
        <v>156.41120000000001</v>
      </c>
      <c r="G239" vm="2721">
        <f ca="1"/>
        <v>84.337299999999999</v>
      </c>
      <c r="H239" vm="2722">
        <f ca="1"/>
        <v>75.649000000000001</v>
      </c>
      <c r="I239" vm="2626">
        <f ca="1"/>
        <v>21.524999999999999</v>
      </c>
      <c r="J239" vm="2723">
        <f ca="1"/>
        <v>89.81</v>
      </c>
      <c r="K239" vm="2724">
        <f ca="1"/>
        <v>0.38779999999999998</v>
      </c>
      <c r="L239" vm="2725">
        <f ca="1"/>
        <v>85.41</v>
      </c>
      <c r="M239" vm="2726">
        <f ca="1"/>
        <v>74.069999999999993</v>
      </c>
      <c r="N239" vm="2727">
        <v>180.63</v>
      </c>
      <c r="P239" s="10">
        <f t="shared" ca="1" si="35"/>
        <v>1.3512809490064745E-2</v>
      </c>
      <c r="Q239" s="10">
        <f t="shared" ca="1" si="36"/>
        <v>1.1562983494873396E-2</v>
      </c>
      <c r="R239" s="10">
        <f t="shared" ca="1" si="37"/>
        <v>3.7920412668713314E-3</v>
      </c>
      <c r="S239" s="10">
        <f t="shared" ca="1" si="38"/>
        <v>1.2029003499325099E-2</v>
      </c>
      <c r="T239" s="10">
        <f t="shared" ca="1" si="39"/>
        <v>-2.3674396473846483E-3</v>
      </c>
      <c r="U239" s="10">
        <f t="shared" ca="1" si="40"/>
        <v>2.7003074107273457E-3</v>
      </c>
      <c r="V239" s="10">
        <f t="shared" ca="1" si="41"/>
        <v>-5.6749240260248798E-3</v>
      </c>
      <c r="W239" s="10">
        <f t="shared" ca="1" si="42"/>
        <v>-3.1995717129276235E-2</v>
      </c>
      <c r="X239" s="10">
        <f t="shared" ca="1" si="43"/>
        <v>2.1635145972866761E-2</v>
      </c>
      <c r="Y239" s="10">
        <f t="shared" ca="1" si="44"/>
        <v>5.4003418401148296E-3</v>
      </c>
      <c r="Z239" s="10">
        <f t="shared" ca="1" si="45"/>
        <v>4.4651992191993917E-3</v>
      </c>
      <c r="AA239" s="10">
        <f t="shared" si="45"/>
        <v>-9.96016018596328E-4</v>
      </c>
    </row>
    <row r="240" spans="2:27" x14ac:dyDescent="0.25">
      <c r="B240" vm="2728">
        <f ca="1"/>
        <v>41604</v>
      </c>
      <c r="C240" s="11" vm="2729">
        <f ca="1"/>
        <v>26.485900000000001</v>
      </c>
      <c r="D240" vm="2730">
        <f ca="1"/>
        <v>19.0685</v>
      </c>
      <c r="E240" vm="2731">
        <f ca="1"/>
        <v>25.135000000000002</v>
      </c>
      <c r="F240" vm="2732">
        <f ca="1"/>
        <v>156.68109999999999</v>
      </c>
      <c r="G240" vm="2733">
        <f ca="1"/>
        <v>84.280199999999994</v>
      </c>
      <c r="H240" vm="2734">
        <f ca="1"/>
        <v>75.703999999999994</v>
      </c>
      <c r="I240" vm="2735">
        <f ca="1"/>
        <v>21.282499999999999</v>
      </c>
      <c r="J240" vm="2736">
        <f ca="1"/>
        <v>89.46</v>
      </c>
      <c r="K240" vm="2202">
        <f ca="1"/>
        <v>0.39100000000000001</v>
      </c>
      <c r="L240" vm="2737">
        <f ca="1"/>
        <v>84.64</v>
      </c>
      <c r="M240" vm="2738">
        <f ca="1"/>
        <v>74.52</v>
      </c>
      <c r="N240" vm="2739">
        <v>180.68</v>
      </c>
      <c r="P240" s="10">
        <f t="shared" ca="1" si="35"/>
        <v>1.186124674283557E-2</v>
      </c>
      <c r="Q240" s="10">
        <f t="shared" ca="1" si="36"/>
        <v>1.2480208423390711E-2</v>
      </c>
      <c r="R240" s="10">
        <f t="shared" ca="1" si="37"/>
        <v>1.3934510068003181E-3</v>
      </c>
      <c r="S240" s="10">
        <f t="shared" ca="1" si="38"/>
        <v>1.724092651632403E-3</v>
      </c>
      <c r="T240" s="10">
        <f t="shared" ca="1" si="39"/>
        <v>-6.7727255098242389E-4</v>
      </c>
      <c r="U240" s="10">
        <f t="shared" ca="1" si="40"/>
        <v>7.2677782958963978E-4</v>
      </c>
      <c r="V240" s="10">
        <f t="shared" ca="1" si="41"/>
        <v>-1.1329911537719388E-2</v>
      </c>
      <c r="W240" s="10">
        <f t="shared" ca="1" si="42"/>
        <v>-3.9047296781563713E-3</v>
      </c>
      <c r="X240" s="10">
        <f t="shared" ca="1" si="43"/>
        <v>8.2178171768145201E-3</v>
      </c>
      <c r="Y240" s="10">
        <f t="shared" ca="1" si="44"/>
        <v>-9.0562218480665542E-3</v>
      </c>
      <c r="Z240" s="10">
        <f t="shared" ca="1" si="45"/>
        <v>6.0569537081899029E-3</v>
      </c>
      <c r="AA240" s="10">
        <f t="shared" si="45"/>
        <v>2.7677064193741834E-4</v>
      </c>
    </row>
    <row r="241" spans="2:27" x14ac:dyDescent="0.25">
      <c r="B241" vm="2740">
        <f ca="1"/>
        <v>41605</v>
      </c>
      <c r="C241" s="11" vm="2741">
        <f ca="1"/>
        <v>26.6035</v>
      </c>
      <c r="D241" vm="2742">
        <f ca="1"/>
        <v>19.3355</v>
      </c>
      <c r="E241" vm="2743">
        <f ca="1"/>
        <v>25.21</v>
      </c>
      <c r="F241" vm="2685">
        <f ca="1"/>
        <v>154.8398</v>
      </c>
      <c r="G241" vm="2744">
        <f ca="1"/>
        <v>84.603899999999996</v>
      </c>
      <c r="H241" vm="2745">
        <f ca="1"/>
        <v>76.040000000000006</v>
      </c>
      <c r="I241" vm="2746">
        <f ca="1"/>
        <v>21.234999999999999</v>
      </c>
      <c r="J241" vm="2328">
        <f ca="1"/>
        <v>87.95</v>
      </c>
      <c r="K241" vm="2118">
        <f ca="1"/>
        <v>0.39250000000000002</v>
      </c>
      <c r="L241" vm="2747">
        <f ca="1"/>
        <v>84.28</v>
      </c>
      <c r="M241" vm="2748">
        <f ca="1"/>
        <v>74.36</v>
      </c>
      <c r="N241" vm="2749">
        <v>181.12</v>
      </c>
      <c r="P241" s="10">
        <f t="shared" ca="1" si="35"/>
        <v>4.430270161177789E-3</v>
      </c>
      <c r="Q241" s="10">
        <f t="shared" ca="1" si="36"/>
        <v>1.3905025623257787E-2</v>
      </c>
      <c r="R241" s="10">
        <f t="shared" ca="1" si="37"/>
        <v>2.979444055289967E-3</v>
      </c>
      <c r="S241" s="10">
        <f t="shared" ca="1" si="38"/>
        <v>-1.1821495399366439E-2</v>
      </c>
      <c r="T241" s="10">
        <f t="shared" ca="1" si="39"/>
        <v>3.8334028650053717E-3</v>
      </c>
      <c r="U241" s="10">
        <f t="shared" ca="1" si="40"/>
        <v>4.42851841429707E-3</v>
      </c>
      <c r="V241" s="10">
        <f t="shared" ca="1" si="41"/>
        <v>-2.2343750108405631E-3</v>
      </c>
      <c r="W241" s="10">
        <f t="shared" ca="1" si="42"/>
        <v>-1.7023126821134767E-2</v>
      </c>
      <c r="X241" s="10">
        <f t="shared" ca="1" si="43"/>
        <v>3.8289772370972515E-3</v>
      </c>
      <c r="Y241" s="10">
        <f t="shared" ca="1" si="44"/>
        <v>-4.2623791740009518E-3</v>
      </c>
      <c r="Z241" s="10">
        <f t="shared" ca="1" si="45"/>
        <v>-2.14938288014445E-3</v>
      </c>
      <c r="AA241" s="10">
        <f t="shared" si="45"/>
        <v>2.4322842284146256E-3</v>
      </c>
    </row>
    <row r="242" spans="2:27" x14ac:dyDescent="0.25">
      <c r="B242" vm="2750">
        <f ca="1"/>
        <v>41607</v>
      </c>
      <c r="C242" s="11" vm="2751">
        <f ca="1"/>
        <v>26.5154</v>
      </c>
      <c r="D242" vm="2752">
        <f ca="1"/>
        <v>19.681000000000001</v>
      </c>
      <c r="E242" vm="2753">
        <f ca="1"/>
        <v>24.99</v>
      </c>
      <c r="F242" vm="2754">
        <f ca="1"/>
        <v>154.917</v>
      </c>
      <c r="G242" vm="2755">
        <f ca="1"/>
        <v>84.261099999999999</v>
      </c>
      <c r="H242" vm="2756">
        <f ca="1"/>
        <v>76.081000000000003</v>
      </c>
      <c r="I242" vm="2757">
        <f ca="1"/>
        <v>21.147500000000001</v>
      </c>
      <c r="J242" vm="2758">
        <f ca="1"/>
        <v>88.42</v>
      </c>
      <c r="K242" vm="2394">
        <f ca="1"/>
        <v>0.39</v>
      </c>
      <c r="L242" vm="2059">
        <f ca="1"/>
        <v>84.22</v>
      </c>
      <c r="M242" vm="2131">
        <f ca="1"/>
        <v>74.48</v>
      </c>
      <c r="N242" vm="2759">
        <v>181</v>
      </c>
      <c r="P242" s="10">
        <f t="shared" ca="1" si="35"/>
        <v>-3.317089803477388E-3</v>
      </c>
      <c r="Q242" s="10">
        <f t="shared" ca="1" si="36"/>
        <v>1.7710918776730915E-2</v>
      </c>
      <c r="R242" s="10">
        <f t="shared" ca="1" si="37"/>
        <v>-8.7649963529675828E-3</v>
      </c>
      <c r="S242" s="10">
        <f t="shared" ca="1" si="38"/>
        <v>4.9845557287783011E-4</v>
      </c>
      <c r="T242" s="10">
        <f t="shared" ca="1" si="39"/>
        <v>-4.0600535444739244E-3</v>
      </c>
      <c r="U242" s="10">
        <f t="shared" ca="1" si="40"/>
        <v>5.3904458940948739E-4</v>
      </c>
      <c r="V242" s="10">
        <f t="shared" ca="1" si="41"/>
        <v>-4.1290685692019274E-3</v>
      </c>
      <c r="W242" s="10">
        <f t="shared" ca="1" si="42"/>
        <v>5.3297172145298716E-3</v>
      </c>
      <c r="X242" s="10">
        <f t="shared" ca="1" si="43"/>
        <v>-6.38979809877101E-3</v>
      </c>
      <c r="Y242" s="10">
        <f t="shared" ca="1" si="44"/>
        <v>-7.1216620220662967E-4</v>
      </c>
      <c r="Z242" s="10">
        <f t="shared" ca="1" si="45"/>
        <v>1.6124701155683515E-3</v>
      </c>
      <c r="AA242" s="10">
        <f t="shared" si="45"/>
        <v>-6.6276374899237097E-4</v>
      </c>
    </row>
    <row r="243" spans="2:27" x14ac:dyDescent="0.25">
      <c r="B243" vm="2760">
        <f ca="1"/>
        <v>41610</v>
      </c>
      <c r="C243" s="11" vm="2761">
        <f ca="1"/>
        <v>26.387599999999999</v>
      </c>
      <c r="D243" vm="2762">
        <f ca="1"/>
        <v>19.614999999999998</v>
      </c>
      <c r="E243" vm="2719">
        <f ca="1"/>
        <v>25.1</v>
      </c>
      <c r="F243" vm="2763">
        <f ca="1"/>
        <v>153.8083</v>
      </c>
      <c r="G243" vm="2764">
        <f ca="1"/>
        <v>83.908900000000003</v>
      </c>
      <c r="H243" vm="2765">
        <f ca="1"/>
        <v>75.611999999999995</v>
      </c>
      <c r="I243" vm="2766">
        <f ca="1"/>
        <v>20.982500000000002</v>
      </c>
      <c r="J243" vm="2767">
        <f ca="1"/>
        <v>87.6</v>
      </c>
      <c r="K243" vm="2768">
        <f ca="1"/>
        <v>0.39379999999999998</v>
      </c>
      <c r="L243" vm="2769">
        <f ca="1"/>
        <v>83.34</v>
      </c>
      <c r="M243" vm="1421">
        <f ca="1"/>
        <v>74.16</v>
      </c>
      <c r="N243" vm="2770">
        <v>180.53</v>
      </c>
      <c r="P243" s="10">
        <f t="shared" ca="1" si="35"/>
        <v>-4.8314934353951835E-3</v>
      </c>
      <c r="Q243" s="10">
        <f t="shared" ca="1" si="36"/>
        <v>-3.3591236797845714E-3</v>
      </c>
      <c r="R243" s="10">
        <f t="shared" ca="1" si="37"/>
        <v>4.3921012908773619E-3</v>
      </c>
      <c r="S243" s="10">
        <f t="shared" ca="1" si="38"/>
        <v>-7.1824678203101216E-3</v>
      </c>
      <c r="T243" s="10">
        <f t="shared" ca="1" si="39"/>
        <v>-4.1886247836499003E-3</v>
      </c>
      <c r="U243" s="10">
        <f t="shared" ca="1" si="40"/>
        <v>-6.1835614617192294E-3</v>
      </c>
      <c r="V243" s="10">
        <f t="shared" ca="1" si="41"/>
        <v>-7.8329382211869466E-3</v>
      </c>
      <c r="W243" s="10">
        <f t="shared" ca="1" si="42"/>
        <v>-9.3171904557514847E-3</v>
      </c>
      <c r="X243" s="10">
        <f t="shared" ca="1" si="43"/>
        <v>9.6964270813328871E-3</v>
      </c>
      <c r="Y243" s="10">
        <f t="shared" ca="1" si="44"/>
        <v>-1.0503796739474207E-2</v>
      </c>
      <c r="Z243" s="10">
        <f t="shared" ca="1" si="45"/>
        <v>-4.3057117112119802E-3</v>
      </c>
      <c r="AA243" s="10">
        <f t="shared" si="45"/>
        <v>-2.6000623172590222E-3</v>
      </c>
    </row>
    <row r="244" spans="2:27" x14ac:dyDescent="0.25">
      <c r="B244" vm="2771">
        <f ca="1"/>
        <v>41611</v>
      </c>
      <c r="C244" s="11" vm="2772">
        <f ca="1"/>
        <v>26.356999999999999</v>
      </c>
      <c r="D244" vm="2773">
        <f ca="1"/>
        <v>19.233000000000001</v>
      </c>
      <c r="E244" vm="2598">
        <f ca="1"/>
        <v>24.86</v>
      </c>
      <c r="F244" vm="2774">
        <f ca="1"/>
        <v>153.6541</v>
      </c>
      <c r="G244" vm="2775">
        <f ca="1"/>
        <v>82.890299999999996</v>
      </c>
      <c r="H244" vm="2776">
        <f ca="1"/>
        <v>75.41</v>
      </c>
      <c r="I244" vm="2777">
        <f ca="1"/>
        <v>21.012499999999999</v>
      </c>
      <c r="J244" vm="2778">
        <f ca="1"/>
        <v>87.64</v>
      </c>
      <c r="K244" vm="2779">
        <f ca="1"/>
        <v>0.39350000000000002</v>
      </c>
      <c r="L244" vm="2780">
        <f ca="1"/>
        <v>83.83</v>
      </c>
      <c r="M244" vm="2781">
        <f ca="1"/>
        <v>73.73</v>
      </c>
      <c r="N244" vm="2782">
        <v>179.75</v>
      </c>
      <c r="P244" s="10">
        <f t="shared" ca="1" si="35"/>
        <v>-1.1603084840193579E-3</v>
      </c>
      <c r="Q244" s="10">
        <f t="shared" ca="1" si="36"/>
        <v>-1.9667025988285795E-2</v>
      </c>
      <c r="R244" s="10">
        <f t="shared" ca="1" si="37"/>
        <v>-9.6077600551731836E-3</v>
      </c>
      <c r="S244" s="10">
        <f t="shared" ca="1" si="38"/>
        <v>-1.0030495626684676E-3</v>
      </c>
      <c r="T244" s="10">
        <f t="shared" ca="1" si="39"/>
        <v>-1.2213639660975344E-2</v>
      </c>
      <c r="U244" s="10">
        <f t="shared" ca="1" si="40"/>
        <v>-2.6751085333631222E-3</v>
      </c>
      <c r="V244" s="10">
        <f t="shared" ca="1" si="41"/>
        <v>1.428741759888358E-3</v>
      </c>
      <c r="W244" s="10">
        <f t="shared" ca="1" si="42"/>
        <v>4.5651678492003388E-4</v>
      </c>
      <c r="X244" s="10">
        <f t="shared" ca="1" si="43"/>
        <v>-7.6209834756714358E-4</v>
      </c>
      <c r="Y244" s="10">
        <f t="shared" ca="1" si="44"/>
        <v>5.862312655458452E-3</v>
      </c>
      <c r="Z244" s="10">
        <f t="shared" ca="1" si="45"/>
        <v>-5.8151492560403811E-3</v>
      </c>
      <c r="AA244" s="10">
        <f t="shared" si="45"/>
        <v>-4.3299723474106398E-3</v>
      </c>
    </row>
    <row r="245" spans="2:27" x14ac:dyDescent="0.25">
      <c r="B245" vm="2783">
        <f ca="1"/>
        <v>41612</v>
      </c>
      <c r="C245" s="11" vm="2784">
        <f ca="1"/>
        <v>26.4802</v>
      </c>
      <c r="D245" vm="2785">
        <f ca="1"/>
        <v>19.297999999999998</v>
      </c>
      <c r="E245" vm="2786">
        <f ca="1"/>
        <v>24.815000000000001</v>
      </c>
      <c r="F245" vm="2787">
        <f ca="1"/>
        <v>155.96770000000001</v>
      </c>
      <c r="G245" vm="2788">
        <f ca="1"/>
        <v>82.661799999999999</v>
      </c>
      <c r="H245" vm="2789">
        <f ca="1"/>
        <v>74.816999999999993</v>
      </c>
      <c r="I245" vm="2790">
        <f ca="1"/>
        <v>21.052499999999998</v>
      </c>
      <c r="J245" vm="2791">
        <f ca="1"/>
        <v>87.28</v>
      </c>
      <c r="K245" vm="2792">
        <f ca="1"/>
        <v>0.39900000000000002</v>
      </c>
      <c r="L245" vm="2793">
        <f ca="1"/>
        <v>83.35</v>
      </c>
      <c r="M245" vm="2794">
        <f ca="1"/>
        <v>73.650000000000006</v>
      </c>
      <c r="N245" vm="2795">
        <v>179.73</v>
      </c>
      <c r="P245" s="10">
        <f t="shared" ca="1" si="35"/>
        <v>4.6633895539959346E-3</v>
      </c>
      <c r="Q245" s="10">
        <f t="shared" ca="1" si="36"/>
        <v>3.3739099249620935E-3</v>
      </c>
      <c r="R245" s="10">
        <f t="shared" ca="1" si="37"/>
        <v>-1.8117770431608745E-3</v>
      </c>
      <c r="S245" s="10">
        <f t="shared" ca="1" si="38"/>
        <v>1.4944962286800208E-2</v>
      </c>
      <c r="T245" s="10">
        <f t="shared" ca="1" si="39"/>
        <v>-2.7604620551518193E-3</v>
      </c>
      <c r="U245" s="10">
        <f t="shared" ca="1" si="40"/>
        <v>-7.8947603293852767E-3</v>
      </c>
      <c r="V245" s="10">
        <f t="shared" ca="1" si="41"/>
        <v>1.9018191872761962E-3</v>
      </c>
      <c r="W245" s="10">
        <f t="shared" ca="1" si="42"/>
        <v>-4.116173202450368E-3</v>
      </c>
      <c r="X245" s="10">
        <f t="shared" ca="1" si="43"/>
        <v>1.3880349032405519E-2</v>
      </c>
      <c r="Y245" s="10">
        <f t="shared" ca="1" si="44"/>
        <v>-5.7423294529630785E-3</v>
      </c>
      <c r="Z245" s="10">
        <f t="shared" ca="1" si="45"/>
        <v>-1.0856290929199485E-3</v>
      </c>
      <c r="AA245" s="10">
        <f t="shared" si="45"/>
        <v>-1.1127183721285172E-4</v>
      </c>
    </row>
    <row r="246" spans="2:27" x14ac:dyDescent="0.25">
      <c r="B246" vm="2796">
        <f ca="1"/>
        <v>41613</v>
      </c>
      <c r="C246" s="11" vm="2797">
        <f ca="1"/>
        <v>26.459099999999999</v>
      </c>
      <c r="D246" vm="2798">
        <f ca="1"/>
        <v>19.224499999999999</v>
      </c>
      <c r="E246" vm="2799">
        <f ca="1"/>
        <v>24.664999999999999</v>
      </c>
      <c r="F246" vm="2800">
        <f ca="1"/>
        <v>161.40479999999999</v>
      </c>
      <c r="G246" vm="2801">
        <f ca="1"/>
        <v>82.690299999999993</v>
      </c>
      <c r="H246" vm="2802">
        <f ca="1"/>
        <v>75.150000000000006</v>
      </c>
      <c r="I246" vm="2803">
        <f ca="1"/>
        <v>20.897500000000001</v>
      </c>
      <c r="J246" vm="2804">
        <f ca="1"/>
        <v>86.87</v>
      </c>
      <c r="K246" vm="2118">
        <f ca="1"/>
        <v>0.39250000000000002</v>
      </c>
      <c r="L246" vm="2805">
        <f ca="1"/>
        <v>82.69</v>
      </c>
      <c r="M246" vm="2806">
        <f ca="1"/>
        <v>72.75</v>
      </c>
      <c r="N246" vm="2807">
        <v>178.94</v>
      </c>
      <c r="P246" s="10">
        <f t="shared" ca="1" si="35"/>
        <v>-7.971394074836964E-4</v>
      </c>
      <c r="Q246" s="10">
        <f t="shared" ca="1" si="36"/>
        <v>-3.8159563470337656E-3</v>
      </c>
      <c r="R246" s="10">
        <f t="shared" ca="1" si="37"/>
        <v>-6.0630743537025931E-3</v>
      </c>
      <c r="S246" s="10">
        <f t="shared" ca="1" si="38"/>
        <v>3.4266560641171687E-2</v>
      </c>
      <c r="T246" s="10">
        <f t="shared" ca="1" si="39"/>
        <v>3.4471893955044763E-4</v>
      </c>
      <c r="U246" s="10">
        <f t="shared" ca="1" si="40"/>
        <v>4.4409843138131953E-3</v>
      </c>
      <c r="V246" s="10">
        <f t="shared" ca="1" si="41"/>
        <v>-7.3897833308359216E-3</v>
      </c>
      <c r="W246" s="10">
        <f t="shared" ca="1" si="42"/>
        <v>-4.7085932529862071E-3</v>
      </c>
      <c r="X246" s="10">
        <f t="shared" ca="1" si="43"/>
        <v>-1.6424879667400305E-2</v>
      </c>
      <c r="Y246" s="10">
        <f t="shared" ca="1" si="44"/>
        <v>-7.9499334627276454E-3</v>
      </c>
      <c r="Z246" s="10">
        <f t="shared" ca="1" si="45"/>
        <v>-1.2295236857037466E-2</v>
      </c>
      <c r="AA246" s="10">
        <f t="shared" si="45"/>
        <v>-4.4051706444933119E-3</v>
      </c>
    </row>
    <row r="247" spans="2:27" x14ac:dyDescent="0.25">
      <c r="B247" vm="2808">
        <f ca="1"/>
        <v>41614</v>
      </c>
      <c r="C247" s="11" vm="2809">
        <f ca="1"/>
        <v>26.7727</v>
      </c>
      <c r="D247" vm="1323">
        <f ca="1"/>
        <v>19.3475</v>
      </c>
      <c r="E247" vm="2810">
        <f ca="1"/>
        <v>25.024999999999999</v>
      </c>
      <c r="F247" vm="2811">
        <f ca="1"/>
        <v>159.5249</v>
      </c>
      <c r="G247" vm="2812">
        <f ca="1"/>
        <v>84.080299999999994</v>
      </c>
      <c r="H247" vm="2813">
        <f ca="1"/>
        <v>75.846999999999994</v>
      </c>
      <c r="I247" vm="2814">
        <f ca="1"/>
        <v>21.157499999999999</v>
      </c>
      <c r="J247" vm="2815">
        <f ca="1"/>
        <v>88.15</v>
      </c>
      <c r="K247" vm="2816">
        <f ca="1"/>
        <v>0.38679999999999998</v>
      </c>
      <c r="L247" vm="2817">
        <f ca="1"/>
        <v>84.52</v>
      </c>
      <c r="M247" vm="2818">
        <f ca="1"/>
        <v>73.5</v>
      </c>
      <c r="N247" vm="2819">
        <v>180.94</v>
      </c>
      <c r="P247" s="10">
        <f t="shared" ca="1" si="35"/>
        <v>1.1782567114138933E-2</v>
      </c>
      <c r="Q247" s="10">
        <f t="shared" ca="1" si="36"/>
        <v>6.3777049113190806E-3</v>
      </c>
      <c r="R247" s="10">
        <f t="shared" ca="1" si="37"/>
        <v>1.4490090515582758E-2</v>
      </c>
      <c r="S247" s="10">
        <f t="shared" ca="1" si="38"/>
        <v>-1.171547227736117E-2</v>
      </c>
      <c r="T247" s="10">
        <f t="shared" ca="1" si="39"/>
        <v>1.6669990857059933E-2</v>
      </c>
      <c r="U247" s="10">
        <f t="shared" ca="1" si="40"/>
        <v>9.2320370664978422E-3</v>
      </c>
      <c r="V247" s="10">
        <f t="shared" ca="1" si="41"/>
        <v>1.2364917970949714E-2</v>
      </c>
      <c r="W247" s="10">
        <f t="shared" ca="1" si="42"/>
        <v>1.4627160572050176E-2</v>
      </c>
      <c r="X247" s="10">
        <f t="shared" ca="1" si="43"/>
        <v>-1.4628773643324017E-2</v>
      </c>
      <c r="Y247" s="10">
        <f t="shared" ca="1" si="44"/>
        <v>2.1889517013780689E-2</v>
      </c>
      <c r="Z247" s="10">
        <f t="shared" ca="1" si="45"/>
        <v>1.0256500167189061E-2</v>
      </c>
      <c r="AA247" s="10">
        <f t="shared" si="45"/>
        <v>1.1114930478145588E-2</v>
      </c>
    </row>
    <row r="248" spans="2:27" x14ac:dyDescent="0.25">
      <c r="B248" vm="2820">
        <f ca="1"/>
        <v>41617</v>
      </c>
      <c r="C248" s="11" vm="2821">
        <f ca="1"/>
        <v>26.979600000000001</v>
      </c>
      <c r="D248" vm="2822">
        <f ca="1"/>
        <v>19.244499999999999</v>
      </c>
      <c r="E248" vm="2823">
        <f ca="1"/>
        <v>25.18</v>
      </c>
      <c r="F248" vm="2824">
        <f ca="1"/>
        <v>162.3013</v>
      </c>
      <c r="G248" vm="2825">
        <f ca="1"/>
        <v>83.651899999999998</v>
      </c>
      <c r="H248" vm="2826">
        <f ca="1"/>
        <v>75.885999999999996</v>
      </c>
      <c r="I248" vm="2827">
        <f ca="1"/>
        <v>21.0275</v>
      </c>
      <c r="J248" vm="2828">
        <f ca="1"/>
        <v>88.03</v>
      </c>
      <c r="K248" vm="2829">
        <f ca="1"/>
        <v>0.38009999999999999</v>
      </c>
      <c r="L248" vm="2830">
        <f ca="1"/>
        <v>84.78</v>
      </c>
      <c r="M248" vm="2831">
        <f ca="1"/>
        <v>73.72</v>
      </c>
      <c r="N248" vm="2832">
        <v>181.4</v>
      </c>
      <c r="P248" s="10">
        <f t="shared" ca="1" si="35"/>
        <v>7.6983132557896707E-3</v>
      </c>
      <c r="Q248" s="10">
        <f t="shared" ca="1" si="36"/>
        <v>-5.3379065385010483E-3</v>
      </c>
      <c r="R248" s="10">
        <f t="shared" ca="1" si="37"/>
        <v>6.1747034149169039E-3</v>
      </c>
      <c r="S248" s="10">
        <f t="shared" ca="1" si="38"/>
        <v>1.7254461453533411E-2</v>
      </c>
      <c r="T248" s="10">
        <f t="shared" ca="1" si="39"/>
        <v>-5.1081537299107437E-3</v>
      </c>
      <c r="U248" s="10">
        <f t="shared" ca="1" si="40"/>
        <v>5.1406089458258465E-4</v>
      </c>
      <c r="V248" s="10">
        <f t="shared" ca="1" si="41"/>
        <v>-6.163347707668577E-3</v>
      </c>
      <c r="W248" s="10">
        <f t="shared" ca="1" si="42"/>
        <v>-1.3622433710644719E-3</v>
      </c>
      <c r="X248" s="10">
        <f t="shared" ca="1" si="43"/>
        <v>-1.7473387583936111E-2</v>
      </c>
      <c r="Y248" s="10">
        <f t="shared" ca="1" si="44"/>
        <v>3.0714731766351699E-3</v>
      </c>
      <c r="Z248" s="10">
        <f t="shared" ca="1" si="45"/>
        <v>2.9887265828314291E-3</v>
      </c>
      <c r="AA248" s="10">
        <f t="shared" si="45"/>
        <v>2.5390530834406479E-3</v>
      </c>
    </row>
    <row r="249" spans="2:27" x14ac:dyDescent="0.25">
      <c r="B249" vm="2833">
        <f ca="1"/>
        <v>41618</v>
      </c>
      <c r="C249" s="11" vm="2834">
        <f ca="1"/>
        <v>27.142800000000001</v>
      </c>
      <c r="D249" vm="2835">
        <f ca="1"/>
        <v>19.388999999999999</v>
      </c>
      <c r="E249" vm="2836">
        <f ca="1"/>
        <v>25.28</v>
      </c>
      <c r="F249" vm="2837">
        <f ca="1"/>
        <v>162.51339999999999</v>
      </c>
      <c r="G249" vm="2838">
        <f ca="1"/>
        <v>83.6233</v>
      </c>
      <c r="H249" vm="2839">
        <f ca="1"/>
        <v>76.361000000000004</v>
      </c>
      <c r="I249" vm="2840">
        <f ca="1"/>
        <v>20.71</v>
      </c>
      <c r="J249" vm="2841">
        <f ca="1"/>
        <v>87.01</v>
      </c>
      <c r="K249" vm="2258">
        <f ca="1"/>
        <v>0.38900000000000001</v>
      </c>
      <c r="L249" vm="2842">
        <f ca="1"/>
        <v>83.65</v>
      </c>
      <c r="M249" vm="2843">
        <f ca="1"/>
        <v>74.05</v>
      </c>
      <c r="N249" vm="2844">
        <v>180.75</v>
      </c>
      <c r="P249" s="10">
        <f t="shared" ca="1" si="35"/>
        <v>6.0307929669788591E-3</v>
      </c>
      <c r="Q249" s="10">
        <f t="shared" ca="1" si="36"/>
        <v>7.4805893248919807E-3</v>
      </c>
      <c r="R249" s="10">
        <f t="shared" ca="1" si="37"/>
        <v>3.963540662455611E-3</v>
      </c>
      <c r="S249" s="10">
        <f t="shared" ca="1" si="38"/>
        <v>1.3059755617339972E-3</v>
      </c>
      <c r="T249" s="10">
        <f t="shared" ca="1" si="39"/>
        <v>-3.419514701364009E-4</v>
      </c>
      <c r="U249" s="10">
        <f t="shared" ca="1" si="40"/>
        <v>6.2398804734407004E-3</v>
      </c>
      <c r="V249" s="10">
        <f t="shared" ca="1" si="41"/>
        <v>-1.5214429446962448E-2</v>
      </c>
      <c r="W249" s="10">
        <f t="shared" ca="1" si="42"/>
        <v>-1.1654610894881678E-2</v>
      </c>
      <c r="X249" s="10">
        <f t="shared" ca="1" si="43"/>
        <v>2.3144967623243192E-2</v>
      </c>
      <c r="Y249" s="10">
        <f t="shared" ca="1" si="44"/>
        <v>-1.3418238491658003E-2</v>
      </c>
      <c r="Z249" s="10">
        <f t="shared" ca="1" si="45"/>
        <v>4.4664079121852981E-3</v>
      </c>
      <c r="AA249" s="10">
        <f t="shared" si="45"/>
        <v>-3.5896766421621359E-3</v>
      </c>
    </row>
    <row r="250" spans="2:27" x14ac:dyDescent="0.25">
      <c r="B250" vm="2845">
        <f ca="1"/>
        <v>41619</v>
      </c>
      <c r="C250" s="11" vm="2846">
        <f ca="1"/>
        <v>26.958400000000001</v>
      </c>
      <c r="D250" vm="2847">
        <f ca="1"/>
        <v>19.109500000000001</v>
      </c>
      <c r="E250" vm="2848">
        <f ca="1"/>
        <v>24.934999999999999</v>
      </c>
      <c r="F250" vm="2849">
        <f ca="1"/>
        <v>161.69399999999999</v>
      </c>
      <c r="G250" vm="2850">
        <f ca="1"/>
        <v>82.3</v>
      </c>
      <c r="H250" vm="2851">
        <f ca="1"/>
        <v>79.057000000000002</v>
      </c>
      <c r="I250" vm="2852">
        <f ca="1"/>
        <v>20.6</v>
      </c>
      <c r="J250" vm="2853">
        <f ca="1"/>
        <v>86.14</v>
      </c>
      <c r="K250" vm="2382">
        <f ca="1"/>
        <v>0.38529999999999998</v>
      </c>
      <c r="L250" vm="2854">
        <f ca="1"/>
        <v>84.02</v>
      </c>
      <c r="M250" vm="1444">
        <f ca="1"/>
        <v>72.14</v>
      </c>
      <c r="N250" vm="2855">
        <v>178.72</v>
      </c>
      <c r="P250" s="10">
        <f t="shared" ca="1" si="35"/>
        <v>-6.8168807378150668E-3</v>
      </c>
      <c r="Q250" s="10">
        <f t="shared" ca="1" si="36"/>
        <v>-1.4520301350856498E-2</v>
      </c>
      <c r="R250" s="10">
        <f t="shared" ca="1" si="37"/>
        <v>-1.374113028057085E-2</v>
      </c>
      <c r="S250" s="10">
        <f t="shared" ca="1" si="38"/>
        <v>-5.0547997652536916E-3</v>
      </c>
      <c r="T250" s="10">
        <f t="shared" ca="1" si="39"/>
        <v>-1.595108170970613E-2</v>
      </c>
      <c r="U250" s="10">
        <f t="shared" ca="1" si="40"/>
        <v>3.4697016651171642E-2</v>
      </c>
      <c r="V250" s="10">
        <f t="shared" ca="1" si="41"/>
        <v>-5.3255996119573757E-3</v>
      </c>
      <c r="W250" s="10">
        <f t="shared" ca="1" si="42"/>
        <v>-1.0049174951968609E-2</v>
      </c>
      <c r="X250" s="10">
        <f t="shared" ca="1" si="43"/>
        <v>-9.5570919863344518E-3</v>
      </c>
      <c r="Y250" s="10">
        <f t="shared" ca="1" si="44"/>
        <v>4.4134383084029833E-3</v>
      </c>
      <c r="Z250" s="10">
        <f t="shared" ca="1" si="45"/>
        <v>-2.6131865238414795E-2</v>
      </c>
      <c r="AA250" s="10">
        <f t="shared" si="45"/>
        <v>-1.1294525717983516E-2</v>
      </c>
    </row>
    <row r="251" spans="2:27" x14ac:dyDescent="0.25">
      <c r="B251" vm="2856">
        <f ca="1"/>
        <v>41620</v>
      </c>
      <c r="C251" s="11" vm="2857">
        <f ca="1"/>
        <v>26.774899999999999</v>
      </c>
      <c r="D251" vm="2858">
        <f ca="1"/>
        <v>19.0625</v>
      </c>
      <c r="E251" vm="2684">
        <f ca="1"/>
        <v>24.93</v>
      </c>
      <c r="F251" vm="2400">
        <f ca="1"/>
        <v>161.95429999999999</v>
      </c>
      <c r="G251" vm="2859">
        <f ca="1"/>
        <v>82.1477</v>
      </c>
      <c r="H251" vm="2860">
        <f ca="1"/>
        <v>78.254000000000005</v>
      </c>
      <c r="I251" vm="2861">
        <f ca="1"/>
        <v>20.69</v>
      </c>
      <c r="J251" vm="2862">
        <f ca="1"/>
        <v>86.96</v>
      </c>
      <c r="K251" vm="2863">
        <f ca="1"/>
        <v>0.37780000000000002</v>
      </c>
      <c r="L251" vm="2850">
        <f ca="1"/>
        <v>82.3</v>
      </c>
      <c r="M251" vm="2630">
        <f ca="1"/>
        <v>71.010000000000005</v>
      </c>
      <c r="N251" vm="2864">
        <v>178.13</v>
      </c>
      <c r="P251" s="10">
        <f t="shared" ca="1" si="35"/>
        <v>-6.8300556024100635E-3</v>
      </c>
      <c r="Q251" s="10">
        <f t="shared" ca="1" si="36"/>
        <v>-2.4625392303811774E-3</v>
      </c>
      <c r="R251" s="10">
        <f t="shared" ca="1" si="37"/>
        <v>-2.0054146261927594E-4</v>
      </c>
      <c r="S251" s="10">
        <f t="shared" ca="1" si="38"/>
        <v>1.608536526376321E-3</v>
      </c>
      <c r="T251" s="10">
        <f t="shared" ca="1" si="39"/>
        <v>-1.8522611571152846E-3</v>
      </c>
      <c r="U251" s="10">
        <f t="shared" ca="1" si="40"/>
        <v>-1.0209164960042061E-2</v>
      </c>
      <c r="V251" s="10">
        <f t="shared" ca="1" si="41"/>
        <v>4.3594159619162421E-3</v>
      </c>
      <c r="W251" s="10">
        <f t="shared" ca="1" si="42"/>
        <v>9.4743631869894755E-3</v>
      </c>
      <c r="X251" s="10">
        <f t="shared" ca="1" si="43"/>
        <v>-1.965729656470256E-2</v>
      </c>
      <c r="Y251" s="10">
        <f t="shared" ca="1" si="44"/>
        <v>-2.0683758058211817E-2</v>
      </c>
      <c r="Z251" s="10">
        <f t="shared" ca="1" si="45"/>
        <v>-1.5787963281390607E-2</v>
      </c>
      <c r="AA251" s="10">
        <f t="shared" si="45"/>
        <v>-3.3067145164969759E-3</v>
      </c>
    </row>
    <row r="252" spans="2:27" x14ac:dyDescent="0.25">
      <c r="B252" vm="2865">
        <f ca="1"/>
        <v>41621</v>
      </c>
      <c r="C252" s="11" vm="2866">
        <f ca="1"/>
        <v>26.545500000000001</v>
      </c>
      <c r="D252" vm="2867">
        <f ca="1"/>
        <v>19.212</v>
      </c>
      <c r="E252" vm="2868">
        <f ca="1"/>
        <v>24.954999999999998</v>
      </c>
      <c r="F252" vm="2869">
        <f ca="1"/>
        <v>162.7158</v>
      </c>
      <c r="G252" vm="2870">
        <f ca="1"/>
        <v>82.452299999999994</v>
      </c>
      <c r="H252" vm="2871">
        <f ca="1"/>
        <v>78.796999999999997</v>
      </c>
      <c r="I252" vm="2872">
        <f ca="1"/>
        <v>20.677499999999998</v>
      </c>
      <c r="J252" vm="2873">
        <f ca="1"/>
        <v>86.37</v>
      </c>
      <c r="K252" vm="2874">
        <f ca="1"/>
        <v>0.3755</v>
      </c>
      <c r="L252" vm="2875">
        <f ca="1"/>
        <v>82.37</v>
      </c>
      <c r="M252" vm="2876">
        <f ca="1"/>
        <v>70.48</v>
      </c>
      <c r="N252" vm="2877">
        <v>178.11</v>
      </c>
      <c r="P252" s="10">
        <f t="shared" ca="1" si="35"/>
        <v>-8.6046397023614371E-3</v>
      </c>
      <c r="Q252" s="10">
        <f t="shared" ca="1" si="36"/>
        <v>7.8120294349476082E-3</v>
      </c>
      <c r="R252" s="10">
        <f t="shared" ca="1" si="37"/>
        <v>1.0023053861060887E-3</v>
      </c>
      <c r="S252" s="10">
        <f t="shared" ca="1" si="38"/>
        <v>4.6909240880848189E-3</v>
      </c>
      <c r="T252" s="10">
        <f t="shared" ca="1" si="39"/>
        <v>3.7010977849814618E-3</v>
      </c>
      <c r="U252" s="10">
        <f t="shared" ca="1" si="40"/>
        <v>6.9149787484880888E-3</v>
      </c>
      <c r="V252" s="10">
        <f t="shared" ca="1" si="41"/>
        <v>-6.0433917352738893E-4</v>
      </c>
      <c r="W252" s="10">
        <f t="shared" ca="1" si="42"/>
        <v>-6.8078495207596805E-3</v>
      </c>
      <c r="X252" s="10">
        <f t="shared" ca="1" si="43"/>
        <v>-6.1064838632198561E-3</v>
      </c>
      <c r="Y252" s="10">
        <f t="shared" ca="1" si="44"/>
        <v>8.5018527013335486E-4</v>
      </c>
      <c r="Z252" s="10">
        <f t="shared" ca="1" si="45"/>
        <v>-7.4917305660781993E-3</v>
      </c>
      <c r="AA252" s="10">
        <f t="shared" si="45"/>
        <v>-1.1228385369975776E-4</v>
      </c>
    </row>
    <row r="253" spans="2:27" x14ac:dyDescent="0.25">
      <c r="B253" vm="2878">
        <f ca="1"/>
        <v>41624</v>
      </c>
      <c r="C253" s="11" vm="2879">
        <f ca="1"/>
        <v>26.8505</v>
      </c>
      <c r="D253" vm="2880">
        <f ca="1"/>
        <v>19.448499999999999</v>
      </c>
      <c r="E253" vm="2881">
        <f ca="1"/>
        <v>25.274999999999999</v>
      </c>
      <c r="F253" vm="2882">
        <f ca="1"/>
        <v>163.63159999999999</v>
      </c>
      <c r="G253" vm="2883">
        <f ca="1"/>
        <v>83.175899999999999</v>
      </c>
      <c r="H253" vm="2884">
        <f ca="1"/>
        <v>79.674999999999997</v>
      </c>
      <c r="I253" vm="2885">
        <f ca="1"/>
        <v>20.715</v>
      </c>
      <c r="J253" vm="2141">
        <f ca="1"/>
        <v>87</v>
      </c>
      <c r="K253" vm="2886">
        <f ca="1"/>
        <v>0.376</v>
      </c>
      <c r="L253" vm="2887">
        <f ca="1"/>
        <v>81.69</v>
      </c>
      <c r="M253" vm="2888">
        <f ca="1"/>
        <v>71.06</v>
      </c>
      <c r="N253" vm="2889">
        <v>179.21600000000001</v>
      </c>
      <c r="P253" s="10">
        <f t="shared" ca="1" si="35"/>
        <v>1.1424200958203932E-2</v>
      </c>
      <c r="Q253" s="10">
        <f t="shared" ca="1" si="36"/>
        <v>1.2234862465291575E-2</v>
      </c>
      <c r="R253" s="10">
        <f t="shared" ca="1" si="37"/>
        <v>1.274156198496258E-2</v>
      </c>
      <c r="S253" s="10">
        <f t="shared" ca="1" si="38"/>
        <v>5.6124387933424551E-3</v>
      </c>
      <c r="T253" s="10">
        <f t="shared" ca="1" si="39"/>
        <v>8.7376980941703958E-3</v>
      </c>
      <c r="U253" s="10">
        <f t="shared" ca="1" si="40"/>
        <v>1.108093523027787E-2</v>
      </c>
      <c r="V253" s="10">
        <f t="shared" ca="1" si="41"/>
        <v>1.8119229454407928E-3</v>
      </c>
      <c r="W253" s="10">
        <f t="shared" ca="1" si="42"/>
        <v>7.2677253623894301E-3</v>
      </c>
      <c r="X253" s="10">
        <f t="shared" ca="1" si="43"/>
        <v>1.3306721857051724E-3</v>
      </c>
      <c r="Y253" s="10">
        <f t="shared" ca="1" si="44"/>
        <v>-8.2896975993795793E-3</v>
      </c>
      <c r="Z253" s="10">
        <f t="shared" ca="1" si="45"/>
        <v>8.1956089649568263E-3</v>
      </c>
      <c r="AA253" s="10">
        <f t="shared" si="45"/>
        <v>6.1904453186898646E-3</v>
      </c>
    </row>
    <row r="254" spans="2:27" x14ac:dyDescent="0.25">
      <c r="B254" vm="2890">
        <f ca="1"/>
        <v>41625</v>
      </c>
      <c r="C254" s="11" vm="2891">
        <f ca="1"/>
        <v>26.772400000000001</v>
      </c>
      <c r="D254" vm="2892">
        <f ca="1"/>
        <v>19.3825</v>
      </c>
      <c r="E254" vm="2893">
        <f ca="1"/>
        <v>25.06</v>
      </c>
      <c r="F254" vm="2894">
        <f ca="1"/>
        <v>162.9375</v>
      </c>
      <c r="G254" vm="2895">
        <f ca="1"/>
        <v>82.328599999999994</v>
      </c>
      <c r="H254" vm="2896">
        <f ca="1"/>
        <v>79.795000000000002</v>
      </c>
      <c r="I254" vm="2897">
        <f ca="1"/>
        <v>20.657499999999999</v>
      </c>
      <c r="J254" vm="2898">
        <f ca="1"/>
        <v>85.54</v>
      </c>
      <c r="K254" vm="2863">
        <f ca="1"/>
        <v>0.37780000000000002</v>
      </c>
      <c r="L254" vm="2453">
        <f ca="1"/>
        <v>80.91</v>
      </c>
      <c r="M254" vm="2899">
        <f ca="1"/>
        <v>70.73</v>
      </c>
      <c r="N254" vm="2900">
        <v>178.65</v>
      </c>
      <c r="P254" s="10">
        <f t="shared" ca="1" si="35"/>
        <v>-2.9129366455190636E-3</v>
      </c>
      <c r="Q254" s="10">
        <f t="shared" ca="1" si="36"/>
        <v>-3.3993491568925301E-3</v>
      </c>
      <c r="R254" s="10">
        <f t="shared" ca="1" si="37"/>
        <v>-8.5428154386128895E-3</v>
      </c>
      <c r="S254" s="10">
        <f t="shared" ca="1" si="38"/>
        <v>-4.2508678573172512E-3</v>
      </c>
      <c r="T254" s="10">
        <f t="shared" ca="1" si="39"/>
        <v>-1.0239085976342261E-2</v>
      </c>
      <c r="U254" s="10">
        <f t="shared" ca="1" si="40"/>
        <v>1.504985547749665E-3</v>
      </c>
      <c r="V254" s="10">
        <f t="shared" ca="1" si="41"/>
        <v>-2.7796259361628334E-3</v>
      </c>
      <c r="W254" s="10">
        <f t="shared" ca="1" si="42"/>
        <v>-1.692401585582113E-2</v>
      </c>
      <c r="X254" s="10">
        <f t="shared" ca="1" si="43"/>
        <v>4.7758116775146828E-3</v>
      </c>
      <c r="Y254" s="10">
        <f t="shared" ca="1" si="44"/>
        <v>-9.5941695340296326E-3</v>
      </c>
      <c r="Z254" s="10">
        <f t="shared" ca="1" si="45"/>
        <v>-4.6547795449824051E-3</v>
      </c>
      <c r="AA254" s="10">
        <f t="shared" si="45"/>
        <v>-3.1631977999648248E-3</v>
      </c>
    </row>
    <row r="255" spans="2:27" x14ac:dyDescent="0.25">
      <c r="B255" vm="2901">
        <f ca="1"/>
        <v>41626</v>
      </c>
      <c r="C255" s="11" vm="2902">
        <f ca="1"/>
        <v>27.145099999999999</v>
      </c>
      <c r="D255" vm="2903">
        <f ca="1"/>
        <v>19.797999999999998</v>
      </c>
      <c r="E255" vm="2904">
        <f ca="1"/>
        <v>25.59</v>
      </c>
      <c r="F255" vm="2905">
        <f ca="1"/>
        <v>164.28720000000001</v>
      </c>
      <c r="G255" vm="2906">
        <f ca="1"/>
        <v>84.203999999999994</v>
      </c>
      <c r="H255" vm="2907">
        <f ca="1"/>
        <v>80.206000000000003</v>
      </c>
      <c r="I255" vm="2908">
        <f ca="1"/>
        <v>20.92</v>
      </c>
      <c r="J255" vm="2909">
        <f ca="1"/>
        <v>87.26</v>
      </c>
      <c r="K255" vm="2910">
        <f ca="1"/>
        <v>0.38300000000000001</v>
      </c>
      <c r="L255" vm="2911">
        <f ca="1"/>
        <v>82.38</v>
      </c>
      <c r="M255" vm="1981">
        <f ca="1"/>
        <v>72.38</v>
      </c>
      <c r="N255" vm="2912">
        <v>181.7</v>
      </c>
      <c r="P255" s="10">
        <f t="shared" ca="1" si="35"/>
        <v>1.3825045160422302E-2</v>
      </c>
      <c r="Q255" s="10">
        <f t="shared" ca="1" si="36"/>
        <v>2.1210325386638473E-2</v>
      </c>
      <c r="R255" s="10">
        <f t="shared" ca="1" si="37"/>
        <v>2.0928700703775165E-2</v>
      </c>
      <c r="S255" s="10">
        <f t="shared" ca="1" si="38"/>
        <v>8.2494240456309782E-3</v>
      </c>
      <c r="T255" s="10">
        <f t="shared" ca="1" si="39"/>
        <v>2.2523869629433355E-2</v>
      </c>
      <c r="U255" s="10">
        <f t="shared" ca="1" si="40"/>
        <v>5.1374791905497751E-3</v>
      </c>
      <c r="V255" s="10">
        <f t="shared" ca="1" si="41"/>
        <v>1.2627189603519875E-2</v>
      </c>
      <c r="W255" s="10">
        <f t="shared" ca="1" si="42"/>
        <v>1.9908064896700967E-2</v>
      </c>
      <c r="X255" s="10">
        <f t="shared" ca="1" si="43"/>
        <v>1.367003411323676E-2</v>
      </c>
      <c r="Y255" s="10">
        <f t="shared" ca="1" si="44"/>
        <v>1.8005263188186342E-2</v>
      </c>
      <c r="Z255" s="10">
        <f t="shared" ca="1" si="45"/>
        <v>2.3060207087697661E-2</v>
      </c>
      <c r="AA255" s="10">
        <f t="shared" si="45"/>
        <v>1.6928390932706545E-2</v>
      </c>
    </row>
    <row r="256" spans="2:27" x14ac:dyDescent="0.25">
      <c r="B256" vm="2913">
        <f ca="1"/>
        <v>41627</v>
      </c>
      <c r="C256" s="11" vm="2914">
        <f ca="1"/>
        <v>27.181799999999999</v>
      </c>
      <c r="D256" vm="2915">
        <f ca="1"/>
        <v>19.759499999999999</v>
      </c>
      <c r="E256" vm="2916">
        <f ca="1"/>
        <v>25.375</v>
      </c>
      <c r="F256" vm="2917">
        <f ca="1"/>
        <v>162.94720000000001</v>
      </c>
      <c r="G256" vm="2918">
        <f ca="1"/>
        <v>84.384900000000002</v>
      </c>
      <c r="H256" vm="2919">
        <f ca="1"/>
        <v>80.537999999999997</v>
      </c>
      <c r="I256" vm="2920">
        <f ca="1"/>
        <v>20.932500000000001</v>
      </c>
      <c r="J256" vm="2921">
        <f ca="1"/>
        <v>86.47</v>
      </c>
      <c r="K256" vm="2292">
        <f ca="1"/>
        <v>0.38450000000000001</v>
      </c>
      <c r="L256" vm="1979">
        <f ca="1"/>
        <v>81.900000000000006</v>
      </c>
      <c r="M256" vm="1864">
        <f ca="1"/>
        <v>72.39</v>
      </c>
      <c r="N256" vm="2922">
        <v>181.49</v>
      </c>
      <c r="P256" s="10">
        <f t="shared" ca="1" si="35"/>
        <v>1.3510804254516814E-3</v>
      </c>
      <c r="Q256" s="10">
        <f t="shared" ca="1" si="36"/>
        <v>-1.9465341417611616E-3</v>
      </c>
      <c r="R256" s="10">
        <f t="shared" ca="1" si="37"/>
        <v>-8.4372128097459781E-3</v>
      </c>
      <c r="S256" s="10">
        <f t="shared" ca="1" si="38"/>
        <v>-8.1898937884395118E-3</v>
      </c>
      <c r="T256" s="10">
        <f t="shared" ca="1" si="39"/>
        <v>2.1460495848582553E-3</v>
      </c>
      <c r="U256" s="10">
        <f t="shared" ca="1" si="40"/>
        <v>4.1307976918546867E-3</v>
      </c>
      <c r="V256" s="10">
        <f t="shared" ca="1" si="41"/>
        <v>5.9733589972760682E-4</v>
      </c>
      <c r="W256" s="10">
        <f t="shared" ca="1" si="42"/>
        <v>-9.0946347231247743E-3</v>
      </c>
      <c r="X256" s="10">
        <f t="shared" ca="1" si="43"/>
        <v>3.9087997650526394E-3</v>
      </c>
      <c r="Y256" s="10">
        <f t="shared" ca="1" si="44"/>
        <v>-5.8436981489108086E-3</v>
      </c>
      <c r="Z256" s="10">
        <f t="shared" ca="1" si="45"/>
        <v>1.3815016945364249E-4</v>
      </c>
      <c r="AA256" s="10">
        <f t="shared" si="45"/>
        <v>-1.1564196338161494E-3</v>
      </c>
    </row>
    <row r="257" spans="2:27" x14ac:dyDescent="0.25">
      <c r="B257" vm="2923">
        <f ca="1"/>
        <v>41628</v>
      </c>
      <c r="C257" s="11" vm="2924">
        <f ca="1"/>
        <v>27.542200000000001</v>
      </c>
      <c r="D257" vm="974">
        <f ca="1"/>
        <v>20.11</v>
      </c>
      <c r="E257" vm="2925">
        <f ca="1"/>
        <v>25.465</v>
      </c>
      <c r="F257" vm="2926">
        <f ca="1"/>
        <v>164.54740000000001</v>
      </c>
      <c r="G257" vm="2927">
        <f ca="1"/>
        <v>85.251199999999997</v>
      </c>
      <c r="H257" vm="2928">
        <f ca="1"/>
        <v>81.704999999999998</v>
      </c>
      <c r="I257" vm="2929">
        <f ca="1"/>
        <v>21.204999999999998</v>
      </c>
      <c r="J257" vm="2930">
        <f ca="1"/>
        <v>87.27</v>
      </c>
      <c r="K257" vm="2931">
        <f ca="1"/>
        <v>0.3921</v>
      </c>
      <c r="L257" vm="2932">
        <f ca="1"/>
        <v>81.84</v>
      </c>
      <c r="M257" vm="1875">
        <f ca="1"/>
        <v>73.349999999999994</v>
      </c>
      <c r="N257" vm="2933">
        <v>181.56</v>
      </c>
      <c r="P257" s="10">
        <f t="shared" ca="1" si="35"/>
        <v>1.3171742219570501E-2</v>
      </c>
      <c r="Q257" s="10">
        <f t="shared" ca="1" si="36"/>
        <v>1.7582815428706301E-2</v>
      </c>
      <c r="R257" s="10">
        <f t="shared" ca="1" si="37"/>
        <v>3.5405229746165944E-3</v>
      </c>
      <c r="S257" s="10">
        <f t="shared" ca="1" si="38"/>
        <v>9.7724526451155036E-3</v>
      </c>
      <c r="T257" s="10">
        <f t="shared" ca="1" si="39"/>
        <v>1.0213716667880906E-2</v>
      </c>
      <c r="U257" s="10">
        <f t="shared" ca="1" si="40"/>
        <v>1.4386076770193497E-2</v>
      </c>
      <c r="V257" s="10">
        <f t="shared" ca="1" si="41"/>
        <v>1.2934027830104089E-2</v>
      </c>
      <c r="W257" s="10">
        <f t="shared" ca="1" si="42"/>
        <v>9.2092282028811458E-3</v>
      </c>
      <c r="X257" s="10">
        <f t="shared" ca="1" si="43"/>
        <v>1.9573120352587264E-2</v>
      </c>
      <c r="Y257" s="10">
        <f t="shared" ca="1" si="44"/>
        <v>-7.3286921565269571E-4</v>
      </c>
      <c r="Z257" s="10">
        <f t="shared" ca="1" si="45"/>
        <v>1.3174336283940678E-2</v>
      </c>
      <c r="AA257" s="10">
        <f t="shared" si="45"/>
        <v>3.8562181995557766E-4</v>
      </c>
    </row>
    <row r="258" spans="2:27" x14ac:dyDescent="0.25">
      <c r="B258" vm="2934">
        <f ca="1"/>
        <v>41631</v>
      </c>
      <c r="C258" s="11" vm="2935">
        <f ca="1"/>
        <v>27.904499999999999</v>
      </c>
      <c r="D258" vm="2936">
        <f ca="1"/>
        <v>20.146000000000001</v>
      </c>
      <c r="E258" vm="2937">
        <f ca="1"/>
        <v>25.445</v>
      </c>
      <c r="F258" vm="2938">
        <f ca="1"/>
        <v>168.52879999999999</v>
      </c>
      <c r="G258" vm="2939">
        <f ca="1"/>
        <v>85.4131</v>
      </c>
      <c r="H258" vm="1634">
        <f ca="1"/>
        <v>81.510000000000005</v>
      </c>
      <c r="I258" vm="2940">
        <f ca="1"/>
        <v>21.175000000000001</v>
      </c>
      <c r="J258" vm="2941">
        <f ca="1"/>
        <v>87.32</v>
      </c>
      <c r="K258" vm="2665">
        <f ca="1"/>
        <v>0.39450000000000002</v>
      </c>
      <c r="L258" vm="2942">
        <f ca="1"/>
        <v>81.31</v>
      </c>
      <c r="M258" vm="806">
        <f ca="1"/>
        <v>74.349999999999994</v>
      </c>
      <c r="N258" vm="2943">
        <v>182.53</v>
      </c>
      <c r="P258" s="10">
        <f t="shared" ca="1" si="35"/>
        <v>1.306859222867328E-2</v>
      </c>
      <c r="Q258" s="10">
        <f t="shared" ca="1" si="36"/>
        <v>1.7885537359288123E-3</v>
      </c>
      <c r="R258" s="10">
        <f t="shared" ca="1" si="37"/>
        <v>-7.8570029577193154E-4</v>
      </c>
      <c r="S258" s="10">
        <f t="shared" ca="1" si="38"/>
        <v>2.3907980472555958E-2</v>
      </c>
      <c r="T258" s="10">
        <f t="shared" ca="1" si="39"/>
        <v>1.8972925042462325E-3</v>
      </c>
      <c r="U258" s="10">
        <f t="shared" ca="1" si="40"/>
        <v>-2.3894873973813557E-3</v>
      </c>
      <c r="V258" s="10">
        <f t="shared" ca="1" si="41"/>
        <v>-1.4157623884358539E-3</v>
      </c>
      <c r="W258" s="10">
        <f t="shared" ca="1" si="42"/>
        <v>5.7277050652322495E-4</v>
      </c>
      <c r="X258" s="10">
        <f t="shared" ca="1" si="43"/>
        <v>6.1022309876430933E-3</v>
      </c>
      <c r="Y258" s="10">
        <f t="shared" ca="1" si="44"/>
        <v>-6.4971114236248703E-3</v>
      </c>
      <c r="Z258" s="10">
        <f t="shared" ca="1" si="45"/>
        <v>1.3541168317173327E-2</v>
      </c>
      <c r="AA258" s="10">
        <f t="shared" si="45"/>
        <v>5.328365486428008E-3</v>
      </c>
    </row>
    <row r="259" spans="2:27" x14ac:dyDescent="0.25">
      <c r="B259" vm="2944">
        <f ca="1"/>
        <v>41632</v>
      </c>
      <c r="C259" s="11" vm="2945">
        <f ca="1"/>
        <v>27.823</v>
      </c>
      <c r="D259" vm="853">
        <f ca="1"/>
        <v>19.96</v>
      </c>
      <c r="E259" vm="2946">
        <f ca="1"/>
        <v>25.585000000000001</v>
      </c>
      <c r="F259" vm="2275">
        <f ca="1"/>
        <v>169.3</v>
      </c>
      <c r="G259" vm="2947">
        <f ca="1"/>
        <v>86.108000000000004</v>
      </c>
      <c r="H259" vm="2948">
        <f ca="1"/>
        <v>81.319999999999993</v>
      </c>
      <c r="I259" vm="2949">
        <f ca="1"/>
        <v>21.182500000000001</v>
      </c>
      <c r="J259" vm="2950">
        <f ca="1"/>
        <v>88.31</v>
      </c>
      <c r="K259" vm="2951">
        <f ca="1"/>
        <v>0.39550000000000002</v>
      </c>
      <c r="L259" vm="2942">
        <f ca="1"/>
        <v>81.31</v>
      </c>
      <c r="M259" vm="2952">
        <f ca="1"/>
        <v>74.13</v>
      </c>
      <c r="N259" vm="2953">
        <v>182.93</v>
      </c>
      <c r="P259" s="10">
        <f t="shared" ca="1" si="35"/>
        <v>-2.9249493734666834E-3</v>
      </c>
      <c r="Q259" s="10">
        <f t="shared" ca="1" si="36"/>
        <v>-9.2754866371715112E-3</v>
      </c>
      <c r="R259" s="10">
        <f t="shared" ca="1" si="37"/>
        <v>5.4869822162591985E-3</v>
      </c>
      <c r="S259" s="10">
        <f t="shared" ca="1" si="38"/>
        <v>4.5656340705064399E-3</v>
      </c>
      <c r="T259" s="10">
        <f t="shared" ca="1" si="39"/>
        <v>8.1028375170632359E-3</v>
      </c>
      <c r="U259" s="10">
        <f t="shared" ca="1" si="40"/>
        <v>-2.333723346220323E-3</v>
      </c>
      <c r="V259" s="10">
        <f t="shared" ca="1" si="41"/>
        <v>3.541285523641317E-4</v>
      </c>
      <c r="W259" s="10">
        <f t="shared" ca="1" si="42"/>
        <v>1.1273819798967723E-2</v>
      </c>
      <c r="X259" s="10">
        <f t="shared" ca="1" si="43"/>
        <v>2.5316469217797266E-3</v>
      </c>
      <c r="Y259" s="10">
        <f t="shared" ca="1" si="44"/>
        <v>0</v>
      </c>
      <c r="Z259" s="10">
        <f t="shared" ca="1" si="45"/>
        <v>-2.9633642375356487E-3</v>
      </c>
      <c r="AA259" s="10">
        <f t="shared" si="45"/>
        <v>2.1890229285139776E-3</v>
      </c>
    </row>
    <row r="260" spans="2:27" x14ac:dyDescent="0.25">
      <c r="B260" vm="2954">
        <f ca="1"/>
        <v>41634</v>
      </c>
      <c r="C260" s="11" vm="2955">
        <f ca="1"/>
        <v>27.9636</v>
      </c>
      <c r="D260" vm="2956">
        <f ca="1"/>
        <v>20.2195</v>
      </c>
      <c r="E260" vm="2957">
        <f ca="1"/>
        <v>25.75</v>
      </c>
      <c r="F260" vm="2958">
        <f ca="1"/>
        <v>169.58920000000001</v>
      </c>
      <c r="G260" vm="2959">
        <f ca="1"/>
        <v>86.726799999999997</v>
      </c>
      <c r="H260" vm="2960">
        <f ca="1"/>
        <v>82.19</v>
      </c>
      <c r="I260" vm="2757">
        <f ca="1"/>
        <v>21.147500000000001</v>
      </c>
      <c r="J260" vm="2961">
        <f ca="1"/>
        <v>89.39</v>
      </c>
      <c r="K260" vm="2235">
        <f ca="1"/>
        <v>0.39179999999999998</v>
      </c>
      <c r="L260" vm="2962">
        <f ca="1"/>
        <v>81.760000000000005</v>
      </c>
      <c r="M260" vm="2963">
        <f ca="1"/>
        <v>74.849999999999994</v>
      </c>
      <c r="N260" vm="2964">
        <v>183.85499999999999</v>
      </c>
      <c r="P260" s="10">
        <f t="shared" ca="1" si="35"/>
        <v>5.0406476716074559E-3</v>
      </c>
      <c r="Q260" s="10">
        <f t="shared" ca="1" si="36"/>
        <v>1.2917214411178437E-2</v>
      </c>
      <c r="R260" s="10">
        <f t="shared" ca="1" si="37"/>
        <v>6.4283848526899001E-3</v>
      </c>
      <c r="S260" s="10">
        <f t="shared" ca="1" si="38"/>
        <v>1.7067529458207119E-3</v>
      </c>
      <c r="T260" s="10">
        <f t="shared" ca="1" si="39"/>
        <v>7.1606255691077396E-3</v>
      </c>
      <c r="U260" s="10">
        <f t="shared" ca="1" si="40"/>
        <v>1.0641651400262709E-2</v>
      </c>
      <c r="V260" s="10">
        <f t="shared" ca="1" si="41"/>
        <v>-1.6536738944495661E-3</v>
      </c>
      <c r="W260" s="10">
        <f t="shared" ca="1" si="42"/>
        <v>1.215546761905033E-2</v>
      </c>
      <c r="X260" s="10">
        <f t="shared" ca="1" si="43"/>
        <v>-9.3992816972683323E-3</v>
      </c>
      <c r="Y260" s="10">
        <f t="shared" ca="1" si="44"/>
        <v>5.5191162356481227E-3</v>
      </c>
      <c r="Z260" s="10">
        <f t="shared" ca="1" si="45"/>
        <v>9.665802197008886E-3</v>
      </c>
      <c r="AA260" s="10">
        <f t="shared" si="45"/>
        <v>5.043837458031223E-3</v>
      </c>
    </row>
    <row r="261" spans="2:27" x14ac:dyDescent="0.25">
      <c r="B261" vm="2965">
        <f ca="1"/>
        <v>41635</v>
      </c>
      <c r="C261" s="11" vm="2966">
        <f ca="1"/>
        <v>27.987100000000002</v>
      </c>
      <c r="D261" vm="2967">
        <f ca="1"/>
        <v>19.904</v>
      </c>
      <c r="E261" vm="2968">
        <f ca="1"/>
        <v>25.79</v>
      </c>
      <c r="F261" vm="2969">
        <f ca="1"/>
        <v>168.29750000000001</v>
      </c>
      <c r="G261" vm="2970">
        <f ca="1"/>
        <v>86.764899999999997</v>
      </c>
      <c r="H261" vm="2971">
        <f ca="1"/>
        <v>82.787000000000006</v>
      </c>
      <c r="I261" vm="2940">
        <f ca="1"/>
        <v>21.175000000000001</v>
      </c>
      <c r="J261" vm="2972">
        <f ca="1"/>
        <v>89.9</v>
      </c>
      <c r="K261" vm="2973">
        <f ca="1"/>
        <v>0.39400000000000002</v>
      </c>
      <c r="L261" vm="2974">
        <f ca="1"/>
        <v>82.01</v>
      </c>
      <c r="M261" vm="2975">
        <f ca="1"/>
        <v>74.69</v>
      </c>
      <c r="N261" vm="2976">
        <v>183.845</v>
      </c>
      <c r="P261" s="10">
        <f t="shared" ca="1" si="35"/>
        <v>8.4002528589947098E-4</v>
      </c>
      <c r="Q261" s="10">
        <f t="shared" ca="1" si="36"/>
        <v>-1.5726768737727569E-2</v>
      </c>
      <c r="R261" s="10">
        <f t="shared" ca="1" si="37"/>
        <v>1.5521927835083281E-3</v>
      </c>
      <c r="S261" s="10">
        <f t="shared" ca="1" si="38"/>
        <v>-7.6457954250972529E-3</v>
      </c>
      <c r="T261" s="10">
        <f t="shared" ca="1" si="39"/>
        <v>4.3921410202882999E-4</v>
      </c>
      <c r="U261" s="10">
        <f t="shared" ca="1" si="40"/>
        <v>7.2374040733388535E-3</v>
      </c>
      <c r="V261" s="10">
        <f t="shared" ca="1" si="41"/>
        <v>1.2995453420856474E-3</v>
      </c>
      <c r="W261" s="10">
        <f t="shared" ca="1" si="42"/>
        <v>5.6891223778135214E-3</v>
      </c>
      <c r="X261" s="10">
        <f t="shared" ca="1" si="43"/>
        <v>5.5994037874935029E-3</v>
      </c>
      <c r="Y261" s="10">
        <f t="shared" ca="1" si="44"/>
        <v>3.0530645929254495E-3</v>
      </c>
      <c r="Z261" s="10">
        <f t="shared" ca="1" si="45"/>
        <v>-2.1398964966620696E-3</v>
      </c>
      <c r="AA261" s="10">
        <f t="shared" si="45"/>
        <v>-5.4392167541268514E-5</v>
      </c>
    </row>
    <row r="262" spans="2:27" x14ac:dyDescent="0.25">
      <c r="B262" vm="2977">
        <f ca="1"/>
        <v>41638</v>
      </c>
      <c r="C262" s="11" vm="2978">
        <f ca="1"/>
        <v>27.763400000000001</v>
      </c>
      <c r="D262" vm="2979">
        <f ca="1"/>
        <v>19.668500000000002</v>
      </c>
      <c r="E262" vm="2980">
        <f ca="1"/>
        <v>25.895</v>
      </c>
      <c r="F262" vm="2981">
        <f ca="1"/>
        <v>166.84180000000001</v>
      </c>
      <c r="G262" vm="2982">
        <f ca="1"/>
        <v>86.631600000000006</v>
      </c>
      <c r="H262" vm="2983">
        <f ca="1"/>
        <v>83.33</v>
      </c>
      <c r="I262" vm="2984">
        <f ca="1"/>
        <v>21.262499999999999</v>
      </c>
      <c r="J262" vm="2985">
        <f ca="1"/>
        <v>89.17</v>
      </c>
      <c r="K262" vm="2986">
        <f ca="1"/>
        <v>0.39929999999999999</v>
      </c>
      <c r="L262" vm="2987">
        <f ca="1"/>
        <v>82</v>
      </c>
      <c r="M262" vm="2988">
        <f ca="1"/>
        <v>74.78</v>
      </c>
      <c r="N262" vm="2989">
        <v>183.82</v>
      </c>
      <c r="P262" s="10">
        <f t="shared" ca="1" si="35"/>
        <v>-8.0250832031493816E-3</v>
      </c>
      <c r="Q262" s="10">
        <f t="shared" ca="1" si="36"/>
        <v>-1.1902345324921822E-2</v>
      </c>
      <c r="R262" s="10">
        <f t="shared" ca="1" si="37"/>
        <v>4.0630799826013612E-3</v>
      </c>
      <c r="S262" s="10">
        <f t="shared" ca="1" si="38"/>
        <v>-8.6871886095979973E-3</v>
      </c>
      <c r="T262" s="10">
        <f t="shared" ca="1" si="39"/>
        <v>-1.5375169194260002E-3</v>
      </c>
      <c r="U262" s="10">
        <f t="shared" ca="1" si="40"/>
        <v>6.5375841603678821E-3</v>
      </c>
      <c r="V262" s="10">
        <f t="shared" ca="1" si="41"/>
        <v>4.1237171838619351E-3</v>
      </c>
      <c r="W262" s="10">
        <f t="shared" ca="1" si="42"/>
        <v>-8.153281330786551E-3</v>
      </c>
      <c r="X262" s="10">
        <f t="shared" ca="1" si="43"/>
        <v>1.3362104771241803E-2</v>
      </c>
      <c r="Y262" s="10">
        <f t="shared" ca="1" si="44"/>
        <v>-1.2194378406677089E-4</v>
      </c>
      <c r="Z262" s="10">
        <f t="shared" ca="1" si="45"/>
        <v>1.2042551799922919E-3</v>
      </c>
      <c r="AA262" s="10">
        <f t="shared" si="45"/>
        <v>-1.3599336373349951E-4</v>
      </c>
    </row>
    <row r="263" spans="2:27" x14ac:dyDescent="0.25">
      <c r="B263" vm="2990">
        <f ca="1"/>
        <v>41639</v>
      </c>
      <c r="C263" s="11" vm="2991">
        <f ca="1"/>
        <v>28.044899999999998</v>
      </c>
      <c r="D263" vm="2992">
        <f ca="1"/>
        <v>19.939499999999999</v>
      </c>
      <c r="E263" vm="2993">
        <f ca="1"/>
        <v>25.83</v>
      </c>
      <c r="F263" vm="2994">
        <f ca="1"/>
        <v>171.0642</v>
      </c>
      <c r="G263" vm="2995">
        <f ca="1"/>
        <v>86.983800000000002</v>
      </c>
      <c r="H263" vm="2996">
        <f ca="1"/>
        <v>83.546000000000006</v>
      </c>
      <c r="I263" vm="2997">
        <f ca="1"/>
        <v>21.405000000000001</v>
      </c>
      <c r="J263" vm="2998">
        <f ca="1"/>
        <v>90.11</v>
      </c>
      <c r="K263" vm="2999">
        <f ca="1"/>
        <v>0.40050000000000002</v>
      </c>
      <c r="L263" vm="3000">
        <f ca="1"/>
        <v>81.41</v>
      </c>
      <c r="M263" vm="3001">
        <f ca="1"/>
        <v>75.3</v>
      </c>
      <c r="N263" vm="3002">
        <v>184.69</v>
      </c>
      <c r="P263" s="10">
        <f t="shared" ca="1" si="35"/>
        <v>1.0088190731051975E-2</v>
      </c>
      <c r="Q263" s="10">
        <f t="shared" ca="1" si="36"/>
        <v>1.3684317761779417E-2</v>
      </c>
      <c r="R263" s="10">
        <f t="shared" ca="1" si="37"/>
        <v>-2.5132927681057317E-3</v>
      </c>
      <c r="S263" s="10">
        <f t="shared" ca="1" si="38"/>
        <v>2.4992866589500826E-2</v>
      </c>
      <c r="T263" s="10">
        <f t="shared" ca="1" si="39"/>
        <v>4.0572493354645422E-3</v>
      </c>
      <c r="U263" s="10">
        <f t="shared" ca="1" si="40"/>
        <v>2.5887499775793629E-3</v>
      </c>
      <c r="V263" s="10">
        <f t="shared" ca="1" si="41"/>
        <v>6.6795818749293802E-3</v>
      </c>
      <c r="W263" s="10">
        <f t="shared" ca="1" si="42"/>
        <v>1.0486486100157753E-2</v>
      </c>
      <c r="X263" s="10">
        <f t="shared" ca="1" si="43"/>
        <v>3.0007524392384635E-3</v>
      </c>
      <c r="Y263" s="10">
        <f t="shared" ca="1" si="44"/>
        <v>-7.2211316783667582E-3</v>
      </c>
      <c r="Z263" s="10">
        <f t="shared" ca="1" si="45"/>
        <v>6.9296652568800986E-3</v>
      </c>
      <c r="AA263" s="10">
        <f t="shared" si="45"/>
        <v>4.7217259578565766E-3</v>
      </c>
    </row>
    <row r="264" spans="2:27" x14ac:dyDescent="0.25">
      <c r="B264" vm="3003">
        <f ca="1"/>
        <v>41641</v>
      </c>
      <c r="C264" vm="3004">
        <f ca="1"/>
        <v>27.855</v>
      </c>
      <c r="D264" vm="3005">
        <f ca="1"/>
        <v>19.898499999999999</v>
      </c>
      <c r="E264" vm="3006">
        <f ca="1"/>
        <v>25.704999999999998</v>
      </c>
      <c r="F264" vm="3007">
        <f ca="1"/>
        <v>168.471</v>
      </c>
      <c r="G264" vm="3008">
        <f ca="1"/>
        <v>85.984200000000001</v>
      </c>
      <c r="H264" vm="3009">
        <f ca="1"/>
        <v>83.414000000000001</v>
      </c>
      <c r="I264" vm="3010">
        <f ca="1"/>
        <v>21.0625</v>
      </c>
      <c r="J264" vm="2246">
        <f ca="1"/>
        <v>88.82</v>
      </c>
      <c r="K264" vm="2152">
        <f ca="1"/>
        <v>0.39650000000000002</v>
      </c>
      <c r="L264" vm="3011">
        <f ca="1"/>
        <v>80.540000000000006</v>
      </c>
      <c r="M264" vm="3012">
        <f ca="1"/>
        <v>74.569999999999993</v>
      </c>
      <c r="N264" vm="3013">
        <v>182.92</v>
      </c>
      <c r="P264" s="10">
        <f t="shared" ca="1" si="35"/>
        <v>-6.7943137831788427E-3</v>
      </c>
      <c r="Q264" s="10">
        <f t="shared" ca="1" si="36"/>
        <v>-2.0583369885820118E-3</v>
      </c>
      <c r="R264" s="10">
        <f t="shared" ca="1" si="37"/>
        <v>-4.8510816002811791E-3</v>
      </c>
      <c r="S264" s="10">
        <f t="shared" ca="1" si="38"/>
        <v>-1.5275296484304585E-2</v>
      </c>
      <c r="T264" s="10">
        <f t="shared" ca="1" si="39"/>
        <v>-1.1558335974857656E-2</v>
      </c>
      <c r="U264" s="10">
        <f t="shared" ca="1" si="40"/>
        <v>-1.58121738743093E-3</v>
      </c>
      <c r="V264" s="10">
        <f t="shared" ca="1" si="41"/>
        <v>-1.613033148432896E-2</v>
      </c>
      <c r="W264" s="10">
        <f t="shared" ca="1" si="42"/>
        <v>-1.4419296382989819E-2</v>
      </c>
      <c r="X264" s="10">
        <f t="shared" ca="1" si="43"/>
        <v>-1.0037725433511261E-2</v>
      </c>
      <c r="Y264" s="10">
        <f t="shared" ca="1" si="44"/>
        <v>-1.0744160162578181E-2</v>
      </c>
      <c r="Z264" s="10">
        <f t="shared" ca="1" si="45"/>
        <v>-9.7418532501444988E-3</v>
      </c>
      <c r="AA264" s="10">
        <f t="shared" si="45"/>
        <v>-9.6298450979656648E-3</v>
      </c>
    </row>
    <row r="265" spans="2:27" x14ac:dyDescent="0.25">
      <c r="B265" vm="3014">
        <f ca="1"/>
        <v>41642</v>
      </c>
      <c r="C265" vm="3015">
        <f ca="1"/>
        <v>27.651800000000001</v>
      </c>
      <c r="D265" vm="3016">
        <f ca="1"/>
        <v>19.821999999999999</v>
      </c>
      <c r="E265" vm="3017">
        <f ca="1"/>
        <v>25.824999999999999</v>
      </c>
      <c r="F265" vm="3018">
        <f ca="1"/>
        <v>167.17920000000001</v>
      </c>
      <c r="G265" vm="3019">
        <f ca="1"/>
        <v>86.174599999999998</v>
      </c>
      <c r="H265" vm="3020">
        <f ca="1"/>
        <v>83.081000000000003</v>
      </c>
      <c r="I265" vm="1533">
        <f ca="1"/>
        <v>21.09</v>
      </c>
      <c r="J265" vm="3021">
        <f ca="1"/>
        <v>88.35</v>
      </c>
      <c r="K265" vm="2235">
        <f ca="1"/>
        <v>0.39179999999999998</v>
      </c>
      <c r="L265" vm="3022">
        <f ca="1"/>
        <v>80.45</v>
      </c>
      <c r="M265" vm="731">
        <f ca="1"/>
        <v>75.099999999999994</v>
      </c>
      <c r="N265" vm="3023">
        <v>182.88499999999999</v>
      </c>
      <c r="P265" s="10">
        <f t="shared" ca="1" si="35"/>
        <v>-7.3216581658082126E-3</v>
      </c>
      <c r="Q265" s="10">
        <f t="shared" ca="1" si="36"/>
        <v>-3.8519200205277227E-3</v>
      </c>
      <c r="R265" s="10">
        <f t="shared" ca="1" si="37"/>
        <v>4.6574894982343027E-3</v>
      </c>
      <c r="S265" s="10">
        <f t="shared" ca="1" si="38"/>
        <v>-7.697337157245656E-3</v>
      </c>
      <c r="T265" s="10">
        <f t="shared" ca="1" si="39"/>
        <v>2.2119122302029785E-3</v>
      </c>
      <c r="U265" s="10">
        <f t="shared" ca="1" si="40"/>
        <v>-4.0001254575540244E-3</v>
      </c>
      <c r="V265" s="10">
        <f t="shared" ca="1" si="41"/>
        <v>1.304786378102746E-3</v>
      </c>
      <c r="W265" s="10">
        <f t="shared" ca="1" si="42"/>
        <v>-5.3056510982508265E-3</v>
      </c>
      <c r="X265" s="10">
        <f t="shared" ca="1" si="43"/>
        <v>-1.1924535564462433E-2</v>
      </c>
      <c r="Y265" s="10">
        <f t="shared" ca="1" si="44"/>
        <v>-1.1180819849159838E-3</v>
      </c>
      <c r="Z265" s="10">
        <f t="shared" ca="1" si="45"/>
        <v>7.0822772143856114E-3</v>
      </c>
      <c r="AA265" s="10">
        <f t="shared" si="45"/>
        <v>-1.9135878463551523E-4</v>
      </c>
    </row>
    <row r="266" spans="2:27" x14ac:dyDescent="0.25">
      <c r="B266" vm="3024">
        <f ca="1"/>
        <v>41645</v>
      </c>
      <c r="C266" vm="3025">
        <f ca="1"/>
        <v>27.960100000000001</v>
      </c>
      <c r="D266" vm="3026">
        <f ca="1"/>
        <v>19.6815</v>
      </c>
      <c r="E266" vm="3027">
        <f ca="1"/>
        <v>25.73</v>
      </c>
      <c r="F266" vm="3028">
        <f ca="1"/>
        <v>167.9119</v>
      </c>
      <c r="G266" vm="3029">
        <f ca="1"/>
        <v>86.088999999999999</v>
      </c>
      <c r="H266" vm="3030">
        <f ca="1"/>
        <v>82.668999999999997</v>
      </c>
      <c r="I266" vm="3031">
        <f ca="1"/>
        <v>21.1</v>
      </c>
      <c r="J266" vm="3032">
        <f ca="1"/>
        <v>88.02</v>
      </c>
      <c r="K266" vm="3033">
        <f ca="1"/>
        <v>0.39700000000000002</v>
      </c>
      <c r="L266" vm="3034">
        <f ca="1"/>
        <v>80.64</v>
      </c>
      <c r="M266" vm="3035">
        <f ca="1"/>
        <v>74.239999999999995</v>
      </c>
      <c r="N266" vm="3036">
        <v>182.36</v>
      </c>
      <c r="P266" s="10">
        <f t="shared" ca="1" si="35"/>
        <v>1.1087668590154356E-2</v>
      </c>
      <c r="Q266" s="10">
        <f t="shared" ca="1" si="36"/>
        <v>-7.1133237527736615E-3</v>
      </c>
      <c r="R266" s="10">
        <f t="shared" ca="1" si="37"/>
        <v>-3.6853887120493695E-3</v>
      </c>
      <c r="S266" s="10">
        <f t="shared" ca="1" si="38"/>
        <v>4.3731460949218157E-3</v>
      </c>
      <c r="T266" s="10">
        <f t="shared" ca="1" si="39"/>
        <v>-9.9382582327917687E-4</v>
      </c>
      <c r="U266" s="10">
        <f t="shared" ca="1" si="40"/>
        <v>-4.9713526217262695E-3</v>
      </c>
      <c r="V266" s="10">
        <f t="shared" ca="1" si="41"/>
        <v>4.7404599133756746E-4</v>
      </c>
      <c r="W266" s="10">
        <f t="shared" ca="1" si="42"/>
        <v>-3.7421373827600229E-3</v>
      </c>
      <c r="X266" s="10">
        <f t="shared" ca="1" si="43"/>
        <v>1.3184775176750027E-2</v>
      </c>
      <c r="Y266" s="10">
        <f t="shared" ca="1" si="44"/>
        <v>2.3589308846661944E-3</v>
      </c>
      <c r="Z266" s="10">
        <f t="shared" ca="1" si="45"/>
        <v>-1.1517470292143875E-2</v>
      </c>
      <c r="AA266" s="10">
        <f t="shared" si="45"/>
        <v>-2.8747846599780523E-3</v>
      </c>
    </row>
    <row r="267" spans="2:27" x14ac:dyDescent="0.25">
      <c r="B267" vm="3037">
        <f ca="1"/>
        <v>41646</v>
      </c>
      <c r="C267" vm="3038">
        <f ca="1"/>
        <v>28.499099999999999</v>
      </c>
      <c r="D267" vm="3039">
        <f ca="1"/>
        <v>19.901499999999999</v>
      </c>
      <c r="E267" vm="3040">
        <f ca="1"/>
        <v>26.02</v>
      </c>
      <c r="F267" vm="3041">
        <f ca="1"/>
        <v>173.12719999999999</v>
      </c>
      <c r="G267" vm="3042">
        <f ca="1"/>
        <v>86.441199999999995</v>
      </c>
      <c r="H267" vm="3043">
        <f ca="1"/>
        <v>83.709000000000003</v>
      </c>
      <c r="I267" vm="3044">
        <f ca="1"/>
        <v>21.254999999999999</v>
      </c>
      <c r="J267" vm="3045">
        <f ca="1"/>
        <v>87.51</v>
      </c>
      <c r="K267" vm="3046">
        <f ca="1"/>
        <v>0.40350000000000003</v>
      </c>
      <c r="L267" vm="3047">
        <f ca="1"/>
        <v>81.42</v>
      </c>
      <c r="M267" vm="3048">
        <f ca="1"/>
        <v>76.510000000000005</v>
      </c>
      <c r="N267" vm="3049">
        <v>183.48</v>
      </c>
      <c r="P267" s="10">
        <f t="shared" ca="1" si="35"/>
        <v>1.9094013931485986E-2</v>
      </c>
      <c r="Q267" s="10">
        <f t="shared" ca="1" si="36"/>
        <v>1.1115997542431139E-2</v>
      </c>
      <c r="R267" s="10">
        <f t="shared" ca="1" si="37"/>
        <v>1.1207846790706468E-2</v>
      </c>
      <c r="S267" s="10">
        <f t="shared" ca="1" si="38"/>
        <v>3.0587147349002045E-2</v>
      </c>
      <c r="T267" s="10">
        <f t="shared" ca="1" si="39"/>
        <v>4.082769152706253E-3</v>
      </c>
      <c r="U267" s="10">
        <f t="shared" ca="1" si="40"/>
        <v>1.2501815691565792E-2</v>
      </c>
      <c r="V267" s="10">
        <f t="shared" ca="1" si="41"/>
        <v>7.3191213287325764E-3</v>
      </c>
      <c r="W267" s="10">
        <f t="shared" ca="1" si="42"/>
        <v>-5.8109888352054495E-3</v>
      </c>
      <c r="X267" s="10">
        <f t="shared" ca="1" si="43"/>
        <v>1.6240207022813032E-2</v>
      </c>
      <c r="Y267" s="10">
        <f t="shared" ca="1" si="44"/>
        <v>9.6261387517743088E-3</v>
      </c>
      <c r="Z267" s="10">
        <f t="shared" ca="1" si="45"/>
        <v>3.0118362765815431E-2</v>
      </c>
      <c r="AA267" s="10">
        <f t="shared" si="45"/>
        <v>6.1229143837304443E-3</v>
      </c>
    </row>
    <row r="268" spans="2:27" x14ac:dyDescent="0.25">
      <c r="B268" vm="3050">
        <f ca="1"/>
        <v>41647</v>
      </c>
      <c r="C268" vm="3051">
        <f ca="1"/>
        <v>28.558399999999999</v>
      </c>
      <c r="D268" vm="3052">
        <f ca="1"/>
        <v>20.096</v>
      </c>
      <c r="E268" vm="3040">
        <f ca="1"/>
        <v>26.02</v>
      </c>
      <c r="F268" vm="3053">
        <f ca="1"/>
        <v>173.80199999999999</v>
      </c>
      <c r="G268" vm="3054">
        <f ca="1"/>
        <v>86.098500000000001</v>
      </c>
      <c r="H268" vm="3055">
        <f ca="1"/>
        <v>83.683999999999997</v>
      </c>
      <c r="I268" vm="3056">
        <f ca="1"/>
        <v>21.322500000000002</v>
      </c>
      <c r="J268" vm="3057">
        <f ca="1"/>
        <v>86.98</v>
      </c>
      <c r="K268" vm="3058">
        <f ca="1"/>
        <v>0.40899999999999997</v>
      </c>
      <c r="L268" vm="3059">
        <f ca="1"/>
        <v>80.239999999999995</v>
      </c>
      <c r="M268" vm="3060">
        <f ca="1"/>
        <v>75.62</v>
      </c>
      <c r="N268" vm="3061">
        <v>183.52</v>
      </c>
      <c r="P268" s="10">
        <f t="shared" ca="1" si="35"/>
        <v>2.0786056644954182E-3</v>
      </c>
      <c r="Q268" s="10">
        <f t="shared" ca="1" si="36"/>
        <v>9.7256845116140064E-3</v>
      </c>
      <c r="R268" s="10">
        <f t="shared" ca="1" si="37"/>
        <v>0</v>
      </c>
      <c r="S268" s="10">
        <f t="shared" ca="1" si="38"/>
        <v>3.8901358028532785E-3</v>
      </c>
      <c r="T268" s="10">
        <f t="shared" ca="1" si="39"/>
        <v>-3.9724243250080799E-3</v>
      </c>
      <c r="U268" s="10">
        <f t="shared" ca="1" si="40"/>
        <v>-2.9869827514751818E-4</v>
      </c>
      <c r="V268" s="10">
        <f t="shared" ca="1" si="41"/>
        <v>3.170691400374231E-3</v>
      </c>
      <c r="W268" s="10">
        <f t="shared" ca="1" si="42"/>
        <v>-6.0748653782473636E-3</v>
      </c>
      <c r="X268" s="10">
        <f t="shared" ca="1" si="43"/>
        <v>1.3538668332798045E-2</v>
      </c>
      <c r="Y268" s="10">
        <f t="shared" ca="1" si="44"/>
        <v>-1.4598799421152749E-2</v>
      </c>
      <c r="Z268" s="10">
        <f t="shared" ca="1" si="45"/>
        <v>-1.170065278097371E-2</v>
      </c>
      <c r="AA268" s="10">
        <f t="shared" si="45"/>
        <v>2.1798365208949676E-4</v>
      </c>
    </row>
    <row r="269" spans="2:27" x14ac:dyDescent="0.25">
      <c r="B269" vm="3062">
        <f ca="1"/>
        <v>41648</v>
      </c>
      <c r="C269" vm="3063">
        <f ca="1"/>
        <v>28.2834</v>
      </c>
      <c r="D269" vm="3064">
        <f ca="1"/>
        <v>20.0505</v>
      </c>
      <c r="E269" vm="3065">
        <f ca="1"/>
        <v>26.08</v>
      </c>
      <c r="F269" vm="3066">
        <f ca="1"/>
        <v>171.1027</v>
      </c>
      <c r="G269" vm="3067">
        <f ca="1"/>
        <v>86.126999999999995</v>
      </c>
      <c r="H269" vm="3068">
        <f ca="1"/>
        <v>84.36</v>
      </c>
      <c r="I269" vm="3069">
        <f ca="1"/>
        <v>21.504999999999999</v>
      </c>
      <c r="J269" vm="3070">
        <f ca="1"/>
        <v>86.48</v>
      </c>
      <c r="K269" vm="2768">
        <f ca="1"/>
        <v>0.39379999999999998</v>
      </c>
      <c r="L269" vm="3071">
        <f ca="1"/>
        <v>80.42</v>
      </c>
      <c r="M269" vm="473">
        <f ca="1"/>
        <v>76.08</v>
      </c>
      <c r="N269" vm="3072">
        <v>183.64</v>
      </c>
      <c r="P269" s="10">
        <f t="shared" ca="1" si="35"/>
        <v>-9.6760533829924906E-3</v>
      </c>
      <c r="Q269" s="10">
        <f t="shared" ca="1" si="36"/>
        <v>-2.2666991882878754E-3</v>
      </c>
      <c r="R269" s="10">
        <f t="shared" ca="1" si="37"/>
        <v>2.3032639740928683E-3</v>
      </c>
      <c r="S269" s="10">
        <f t="shared" ca="1" si="38"/>
        <v>-1.5652759225831515E-2</v>
      </c>
      <c r="T269" s="10">
        <f t="shared" ca="1" si="39"/>
        <v>3.3096144601282292E-4</v>
      </c>
      <c r="U269" s="10">
        <f t="shared" ca="1" si="40"/>
        <v>8.0455552891719843E-3</v>
      </c>
      <c r="V269" s="10">
        <f t="shared" ca="1" si="41"/>
        <v>8.522613024572117E-3</v>
      </c>
      <c r="W269" s="10">
        <f t="shared" ca="1" si="42"/>
        <v>-5.7650338385394672E-3</v>
      </c>
      <c r="X269" s="10">
        <f t="shared" ca="1" si="43"/>
        <v>-3.7871989837776551E-2</v>
      </c>
      <c r="Y269" s="10">
        <f t="shared" ca="1" si="44"/>
        <v>2.2407578154478784E-3</v>
      </c>
      <c r="Z269" s="10">
        <f t="shared" ca="1" si="45"/>
        <v>6.0646197743480547E-3</v>
      </c>
      <c r="AA269" s="10">
        <f t="shared" si="45"/>
        <v>6.5366599996071384E-4</v>
      </c>
    </row>
    <row r="270" spans="2:27" x14ac:dyDescent="0.25">
      <c r="B270" vm="3073">
        <f ca="1"/>
        <v>41649</v>
      </c>
      <c r="C270" vm="3074">
        <f ca="1"/>
        <v>28.2819</v>
      </c>
      <c r="D270" vm="3075">
        <f ca="1"/>
        <v>19.882999999999999</v>
      </c>
      <c r="E270" vm="3076">
        <f ca="1"/>
        <v>25.965</v>
      </c>
      <c r="F270" vm="3077">
        <f ca="1"/>
        <v>172.56800000000001</v>
      </c>
      <c r="G270" vm="3078">
        <f ca="1"/>
        <v>85.831900000000005</v>
      </c>
      <c r="H270" vm="3079">
        <f ca="1"/>
        <v>83.475999999999999</v>
      </c>
      <c r="I270" vm="3080">
        <f ca="1"/>
        <v>21.8125</v>
      </c>
      <c r="J270" vm="3081">
        <f ca="1"/>
        <v>88.17</v>
      </c>
      <c r="K270" vm="3082">
        <f ca="1"/>
        <v>0.39329999999999998</v>
      </c>
      <c r="L270" vm="1670">
        <f ca="1"/>
        <v>80.3</v>
      </c>
      <c r="M270" vm="2697">
        <f ca="1"/>
        <v>74.7</v>
      </c>
      <c r="N270" vm="3083">
        <v>184.14</v>
      </c>
      <c r="P270" s="10">
        <f t="shared" ref="P270:P333" ca="1" si="46">LN(C270/C269)</f>
        <v>-5.3036048614641079E-5</v>
      </c>
      <c r="Q270" s="10">
        <f t="shared" ref="Q270:Q333" ca="1" si="47">LN(D270/D269)</f>
        <v>-8.3889958215562985E-3</v>
      </c>
      <c r="R270" s="10">
        <f t="shared" ref="R270:R333" ca="1" si="48">LN(E270/E269)</f>
        <v>-4.4192597621699253E-3</v>
      </c>
      <c r="S270" s="10">
        <f t="shared" ref="S270:S333" ca="1" si="49">LN(F270/F269)</f>
        <v>8.5274006733043143E-3</v>
      </c>
      <c r="T270" s="10">
        <f t="shared" ref="T270:T333" ca="1" si="50">LN(G270/G269)</f>
        <v>-3.4322188580279966E-3</v>
      </c>
      <c r="U270" s="10">
        <f t="shared" ref="U270:U333" ca="1" si="51">LN(H270/H269)</f>
        <v>-1.053419021798979E-2</v>
      </c>
      <c r="V270" s="10">
        <f t="shared" ref="V270:V333" ca="1" si="52">LN(I270/I269)</f>
        <v>1.4197733726946297E-2</v>
      </c>
      <c r="W270" s="10">
        <f t="shared" ref="W270:W333" ca="1" si="53">LN(J270/J269)</f>
        <v>1.9353595767982706E-2</v>
      </c>
      <c r="X270" s="10">
        <f t="shared" ref="X270:X333" ca="1" si="54">LN(K270/K269)</f>
        <v>-1.2704867672613273E-3</v>
      </c>
      <c r="Y270" s="10">
        <f t="shared" ca="1" si="44"/>
        <v>-1.4932805164120618E-3</v>
      </c>
      <c r="Z270" s="10">
        <f t="shared" ca="1" si="45"/>
        <v>-1.830532609836313E-2</v>
      </c>
      <c r="AA270" s="10">
        <f t="shared" si="45"/>
        <v>2.7190184786785288E-3</v>
      </c>
    </row>
    <row r="271" spans="2:27" x14ac:dyDescent="0.25">
      <c r="B271" vm="3084">
        <f ca="1"/>
        <v>41652</v>
      </c>
      <c r="C271" vm="3085">
        <f ca="1"/>
        <v>28.101700000000001</v>
      </c>
      <c r="D271" vm="3086">
        <f ca="1"/>
        <v>19.548999999999999</v>
      </c>
      <c r="E271" vm="3087">
        <f ca="1"/>
        <v>25.39</v>
      </c>
      <c r="F271" vm="3088">
        <f ca="1"/>
        <v>168.62520000000001</v>
      </c>
      <c r="G271" vm="2744">
        <f ca="1"/>
        <v>84.603899999999996</v>
      </c>
      <c r="H271" vm="3089">
        <f ca="1"/>
        <v>81</v>
      </c>
      <c r="I271" vm="1391">
        <f ca="1"/>
        <v>21.67</v>
      </c>
      <c r="J271" vm="3090">
        <f ca="1"/>
        <v>87.46</v>
      </c>
      <c r="K271" vm="3091">
        <f ca="1"/>
        <v>0.38400000000000001</v>
      </c>
      <c r="L271" vm="1970">
        <f ca="1"/>
        <v>80.010000000000005</v>
      </c>
      <c r="M271" vm="793">
        <f ca="1"/>
        <v>73.94</v>
      </c>
      <c r="N271" vm="3092">
        <v>181.685</v>
      </c>
      <c r="P271" s="10">
        <f t="shared" ca="1" si="46"/>
        <v>-6.3919513311019756E-3</v>
      </c>
      <c r="Q271" s="10">
        <f t="shared" ca="1" si="47"/>
        <v>-1.6940961047961695E-2</v>
      </c>
      <c r="R271" s="10">
        <f t="shared" ca="1" si="48"/>
        <v>-2.2394081579695146E-2</v>
      </c>
      <c r="S271" s="10">
        <f t="shared" ca="1" si="49"/>
        <v>-2.311286110144822E-2</v>
      </c>
      <c r="T271" s="10">
        <f t="shared" ca="1" si="50"/>
        <v>-1.4410367426706644E-2</v>
      </c>
      <c r="U271" s="10">
        <f t="shared" ca="1" si="51"/>
        <v>-3.0110010720145301E-2</v>
      </c>
      <c r="V271" s="10">
        <f t="shared" ca="1" si="52"/>
        <v>-6.5543844143781983E-3</v>
      </c>
      <c r="W271" s="10">
        <f t="shared" ca="1" si="53"/>
        <v>-8.0852231141611917E-3</v>
      </c>
      <c r="X271" s="10">
        <f t="shared" ca="1" si="54"/>
        <v>-2.3930126850036915E-2</v>
      </c>
      <c r="Y271" s="10">
        <f t="shared" ca="1" si="44"/>
        <v>-3.6179940906832546E-3</v>
      </c>
      <c r="Z271" s="10">
        <f t="shared" ca="1" si="45"/>
        <v>-1.0226138630285873E-2</v>
      </c>
      <c r="AA271" s="10">
        <f t="shared" si="45"/>
        <v>-1.3421919525194118E-2</v>
      </c>
    </row>
    <row r="272" spans="2:27" x14ac:dyDescent="0.25">
      <c r="B272" vm="3093">
        <f ca="1"/>
        <v>41653</v>
      </c>
      <c r="C272" vm="3094">
        <f ca="1"/>
        <v>28.762899999999998</v>
      </c>
      <c r="D272" vm="3095">
        <f ca="1"/>
        <v>19.876999999999999</v>
      </c>
      <c r="E272" vm="3096">
        <f ca="1"/>
        <v>25.605</v>
      </c>
      <c r="F272" vm="3097">
        <f ca="1"/>
        <v>172.30779999999999</v>
      </c>
      <c r="G272" vm="3098">
        <f ca="1"/>
        <v>85.0989</v>
      </c>
      <c r="H272" vm="3099">
        <f ca="1"/>
        <v>82.171000000000006</v>
      </c>
      <c r="I272" vm="1286">
        <f ca="1"/>
        <v>21.68</v>
      </c>
      <c r="J272" vm="3100">
        <f ca="1"/>
        <v>88.87</v>
      </c>
      <c r="K272" vm="3101">
        <f ca="1"/>
        <v>0.39600000000000002</v>
      </c>
      <c r="L272" vm="3102">
        <f ca="1"/>
        <v>80.87</v>
      </c>
      <c r="M272" vm="755">
        <f ca="1"/>
        <v>74.02</v>
      </c>
      <c r="N272" vm="3103">
        <v>183.67</v>
      </c>
      <c r="P272" s="10">
        <f t="shared" ca="1" si="46"/>
        <v>2.3256289531343424E-2</v>
      </c>
      <c r="Q272" s="10">
        <f t="shared" ca="1" si="47"/>
        <v>1.6639150180479474E-2</v>
      </c>
      <c r="R272" s="10">
        <f t="shared" ca="1" si="48"/>
        <v>8.432249197926598E-3</v>
      </c>
      <c r="S272" s="10">
        <f t="shared" ca="1" si="49"/>
        <v>2.1603911796385863E-2</v>
      </c>
      <c r="T272" s="10">
        <f t="shared" ca="1" si="50"/>
        <v>5.8337446859216876E-3</v>
      </c>
      <c r="U272" s="10">
        <f t="shared" ca="1" si="51"/>
        <v>1.4353287088293266E-2</v>
      </c>
      <c r="V272" s="10">
        <f t="shared" ca="1" si="52"/>
        <v>4.613610231776881E-4</v>
      </c>
      <c r="W272" s="10">
        <f t="shared" ca="1" si="53"/>
        <v>1.5993081765609471E-2</v>
      </c>
      <c r="X272" s="10">
        <f t="shared" ca="1" si="54"/>
        <v>3.0771658666753687E-2</v>
      </c>
      <c r="Y272" s="10">
        <f t="shared" ca="1" si="44"/>
        <v>1.0691300245698181E-2</v>
      </c>
      <c r="Z272" s="10">
        <f t="shared" ca="1" si="45"/>
        <v>1.0813734495241131E-3</v>
      </c>
      <c r="AA272" s="10">
        <f t="shared" si="45"/>
        <v>1.0866250805937876E-2</v>
      </c>
    </row>
    <row r="273" spans="2:27" x14ac:dyDescent="0.25">
      <c r="B273" vm="3104">
        <f ca="1"/>
        <v>41654</v>
      </c>
      <c r="C273" vm="3105">
        <f ca="1"/>
        <v>28.743400000000001</v>
      </c>
      <c r="D273" vm="3106">
        <f ca="1"/>
        <v>19.793500000000002</v>
      </c>
      <c r="E273" vm="3107">
        <f ca="1"/>
        <v>25.49</v>
      </c>
      <c r="F273" vm="3108">
        <f ca="1"/>
        <v>173.0693</v>
      </c>
      <c r="G273" vm="3109">
        <f ca="1"/>
        <v>85.593900000000005</v>
      </c>
      <c r="H273" vm="3110">
        <f ca="1"/>
        <v>82.337000000000003</v>
      </c>
      <c r="I273" vm="1378">
        <f ca="1"/>
        <v>21.7</v>
      </c>
      <c r="J273" vm="3111">
        <f ca="1"/>
        <v>88.89</v>
      </c>
      <c r="K273" vm="3112">
        <f ca="1"/>
        <v>0.40029999999999999</v>
      </c>
      <c r="L273" vm="3113">
        <f ca="1"/>
        <v>80.790000000000006</v>
      </c>
      <c r="M273" vm="3114">
        <f ca="1"/>
        <v>74.84</v>
      </c>
      <c r="N273" vm="3115">
        <v>184.66</v>
      </c>
      <c r="P273" s="10">
        <f t="shared" ca="1" si="46"/>
        <v>-6.7818658990044707E-4</v>
      </c>
      <c r="Q273" s="10">
        <f t="shared" ca="1" si="47"/>
        <v>-4.2096834328586973E-3</v>
      </c>
      <c r="R273" s="10">
        <f t="shared" ca="1" si="48"/>
        <v>-4.5014265264895943E-3</v>
      </c>
      <c r="S273" s="10">
        <f t="shared" ca="1" si="49"/>
        <v>4.4096799351462015E-3</v>
      </c>
      <c r="T273" s="10">
        <f t="shared" ca="1" si="50"/>
        <v>5.7999093998795832E-3</v>
      </c>
      <c r="U273" s="10">
        <f t="shared" ca="1" si="51"/>
        <v>2.0181396204634609E-3</v>
      </c>
      <c r="V273" s="10">
        <f t="shared" ca="1" si="52"/>
        <v>9.2208397496833878E-4</v>
      </c>
      <c r="W273" s="10">
        <f t="shared" ca="1" si="53"/>
        <v>2.2502250319960724E-4</v>
      </c>
      <c r="X273" s="10">
        <f t="shared" ca="1" si="54"/>
        <v>1.0800054744047209E-2</v>
      </c>
      <c r="Y273" s="10">
        <f t="shared" ca="1" si="44"/>
        <v>-9.897316161135471E-4</v>
      </c>
      <c r="Z273" s="10">
        <f t="shared" ca="1" si="45"/>
        <v>1.1017174447879143E-2</v>
      </c>
      <c r="AA273" s="10">
        <f t="shared" si="45"/>
        <v>5.375627204038203E-3</v>
      </c>
    </row>
    <row r="274" spans="2:27" x14ac:dyDescent="0.25">
      <c r="B274" vm="3116">
        <f ca="1"/>
        <v>41655</v>
      </c>
      <c r="C274" vm="3117">
        <f ca="1"/>
        <v>28.933499999999999</v>
      </c>
      <c r="D274" vm="1207">
        <f ca="1"/>
        <v>19.79</v>
      </c>
      <c r="E274" vm="3118">
        <f ca="1"/>
        <v>25.48</v>
      </c>
      <c r="F274" vm="3119">
        <f ca="1"/>
        <v>173.02109999999999</v>
      </c>
      <c r="G274" vm="3120">
        <f ca="1"/>
        <v>85.727199999999996</v>
      </c>
      <c r="H274" vm="3121">
        <f ca="1"/>
        <v>82.55</v>
      </c>
      <c r="I274" vm="3122">
        <f ca="1"/>
        <v>21.887499999999999</v>
      </c>
      <c r="J274" vm="3123">
        <f ca="1"/>
        <v>88.61</v>
      </c>
      <c r="K274" vm="3124">
        <f ca="1"/>
        <v>0.40150000000000002</v>
      </c>
      <c r="L274" vm="3125">
        <f ca="1"/>
        <v>80.56</v>
      </c>
      <c r="M274" vm="3126">
        <f ca="1"/>
        <v>72.760000000000005</v>
      </c>
      <c r="N274" vm="3127">
        <v>184.42</v>
      </c>
      <c r="P274" s="10">
        <f t="shared" ca="1" si="46"/>
        <v>6.5919176784271418E-3</v>
      </c>
      <c r="Q274" s="10">
        <f t="shared" ca="1" si="47"/>
        <v>-1.7684136112899003E-4</v>
      </c>
      <c r="R274" s="10">
        <f t="shared" ca="1" si="48"/>
        <v>-3.9238768406136946E-4</v>
      </c>
      <c r="S274" s="10">
        <f t="shared" ca="1" si="49"/>
        <v>-2.7853994396629143E-4</v>
      </c>
      <c r="T274" s="10">
        <f t="shared" ca="1" si="50"/>
        <v>1.5561425521983293E-3</v>
      </c>
      <c r="U274" s="10">
        <f t="shared" ca="1" si="51"/>
        <v>2.5835889849415254E-3</v>
      </c>
      <c r="V274" s="10">
        <f t="shared" ca="1" si="52"/>
        <v>8.6034370655563488E-3</v>
      </c>
      <c r="W274" s="10">
        <f t="shared" ca="1" si="53"/>
        <v>-3.1549321943725654E-3</v>
      </c>
      <c r="X274" s="10">
        <f t="shared" ca="1" si="54"/>
        <v>2.993267388288502E-3</v>
      </c>
      <c r="Y274" s="10">
        <f t="shared" ca="1" si="44"/>
        <v>-2.8509470813103976E-3</v>
      </c>
      <c r="Z274" s="10">
        <f t="shared" ca="1" si="45"/>
        <v>-2.818614775596736E-2</v>
      </c>
      <c r="AA274" s="10">
        <f t="shared" si="45"/>
        <v>-1.3005312334867418E-3</v>
      </c>
    </row>
    <row r="275" spans="2:27" x14ac:dyDescent="0.25">
      <c r="B275" vm="3128">
        <f ca="1"/>
        <v>41656</v>
      </c>
      <c r="C275" vm="3129">
        <f ca="1"/>
        <v>28.7912</v>
      </c>
      <c r="D275" vm="3130">
        <f ca="1"/>
        <v>19.980499999999999</v>
      </c>
      <c r="E275" vm="3131">
        <f ca="1"/>
        <v>25.265000000000001</v>
      </c>
      <c r="F275" vm="3132">
        <f ca="1"/>
        <v>169.541</v>
      </c>
      <c r="G275" vm="3133">
        <f ca="1"/>
        <v>85.632000000000005</v>
      </c>
      <c r="H275" vm="3134">
        <f ca="1"/>
        <v>81.841999999999999</v>
      </c>
      <c r="I275" vm="3135">
        <f ca="1"/>
        <v>21.914999999999999</v>
      </c>
      <c r="J275" vm="3136">
        <f ca="1"/>
        <v>90.21</v>
      </c>
      <c r="K275" vm="3137">
        <f ca="1"/>
        <v>0.39979999999999999</v>
      </c>
      <c r="L275" vm="3138">
        <f ca="1"/>
        <v>79.88</v>
      </c>
      <c r="M275" vm="2294">
        <f ca="1"/>
        <v>72.52</v>
      </c>
      <c r="N275" vm="3139">
        <v>183.63499999999999</v>
      </c>
      <c r="P275" s="10">
        <f t="shared" ca="1" si="46"/>
        <v>-4.9303084555330978E-3</v>
      </c>
      <c r="Q275" s="10">
        <f t="shared" ca="1" si="47"/>
        <v>9.5800383178374048E-3</v>
      </c>
      <c r="R275" s="10">
        <f t="shared" ca="1" si="48"/>
        <v>-8.4737919600906802E-3</v>
      </c>
      <c r="S275" s="10">
        <f t="shared" ca="1" si="49"/>
        <v>-2.0318766902586299E-2</v>
      </c>
      <c r="T275" s="10">
        <f t="shared" ca="1" si="50"/>
        <v>-1.1111164127087579E-3</v>
      </c>
      <c r="U275" s="10">
        <f t="shared" ca="1" si="51"/>
        <v>-8.6136110937034705E-3</v>
      </c>
      <c r="V275" s="10">
        <f t="shared" ca="1" si="52"/>
        <v>1.2556362588022098E-3</v>
      </c>
      <c r="W275" s="10">
        <f t="shared" ca="1" si="53"/>
        <v>1.789556760933635E-2</v>
      </c>
      <c r="X275" s="10">
        <f t="shared" ca="1" si="54"/>
        <v>-4.2431113205167589E-3</v>
      </c>
      <c r="Y275" s="10">
        <f t="shared" ca="1" si="44"/>
        <v>-8.4767398626924857E-3</v>
      </c>
      <c r="Z275" s="10">
        <f t="shared" ca="1" si="45"/>
        <v>-3.3039677632713633E-3</v>
      </c>
      <c r="AA275" s="10">
        <f t="shared" si="45"/>
        <v>-4.2656732842604808E-3</v>
      </c>
    </row>
    <row r="276" spans="2:27" x14ac:dyDescent="0.25">
      <c r="B276" vm="3140">
        <f ca="1"/>
        <v>41660</v>
      </c>
      <c r="C276" vm="3141">
        <f ca="1"/>
        <v>29.120699999999999</v>
      </c>
      <c r="D276" vm="1968">
        <f ca="1"/>
        <v>20.352499999999999</v>
      </c>
      <c r="E276" vm="2836">
        <f ca="1"/>
        <v>25.28</v>
      </c>
      <c r="F276" vm="3142">
        <f ca="1"/>
        <v>172.83799999999999</v>
      </c>
      <c r="G276" vm="3143">
        <f ca="1"/>
        <v>86.241299999999995</v>
      </c>
      <c r="H276" vm="3144">
        <f ca="1"/>
        <v>81.847999999999999</v>
      </c>
      <c r="I276" vm="3145">
        <f ca="1"/>
        <v>22.262499999999999</v>
      </c>
      <c r="J276" vm="3146">
        <f ca="1"/>
        <v>91.09</v>
      </c>
      <c r="K276" vm="3147">
        <f ca="1"/>
        <v>0.40129999999999999</v>
      </c>
      <c r="L276" vm="3148">
        <f ca="1"/>
        <v>80.180000000000007</v>
      </c>
      <c r="M276" vm="1783">
        <f ca="1"/>
        <v>73.16</v>
      </c>
      <c r="N276" vm="3149">
        <v>184.18</v>
      </c>
      <c r="P276" s="10">
        <f t="shared" ca="1" si="46"/>
        <v>1.1379476606370001E-2</v>
      </c>
      <c r="Q276" s="10">
        <f t="shared" ca="1" si="47"/>
        <v>1.8446956533683907E-2</v>
      </c>
      <c r="R276" s="10">
        <f t="shared" ca="1" si="48"/>
        <v>5.9353053478488184E-4</v>
      </c>
      <c r="S276" s="10">
        <f t="shared" ca="1" si="49"/>
        <v>1.9259954125326065E-2</v>
      </c>
      <c r="T276" s="10">
        <f t="shared" ca="1" si="50"/>
        <v>7.0901361928663803E-3</v>
      </c>
      <c r="U276" s="10">
        <f t="shared" ca="1" si="51"/>
        <v>7.3309304205333028E-5</v>
      </c>
      <c r="V276" s="10">
        <f t="shared" ca="1" si="52"/>
        <v>1.5732314745007608E-2</v>
      </c>
      <c r="W276" s="10">
        <f t="shared" ca="1" si="53"/>
        <v>9.7077430881712338E-3</v>
      </c>
      <c r="X276" s="10">
        <f t="shared" ca="1" si="54"/>
        <v>3.7448552065712528E-3</v>
      </c>
      <c r="Y276" s="10">
        <f t="shared" ca="1" si="44"/>
        <v>3.7485986667465448E-3</v>
      </c>
      <c r="Z276" s="10">
        <f t="shared" ca="1" si="45"/>
        <v>8.7864376360146882E-3</v>
      </c>
      <c r="AA276" s="10">
        <f t="shared" si="45"/>
        <v>2.9634484664862815E-3</v>
      </c>
    </row>
    <row r="277" spans="2:27" x14ac:dyDescent="0.25">
      <c r="B277" vm="3150">
        <f ca="1"/>
        <v>41661</v>
      </c>
      <c r="C277" vm="3151">
        <f ca="1"/>
        <v>29.1538</v>
      </c>
      <c r="D277" vm="3152">
        <f ca="1"/>
        <v>20.227</v>
      </c>
      <c r="E277" vm="2916">
        <f ca="1"/>
        <v>25.375</v>
      </c>
      <c r="F277" vm="3153">
        <f ca="1"/>
        <v>172.52950000000001</v>
      </c>
      <c r="G277" vm="3154">
        <f ca="1"/>
        <v>86.717299999999994</v>
      </c>
      <c r="H277" vm="3155">
        <f ca="1"/>
        <v>83.3</v>
      </c>
      <c r="I277" vm="3156">
        <f ca="1"/>
        <v>22.215</v>
      </c>
      <c r="J277" vm="3157">
        <f ca="1"/>
        <v>91.21</v>
      </c>
      <c r="K277" vm="3158">
        <f ca="1"/>
        <v>0.40079999999999999</v>
      </c>
      <c r="L277" vm="3159">
        <f ca="1"/>
        <v>79.23</v>
      </c>
      <c r="M277" vm="1432">
        <f ca="1"/>
        <v>73.400000000000006</v>
      </c>
      <c r="N277" vm="3160">
        <v>184.3</v>
      </c>
      <c r="P277" s="10">
        <f t="shared" ca="1" si="46"/>
        <v>1.1360030050755398E-3</v>
      </c>
      <c r="Q277" s="10">
        <f t="shared" ca="1" si="47"/>
        <v>-6.1854088950371441E-3</v>
      </c>
      <c r="R277" s="10">
        <f t="shared" ca="1" si="48"/>
        <v>3.7508680832947783E-3</v>
      </c>
      <c r="S277" s="10">
        <f t="shared" ca="1" si="49"/>
        <v>-1.7865032584162266E-3</v>
      </c>
      <c r="T277" s="10">
        <f t="shared" ca="1" si="50"/>
        <v>5.5042212617198594E-3</v>
      </c>
      <c r="U277" s="10">
        <f t="shared" ca="1" si="51"/>
        <v>1.75846805961581E-2</v>
      </c>
      <c r="V277" s="10">
        <f t="shared" ca="1" si="52"/>
        <v>-2.1359122279082537E-3</v>
      </c>
      <c r="W277" s="10">
        <f t="shared" ca="1" si="53"/>
        <v>1.3165114353485437E-3</v>
      </c>
      <c r="X277" s="10">
        <f t="shared" ca="1" si="54"/>
        <v>-1.2467275022159708E-3</v>
      </c>
      <c r="Y277" s="10">
        <f t="shared" ca="1" si="44"/>
        <v>-1.1919092237210424E-2</v>
      </c>
      <c r="Z277" s="10">
        <f t="shared" ca="1" si="45"/>
        <v>3.2751120978050481E-3</v>
      </c>
      <c r="AA277" s="10">
        <f t="shared" si="45"/>
        <v>6.5132438255666679E-4</v>
      </c>
    </row>
    <row r="278" spans="2:27" x14ac:dyDescent="0.25">
      <c r="B278" vm="3161">
        <f ca="1"/>
        <v>41662</v>
      </c>
      <c r="C278" vm="3162">
        <f ca="1"/>
        <v>29.0306</v>
      </c>
      <c r="D278" vm="3163">
        <f ca="1"/>
        <v>19.993500000000001</v>
      </c>
      <c r="E278" vm="2707">
        <f ca="1"/>
        <v>25.004999999999999</v>
      </c>
      <c r="F278" vm="3164">
        <f ca="1"/>
        <v>176.06739999999999</v>
      </c>
      <c r="G278" vm="3165">
        <f ca="1"/>
        <v>85.489199999999997</v>
      </c>
      <c r="H278" vm="3166">
        <f ca="1"/>
        <v>82.36</v>
      </c>
      <c r="I278" vm="2066">
        <f ca="1"/>
        <v>22.2</v>
      </c>
      <c r="J278" vm="3167">
        <f ca="1"/>
        <v>90.26</v>
      </c>
      <c r="K278" vm="2986">
        <f ca="1"/>
        <v>0.39929999999999999</v>
      </c>
      <c r="L278" vm="3168">
        <f ca="1"/>
        <v>78.239999999999995</v>
      </c>
      <c r="M278" vm="3169">
        <f ca="1"/>
        <v>73.2</v>
      </c>
      <c r="N278" vm="3170">
        <v>182.79</v>
      </c>
      <c r="P278" s="10">
        <f t="shared" ca="1" si="46"/>
        <v>-4.2348184090282301E-3</v>
      </c>
      <c r="Q278" s="10">
        <f t="shared" ca="1" si="47"/>
        <v>-1.1611124840912946E-2</v>
      </c>
      <c r="R278" s="10">
        <f t="shared" ca="1" si="48"/>
        <v>-1.468863249108438E-2</v>
      </c>
      <c r="S278" s="10">
        <f t="shared" ca="1" si="49"/>
        <v>2.0298639932372898E-2</v>
      </c>
      <c r="T278" s="10">
        <f t="shared" ca="1" si="50"/>
        <v>-1.426335034556519E-2</v>
      </c>
      <c r="U278" s="10">
        <f t="shared" ca="1" si="51"/>
        <v>-1.1348667013208299E-2</v>
      </c>
      <c r="V278" s="10">
        <f t="shared" ca="1" si="52"/>
        <v>-6.7544750963807797E-4</v>
      </c>
      <c r="W278" s="10">
        <f t="shared" ca="1" si="53"/>
        <v>-1.0470145793211833E-2</v>
      </c>
      <c r="X278" s="10">
        <f t="shared" ca="1" si="54"/>
        <v>-3.7495357014793633E-3</v>
      </c>
      <c r="Y278" s="10">
        <f t="shared" ca="1" si="44"/>
        <v>-1.2573989250588715E-2</v>
      </c>
      <c r="Z278" s="10">
        <f t="shared" ca="1" si="45"/>
        <v>-2.7285146532040625E-3</v>
      </c>
      <c r="AA278" s="10">
        <f t="shared" si="45"/>
        <v>-8.2269117472649634E-3</v>
      </c>
    </row>
    <row r="279" spans="2:27" x14ac:dyDescent="0.25">
      <c r="B279" vm="3171">
        <f ca="1"/>
        <v>41663</v>
      </c>
      <c r="C279" vm="3172">
        <f ca="1"/>
        <v>28.123000000000001</v>
      </c>
      <c r="D279" vm="3173">
        <f ca="1"/>
        <v>19.38</v>
      </c>
      <c r="E279" vm="2471">
        <f ca="1"/>
        <v>24.3</v>
      </c>
      <c r="F279" vm="3174">
        <f ca="1"/>
        <v>177.2628</v>
      </c>
      <c r="G279" vm="3175">
        <f ca="1"/>
        <v>84.223100000000002</v>
      </c>
      <c r="H279" vm="3176">
        <f ca="1"/>
        <v>78.510000000000005</v>
      </c>
      <c r="I279" vm="3177">
        <f ca="1"/>
        <v>21.765000000000001</v>
      </c>
      <c r="J279" vm="2815">
        <f ca="1"/>
        <v>88.15</v>
      </c>
      <c r="K279" vm="2258">
        <f ca="1"/>
        <v>0.38900000000000001</v>
      </c>
      <c r="L279" vm="3178">
        <f ca="1"/>
        <v>79.180000000000007</v>
      </c>
      <c r="M279" vm="1396">
        <f ca="1"/>
        <v>71.599999999999994</v>
      </c>
      <c r="N279" vm="3179">
        <v>178.89</v>
      </c>
      <c r="P279" s="10">
        <f t="shared" ca="1" si="46"/>
        <v>-3.1762699212193608E-2</v>
      </c>
      <c r="Q279" s="10">
        <f t="shared" ca="1" si="47"/>
        <v>-3.1165614267425465E-2</v>
      </c>
      <c r="R279" s="10">
        <f t="shared" ca="1" si="48"/>
        <v>-2.8599454524364201E-2</v>
      </c>
      <c r="S279" s="10">
        <f t="shared" ca="1" si="49"/>
        <v>6.7665009161338475E-3</v>
      </c>
      <c r="T279" s="10">
        <f t="shared" ca="1" si="50"/>
        <v>-1.4920821759299287E-2</v>
      </c>
      <c r="U279" s="10">
        <f t="shared" ca="1" si="51"/>
        <v>-4.787387694942441E-2</v>
      </c>
      <c r="V279" s="10">
        <f t="shared" ca="1" si="52"/>
        <v>-1.9789113873972867E-2</v>
      </c>
      <c r="W279" s="10">
        <f t="shared" ca="1" si="53"/>
        <v>-2.3654485554975839E-2</v>
      </c>
      <c r="X279" s="10">
        <f t="shared" ca="1" si="54"/>
        <v>-2.613367045072925E-2</v>
      </c>
      <c r="Y279" s="10">
        <f t="shared" ca="1" si="44"/>
        <v>1.1942715951422832E-2</v>
      </c>
      <c r="Z279" s="10">
        <f t="shared" ca="1" si="45"/>
        <v>-2.2100347000666081E-2</v>
      </c>
      <c r="AA279" s="10">
        <f t="shared" si="45"/>
        <v>-2.1566861125388515E-2</v>
      </c>
    </row>
    <row r="280" spans="2:27" x14ac:dyDescent="0.25">
      <c r="B280" vm="3180">
        <f ca="1"/>
        <v>41666</v>
      </c>
      <c r="C280" vm="3181">
        <f ca="1"/>
        <v>27.557500000000001</v>
      </c>
      <c r="D280" vm="3182">
        <f ca="1"/>
        <v>19.314</v>
      </c>
      <c r="E280" vm="3183">
        <f ca="1"/>
        <v>24.265000000000001</v>
      </c>
      <c r="F280" vm="3184">
        <f ca="1"/>
        <v>174.5539</v>
      </c>
      <c r="G280" vm="3185">
        <f ca="1"/>
        <v>85.955699999999993</v>
      </c>
      <c r="H280" vm="3186">
        <f ca="1"/>
        <v>76.05</v>
      </c>
      <c r="I280" vm="3187">
        <f ca="1"/>
        <v>21.7225</v>
      </c>
      <c r="J280" vm="2212">
        <f ca="1"/>
        <v>87.91</v>
      </c>
      <c r="K280" vm="2329">
        <f ca="1"/>
        <v>0.38650000000000001</v>
      </c>
      <c r="L280" vm="3188">
        <f ca="1"/>
        <v>78.47</v>
      </c>
      <c r="M280" vm="3189">
        <f ca="1"/>
        <v>71.650000000000006</v>
      </c>
      <c r="N280" vm="3190">
        <v>178.01</v>
      </c>
      <c r="P280" s="10">
        <f t="shared" ca="1" si="46"/>
        <v>-2.0313016029624709E-2</v>
      </c>
      <c r="Q280" s="10">
        <f t="shared" ca="1" si="47"/>
        <v>-3.4113849178939669E-3</v>
      </c>
      <c r="R280" s="10">
        <f t="shared" ca="1" si="48"/>
        <v>-1.4413674893232629E-3</v>
      </c>
      <c r="S280" s="10">
        <f t="shared" ca="1" si="49"/>
        <v>-1.5399800721776507E-2</v>
      </c>
      <c r="T280" s="10">
        <f t="shared" ca="1" si="50"/>
        <v>2.0362816841038297E-2</v>
      </c>
      <c r="U280" s="10">
        <f t="shared" ca="1" si="51"/>
        <v>-3.1834986504862418E-2</v>
      </c>
      <c r="V280" s="10">
        <f t="shared" ca="1" si="52"/>
        <v>-1.9545852730368483E-3</v>
      </c>
      <c r="W280" s="10">
        <f t="shared" ca="1" si="53"/>
        <v>-2.7263449807921189E-3</v>
      </c>
      <c r="X280" s="10">
        <f t="shared" ca="1" si="54"/>
        <v>-6.4474755909696485E-3</v>
      </c>
      <c r="Y280" s="10">
        <f t="shared" ca="1" si="44"/>
        <v>-9.0073555386028167E-3</v>
      </c>
      <c r="Z280" s="10">
        <f t="shared" ca="1" si="45"/>
        <v>6.980803075811537E-4</v>
      </c>
      <c r="AA280" s="10">
        <f t="shared" si="45"/>
        <v>-4.9313633137826321E-3</v>
      </c>
    </row>
    <row r="281" spans="2:27" x14ac:dyDescent="0.25">
      <c r="B281" vm="3191">
        <f ca="1"/>
        <v>41667</v>
      </c>
      <c r="C281" vm="3192">
        <f ca="1"/>
        <v>28.102499999999999</v>
      </c>
      <c r="D281" vm="3193">
        <f ca="1"/>
        <v>19.721499999999999</v>
      </c>
      <c r="E281" vm="3194">
        <f ca="1"/>
        <v>24.135000000000002</v>
      </c>
      <c r="F281" vm="3195">
        <f ca="1"/>
        <v>176.02879999999999</v>
      </c>
      <c r="G281" vm="2947">
        <f ca="1"/>
        <v>86.108000000000004</v>
      </c>
      <c r="H281" vm="3196">
        <f ca="1"/>
        <v>78.83</v>
      </c>
      <c r="I281" vm="1226">
        <f ca="1"/>
        <v>22.195</v>
      </c>
      <c r="J281" vm="3197">
        <f ca="1"/>
        <v>87.76</v>
      </c>
      <c r="K281" vm="3198">
        <f ca="1"/>
        <v>0.39029999999999998</v>
      </c>
      <c r="L281" vm="3199">
        <f ca="1"/>
        <v>79.11</v>
      </c>
      <c r="M281" vm="1922">
        <f ca="1"/>
        <v>71.709999999999994</v>
      </c>
      <c r="N281" vm="3200">
        <v>179.07</v>
      </c>
      <c r="P281" s="10">
        <f t="shared" ca="1" si="46"/>
        <v>1.9583809498481486E-2</v>
      </c>
      <c r="Q281" s="10">
        <f t="shared" ca="1" si="47"/>
        <v>2.0879189645696773E-2</v>
      </c>
      <c r="R281" s="10">
        <f t="shared" ca="1" si="48"/>
        <v>-5.3719137447232881E-3</v>
      </c>
      <c r="S281" s="10">
        <f t="shared" ca="1" si="49"/>
        <v>8.4140415452318741E-3</v>
      </c>
      <c r="T281" s="10">
        <f t="shared" ca="1" si="50"/>
        <v>1.770275075731688E-3</v>
      </c>
      <c r="U281" s="10">
        <f t="shared" ca="1" si="51"/>
        <v>3.5902616366515025E-2</v>
      </c>
      <c r="V281" s="10">
        <f t="shared" ca="1" si="52"/>
        <v>2.1518448554774652E-2</v>
      </c>
      <c r="W281" s="10">
        <f t="shared" ca="1" si="53"/>
        <v>-1.7077478961123188E-3</v>
      </c>
      <c r="X281" s="10">
        <f t="shared" ca="1" si="54"/>
        <v>9.7838061590924952E-3</v>
      </c>
      <c r="Y281" s="10">
        <f t="shared" ca="1" si="44"/>
        <v>8.1229028939231677E-3</v>
      </c>
      <c r="Z281" s="10">
        <f t="shared" ca="1" si="45"/>
        <v>8.3705362030255708E-4</v>
      </c>
      <c r="AA281" s="10">
        <f t="shared" si="45"/>
        <v>5.937062359326643E-3</v>
      </c>
    </row>
    <row r="282" spans="2:27" x14ac:dyDescent="0.25">
      <c r="B282" vm="3201">
        <f ca="1"/>
        <v>41668</v>
      </c>
      <c r="C282" vm="3202">
        <f ca="1"/>
        <v>27.6998</v>
      </c>
      <c r="D282" vm="3203">
        <f ca="1"/>
        <v>19.21</v>
      </c>
      <c r="E282" vm="3204">
        <f ca="1"/>
        <v>24.535</v>
      </c>
      <c r="F282" vm="3164">
        <f ca="1"/>
        <v>176.06739999999999</v>
      </c>
      <c r="G282" vm="3205">
        <f ca="1"/>
        <v>85.432100000000005</v>
      </c>
      <c r="H282" vm="756">
        <f ca="1"/>
        <v>77.7</v>
      </c>
      <c r="I282" vm="2206">
        <f ca="1"/>
        <v>22.192499999999999</v>
      </c>
      <c r="J282" vm="3206">
        <f ca="1"/>
        <v>87.3</v>
      </c>
      <c r="K282" vm="2329">
        <f ca="1"/>
        <v>0.38650000000000001</v>
      </c>
      <c r="L282" vm="508">
        <f ca="1"/>
        <v>77.64</v>
      </c>
      <c r="M282" vm="3207">
        <f ca="1"/>
        <v>71.260000000000005</v>
      </c>
      <c r="N282" vm="3208">
        <v>177.35</v>
      </c>
      <c r="P282" s="10">
        <f t="shared" ca="1" si="46"/>
        <v>-1.4433347403194663E-2</v>
      </c>
      <c r="Q282" s="10">
        <f t="shared" ca="1" si="47"/>
        <v>-2.6278434409957606E-2</v>
      </c>
      <c r="R282" s="10">
        <f t="shared" ca="1" si="48"/>
        <v>1.6437600429410403E-2</v>
      </c>
      <c r="S282" s="10">
        <f t="shared" ca="1" si="49"/>
        <v>2.1925826041090698E-4</v>
      </c>
      <c r="T282" s="10">
        <f t="shared" ca="1" si="50"/>
        <v>-7.8804139420569023E-3</v>
      </c>
      <c r="U282" s="10">
        <f t="shared" ca="1" si="51"/>
        <v>-1.4438377698215052E-2</v>
      </c>
      <c r="V282" s="10">
        <f t="shared" ca="1" si="52"/>
        <v>-1.1264432566122528E-4</v>
      </c>
      <c r="W282" s="10">
        <f t="shared" ca="1" si="53"/>
        <v>-5.2553531214183232E-3</v>
      </c>
      <c r="X282" s="10">
        <f t="shared" ca="1" si="54"/>
        <v>-9.7838061590925195E-3</v>
      </c>
      <c r="Y282" s="10">
        <f t="shared" ca="1" si="44"/>
        <v>-1.8756530732495499E-2</v>
      </c>
      <c r="Z282" s="10">
        <f t="shared" ca="1" si="45"/>
        <v>-6.2950477167933614E-3</v>
      </c>
      <c r="AA282" s="10">
        <f t="shared" si="45"/>
        <v>-9.6516096290373016E-3</v>
      </c>
    </row>
    <row r="283" spans="2:27" x14ac:dyDescent="0.25">
      <c r="B283" vm="3209">
        <f ca="1"/>
        <v>41669</v>
      </c>
      <c r="C283" vm="3210">
        <f ca="1"/>
        <v>28.412400000000002</v>
      </c>
      <c r="D283" vm="3211">
        <f ca="1"/>
        <v>20.150500000000001</v>
      </c>
      <c r="E283" vm="3212">
        <f ca="1"/>
        <v>25.8</v>
      </c>
      <c r="F283" vm="3213">
        <f ca="1"/>
        <v>177.7062</v>
      </c>
      <c r="G283" vm="3214">
        <f ca="1"/>
        <v>87.298000000000002</v>
      </c>
      <c r="H283" vm="3215">
        <f ca="1"/>
        <v>79.760000000000005</v>
      </c>
      <c r="I283" vm="2354">
        <f ca="1"/>
        <v>22.74</v>
      </c>
      <c r="J283" vm="3216">
        <f ca="1"/>
        <v>88.81</v>
      </c>
      <c r="K283" vm="3217">
        <f ca="1"/>
        <v>0.39300000000000002</v>
      </c>
      <c r="L283" vm="3218">
        <f ca="1"/>
        <v>76.87</v>
      </c>
      <c r="M283" vm="3219">
        <f ca="1"/>
        <v>72.8</v>
      </c>
      <c r="N283" vm="3220">
        <v>179.23</v>
      </c>
      <c r="P283" s="10">
        <f t="shared" ca="1" si="46"/>
        <v>2.5400476644196823E-2</v>
      </c>
      <c r="Q283" s="10">
        <f t="shared" ca="1" si="47"/>
        <v>4.7798125200148742E-2</v>
      </c>
      <c r="R283" s="10">
        <f t="shared" ca="1" si="48"/>
        <v>5.0273822385705116E-2</v>
      </c>
      <c r="S283" s="10">
        <f t="shared" ca="1" si="49"/>
        <v>9.264748541215664E-3</v>
      </c>
      <c r="T283" s="10">
        <f t="shared" ca="1" si="50"/>
        <v>2.1605644685540635E-2</v>
      </c>
      <c r="U283" s="10">
        <f t="shared" ca="1" si="51"/>
        <v>2.6166868279981239E-2</v>
      </c>
      <c r="V283" s="10">
        <f t="shared" ca="1" si="52"/>
        <v>2.4371094362052495E-2</v>
      </c>
      <c r="W283" s="10">
        <f t="shared" ca="1" si="53"/>
        <v>1.7148793424856364E-2</v>
      </c>
      <c r="X283" s="10">
        <f t="shared" ca="1" si="54"/>
        <v>1.6677743841784585E-2</v>
      </c>
      <c r="Y283" s="10">
        <f t="shared" ca="1" si="44"/>
        <v>-9.9670749397688732E-3</v>
      </c>
      <c r="Z283" s="10">
        <f t="shared" ca="1" si="45"/>
        <v>2.1380795024950255E-2</v>
      </c>
      <c r="AA283" s="10">
        <f t="shared" si="45"/>
        <v>1.0544716023875194E-2</v>
      </c>
    </row>
    <row r="284" spans="2:27" x14ac:dyDescent="0.25">
      <c r="B284" vm="3221">
        <f ca="1"/>
        <v>41670</v>
      </c>
      <c r="C284" vm="3222">
        <f ca="1"/>
        <v>29.552900000000001</v>
      </c>
      <c r="D284" vm="3223">
        <f ca="1"/>
        <v>17.9345</v>
      </c>
      <c r="E284" vm="3224">
        <f ca="1"/>
        <v>25.594999999999999</v>
      </c>
      <c r="F284" vm="3225">
        <f ca="1"/>
        <v>178.53530000000001</v>
      </c>
      <c r="G284" vm="3226">
        <f ca="1"/>
        <v>86.8506</v>
      </c>
      <c r="H284" vm="1145">
        <f ca="1"/>
        <v>75.680000000000007</v>
      </c>
      <c r="I284" vm="3227">
        <f ca="1"/>
        <v>22.982500000000002</v>
      </c>
      <c r="J284" vm="3228">
        <f ca="1"/>
        <v>87.57</v>
      </c>
      <c r="K284" vm="2118">
        <f ca="1"/>
        <v>0.39250000000000002</v>
      </c>
      <c r="L284" vm="3229">
        <f ca="1"/>
        <v>76.62</v>
      </c>
      <c r="M284" vm="3230">
        <f ca="1"/>
        <v>72.28</v>
      </c>
      <c r="N284" vm="3231">
        <v>178.18</v>
      </c>
      <c r="P284" s="10">
        <f t="shared" ca="1" si="46"/>
        <v>3.9356208189883085E-2</v>
      </c>
      <c r="Q284" s="10">
        <f t="shared" ca="1" si="47"/>
        <v>-0.11650286983493749</v>
      </c>
      <c r="R284" s="10">
        <f t="shared" ca="1" si="48"/>
        <v>-7.9774720180252039E-3</v>
      </c>
      <c r="S284" s="10">
        <f t="shared" ca="1" si="49"/>
        <v>4.6547159551362195E-3</v>
      </c>
      <c r="T284" s="10">
        <f t="shared" ca="1" si="50"/>
        <v>-5.1381519495665839E-3</v>
      </c>
      <c r="U284" s="10">
        <f t="shared" ca="1" si="51"/>
        <v>-5.2508200909960057E-2</v>
      </c>
      <c r="V284" s="10">
        <f t="shared" ca="1" si="52"/>
        <v>1.0607568433382836E-2</v>
      </c>
      <c r="W284" s="10">
        <f t="shared" ca="1" si="53"/>
        <v>-1.40607827362797E-2</v>
      </c>
      <c r="X284" s="10">
        <f t="shared" ca="1" si="54"/>
        <v>-1.2730746467980965E-3</v>
      </c>
      <c r="Y284" s="10">
        <f t="shared" ca="1" si="44"/>
        <v>-3.2575440885377173E-3</v>
      </c>
      <c r="Z284" s="10">
        <f t="shared" ca="1" si="45"/>
        <v>-7.168489478612516E-3</v>
      </c>
      <c r="AA284" s="10">
        <f t="shared" si="45"/>
        <v>-5.8756219510081309E-3</v>
      </c>
    </row>
    <row r="285" spans="2:27" x14ac:dyDescent="0.25">
      <c r="B285" vm="3232">
        <f ca="1"/>
        <v>41673</v>
      </c>
      <c r="C285" vm="3233">
        <f ca="1"/>
        <v>28.363199999999999</v>
      </c>
      <c r="D285" vm="3234">
        <f ca="1"/>
        <v>17.307500000000001</v>
      </c>
      <c r="E285" vm="3235">
        <f ca="1"/>
        <v>25.58</v>
      </c>
      <c r="F285" vm="3236">
        <f ca="1"/>
        <v>172.6934</v>
      </c>
      <c r="G285" vm="3237">
        <f ca="1"/>
        <v>84.489599999999996</v>
      </c>
      <c r="H285" vm="3238">
        <f ca="1"/>
        <v>73.91</v>
      </c>
      <c r="I285" vm="78">
        <f ca="1"/>
        <v>22.805</v>
      </c>
      <c r="J285" vm="3239">
        <f ca="1"/>
        <v>86.23</v>
      </c>
      <c r="K285" vm="2370">
        <f ca="1"/>
        <v>0.38729999999999998</v>
      </c>
      <c r="L285" vm="309">
        <f ca="1"/>
        <v>75.7</v>
      </c>
      <c r="M285" vm="3240">
        <f ca="1"/>
        <v>70.739999999999995</v>
      </c>
      <c r="N285" vm="3241">
        <v>174.17</v>
      </c>
      <c r="P285" s="10">
        <f t="shared" ca="1" si="46"/>
        <v>-4.1089347507317513E-2</v>
      </c>
      <c r="Q285" s="10">
        <f t="shared" ca="1" si="47"/>
        <v>-3.558629857563296E-2</v>
      </c>
      <c r="R285" s="10">
        <f t="shared" ca="1" si="48"/>
        <v>-5.8622375884996754E-4</v>
      </c>
      <c r="S285" s="10">
        <f t="shared" ca="1" si="49"/>
        <v>-3.3268572909729378E-2</v>
      </c>
      <c r="T285" s="10">
        <f t="shared" ca="1" si="50"/>
        <v>-2.7560951260652396E-2</v>
      </c>
      <c r="U285" s="10">
        <f t="shared" ca="1" si="51"/>
        <v>-2.3665787946827568E-2</v>
      </c>
      <c r="V285" s="10">
        <f t="shared" ca="1" si="52"/>
        <v>-7.7532465921090095E-3</v>
      </c>
      <c r="W285" s="10">
        <f t="shared" ca="1" si="53"/>
        <v>-1.5420328569899859E-2</v>
      </c>
      <c r="X285" s="10">
        <f t="shared" ca="1" si="54"/>
        <v>-1.3336950701756658E-2</v>
      </c>
      <c r="Y285" s="10">
        <f t="shared" ref="Y285:Y348" ca="1" si="55">LN(L285/L284)</f>
        <v>-1.2079978829099896E-2</v>
      </c>
      <c r="Z285" s="10">
        <f t="shared" ref="Z285:AA348" ca="1" si="56">LN(M285/M284)</f>
        <v>-2.1536281946693301E-2</v>
      </c>
      <c r="AA285" s="10">
        <f t="shared" si="56"/>
        <v>-2.2762441548804257E-2</v>
      </c>
    </row>
    <row r="286" spans="2:27" x14ac:dyDescent="0.25">
      <c r="B286" vm="3242">
        <f ca="1"/>
        <v>41674</v>
      </c>
      <c r="C286" vm="3243">
        <f ca="1"/>
        <v>28.4816</v>
      </c>
      <c r="D286" vm="3244">
        <f ca="1"/>
        <v>17.397500000000001</v>
      </c>
      <c r="E286" vm="3224">
        <f ca="1"/>
        <v>25.594999999999999</v>
      </c>
      <c r="F286" vm="3245">
        <f ca="1"/>
        <v>177.36879999999999</v>
      </c>
      <c r="G286" vm="3246">
        <f ca="1"/>
        <v>85.451099999999997</v>
      </c>
      <c r="H286" vm="3247">
        <f ca="1"/>
        <v>73.12</v>
      </c>
      <c r="I286" vm="1986">
        <f ca="1"/>
        <v>22.535</v>
      </c>
      <c r="J286" vm="3248">
        <f ca="1"/>
        <v>87.19</v>
      </c>
      <c r="K286" vm="2247">
        <f ca="1"/>
        <v>0.38950000000000001</v>
      </c>
      <c r="L286" vm="3249">
        <f ca="1"/>
        <v>76.09</v>
      </c>
      <c r="M286" vm="3250">
        <f ca="1"/>
        <v>70.510000000000005</v>
      </c>
      <c r="N286" vm="3251">
        <v>175.38499999999999</v>
      </c>
      <c r="P286" s="10">
        <f t="shared" ca="1" si="46"/>
        <v>4.1657344636487383E-3</v>
      </c>
      <c r="Q286" s="10">
        <f t="shared" ca="1" si="47"/>
        <v>5.1865841668245708E-3</v>
      </c>
      <c r="R286" s="10">
        <f t="shared" ca="1" si="48"/>
        <v>5.8622375885005406E-4</v>
      </c>
      <c r="S286" s="10">
        <f t="shared" ca="1" si="49"/>
        <v>2.6713412814348844E-2</v>
      </c>
      <c r="T286" s="10">
        <f t="shared" ca="1" si="50"/>
        <v>1.1315832638438862E-2</v>
      </c>
      <c r="U286" s="10">
        <f t="shared" ca="1" si="51"/>
        <v>-1.0746209650900727E-2</v>
      </c>
      <c r="V286" s="10">
        <f t="shared" ca="1" si="52"/>
        <v>-1.1910154021052086E-2</v>
      </c>
      <c r="W286" s="10">
        <f t="shared" ca="1" si="53"/>
        <v>1.1071500475490494E-2</v>
      </c>
      <c r="X286" s="10">
        <f t="shared" ca="1" si="54"/>
        <v>5.6642787900965733E-3</v>
      </c>
      <c r="Y286" s="10">
        <f t="shared" ca="1" si="55"/>
        <v>5.1386897450283681E-3</v>
      </c>
      <c r="Z286" s="10">
        <f t="shared" ca="1" si="56"/>
        <v>-3.2566400463851781E-3</v>
      </c>
      <c r="AA286" s="10">
        <f t="shared" si="56"/>
        <v>6.9517237233077027E-3</v>
      </c>
    </row>
    <row r="287" spans="2:27" x14ac:dyDescent="0.25">
      <c r="B287" vm="3252">
        <f ca="1"/>
        <v>41675</v>
      </c>
      <c r="C287" vm="3253">
        <f ca="1"/>
        <v>28.607700000000001</v>
      </c>
      <c r="D287" vm="3254">
        <f ca="1"/>
        <v>17.322500000000002</v>
      </c>
      <c r="E287" vm="3255">
        <f ca="1"/>
        <v>26.004999999999999</v>
      </c>
      <c r="F287" vm="3256">
        <f ca="1"/>
        <v>174.49610000000001</v>
      </c>
      <c r="G287" vm="2970">
        <f ca="1"/>
        <v>86.764899999999997</v>
      </c>
      <c r="H287" vm="3257">
        <f ca="1"/>
        <v>74.900000000000006</v>
      </c>
      <c r="I287" vm="362">
        <f ca="1"/>
        <v>22.445</v>
      </c>
      <c r="J287" vm="3258">
        <f ca="1"/>
        <v>88.51</v>
      </c>
      <c r="K287" vm="2678">
        <f ca="1"/>
        <v>0.38600000000000001</v>
      </c>
      <c r="L287" vm="560">
        <f ca="1"/>
        <v>76.900000000000006</v>
      </c>
      <c r="M287" vm="3259">
        <f ca="1"/>
        <v>70.87</v>
      </c>
      <c r="N287" vm="3260">
        <v>175.17</v>
      </c>
      <c r="P287" s="10">
        <f t="shared" ca="1" si="46"/>
        <v>4.4176476179064658E-3</v>
      </c>
      <c r="Q287" s="10">
        <f t="shared" ca="1" si="47"/>
        <v>-4.3202832174686978E-3</v>
      </c>
      <c r="R287" s="10">
        <f t="shared" ca="1" si="48"/>
        <v>1.5891807315489132E-2</v>
      </c>
      <c r="S287" s="10">
        <f t="shared" ca="1" si="49"/>
        <v>-1.6328788853674919E-2</v>
      </c>
      <c r="T287" s="10">
        <f t="shared" ca="1" si="50"/>
        <v>1.5257879499432766E-2</v>
      </c>
      <c r="U287" s="10">
        <f t="shared" ca="1" si="51"/>
        <v>2.4051963377279193E-2</v>
      </c>
      <c r="V287" s="10">
        <f t="shared" ca="1" si="52"/>
        <v>-4.0017839087161571E-3</v>
      </c>
      <c r="W287" s="10">
        <f t="shared" ca="1" si="53"/>
        <v>1.5025894541062006E-2</v>
      </c>
      <c r="X287" s="10">
        <f t="shared" ca="1" si="54"/>
        <v>-9.0264958459720778E-3</v>
      </c>
      <c r="Y287" s="10">
        <f t="shared" ca="1" si="55"/>
        <v>1.0589026323167041E-2</v>
      </c>
      <c r="Z287" s="10">
        <f t="shared" ca="1" si="56"/>
        <v>5.0926690912154651E-3</v>
      </c>
      <c r="AA287" s="10">
        <f t="shared" si="56"/>
        <v>-1.2266265034453323E-3</v>
      </c>
    </row>
    <row r="288" spans="2:27" x14ac:dyDescent="0.25">
      <c r="B288" vm="3261">
        <f ca="1"/>
        <v>41676</v>
      </c>
      <c r="C288" vm="3262">
        <f ca="1"/>
        <v>29.027100000000001</v>
      </c>
      <c r="D288" vm="3263">
        <f ca="1"/>
        <v>17.729500000000002</v>
      </c>
      <c r="E288" vm="3264">
        <f ca="1"/>
        <v>26.4</v>
      </c>
      <c r="F288" vm="3265">
        <f ca="1"/>
        <v>176.47229999999999</v>
      </c>
      <c r="G288" vm="3266">
        <f ca="1"/>
        <v>88.687899999999999</v>
      </c>
      <c r="H288" vm="3267">
        <f ca="1"/>
        <v>76.31</v>
      </c>
      <c r="I288" vm="3268">
        <f ca="1"/>
        <v>22.6525</v>
      </c>
      <c r="J288" vm="3269">
        <f ca="1"/>
        <v>89.5</v>
      </c>
      <c r="K288" vm="2202">
        <f ca="1"/>
        <v>0.39100000000000001</v>
      </c>
      <c r="L288" vm="2015">
        <f ca="1"/>
        <v>77.31</v>
      </c>
      <c r="M288" vm="3270">
        <f ca="1"/>
        <v>71.36</v>
      </c>
      <c r="N288" vm="3271">
        <v>177.48</v>
      </c>
      <c r="P288" s="10">
        <f t="shared" ca="1" si="46"/>
        <v>1.4553964028968179E-2</v>
      </c>
      <c r="Q288" s="10">
        <f t="shared" ca="1" si="47"/>
        <v>2.3223684379445313E-2</v>
      </c>
      <c r="R288" s="10">
        <f t="shared" ca="1" si="48"/>
        <v>1.5075182927234579E-2</v>
      </c>
      <c r="S288" s="10">
        <f t="shared" ca="1" si="49"/>
        <v>1.126153172445999E-2</v>
      </c>
      <c r="T288" s="10">
        <f t="shared" ca="1" si="50"/>
        <v>2.1921303125217159E-2</v>
      </c>
      <c r="U288" s="10">
        <f t="shared" ca="1" si="51"/>
        <v>1.8650100778368026E-2</v>
      </c>
      <c r="V288" s="10">
        <f t="shared" ca="1" si="52"/>
        <v>9.2023488801831269E-3</v>
      </c>
      <c r="W288" s="10">
        <f t="shared" ca="1" si="53"/>
        <v>1.1123085300023962E-2</v>
      </c>
      <c r="X288" s="10">
        <f t="shared" ca="1" si="54"/>
        <v>1.2870190520534956E-2</v>
      </c>
      <c r="Y288" s="10">
        <f t="shared" ca="1" si="55"/>
        <v>5.3174368207851049E-3</v>
      </c>
      <c r="Z288" s="10">
        <f t="shared" ca="1" si="56"/>
        <v>6.8902754495892976E-3</v>
      </c>
      <c r="AA288" s="10">
        <f t="shared" si="56"/>
        <v>1.3100995547152891E-2</v>
      </c>
    </row>
    <row r="289" spans="2:27" x14ac:dyDescent="0.25">
      <c r="B289" vm="3272">
        <f ca="1"/>
        <v>41677</v>
      </c>
      <c r="C289" vm="3273">
        <f ca="1"/>
        <v>29.464600000000001</v>
      </c>
      <c r="D289" vm="2507">
        <f ca="1"/>
        <v>18.053999999999998</v>
      </c>
      <c r="E289" vm="3274">
        <f ca="1"/>
        <v>26.63</v>
      </c>
      <c r="F289" vm="3275">
        <f ca="1"/>
        <v>179.6053</v>
      </c>
      <c r="G289" vm="3276">
        <f ca="1"/>
        <v>88.392799999999994</v>
      </c>
      <c r="H289" vm="3277">
        <f ca="1"/>
        <v>76.349999999999994</v>
      </c>
      <c r="I289" vm="2136">
        <f ca="1"/>
        <v>22.835000000000001</v>
      </c>
      <c r="J289" vm="3278">
        <f ca="1"/>
        <v>89.04</v>
      </c>
      <c r="K289" vm="3279">
        <f ca="1"/>
        <v>0.39679999999999999</v>
      </c>
      <c r="L289" vm="1398">
        <f ca="1"/>
        <v>78.03</v>
      </c>
      <c r="M289" vm="3280">
        <f ca="1"/>
        <v>69.739999999999995</v>
      </c>
      <c r="N289" vm="3281">
        <v>179.68</v>
      </c>
      <c r="P289" s="10">
        <f t="shared" ca="1" si="46"/>
        <v>1.4959666381349173E-2</v>
      </c>
      <c r="Q289" s="10">
        <f t="shared" ca="1" si="47"/>
        <v>1.813734797711827E-2</v>
      </c>
      <c r="R289" s="10">
        <f t="shared" ca="1" si="48"/>
        <v>8.6743896735704522E-3</v>
      </c>
      <c r="S289" s="10">
        <f t="shared" ca="1" si="49"/>
        <v>1.7597741907972822E-2</v>
      </c>
      <c r="T289" s="10">
        <f t="shared" ca="1" si="50"/>
        <v>-3.3329467658228386E-3</v>
      </c>
      <c r="U289" s="10">
        <f t="shared" ca="1" si="51"/>
        <v>5.2404036309962483E-4</v>
      </c>
      <c r="V289" s="10">
        <f t="shared" ca="1" si="52"/>
        <v>8.0242255228836212E-3</v>
      </c>
      <c r="W289" s="10">
        <f t="shared" ca="1" si="53"/>
        <v>-5.1529183135202794E-3</v>
      </c>
      <c r="X289" s="10">
        <f t="shared" ca="1" si="54"/>
        <v>1.4724815425351924E-2</v>
      </c>
      <c r="Y289" s="10">
        <f t="shared" ca="1" si="55"/>
        <v>9.2700547962865105E-3</v>
      </c>
      <c r="Z289" s="10">
        <f t="shared" ca="1" si="56"/>
        <v>-2.2963447024248861E-2</v>
      </c>
      <c r="AA289" s="10">
        <f t="shared" si="56"/>
        <v>1.2319564479424387E-2</v>
      </c>
    </row>
    <row r="290" spans="2:27" x14ac:dyDescent="0.25">
      <c r="B290" vm="3282">
        <f ca="1"/>
        <v>41680</v>
      </c>
      <c r="C290" vm="3283">
        <f ca="1"/>
        <v>29.351700000000001</v>
      </c>
      <c r="D290" vm="3284">
        <f ca="1"/>
        <v>18.043500000000002</v>
      </c>
      <c r="E290" vm="3285">
        <f ca="1"/>
        <v>26.97</v>
      </c>
      <c r="F290" vm="3286">
        <f ca="1"/>
        <v>183.0951</v>
      </c>
      <c r="G290" vm="3287">
        <f ca="1"/>
        <v>89.639899999999997</v>
      </c>
      <c r="H290" vm="3288">
        <f ca="1"/>
        <v>76.19</v>
      </c>
      <c r="I290" vm="650">
        <f ca="1"/>
        <v>22.995000000000001</v>
      </c>
      <c r="J290" vm="3289">
        <f ca="1"/>
        <v>90.37</v>
      </c>
      <c r="K290" vm="3290">
        <f ca="1"/>
        <v>0.39800000000000002</v>
      </c>
      <c r="L290" vm="3291">
        <f ca="1"/>
        <v>78.84</v>
      </c>
      <c r="M290" vm="3292">
        <f ca="1"/>
        <v>70.62</v>
      </c>
      <c r="N290" vm="3293">
        <v>180.01</v>
      </c>
      <c r="P290" s="10">
        <f t="shared" ca="1" si="46"/>
        <v>-3.8390765371085515E-3</v>
      </c>
      <c r="Q290" s="10">
        <f t="shared" ca="1" si="47"/>
        <v>-5.8175775586304969E-4</v>
      </c>
      <c r="R290" s="10">
        <f t="shared" ca="1" si="48"/>
        <v>1.2686737325797805E-2</v>
      </c>
      <c r="S290" s="10">
        <f t="shared" ca="1" si="49"/>
        <v>1.9244024534810229E-2</v>
      </c>
      <c r="T290" s="10">
        <f t="shared" ca="1" si="50"/>
        <v>1.401001499596795E-2</v>
      </c>
      <c r="U290" s="10">
        <f t="shared" ca="1" si="51"/>
        <v>-2.0978111797231151E-3</v>
      </c>
      <c r="V290" s="10">
        <f t="shared" ca="1" si="52"/>
        <v>6.9823543549247724E-3</v>
      </c>
      <c r="W290" s="10">
        <f t="shared" ca="1" si="53"/>
        <v>1.4826646946574961E-2</v>
      </c>
      <c r="X290" s="10">
        <f t="shared" ca="1" si="54"/>
        <v>3.0196298737201126E-3</v>
      </c>
      <c r="Y290" s="10">
        <f t="shared" ca="1" si="55"/>
        <v>1.0327114155849524E-2</v>
      </c>
      <c r="Z290" s="10">
        <f t="shared" ca="1" si="56"/>
        <v>1.2539349252735392E-2</v>
      </c>
      <c r="AA290" s="10">
        <f t="shared" si="56"/>
        <v>1.8349139124801152E-3</v>
      </c>
    </row>
    <row r="291" spans="2:27" x14ac:dyDescent="0.25">
      <c r="B291" vm="3294">
        <f ca="1"/>
        <v>41681</v>
      </c>
      <c r="C291" vm="3295">
        <f ca="1"/>
        <v>29.7834</v>
      </c>
      <c r="D291" vm="3296">
        <f ca="1"/>
        <v>18.089500000000001</v>
      </c>
      <c r="E291" vm="3297">
        <f ca="1"/>
        <v>26.925000000000001</v>
      </c>
      <c r="F291" vm="3298">
        <f ca="1"/>
        <v>183.8759</v>
      </c>
      <c r="G291" vm="3299">
        <f ca="1"/>
        <v>89.7637</v>
      </c>
      <c r="H291" vm="3300">
        <f ca="1"/>
        <v>75.97</v>
      </c>
      <c r="I291" vm="228">
        <f ca="1"/>
        <v>23.05</v>
      </c>
      <c r="J291" vm="3301">
        <f ca="1"/>
        <v>90.03</v>
      </c>
      <c r="K291" vm="3302">
        <f ca="1"/>
        <v>0.40629999999999999</v>
      </c>
      <c r="L291" vm="2051">
        <f ca="1"/>
        <v>77.489999999999995</v>
      </c>
      <c r="M291" vm="3303">
        <f ca="1"/>
        <v>70.239999999999995</v>
      </c>
      <c r="N291" vm="3304">
        <v>181.98</v>
      </c>
      <c r="P291" s="10">
        <f t="shared" ca="1" si="46"/>
        <v>1.460072509103574E-2</v>
      </c>
      <c r="Q291" s="10">
        <f t="shared" ca="1" si="47"/>
        <v>2.5461503252452093E-3</v>
      </c>
      <c r="R291" s="10">
        <f t="shared" ca="1" si="48"/>
        <v>-1.6699141091862414E-3</v>
      </c>
      <c r="S291" s="10">
        <f t="shared" ca="1" si="49"/>
        <v>4.2553835493576476E-3</v>
      </c>
      <c r="T291" s="10">
        <f t="shared" ca="1" si="50"/>
        <v>1.380128599991615E-3</v>
      </c>
      <c r="U291" s="10">
        <f t="shared" ca="1" si="51"/>
        <v>-2.8916949697879823E-3</v>
      </c>
      <c r="V291" s="10">
        <f t="shared" ca="1" si="52"/>
        <v>2.3889684507704405E-3</v>
      </c>
      <c r="W291" s="10">
        <f t="shared" ca="1" si="53"/>
        <v>-3.7694057934790784E-3</v>
      </c>
      <c r="X291" s="10">
        <f t="shared" ca="1" si="54"/>
        <v>2.0639797709243301E-2</v>
      </c>
      <c r="Y291" s="10">
        <f t="shared" ca="1" si="55"/>
        <v>-1.7271586508660709E-2</v>
      </c>
      <c r="Z291" s="10">
        <f t="shared" ca="1" si="56"/>
        <v>-5.395441173379212E-3</v>
      </c>
      <c r="AA291" s="10">
        <f t="shared" si="56"/>
        <v>1.0884386025931536E-2</v>
      </c>
    </row>
    <row r="292" spans="2:27" x14ac:dyDescent="0.25">
      <c r="B292" vm="3305">
        <f ca="1"/>
        <v>41682</v>
      </c>
      <c r="C292" vm="3306">
        <f ca="1"/>
        <v>29.696000000000002</v>
      </c>
      <c r="D292" vm="3307">
        <f ca="1"/>
        <v>17.462499999999999</v>
      </c>
      <c r="E292" vm="3308">
        <f ca="1"/>
        <v>27.24</v>
      </c>
      <c r="F292" vm="3309">
        <f ca="1"/>
        <v>183.88560000000001</v>
      </c>
      <c r="G292" vm="3310">
        <f ca="1"/>
        <v>89.992099999999994</v>
      </c>
      <c r="H292" vm="3311">
        <f ca="1"/>
        <v>76.53</v>
      </c>
      <c r="I292" vm="3312">
        <f ca="1"/>
        <v>23.212499999999999</v>
      </c>
      <c r="J292" vm="3167">
        <f ca="1"/>
        <v>90.26</v>
      </c>
      <c r="K292" vm="3313">
        <f ca="1"/>
        <v>0.42080000000000001</v>
      </c>
      <c r="L292" vm="3314">
        <f ca="1"/>
        <v>77.8</v>
      </c>
      <c r="M292" vm="3315">
        <f ca="1"/>
        <v>71.209999999999994</v>
      </c>
      <c r="N292" vm="3316">
        <v>182.07</v>
      </c>
      <c r="P292" s="10">
        <f t="shared" ca="1" si="46"/>
        <v>-2.9388347193924661E-3</v>
      </c>
      <c r="Q292" s="10">
        <f t="shared" ca="1" si="47"/>
        <v>-3.5275934862265115E-2</v>
      </c>
      <c r="R292" s="10">
        <f t="shared" ca="1" si="48"/>
        <v>1.1631258238859313E-2</v>
      </c>
      <c r="S292" s="10">
        <f t="shared" ca="1" si="49"/>
        <v>5.2751579500544417E-5</v>
      </c>
      <c r="T292" s="10">
        <f t="shared" ca="1" si="50"/>
        <v>2.5412267411018259E-3</v>
      </c>
      <c r="U292" s="10">
        <f t="shared" ca="1" si="51"/>
        <v>7.3442953066994365E-3</v>
      </c>
      <c r="V292" s="10">
        <f t="shared" ca="1" si="52"/>
        <v>7.0251572361665323E-3</v>
      </c>
      <c r="W292" s="10">
        <f t="shared" ca="1" si="53"/>
        <v>2.5514462784697362E-3</v>
      </c>
      <c r="X292" s="10">
        <f t="shared" ca="1" si="54"/>
        <v>3.5065858429819088E-2</v>
      </c>
      <c r="Y292" s="10">
        <f t="shared" ca="1" si="55"/>
        <v>3.992535408487193E-3</v>
      </c>
      <c r="Z292" s="10">
        <f t="shared" ca="1" si="56"/>
        <v>1.371530866717215E-2</v>
      </c>
      <c r="AA292" s="10">
        <f t="shared" si="56"/>
        <v>4.9443758732884986E-4</v>
      </c>
    </row>
    <row r="293" spans="2:27" x14ac:dyDescent="0.25">
      <c r="B293" vm="3317">
        <f ca="1"/>
        <v>41683</v>
      </c>
      <c r="C293" vm="3318">
        <f ca="1"/>
        <v>30.026599999999998</v>
      </c>
      <c r="D293" vm="3319">
        <f ca="1"/>
        <v>17.86</v>
      </c>
      <c r="E293" vm="3320">
        <f ca="1"/>
        <v>27.315000000000001</v>
      </c>
      <c r="F293" vm="3321">
        <f ca="1"/>
        <v>184.946</v>
      </c>
      <c r="G293" vm="3322">
        <f ca="1"/>
        <v>90.068299999999994</v>
      </c>
      <c r="H293" vm="609">
        <f ca="1"/>
        <v>77.39</v>
      </c>
      <c r="I293" vm="3323">
        <f ca="1"/>
        <v>23.317499999999999</v>
      </c>
      <c r="J293" vm="2689">
        <f ca="1"/>
        <v>90.45</v>
      </c>
      <c r="K293" vm="3324">
        <f ca="1"/>
        <v>0.434</v>
      </c>
      <c r="L293" vm="631">
        <f ca="1"/>
        <v>79.400000000000006</v>
      </c>
      <c r="M293" vm="3325">
        <f ca="1"/>
        <v>73.52</v>
      </c>
      <c r="N293" vm="3326">
        <v>183.01</v>
      </c>
      <c r="P293" s="10">
        <f t="shared" ca="1" si="46"/>
        <v>1.1071298868347753E-2</v>
      </c>
      <c r="Q293" s="10">
        <f t="shared" ca="1" si="47"/>
        <v>2.250785086527286E-2</v>
      </c>
      <c r="R293" s="10">
        <f t="shared" ca="1" si="48"/>
        <v>2.7495205663694545E-3</v>
      </c>
      <c r="S293" s="10">
        <f t="shared" ca="1" si="49"/>
        <v>5.7500654590756988E-3</v>
      </c>
      <c r="T293" s="10">
        <f t="shared" ca="1" si="50"/>
        <v>8.463827087899985E-4</v>
      </c>
      <c r="U293" s="10">
        <f t="shared" ca="1" si="51"/>
        <v>1.1174752460538097E-2</v>
      </c>
      <c r="V293" s="10">
        <f t="shared" ca="1" si="52"/>
        <v>4.5132249400573355E-3</v>
      </c>
      <c r="W293" s="10">
        <f t="shared" ca="1" si="53"/>
        <v>2.1028174424489966E-3</v>
      </c>
      <c r="X293" s="10">
        <f t="shared" ca="1" si="54"/>
        <v>3.0886872676904719E-2</v>
      </c>
      <c r="Y293" s="10">
        <f t="shared" ca="1" si="55"/>
        <v>2.0356937068744318E-2</v>
      </c>
      <c r="Z293" s="10">
        <f t="shared" ca="1" si="56"/>
        <v>3.1924220053398226E-2</v>
      </c>
      <c r="AA293" s="10">
        <f t="shared" si="56"/>
        <v>5.1495676413175423E-3</v>
      </c>
    </row>
    <row r="294" spans="2:27" x14ac:dyDescent="0.25">
      <c r="B294" vm="3327">
        <f ca="1"/>
        <v>41684</v>
      </c>
      <c r="C294" vm="3328">
        <f ca="1"/>
        <v>30.0992</v>
      </c>
      <c r="D294" vm="3329">
        <f ca="1"/>
        <v>17.8675</v>
      </c>
      <c r="E294" vm="3330">
        <f ca="1"/>
        <v>27.434999999999999</v>
      </c>
      <c r="F294" vm="3331">
        <f ca="1"/>
        <v>186.2859</v>
      </c>
      <c r="G294" vm="3332">
        <f ca="1"/>
        <v>89.820800000000006</v>
      </c>
      <c r="H294" vm="2051">
        <f ca="1"/>
        <v>77.489999999999995</v>
      </c>
      <c r="I294" vm="3333">
        <f ca="1"/>
        <v>23.337499999999999</v>
      </c>
      <c r="J294" vm="3334">
        <f ca="1"/>
        <v>90.63</v>
      </c>
      <c r="K294" vm="3335">
        <f ca="1"/>
        <v>0.44779999999999998</v>
      </c>
      <c r="L294" vm="1993">
        <f ca="1"/>
        <v>77.97</v>
      </c>
      <c r="M294" vm="3336">
        <f ca="1"/>
        <v>73.83</v>
      </c>
      <c r="N294" vm="3337">
        <v>184.02</v>
      </c>
      <c r="P294" s="10">
        <f t="shared" ca="1" si="46"/>
        <v>2.4149378563991207E-3</v>
      </c>
      <c r="Q294" s="10">
        <f t="shared" ca="1" si="47"/>
        <v>4.1984466364397316E-4</v>
      </c>
      <c r="R294" s="10">
        <f t="shared" ca="1" si="48"/>
        <v>4.3835686632575947E-3</v>
      </c>
      <c r="S294" s="10">
        <f t="shared" ca="1" si="49"/>
        <v>7.218699785600434E-3</v>
      </c>
      <c r="T294" s="10">
        <f t="shared" ca="1" si="50"/>
        <v>-2.7516970863616058E-3</v>
      </c>
      <c r="U294" s="10">
        <f t="shared" ca="1" si="51"/>
        <v>1.2913224934910943E-3</v>
      </c>
      <c r="V294" s="10">
        <f t="shared" ca="1" si="52"/>
        <v>8.5735724895949451E-4</v>
      </c>
      <c r="W294" s="10">
        <f t="shared" ca="1" si="53"/>
        <v>1.9880722253861152E-3</v>
      </c>
      <c r="X294" s="10">
        <f t="shared" ca="1" si="54"/>
        <v>3.130217006424945E-2</v>
      </c>
      <c r="Y294" s="10">
        <f t="shared" ca="1" si="55"/>
        <v>-1.8174230931581544E-2</v>
      </c>
      <c r="Z294" s="10">
        <f t="shared" ca="1" si="56"/>
        <v>4.2076750236427016E-3</v>
      </c>
      <c r="AA294" s="10">
        <f t="shared" si="56"/>
        <v>5.5036511970244289E-3</v>
      </c>
    </row>
    <row r="295" spans="2:27" x14ac:dyDescent="0.25">
      <c r="B295" vm="3338">
        <f ca="1"/>
        <v>41688</v>
      </c>
      <c r="C295" vm="3339">
        <f ca="1"/>
        <v>30.301400000000001</v>
      </c>
      <c r="D295" vm="3340">
        <f ca="1"/>
        <v>17.682500000000001</v>
      </c>
      <c r="E295" vm="3341">
        <f ca="1"/>
        <v>27.454999999999998</v>
      </c>
      <c r="F295" vm="3342">
        <f ca="1"/>
        <v>187.03790000000001</v>
      </c>
      <c r="G295" vm="3343">
        <f ca="1"/>
        <v>88.488</v>
      </c>
      <c r="H295" vm="3344">
        <f ca="1"/>
        <v>76.650000000000006</v>
      </c>
      <c r="I295" vm="241">
        <f ca="1"/>
        <v>23.11</v>
      </c>
      <c r="J295" vm="3345">
        <f ca="1"/>
        <v>90.48</v>
      </c>
      <c r="K295" vm="3346">
        <f ca="1"/>
        <v>0.44750000000000001</v>
      </c>
      <c r="L295" vm="3347">
        <f ca="1"/>
        <v>78.14</v>
      </c>
      <c r="M295" vm="3348">
        <f ca="1"/>
        <v>73.55</v>
      </c>
      <c r="N295" vm="3349">
        <v>184.24</v>
      </c>
      <c r="P295" s="10">
        <f t="shared" ca="1" si="46"/>
        <v>6.6953227398479217E-3</v>
      </c>
      <c r="Q295" s="10">
        <f t="shared" ca="1" si="47"/>
        <v>-1.0407970183988851E-2</v>
      </c>
      <c r="R295" s="10">
        <f t="shared" ca="1" si="48"/>
        <v>7.2873021989725451E-4</v>
      </c>
      <c r="S295" s="10">
        <f t="shared" ca="1" si="49"/>
        <v>4.0286797525155189E-3</v>
      </c>
      <c r="T295" s="10">
        <f t="shared" ca="1" si="50"/>
        <v>-1.4949624722268053E-2</v>
      </c>
      <c r="U295" s="10">
        <f t="shared" ca="1" si="51"/>
        <v>-1.0899290458035518E-2</v>
      </c>
      <c r="V295" s="10">
        <f t="shared" ca="1" si="52"/>
        <v>-9.7960845815515743E-3</v>
      </c>
      <c r="W295" s="10">
        <f t="shared" ca="1" si="53"/>
        <v>-1.656452258825165E-3</v>
      </c>
      <c r="X295" s="10">
        <f t="shared" ca="1" si="54"/>
        <v>-6.7016644974427538E-4</v>
      </c>
      <c r="Y295" s="10">
        <f t="shared" ca="1" si="55"/>
        <v>2.1779523054159984E-3</v>
      </c>
      <c r="Z295" s="10">
        <f t="shared" ca="1" si="56"/>
        <v>-3.7997060236277212E-3</v>
      </c>
      <c r="AA295" s="10">
        <f t="shared" si="56"/>
        <v>1.1948081582146427E-3</v>
      </c>
    </row>
    <row r="296" spans="2:27" x14ac:dyDescent="0.25">
      <c r="B296" vm="3350">
        <f ca="1"/>
        <v>41689</v>
      </c>
      <c r="C296" vm="3351">
        <f ca="1"/>
        <v>30.087700000000002</v>
      </c>
      <c r="D296" vm="3352">
        <f ca="1"/>
        <v>17.369</v>
      </c>
      <c r="E296" vm="3353">
        <f ca="1"/>
        <v>27.375</v>
      </c>
      <c r="F296" vm="3354">
        <f ca="1"/>
        <v>185.6883</v>
      </c>
      <c r="G296" vm="3355">
        <f ca="1"/>
        <v>89.068700000000007</v>
      </c>
      <c r="H296" vm="3356">
        <f ca="1"/>
        <v>75.86</v>
      </c>
      <c r="I296" vm="3357">
        <f ca="1"/>
        <v>23.112500000000001</v>
      </c>
      <c r="J296" vm="3358">
        <f ca="1"/>
        <v>91.03</v>
      </c>
      <c r="K296" vm="3359">
        <f ca="1"/>
        <v>0.45350000000000001</v>
      </c>
      <c r="L296" vm="3360">
        <f ca="1"/>
        <v>77.92</v>
      </c>
      <c r="M296" vm="3361">
        <f ca="1"/>
        <v>73.48</v>
      </c>
      <c r="N296" vm="3362">
        <v>183.02</v>
      </c>
      <c r="P296" s="10">
        <f t="shared" ca="1" si="46"/>
        <v>-7.0774657025173288E-3</v>
      </c>
      <c r="Q296" s="10">
        <f t="shared" ca="1" si="47"/>
        <v>-1.7888441856132472E-2</v>
      </c>
      <c r="R296" s="10">
        <f t="shared" ca="1" si="48"/>
        <v>-2.9181125941709668E-3</v>
      </c>
      <c r="S296" s="10">
        <f t="shared" ca="1" si="49"/>
        <v>-7.2418085885740347E-3</v>
      </c>
      <c r="T296" s="10">
        <f t="shared" ca="1" si="50"/>
        <v>6.5410324751598373E-3</v>
      </c>
      <c r="U296" s="10">
        <f t="shared" ca="1" si="51"/>
        <v>-1.0360069057070376E-2</v>
      </c>
      <c r="V296" s="10">
        <f t="shared" ca="1" si="52"/>
        <v>1.0817242695390995E-4</v>
      </c>
      <c r="W296" s="10">
        <f t="shared" ca="1" si="53"/>
        <v>6.0602907093323085E-3</v>
      </c>
      <c r="X296" s="10">
        <f t="shared" ca="1" si="54"/>
        <v>1.3318731840281218E-2</v>
      </c>
      <c r="Y296" s="10">
        <f t="shared" ca="1" si="55"/>
        <v>-2.8194302926448384E-3</v>
      </c>
      <c r="Z296" s="10">
        <f t="shared" ca="1" si="56"/>
        <v>-9.5218670052157493E-4</v>
      </c>
      <c r="AA296" s="10">
        <f t="shared" si="56"/>
        <v>-6.6438190251976248E-3</v>
      </c>
    </row>
    <row r="297" spans="2:27" x14ac:dyDescent="0.25">
      <c r="B297" vm="3363">
        <f ca="1"/>
        <v>41690</v>
      </c>
      <c r="C297" vm="3364">
        <f ca="1"/>
        <v>30.131900000000002</v>
      </c>
      <c r="D297" vm="3365">
        <f ca="1"/>
        <v>17.489999999999998</v>
      </c>
      <c r="E297" vm="3366">
        <f ca="1"/>
        <v>27.46</v>
      </c>
      <c r="F297" vm="3367">
        <f ca="1"/>
        <v>181.18629999999999</v>
      </c>
      <c r="G297" vm="3368">
        <f ca="1"/>
        <v>89.421000000000006</v>
      </c>
      <c r="H297" vm="309">
        <f ca="1"/>
        <v>75.7</v>
      </c>
      <c r="I297" vm="3369">
        <f ca="1"/>
        <v>23.14</v>
      </c>
      <c r="J297" vm="3370">
        <f ca="1"/>
        <v>90.07</v>
      </c>
      <c r="K297" vm="3371">
        <f ca="1"/>
        <v>0.46949999999999997</v>
      </c>
      <c r="L297" vm="1993">
        <f ca="1"/>
        <v>77.97</v>
      </c>
      <c r="M297" vm="3372">
        <f ca="1"/>
        <v>73.81</v>
      </c>
      <c r="N297" vm="3373">
        <v>184.1</v>
      </c>
      <c r="P297" s="10">
        <f t="shared" ca="1" si="46"/>
        <v>1.4679608611564809E-3</v>
      </c>
      <c r="Q297" s="10">
        <f t="shared" ca="1" si="47"/>
        <v>6.9422809586351135E-3</v>
      </c>
      <c r="R297" s="10">
        <f t="shared" ca="1" si="48"/>
        <v>3.1002122031601668E-3</v>
      </c>
      <c r="S297" s="10">
        <f t="shared" ca="1" si="49"/>
        <v>-2.4543677840741612E-2</v>
      </c>
      <c r="T297" s="10">
        <f t="shared" ca="1" si="50"/>
        <v>3.9475718486870221E-3</v>
      </c>
      <c r="U297" s="10">
        <f t="shared" ca="1" si="51"/>
        <v>-2.1113758173497495E-3</v>
      </c>
      <c r="V297" s="10">
        <f t="shared" ca="1" si="52"/>
        <v>1.1891250522873729E-3</v>
      </c>
      <c r="W297" s="10">
        <f t="shared" ca="1" si="53"/>
        <v>-1.0601976721546105E-2</v>
      </c>
      <c r="X297" s="10">
        <f t="shared" ca="1" si="54"/>
        <v>3.4673029093126161E-2</v>
      </c>
      <c r="Y297" s="10">
        <f t="shared" ca="1" si="55"/>
        <v>6.4147798722898389E-4</v>
      </c>
      <c r="Z297" s="10">
        <f t="shared" ca="1" si="56"/>
        <v>4.4809634350360195E-3</v>
      </c>
      <c r="AA297" s="10">
        <f t="shared" si="56"/>
        <v>5.8836517517998977E-3</v>
      </c>
    </row>
    <row r="298" spans="2:27" x14ac:dyDescent="0.25">
      <c r="B298" vm="3374">
        <f ca="1"/>
        <v>41691</v>
      </c>
      <c r="C298" vm="3375">
        <f ca="1"/>
        <v>30.123899999999999</v>
      </c>
      <c r="D298" vm="3376">
        <f ca="1"/>
        <v>17.338000000000001</v>
      </c>
      <c r="E298" vm="3377">
        <f ca="1"/>
        <v>27.44</v>
      </c>
      <c r="F298" vm="3378">
        <f ca="1"/>
        <v>182.6131</v>
      </c>
      <c r="G298" vm="3379">
        <f ca="1"/>
        <v>89.259100000000004</v>
      </c>
      <c r="H298" vm="3380">
        <f ca="1"/>
        <v>75.959999999999994</v>
      </c>
      <c r="I298" vm="1090">
        <f ca="1"/>
        <v>22.945</v>
      </c>
      <c r="J298" vm="3381">
        <f ca="1"/>
        <v>92.72</v>
      </c>
      <c r="K298" vm="3382">
        <f ca="1"/>
        <v>0.46600000000000003</v>
      </c>
      <c r="L298" vm="3383">
        <f ca="1"/>
        <v>77.86</v>
      </c>
      <c r="M298" vm="3384">
        <f ca="1"/>
        <v>76.010000000000005</v>
      </c>
      <c r="N298" vm="3385">
        <v>183.89</v>
      </c>
      <c r="P298" s="10">
        <f t="shared" ca="1" si="46"/>
        <v>-2.6553460569802212E-4</v>
      </c>
      <c r="Q298" s="10">
        <f t="shared" ca="1" si="47"/>
        <v>-8.7286645840619556E-3</v>
      </c>
      <c r="R298" s="10">
        <f t="shared" ca="1" si="48"/>
        <v>-7.2859748214049863E-4</v>
      </c>
      <c r="S298" s="10">
        <f t="shared" ca="1" si="49"/>
        <v>7.8439234125662928E-3</v>
      </c>
      <c r="T298" s="10">
        <f t="shared" ca="1" si="50"/>
        <v>-1.8121776773851283E-3</v>
      </c>
      <c r="U298" s="10">
        <f t="shared" ca="1" si="51"/>
        <v>3.4287255006818693E-3</v>
      </c>
      <c r="V298" s="10">
        <f t="shared" ca="1" si="52"/>
        <v>-8.4626739187336538E-3</v>
      </c>
      <c r="W298" s="10">
        <f t="shared" ca="1" si="53"/>
        <v>2.8997053235844783E-2</v>
      </c>
      <c r="X298" s="10">
        <f t="shared" ca="1" si="54"/>
        <v>-7.4826645226716351E-3</v>
      </c>
      <c r="Y298" s="10">
        <f t="shared" ca="1" si="55"/>
        <v>-1.4117951391988699E-3</v>
      </c>
      <c r="Z298" s="10">
        <f t="shared" ca="1" si="56"/>
        <v>2.9370686795988196E-2</v>
      </c>
      <c r="AA298" s="10">
        <f t="shared" si="56"/>
        <v>-1.1413354862703903E-3</v>
      </c>
    </row>
    <row r="299" spans="2:27" x14ac:dyDescent="0.25">
      <c r="B299" vm="3386">
        <f ca="1"/>
        <v>41694</v>
      </c>
      <c r="C299" vm="3387">
        <f ca="1"/>
        <v>30.342199999999998</v>
      </c>
      <c r="D299" vm="3388">
        <f ca="1"/>
        <v>17.588999999999999</v>
      </c>
      <c r="E299" vm="3389">
        <f ca="1"/>
        <v>27.35</v>
      </c>
      <c r="F299" vm="3390">
        <f ca="1"/>
        <v>182.96010000000001</v>
      </c>
      <c r="G299" vm="3391">
        <f ca="1"/>
        <v>89.363799999999998</v>
      </c>
      <c r="H299" vm="3392">
        <f ca="1"/>
        <v>76.739999999999995</v>
      </c>
      <c r="I299" vm="3393">
        <f ca="1"/>
        <v>22.91</v>
      </c>
      <c r="J299" vm="3394">
        <f ca="1"/>
        <v>92.56</v>
      </c>
      <c r="K299" vm="3395">
        <f ca="1"/>
        <v>0.4728</v>
      </c>
      <c r="L299" vm="782">
        <f ca="1"/>
        <v>78.12</v>
      </c>
      <c r="M299" vm="3396">
        <f ca="1"/>
        <v>75.319999999999993</v>
      </c>
      <c r="N299" vm="3397">
        <v>184.91</v>
      </c>
      <c r="P299" s="10">
        <f t="shared" ca="1" si="46"/>
        <v>7.2206062061519099E-3</v>
      </c>
      <c r="Q299" s="10">
        <f t="shared" ca="1" si="47"/>
        <v>1.4373082203738997E-2</v>
      </c>
      <c r="R299" s="10">
        <f t="shared" ca="1" si="48"/>
        <v>-3.2852739896942632E-3</v>
      </c>
      <c r="S299" s="10">
        <f t="shared" ca="1" si="49"/>
        <v>1.8983891828626236E-3</v>
      </c>
      <c r="T299" s="10">
        <f t="shared" ca="1" si="50"/>
        <v>1.1723022299010156E-3</v>
      </c>
      <c r="U299" s="10">
        <f t="shared" ca="1" si="51"/>
        <v>1.0216198874721317E-2</v>
      </c>
      <c r="V299" s="10">
        <f t="shared" ca="1" si="52"/>
        <v>-1.5265513813927081E-3</v>
      </c>
      <c r="W299" s="10">
        <f t="shared" ca="1" si="53"/>
        <v>-1.7271161460750777E-3</v>
      </c>
      <c r="X299" s="10">
        <f t="shared" ca="1" si="54"/>
        <v>1.4486831966242508E-2</v>
      </c>
      <c r="Y299" s="10">
        <f t="shared" ca="1" si="55"/>
        <v>3.333763826168529E-3</v>
      </c>
      <c r="Z299" s="10">
        <f t="shared" ca="1" si="56"/>
        <v>-9.1192067889975491E-3</v>
      </c>
      <c r="AA299" s="10">
        <f t="shared" si="56"/>
        <v>5.5314674661330289E-3</v>
      </c>
    </row>
    <row r="300" spans="2:27" x14ac:dyDescent="0.25">
      <c r="B300" vm="3398">
        <f ca="1"/>
        <v>41695</v>
      </c>
      <c r="C300" vm="3399">
        <f ca="1"/>
        <v>30.529599999999999</v>
      </c>
      <c r="D300" vm="3400">
        <f ca="1"/>
        <v>17.916</v>
      </c>
      <c r="E300" vm="3401">
        <f ca="1"/>
        <v>27.475000000000001</v>
      </c>
      <c r="F300" vm="3402">
        <f ca="1"/>
        <v>181.7165</v>
      </c>
      <c r="G300" vm="3403">
        <f ca="1"/>
        <v>89.354299999999995</v>
      </c>
      <c r="H300" vm="3404">
        <f ca="1"/>
        <v>77.36</v>
      </c>
      <c r="I300" vm="1720">
        <f ca="1"/>
        <v>22.614999999999998</v>
      </c>
      <c r="J300" vm="3405">
        <f ca="1"/>
        <v>92.35</v>
      </c>
      <c r="K300" vm="3406">
        <f ca="1"/>
        <v>0.46850000000000003</v>
      </c>
      <c r="L300" vm="3383">
        <f ca="1"/>
        <v>77.86</v>
      </c>
      <c r="M300" vm="3407">
        <f ca="1"/>
        <v>76.06</v>
      </c>
      <c r="N300" vm="3408">
        <v>184.84</v>
      </c>
      <c r="P300" s="10">
        <f t="shared" ca="1" si="46"/>
        <v>6.157221966462287E-3</v>
      </c>
      <c r="Q300" s="10">
        <f t="shared" ca="1" si="47"/>
        <v>1.8420461694866039E-2</v>
      </c>
      <c r="R300" s="10">
        <f t="shared" ca="1" si="48"/>
        <v>4.55997142169484E-3</v>
      </c>
      <c r="S300" s="10">
        <f t="shared" ca="1" si="49"/>
        <v>-6.82031597682987E-3</v>
      </c>
      <c r="T300" s="10">
        <f t="shared" ca="1" si="50"/>
        <v>-1.0631267911814108E-4</v>
      </c>
      <c r="U300" s="10">
        <f t="shared" ca="1" si="51"/>
        <v>8.0467663262326402E-3</v>
      </c>
      <c r="V300" s="10">
        <f t="shared" ca="1" si="52"/>
        <v>-1.2960093535597711E-2</v>
      </c>
      <c r="W300" s="10">
        <f t="shared" ca="1" si="53"/>
        <v>-2.2713762401722084E-3</v>
      </c>
      <c r="X300" s="10">
        <f t="shared" ca="1" si="54"/>
        <v>-9.1363644134115317E-3</v>
      </c>
      <c r="Y300" s="10">
        <f t="shared" ca="1" si="55"/>
        <v>-3.3337638261686175E-3</v>
      </c>
      <c r="Z300" s="10">
        <f t="shared" ca="1" si="56"/>
        <v>9.7767987111619607E-3</v>
      </c>
      <c r="AA300" s="10">
        <f t="shared" si="56"/>
        <v>-3.7863421682916387E-4</v>
      </c>
    </row>
    <row r="301" spans="2:27" x14ac:dyDescent="0.25">
      <c r="B301" vm="3409">
        <f ca="1"/>
        <v>41696</v>
      </c>
      <c r="C301" vm="3410">
        <f ca="1"/>
        <v>30.533799999999999</v>
      </c>
      <c r="D301" vm="3411">
        <f ca="1"/>
        <v>17.989999999999998</v>
      </c>
      <c r="E301" vm="3412">
        <f ca="1"/>
        <v>27.65</v>
      </c>
      <c r="F301" vm="3413">
        <f ca="1"/>
        <v>183.16249999999999</v>
      </c>
      <c r="G301" vm="3414">
        <f ca="1"/>
        <v>89.839799999999997</v>
      </c>
      <c r="H301" vm="1036">
        <f ca="1"/>
        <v>77.760000000000005</v>
      </c>
      <c r="I301" vm="1869">
        <f ca="1"/>
        <v>22.645</v>
      </c>
      <c r="J301" vm="3415">
        <f ca="1"/>
        <v>92.57</v>
      </c>
      <c r="K301" vm="3416">
        <f ca="1"/>
        <v>0.46779999999999999</v>
      </c>
      <c r="L301" vm="1048">
        <f ca="1"/>
        <v>78.19</v>
      </c>
      <c r="M301" vm="2306">
        <f ca="1"/>
        <v>76.02</v>
      </c>
      <c r="N301" vm="3417">
        <v>184.85</v>
      </c>
      <c r="P301" s="10">
        <f t="shared" ca="1" si="46"/>
        <v>1.3756194403283364E-4</v>
      </c>
      <c r="Q301" s="10">
        <f t="shared" ca="1" si="47"/>
        <v>4.1218796173879361E-3</v>
      </c>
      <c r="R301" s="10">
        <f t="shared" ca="1" si="48"/>
        <v>6.3492276786587445E-3</v>
      </c>
      <c r="S301" s="10">
        <f t="shared" ca="1" si="49"/>
        <v>7.9259566590410783E-3</v>
      </c>
      <c r="T301" s="10">
        <f t="shared" ca="1" si="50"/>
        <v>5.4187184506368389E-3</v>
      </c>
      <c r="U301" s="10">
        <f t="shared" ca="1" si="51"/>
        <v>5.1573090071447567E-3</v>
      </c>
      <c r="V301" s="10">
        <f t="shared" ca="1" si="52"/>
        <v>1.3256740783708716E-3</v>
      </c>
      <c r="W301" s="10">
        <f t="shared" ca="1" si="53"/>
        <v>2.3794084338709821E-3</v>
      </c>
      <c r="X301" s="10">
        <f t="shared" ca="1" si="54"/>
        <v>-1.4952475283983046E-3</v>
      </c>
      <c r="Y301" s="10">
        <f t="shared" ca="1" si="55"/>
        <v>4.229419954112917E-3</v>
      </c>
      <c r="Z301" s="10">
        <f t="shared" ca="1" si="56"/>
        <v>-5.2603893901096333E-4</v>
      </c>
      <c r="AA301" s="10">
        <f t="shared" si="56"/>
        <v>5.4099380575291663E-5</v>
      </c>
    </row>
    <row r="302" spans="2:27" x14ac:dyDescent="0.25">
      <c r="B302" vm="3418">
        <f ca="1"/>
        <v>41697</v>
      </c>
      <c r="C302" vm="3419">
        <f ca="1"/>
        <v>30.509799999999998</v>
      </c>
      <c r="D302" vm="3420">
        <f ca="1"/>
        <v>18.006499999999999</v>
      </c>
      <c r="E302" vm="3421">
        <f ca="1"/>
        <v>27.78</v>
      </c>
      <c r="F302" vm="3321">
        <f ca="1"/>
        <v>184.946</v>
      </c>
      <c r="G302" vm="3422">
        <f ca="1"/>
        <v>89.906499999999994</v>
      </c>
      <c r="H302" vm="2225">
        <f ca="1"/>
        <v>77.72</v>
      </c>
      <c r="I302" vm="3423">
        <f ca="1"/>
        <v>22.8475</v>
      </c>
      <c r="J302" vm="2535">
        <f ca="1"/>
        <v>93</v>
      </c>
      <c r="K302" vm="3424">
        <f ca="1"/>
        <v>0.46250000000000002</v>
      </c>
      <c r="L302" vm="3425">
        <f ca="1"/>
        <v>78.66</v>
      </c>
      <c r="M302" vm="696">
        <f ca="1"/>
        <v>77.27</v>
      </c>
      <c r="N302" vm="3426">
        <v>185.82</v>
      </c>
      <c r="P302" s="10">
        <f t="shared" ca="1" si="46"/>
        <v>-7.8632325867440515E-4</v>
      </c>
      <c r="Q302" s="10">
        <f t="shared" ca="1" si="47"/>
        <v>9.1675585990897573E-4</v>
      </c>
      <c r="R302" s="10">
        <f t="shared" ca="1" si="48"/>
        <v>4.690609357854052E-3</v>
      </c>
      <c r="S302" s="10">
        <f t="shared" ca="1" si="49"/>
        <v>9.6901536135594601E-3</v>
      </c>
      <c r="T302" s="10">
        <f t="shared" ca="1" si="50"/>
        <v>7.4215717443431564E-4</v>
      </c>
      <c r="U302" s="10">
        <f t="shared" ca="1" si="51"/>
        <v>-5.1453564294433774E-4</v>
      </c>
      <c r="V302" s="10">
        <f t="shared" ca="1" si="52"/>
        <v>8.9026251560425634E-3</v>
      </c>
      <c r="W302" s="10">
        <f t="shared" ca="1" si="53"/>
        <v>4.6343780741361718E-3</v>
      </c>
      <c r="X302" s="10">
        <f t="shared" ca="1" si="54"/>
        <v>-1.1394297197598734E-2</v>
      </c>
      <c r="Y302" s="10">
        <f t="shared" ca="1" si="55"/>
        <v>5.9930048672407789E-3</v>
      </c>
      <c r="Z302" s="10">
        <f t="shared" ca="1" si="56"/>
        <v>1.6309318384389759E-2</v>
      </c>
      <c r="AA302" s="10">
        <f t="shared" si="56"/>
        <v>5.2337778305255765E-3</v>
      </c>
    </row>
    <row r="303" spans="2:27" x14ac:dyDescent="0.25">
      <c r="B303" vm="3427">
        <f ca="1"/>
        <v>41698</v>
      </c>
      <c r="C303" vm="3428">
        <f ca="1"/>
        <v>30.4207</v>
      </c>
      <c r="D303" vm="3429">
        <f ca="1"/>
        <v>18.105</v>
      </c>
      <c r="E303" vm="3430">
        <f ca="1"/>
        <v>27.62</v>
      </c>
      <c r="F303" vm="3431">
        <f ca="1"/>
        <v>183.124</v>
      </c>
      <c r="G303" vm="3432">
        <f ca="1"/>
        <v>89.097300000000004</v>
      </c>
      <c r="H303" vm="3433">
        <f ca="1"/>
        <v>76.73</v>
      </c>
      <c r="I303" vm="349">
        <f ca="1"/>
        <v>22.57</v>
      </c>
      <c r="J303" vm="3434">
        <f ca="1"/>
        <v>91.26</v>
      </c>
      <c r="K303" vm="3435">
        <f ca="1"/>
        <v>0.45950000000000002</v>
      </c>
      <c r="L303" vm="3436">
        <f ca="1"/>
        <v>77.48</v>
      </c>
      <c r="M303" vm="989">
        <f ca="1"/>
        <v>77.099999999999994</v>
      </c>
      <c r="N303" vm="3437">
        <v>186.29</v>
      </c>
      <c r="P303" s="10">
        <f t="shared" ca="1" si="46"/>
        <v>-2.9246457360473802E-3</v>
      </c>
      <c r="Q303" s="10">
        <f t="shared" ca="1" si="47"/>
        <v>5.455339395253834E-3</v>
      </c>
      <c r="R303" s="10">
        <f t="shared" ca="1" si="48"/>
        <v>-5.7761893450516064E-3</v>
      </c>
      <c r="S303" s="10">
        <f t="shared" ca="1" si="49"/>
        <v>-9.9003715721345271E-3</v>
      </c>
      <c r="T303" s="10">
        <f t="shared" ca="1" si="50"/>
        <v>-9.0412104349541847E-3</v>
      </c>
      <c r="U303" s="10">
        <f t="shared" ca="1" si="51"/>
        <v>-1.2819858319665365E-2</v>
      </c>
      <c r="V303" s="10">
        <f t="shared" ca="1" si="52"/>
        <v>-1.2220111334775333E-2</v>
      </c>
      <c r="W303" s="10">
        <f t="shared" ca="1" si="53"/>
        <v>-1.888691765399942E-2</v>
      </c>
      <c r="X303" s="10">
        <f t="shared" ca="1" si="54"/>
        <v>-6.5076151567381888E-3</v>
      </c>
      <c r="Y303" s="10">
        <f t="shared" ca="1" si="55"/>
        <v>-1.511492846486826E-2</v>
      </c>
      <c r="Z303" s="10">
        <f t="shared" ca="1" si="56"/>
        <v>-2.202501376208759E-3</v>
      </c>
      <c r="AA303" s="10">
        <f t="shared" si="56"/>
        <v>2.5261360884508738E-3</v>
      </c>
    </row>
    <row r="304" spans="2:27" x14ac:dyDescent="0.25">
      <c r="B304" vm="3438">
        <f ca="1"/>
        <v>41701</v>
      </c>
      <c r="C304" vm="3439">
        <f ca="1"/>
        <v>30.096399999999999</v>
      </c>
      <c r="D304" vm="3440">
        <f ca="1"/>
        <v>17.989000000000001</v>
      </c>
      <c r="E304" vm="3441">
        <f ca="1"/>
        <v>27.995000000000001</v>
      </c>
      <c r="F304" vm="3442">
        <f ca="1"/>
        <v>182.6516</v>
      </c>
      <c r="G304" vm="3443">
        <f ca="1"/>
        <v>90.058800000000005</v>
      </c>
      <c r="H304" vm="3444">
        <f ca="1"/>
        <v>78.5</v>
      </c>
      <c r="I304" vm="3445">
        <f ca="1"/>
        <v>22.914999999999999</v>
      </c>
      <c r="J304" vm="3446">
        <f ca="1"/>
        <v>92.49</v>
      </c>
      <c r="K304" vm="3447">
        <f ca="1"/>
        <v>0.45729999999999998</v>
      </c>
      <c r="L304" vm="3448">
        <f ca="1"/>
        <v>78.45</v>
      </c>
      <c r="M304" vm="3449">
        <f ca="1"/>
        <v>78.13</v>
      </c>
      <c r="N304" vm="3450">
        <v>184.98</v>
      </c>
      <c r="P304" s="10">
        <f t="shared" ca="1" si="46"/>
        <v>-1.0717734470133968E-2</v>
      </c>
      <c r="Q304" s="10">
        <f t="shared" ca="1" si="47"/>
        <v>-6.4276832370553753E-3</v>
      </c>
      <c r="R304" s="10">
        <f t="shared" ca="1" si="48"/>
        <v>1.3485774819710533E-2</v>
      </c>
      <c r="S304" s="10">
        <f t="shared" ca="1" si="49"/>
        <v>-2.5830058792942453E-3</v>
      </c>
      <c r="T304" s="10">
        <f t="shared" ca="1" si="50"/>
        <v>1.0733759346973418E-2</v>
      </c>
      <c r="U304" s="10">
        <f t="shared" ca="1" si="51"/>
        <v>2.2805858598788722E-2</v>
      </c>
      <c r="V304" s="10">
        <f t="shared" ca="1" si="52"/>
        <v>1.517012713164298E-2</v>
      </c>
      <c r="W304" s="10">
        <f t="shared" ca="1" si="53"/>
        <v>1.338795506691208E-2</v>
      </c>
      <c r="X304" s="10">
        <f t="shared" ca="1" si="54"/>
        <v>-4.7993111317323053E-3</v>
      </c>
      <c r="Y304" s="10">
        <f t="shared" ca="1" si="55"/>
        <v>1.2441640640246523E-2</v>
      </c>
      <c r="Z304" s="10">
        <f t="shared" ca="1" si="56"/>
        <v>1.3270825439369095E-2</v>
      </c>
      <c r="AA304" s="10">
        <f t="shared" si="56"/>
        <v>-7.0568881755031987E-3</v>
      </c>
    </row>
    <row r="305" spans="2:27" x14ac:dyDescent="0.25">
      <c r="B305" vm="3451">
        <f ca="1"/>
        <v>41702</v>
      </c>
      <c r="C305" vm="3452">
        <f ca="1"/>
        <v>30.402200000000001</v>
      </c>
      <c r="D305" vm="3453">
        <f ca="1"/>
        <v>18.195</v>
      </c>
      <c r="E305" vm="3454">
        <f ca="1"/>
        <v>27.88</v>
      </c>
      <c r="F305" vm="3455">
        <f ca="1"/>
        <v>184.1748</v>
      </c>
      <c r="G305" vm="3456">
        <f ca="1"/>
        <v>90.115899999999996</v>
      </c>
      <c r="H305" vm="3457">
        <f ca="1"/>
        <v>78.2</v>
      </c>
      <c r="I305" vm="3458">
        <f ca="1"/>
        <v>22.662500000000001</v>
      </c>
      <c r="J305" vm="3459">
        <f ca="1"/>
        <v>92.01</v>
      </c>
      <c r="K305" vm="3460">
        <f ca="1"/>
        <v>0.46200000000000002</v>
      </c>
      <c r="L305" vm="558">
        <f ca="1"/>
        <v>77.819999999999993</v>
      </c>
      <c r="M305" vm="3461">
        <f ca="1"/>
        <v>77.989999999999995</v>
      </c>
      <c r="N305" vm="3462">
        <v>187.58</v>
      </c>
      <c r="P305" s="10">
        <f t="shared" ca="1" si="46"/>
        <v>1.0109410941643806E-2</v>
      </c>
      <c r="Q305" s="10">
        <f t="shared" ca="1" si="47"/>
        <v>1.1386371083574071E-2</v>
      </c>
      <c r="R305" s="10">
        <f t="shared" ca="1" si="48"/>
        <v>-4.1163369085335461E-3</v>
      </c>
      <c r="S305" s="10">
        <f t="shared" ca="1" si="49"/>
        <v>8.3047935182995677E-3</v>
      </c>
      <c r="T305" s="10">
        <f t="shared" ca="1" si="50"/>
        <v>6.3382929913698171E-4</v>
      </c>
      <c r="U305" s="10">
        <f t="shared" ca="1" si="51"/>
        <v>-3.8289772370973508E-3</v>
      </c>
      <c r="V305" s="10">
        <f t="shared" ca="1" si="52"/>
        <v>-1.1080141880117876E-2</v>
      </c>
      <c r="W305" s="10">
        <f t="shared" ca="1" si="53"/>
        <v>-5.2032637718986783E-3</v>
      </c>
      <c r="X305" s="10">
        <f t="shared" ca="1" si="54"/>
        <v>1.0225260417729478E-2</v>
      </c>
      <c r="Y305" s="10">
        <f t="shared" ca="1" si="55"/>
        <v>-8.0630116226342585E-3</v>
      </c>
      <c r="Z305" s="10">
        <f t="shared" ca="1" si="56"/>
        <v>-1.7934926662463134E-3</v>
      </c>
      <c r="AA305" s="10">
        <f t="shared" si="56"/>
        <v>1.3957709954678658E-2</v>
      </c>
    </row>
    <row r="306" spans="2:27" x14ac:dyDescent="0.25">
      <c r="B306" vm="3463">
        <f ca="1"/>
        <v>41703</v>
      </c>
      <c r="C306" vm="3464">
        <f ca="1"/>
        <v>30.486000000000001</v>
      </c>
      <c r="D306" vm="3465">
        <f ca="1"/>
        <v>18.618500000000001</v>
      </c>
      <c r="E306" vm="3466">
        <f ca="1"/>
        <v>27.975000000000001</v>
      </c>
      <c r="F306" vm="3467">
        <f ca="1"/>
        <v>185.11949999999999</v>
      </c>
      <c r="G306" vm="3468">
        <f ca="1"/>
        <v>90.201599999999999</v>
      </c>
      <c r="H306" vm="3469">
        <f ca="1"/>
        <v>77.63</v>
      </c>
      <c r="I306" vm="3470">
        <f ca="1"/>
        <v>22.684999999999999</v>
      </c>
      <c r="J306" vm="3471">
        <f ca="1"/>
        <v>92.75</v>
      </c>
      <c r="K306" vm="3382">
        <f ca="1"/>
        <v>0.46600000000000003</v>
      </c>
      <c r="L306" vm="3472">
        <f ca="1"/>
        <v>78.06</v>
      </c>
      <c r="M306" vm="508">
        <f ca="1"/>
        <v>77.64</v>
      </c>
      <c r="N306" vm="3473">
        <v>187.75</v>
      </c>
      <c r="P306" s="10">
        <f t="shared" ca="1" si="46"/>
        <v>2.7525876248891412E-3</v>
      </c>
      <c r="Q306" s="10">
        <f t="shared" ca="1" si="47"/>
        <v>2.3008879000579359E-2</v>
      </c>
      <c r="R306" s="10">
        <f t="shared" ca="1" si="48"/>
        <v>3.4016683056658044E-3</v>
      </c>
      <c r="S306" s="10">
        <f t="shared" ca="1" si="49"/>
        <v>5.1162558464103135E-3</v>
      </c>
      <c r="T306" s="10">
        <f t="shared" ca="1" si="50"/>
        <v>9.5054563703205071E-4</v>
      </c>
      <c r="U306" s="10">
        <f t="shared" ca="1" si="51"/>
        <v>-7.3156971336765008E-3</v>
      </c>
      <c r="V306" s="10">
        <f t="shared" ca="1" si="52"/>
        <v>9.9233703495770148E-4</v>
      </c>
      <c r="W306" s="10">
        <f t="shared" ca="1" si="53"/>
        <v>8.0104346932745128E-3</v>
      </c>
      <c r="X306" s="10">
        <f t="shared" ca="1" si="54"/>
        <v>8.6207430439069546E-3</v>
      </c>
      <c r="Y306" s="10">
        <f t="shared" ca="1" si="55"/>
        <v>3.0792941960615791E-3</v>
      </c>
      <c r="Z306" s="10">
        <f t="shared" ca="1" si="56"/>
        <v>-4.4978550415971409E-3</v>
      </c>
      <c r="AA306" s="10">
        <f t="shared" si="56"/>
        <v>9.058695634517268E-4</v>
      </c>
    </row>
    <row r="307" spans="2:27" x14ac:dyDescent="0.25">
      <c r="B307" vm="3474">
        <f ca="1"/>
        <v>41704</v>
      </c>
      <c r="C307" vm="3475">
        <f ca="1"/>
        <v>30.5198</v>
      </c>
      <c r="D307" vm="3476">
        <f ca="1"/>
        <v>18.608000000000001</v>
      </c>
      <c r="E307" vm="3477">
        <f ca="1"/>
        <v>28.045000000000002</v>
      </c>
      <c r="F307" vm="3478">
        <f ca="1"/>
        <v>186.79689999999999</v>
      </c>
      <c r="G307" vm="3479">
        <f ca="1"/>
        <v>90.858500000000006</v>
      </c>
      <c r="H307" vm="1071">
        <f ca="1"/>
        <v>77.94</v>
      </c>
      <c r="I307" vm="3480">
        <f ca="1"/>
        <v>22.95</v>
      </c>
      <c r="J307" vm="2652">
        <f ca="1"/>
        <v>92.98</v>
      </c>
      <c r="K307" vm="3435">
        <f ca="1"/>
        <v>0.45950000000000002</v>
      </c>
      <c r="L307" vm="3481">
        <f ca="1"/>
        <v>78.38</v>
      </c>
      <c r="M307" vm="720">
        <f ca="1"/>
        <v>77.400000000000006</v>
      </c>
      <c r="N307" vm="3482">
        <v>188.18</v>
      </c>
      <c r="P307" s="10">
        <f t="shared" ca="1" si="46"/>
        <v>1.1080914751872767E-3</v>
      </c>
      <c r="Q307" s="10">
        <f t="shared" ca="1" si="47"/>
        <v>-5.641142883938238E-4</v>
      </c>
      <c r="R307" s="10">
        <f t="shared" ca="1" si="48"/>
        <v>2.4991087623112804E-3</v>
      </c>
      <c r="S307" s="10">
        <f t="shared" ca="1" si="49"/>
        <v>9.0203678769754502E-3</v>
      </c>
      <c r="T307" s="10">
        <f t="shared" ca="1" si="50"/>
        <v>7.2561860097128429E-3</v>
      </c>
      <c r="U307" s="10">
        <f t="shared" ca="1" si="51"/>
        <v>3.9853494929741511E-3</v>
      </c>
      <c r="V307" s="10">
        <f t="shared" ca="1" si="52"/>
        <v>1.1614023390626865E-2</v>
      </c>
      <c r="W307" s="10">
        <f t="shared" ca="1" si="53"/>
        <v>2.47671477489426E-3</v>
      </c>
      <c r="X307" s="10">
        <f t="shared" ca="1" si="54"/>
        <v>-1.4046692329904138E-2</v>
      </c>
      <c r="Y307" s="10">
        <f t="shared" ca="1" si="55"/>
        <v>4.0910310190163312E-3</v>
      </c>
      <c r="Z307" s="10">
        <f t="shared" ca="1" si="56"/>
        <v>-3.0959777051280096E-3</v>
      </c>
      <c r="AA307" s="10">
        <f t="shared" si="56"/>
        <v>2.2876609343754502E-3</v>
      </c>
    </row>
    <row r="308" spans="2:27" x14ac:dyDescent="0.25">
      <c r="B308" vm="3483">
        <f ca="1"/>
        <v>41705</v>
      </c>
      <c r="C308" vm="3484">
        <f ca="1"/>
        <v>30.3992</v>
      </c>
      <c r="D308" vm="3485">
        <f ca="1"/>
        <v>18.603000000000002</v>
      </c>
      <c r="E308" vm="3486">
        <f ca="1"/>
        <v>27.765000000000001</v>
      </c>
      <c r="F308" vm="3487">
        <f ca="1"/>
        <v>186.47880000000001</v>
      </c>
      <c r="G308" vm="3488">
        <f ca="1"/>
        <v>90.677599999999998</v>
      </c>
      <c r="H308" vm="609">
        <f ca="1"/>
        <v>77.39</v>
      </c>
      <c r="I308" vm="114">
        <f ca="1"/>
        <v>22.795000000000002</v>
      </c>
      <c r="J308" vm="3489">
        <f ca="1"/>
        <v>92.87</v>
      </c>
      <c r="K308" vm="3490">
        <f ca="1"/>
        <v>0.45900000000000002</v>
      </c>
      <c r="L308" vm="367">
        <f ca="1"/>
        <v>78.53</v>
      </c>
      <c r="M308" vm="3491">
        <f ca="1"/>
        <v>77.88</v>
      </c>
      <c r="N308" vm="3492">
        <v>188.26</v>
      </c>
      <c r="P308" s="10">
        <f t="shared" ca="1" si="46"/>
        <v>-3.9593610384012672E-3</v>
      </c>
      <c r="Q308" s="10">
        <f t="shared" ca="1" si="47"/>
        <v>-2.6873774045793299E-4</v>
      </c>
      <c r="R308" s="10">
        <f t="shared" ca="1" si="48"/>
        <v>-1.0034128266729782E-2</v>
      </c>
      <c r="S308" s="10">
        <f t="shared" ca="1" si="49"/>
        <v>-1.7043706675976885E-3</v>
      </c>
      <c r="T308" s="10">
        <f t="shared" ca="1" si="50"/>
        <v>-1.9929926871647711E-3</v>
      </c>
      <c r="U308" s="10">
        <f t="shared" ca="1" si="51"/>
        <v>-7.0817266281953482E-3</v>
      </c>
      <c r="V308" s="10">
        <f t="shared" ca="1" si="52"/>
        <v>-6.7767228411493305E-3</v>
      </c>
      <c r="W308" s="10">
        <f t="shared" ca="1" si="53"/>
        <v>-1.1837504745217011E-3</v>
      </c>
      <c r="X308" s="10">
        <f t="shared" ca="1" si="54"/>
        <v>-1.0887317351965606E-3</v>
      </c>
      <c r="Y308" s="10">
        <f t="shared" ca="1" si="55"/>
        <v>1.9119246152980414E-3</v>
      </c>
      <c r="Z308" s="10">
        <f t="shared" ca="1" si="56"/>
        <v>6.1823999083173396E-3</v>
      </c>
      <c r="AA308" s="10">
        <f t="shared" si="56"/>
        <v>4.2503454045440722E-4</v>
      </c>
    </row>
    <row r="309" spans="2:27" x14ac:dyDescent="0.25">
      <c r="B309" vm="3493">
        <f ca="1"/>
        <v>41708</v>
      </c>
      <c r="C309" vm="3494">
        <f ca="1"/>
        <v>30.3186</v>
      </c>
      <c r="D309" vm="3495">
        <f ca="1"/>
        <v>18.526499999999999</v>
      </c>
      <c r="E309" vm="3496">
        <f ca="1"/>
        <v>27.54</v>
      </c>
      <c r="F309" vm="3497">
        <f ca="1"/>
        <v>185.3509</v>
      </c>
      <c r="G309" vm="3498">
        <f ca="1"/>
        <v>89.592299999999994</v>
      </c>
      <c r="H309" vm="483">
        <f ca="1"/>
        <v>77.900000000000006</v>
      </c>
      <c r="I309" vm="2354">
        <f ca="1"/>
        <v>22.74</v>
      </c>
      <c r="J309" vm="3499">
        <f ca="1"/>
        <v>91.95</v>
      </c>
      <c r="K309" vm="3500">
        <f ca="1"/>
        <v>0.45229999999999998</v>
      </c>
      <c r="L309" vm="3501">
        <f ca="1"/>
        <v>78.95</v>
      </c>
      <c r="M309" vm="584">
        <f ca="1"/>
        <v>77.78</v>
      </c>
      <c r="N309" vm="3502">
        <v>188.16</v>
      </c>
      <c r="P309" s="10">
        <f t="shared" ca="1" si="46"/>
        <v>-2.6549067108037321E-3</v>
      </c>
      <c r="Q309" s="10">
        <f t="shared" ca="1" si="47"/>
        <v>-4.1207184718090465E-3</v>
      </c>
      <c r="R309" s="10">
        <f t="shared" ca="1" si="48"/>
        <v>-8.1367413930618238E-3</v>
      </c>
      <c r="S309" s="10">
        <f t="shared" ca="1" si="49"/>
        <v>-6.0667744369632733E-3</v>
      </c>
      <c r="T309" s="10">
        <f t="shared" ca="1" si="50"/>
        <v>-1.2040979804958715E-2</v>
      </c>
      <c r="U309" s="10">
        <f t="shared" ca="1" si="51"/>
        <v>6.5683795943349268E-3</v>
      </c>
      <c r="V309" s="10">
        <f t="shared" ca="1" si="52"/>
        <v>-2.4157253430149104E-3</v>
      </c>
      <c r="W309" s="10">
        <f t="shared" ca="1" si="53"/>
        <v>-9.9557147375868692E-3</v>
      </c>
      <c r="X309" s="10">
        <f t="shared" ca="1" si="54"/>
        <v>-1.470453357674778E-2</v>
      </c>
      <c r="Y309" s="10">
        <f t="shared" ca="1" si="55"/>
        <v>5.3340233148678135E-3</v>
      </c>
      <c r="Z309" s="10">
        <f t="shared" ca="1" si="56"/>
        <v>-1.284851776397591E-3</v>
      </c>
      <c r="AA309" s="10">
        <f t="shared" si="56"/>
        <v>-5.3132140881208051E-4</v>
      </c>
    </row>
    <row r="310" spans="2:27" x14ac:dyDescent="0.25">
      <c r="B310" vm="3503">
        <f ca="1"/>
        <v>41709</v>
      </c>
      <c r="C310" vm="3504">
        <f ca="1"/>
        <v>30.0288</v>
      </c>
      <c r="D310" vm="3505">
        <f ca="1"/>
        <v>18.440999999999999</v>
      </c>
      <c r="E310" vm="3506">
        <f ca="1"/>
        <v>27.285</v>
      </c>
      <c r="F310" vm="3507">
        <f ca="1"/>
        <v>183.02760000000001</v>
      </c>
      <c r="G310" vm="3508">
        <f ca="1"/>
        <v>89.344800000000006</v>
      </c>
      <c r="H310" vm="1564">
        <f ca="1"/>
        <v>78.34</v>
      </c>
      <c r="I310" vm="3509">
        <f ca="1"/>
        <v>23.047499999999999</v>
      </c>
      <c r="J310" vm="2369">
        <f ca="1"/>
        <v>91.17</v>
      </c>
      <c r="K310" vm="3510">
        <f ca="1"/>
        <v>0.45679999999999998</v>
      </c>
      <c r="L310" vm="844">
        <f ca="1"/>
        <v>79.239999999999995</v>
      </c>
      <c r="M310" vm="1372">
        <f ca="1"/>
        <v>77.599999999999994</v>
      </c>
      <c r="N310" vm="3511">
        <v>187.23</v>
      </c>
      <c r="P310" s="10">
        <f t="shared" ca="1" si="46"/>
        <v>-9.6044644087769776E-3</v>
      </c>
      <c r="Q310" s="10">
        <f t="shared" ca="1" si="47"/>
        <v>-4.6256929710596206E-3</v>
      </c>
      <c r="R310" s="10">
        <f t="shared" ca="1" si="48"/>
        <v>-9.3023926623134485E-3</v>
      </c>
      <c r="S310" s="10">
        <f t="shared" ca="1" si="49"/>
        <v>-1.2613824121989877E-2</v>
      </c>
      <c r="T310" s="10">
        <f t="shared" ca="1" si="50"/>
        <v>-2.76633697355397E-3</v>
      </c>
      <c r="U310" s="10">
        <f t="shared" ca="1" si="51"/>
        <v>5.6323753609826945E-3</v>
      </c>
      <c r="V310" s="10">
        <f t="shared" ca="1" si="52"/>
        <v>1.3431815368222499E-2</v>
      </c>
      <c r="W310" s="10">
        <f t="shared" ca="1" si="53"/>
        <v>-8.5190554535187028E-3</v>
      </c>
      <c r="X310" s="10">
        <f t="shared" ca="1" si="54"/>
        <v>9.8999818580030562E-3</v>
      </c>
      <c r="Y310" s="10">
        <f t="shared" ca="1" si="55"/>
        <v>3.6664811286990845E-3</v>
      </c>
      <c r="Z310" s="10">
        <f t="shared" ca="1" si="56"/>
        <v>-2.3169015384282873E-3</v>
      </c>
      <c r="AA310" s="10">
        <f t="shared" si="56"/>
        <v>-4.9548570962007739E-3</v>
      </c>
    </row>
    <row r="311" spans="2:27" x14ac:dyDescent="0.25">
      <c r="B311" vm="3512">
        <f ca="1"/>
        <v>41710</v>
      </c>
      <c r="C311" vm="3513">
        <f ca="1"/>
        <v>30.2118</v>
      </c>
      <c r="D311" vm="3514">
        <f ca="1"/>
        <v>18.532</v>
      </c>
      <c r="E311" vm="3515">
        <f ca="1"/>
        <v>27.274999999999999</v>
      </c>
      <c r="F311" vm="3516">
        <f ca="1"/>
        <v>183.40350000000001</v>
      </c>
      <c r="G311" vm="3276">
        <f ca="1"/>
        <v>88.392799999999994</v>
      </c>
      <c r="H311" vm="3229">
        <f ca="1"/>
        <v>76.62</v>
      </c>
      <c r="I311" vm="3517">
        <f ca="1"/>
        <v>23.445</v>
      </c>
      <c r="J311" vm="3518">
        <f ca="1"/>
        <v>90.27</v>
      </c>
      <c r="K311" vm="3519">
        <f ca="1"/>
        <v>0.45800000000000002</v>
      </c>
      <c r="L311" vm="3520">
        <f ca="1"/>
        <v>79.19</v>
      </c>
      <c r="M311" vm="3521">
        <f ca="1"/>
        <v>77.010000000000005</v>
      </c>
      <c r="N311" vm="3522">
        <v>187.28</v>
      </c>
      <c r="P311" s="10">
        <f t="shared" ca="1" si="46"/>
        <v>6.0756553862967699E-3</v>
      </c>
      <c r="Q311" s="10">
        <f t="shared" ca="1" si="47"/>
        <v>4.9225209614199676E-3</v>
      </c>
      <c r="R311" s="10">
        <f t="shared" ca="1" si="48"/>
        <v>-3.665689190608564E-4</v>
      </c>
      <c r="S311" s="10">
        <f t="shared" ca="1" si="49"/>
        <v>2.0516824683247605E-3</v>
      </c>
      <c r="T311" s="10">
        <f t="shared" ca="1" si="50"/>
        <v>-1.0712523451761024E-2</v>
      </c>
      <c r="U311" s="10">
        <f t="shared" ca="1" si="51"/>
        <v>-2.2200188965182312E-2</v>
      </c>
      <c r="V311" s="10">
        <f t="shared" ca="1" si="52"/>
        <v>1.7099948850937199E-2</v>
      </c>
      <c r="W311" s="10">
        <f t="shared" ca="1" si="53"/>
        <v>-9.9207162867478785E-3</v>
      </c>
      <c r="X311" s="10">
        <f t="shared" ca="1" si="54"/>
        <v>2.6235257723846318E-3</v>
      </c>
      <c r="Y311" s="10">
        <f t="shared" ca="1" si="55"/>
        <v>-6.3119360802898995E-4</v>
      </c>
      <c r="Z311" s="10">
        <f t="shared" ca="1" si="56"/>
        <v>-7.6321436380141945E-3</v>
      </c>
      <c r="AA311" s="10">
        <f t="shared" si="56"/>
        <v>2.6701556859407845E-4</v>
      </c>
    </row>
    <row r="312" spans="2:27" x14ac:dyDescent="0.25">
      <c r="B312" vm="3523">
        <f ca="1"/>
        <v>41711</v>
      </c>
      <c r="C312" vm="3524">
        <f ca="1"/>
        <v>29.755299999999998</v>
      </c>
      <c r="D312" vm="3525">
        <f ca="1"/>
        <v>18.575500000000002</v>
      </c>
      <c r="E312" vm="3526">
        <f ca="1"/>
        <v>27.015000000000001</v>
      </c>
      <c r="F312" vm="3527">
        <f ca="1"/>
        <v>175.17089999999999</v>
      </c>
      <c r="G312" vm="3528">
        <f ca="1"/>
        <v>87.593100000000007</v>
      </c>
      <c r="H312" vm="633">
        <f ca="1"/>
        <v>76.34</v>
      </c>
      <c r="I312" vm="3529">
        <f ca="1"/>
        <v>23.565000000000001</v>
      </c>
      <c r="J312" vm="3530">
        <f ca="1"/>
        <v>89.09</v>
      </c>
      <c r="K312" vm="3531">
        <f ca="1"/>
        <v>0.44350000000000001</v>
      </c>
      <c r="L312" vm="3532">
        <f ca="1"/>
        <v>78.98</v>
      </c>
      <c r="M312" vm="309">
        <f ca="1"/>
        <v>75.7</v>
      </c>
      <c r="N312" vm="3533">
        <v>185.18</v>
      </c>
      <c r="P312" s="10">
        <f t="shared" ca="1" si="46"/>
        <v>-1.5225309158060482E-2</v>
      </c>
      <c r="Q312" s="10">
        <f t="shared" ca="1" si="47"/>
        <v>2.3445405875445577E-3</v>
      </c>
      <c r="R312" s="10">
        <f t="shared" ca="1" si="48"/>
        <v>-9.578264423105335E-3</v>
      </c>
      <c r="S312" s="10">
        <f t="shared" ca="1" si="49"/>
        <v>-4.5926574793303469E-2</v>
      </c>
      <c r="T312" s="10">
        <f t="shared" ca="1" si="50"/>
        <v>-9.0882906459658717E-3</v>
      </c>
      <c r="U312" s="10">
        <f t="shared" ca="1" si="51"/>
        <v>-3.6610919554192801E-3</v>
      </c>
      <c r="V312" s="10">
        <f t="shared" ca="1" si="52"/>
        <v>5.105307834144689E-3</v>
      </c>
      <c r="W312" s="10">
        <f t="shared" ca="1" si="53"/>
        <v>-1.3158084577511088E-2</v>
      </c>
      <c r="X312" s="10">
        <f t="shared" ca="1" si="54"/>
        <v>-3.2171382364550825E-2</v>
      </c>
      <c r="Y312" s="10">
        <f t="shared" ca="1" si="55"/>
        <v>-2.6553723638177056E-3</v>
      </c>
      <c r="Z312" s="10">
        <f t="shared" ca="1" si="56"/>
        <v>-1.7157123107755634E-2</v>
      </c>
      <c r="AA312" s="10">
        <f t="shared" si="56"/>
        <v>-1.1276498162754296E-2</v>
      </c>
    </row>
    <row r="313" spans="2:27" x14ac:dyDescent="0.25">
      <c r="B313" vm="3534">
        <f ca="1"/>
        <v>41712</v>
      </c>
      <c r="C313" vm="3535">
        <f ca="1"/>
        <v>29.348400000000002</v>
      </c>
      <c r="D313" vm="3536">
        <f ca="1"/>
        <v>18.687000000000001</v>
      </c>
      <c r="E313" vm="3537">
        <f ca="1"/>
        <v>27.265000000000001</v>
      </c>
      <c r="F313" vm="3538">
        <f ca="1"/>
        <v>176.50120000000001</v>
      </c>
      <c r="G313" vm="3539">
        <f ca="1"/>
        <v>88.916399999999996</v>
      </c>
      <c r="H313" vm="3540">
        <f ca="1"/>
        <v>77.83</v>
      </c>
      <c r="I313" vm="3541">
        <f ca="1"/>
        <v>23.702500000000001</v>
      </c>
      <c r="J313" vm="3542">
        <f ca="1"/>
        <v>89.78</v>
      </c>
      <c r="K313" vm="3543">
        <f ca="1"/>
        <v>0.44550000000000001</v>
      </c>
      <c r="L313" vm="3544">
        <f ca="1"/>
        <v>79.84</v>
      </c>
      <c r="M313" vm="1280">
        <f ca="1"/>
        <v>76.760000000000005</v>
      </c>
      <c r="N313" vm="3115">
        <v>184.66</v>
      </c>
      <c r="P313" s="10">
        <f t="shared" ca="1" si="46"/>
        <v>-1.3769237077363248E-2</v>
      </c>
      <c r="Q313" s="10">
        <f t="shared" ca="1" si="47"/>
        <v>5.9845867981717224E-3</v>
      </c>
      <c r="R313" s="10">
        <f t="shared" ca="1" si="48"/>
        <v>9.2115610819957904E-3</v>
      </c>
      <c r="S313" s="10">
        <f t="shared" ca="1" si="49"/>
        <v>7.5656064006648233E-3</v>
      </c>
      <c r="T313" s="10">
        <f t="shared" ca="1" si="50"/>
        <v>1.499437472969764E-2</v>
      </c>
      <c r="U313" s="10">
        <f t="shared" ca="1" si="51"/>
        <v>1.9329913654213073E-2</v>
      </c>
      <c r="V313" s="10">
        <f t="shared" ca="1" si="52"/>
        <v>5.8179674342829415E-3</v>
      </c>
      <c r="W313" s="10">
        <f t="shared" ca="1" si="53"/>
        <v>7.7151386212335358E-3</v>
      </c>
      <c r="X313" s="10">
        <f t="shared" ca="1" si="54"/>
        <v>4.4994451612297504E-3</v>
      </c>
      <c r="Y313" s="10">
        <f t="shared" ca="1" si="55"/>
        <v>1.0829976144705114E-2</v>
      </c>
      <c r="Z313" s="10">
        <f t="shared" ca="1" si="56"/>
        <v>1.3905510696096048E-2</v>
      </c>
      <c r="AA313" s="10">
        <f t="shared" si="56"/>
        <v>-2.8120286754192386E-3</v>
      </c>
    </row>
    <row r="314" spans="2:27" x14ac:dyDescent="0.25">
      <c r="B314" vm="3545">
        <f ca="1"/>
        <v>41715</v>
      </c>
      <c r="C314" vm="3546">
        <f ca="1"/>
        <v>29.831399999999999</v>
      </c>
      <c r="D314" vm="3547">
        <f ca="1"/>
        <v>18.751999999999999</v>
      </c>
      <c r="E314" vm="3548">
        <f ca="1"/>
        <v>27.295000000000002</v>
      </c>
      <c r="F314" vm="3549">
        <f ca="1"/>
        <v>176.79040000000001</v>
      </c>
      <c r="G314" vm="3550">
        <f ca="1"/>
        <v>89.249600000000001</v>
      </c>
      <c r="H314" vm="3551">
        <f ca="1"/>
        <v>78.92</v>
      </c>
      <c r="I314" vm="3552">
        <f ca="1"/>
        <v>23.6175</v>
      </c>
      <c r="J314" vm="3553">
        <f ca="1"/>
        <v>90.5</v>
      </c>
      <c r="K314" vm="3543">
        <f ca="1"/>
        <v>0.44550000000000001</v>
      </c>
      <c r="L314" vm="1958">
        <f ca="1"/>
        <v>79.77</v>
      </c>
      <c r="M314" vm="183">
        <f ca="1"/>
        <v>78</v>
      </c>
      <c r="N314" vm="3554">
        <v>186.33</v>
      </c>
      <c r="P314" s="10">
        <f t="shared" ca="1" si="46"/>
        <v>1.6323499735797505E-2</v>
      </c>
      <c r="Q314" s="10">
        <f t="shared" ca="1" si="47"/>
        <v>3.4723184544838172E-3</v>
      </c>
      <c r="R314" s="10">
        <f t="shared" ca="1" si="48"/>
        <v>1.0997068556960385E-3</v>
      </c>
      <c r="S314" s="10">
        <f t="shared" ca="1" si="49"/>
        <v>1.6371748696895373E-3</v>
      </c>
      <c r="T314" s="10">
        <f t="shared" ca="1" si="50"/>
        <v>3.7403364105251325E-3</v>
      </c>
      <c r="U314" s="10">
        <f t="shared" ca="1" si="51"/>
        <v>1.3907720183117939E-2</v>
      </c>
      <c r="V314" s="10">
        <f t="shared" ca="1" si="52"/>
        <v>-3.5925651488247909E-3</v>
      </c>
      <c r="W314" s="10">
        <f t="shared" ca="1" si="53"/>
        <v>7.9876173520942676E-3</v>
      </c>
      <c r="X314" s="10">
        <f t="shared" ca="1" si="54"/>
        <v>0</v>
      </c>
      <c r="Y314" s="10">
        <f t="shared" ca="1" si="55"/>
        <v>-8.7713808017047612E-4</v>
      </c>
      <c r="Z314" s="10">
        <f t="shared" ca="1" si="56"/>
        <v>1.6025155550092599E-2</v>
      </c>
      <c r="AA314" s="10">
        <f t="shared" si="56"/>
        <v>9.0029988948396502E-3</v>
      </c>
    </row>
    <row r="315" spans="2:27" x14ac:dyDescent="0.25">
      <c r="B315" vm="3555">
        <f ca="1"/>
        <v>41716</v>
      </c>
      <c r="C315" vm="3556">
        <f ca="1"/>
        <v>30.3109</v>
      </c>
      <c r="D315" vm="3557">
        <f ca="1"/>
        <v>18.938500000000001</v>
      </c>
      <c r="E315" vm="3558">
        <f ca="1"/>
        <v>26.995000000000001</v>
      </c>
      <c r="F315" vm="3559">
        <f ca="1"/>
        <v>176.5976</v>
      </c>
      <c r="G315" vm="3560">
        <f ca="1"/>
        <v>88.430899999999994</v>
      </c>
      <c r="H315" vm="3561">
        <f ca="1"/>
        <v>78.31</v>
      </c>
      <c r="I315" vm="165">
        <f ca="1"/>
        <v>23.324999999999999</v>
      </c>
      <c r="J315" vm="3562">
        <f ca="1"/>
        <v>90.36</v>
      </c>
      <c r="K315" vm="3563">
        <f ca="1"/>
        <v>0.45600000000000002</v>
      </c>
      <c r="L315" vm="3564">
        <f ca="1"/>
        <v>78.78</v>
      </c>
      <c r="M315" vm="3565">
        <f ca="1"/>
        <v>79.959999999999994</v>
      </c>
      <c r="N315" vm="3566">
        <v>187.66</v>
      </c>
      <c r="P315" s="10">
        <f t="shared" ca="1" si="46"/>
        <v>1.5945853755923212E-2</v>
      </c>
      <c r="Q315" s="10">
        <f t="shared" ca="1" si="47"/>
        <v>9.8964737613642696E-3</v>
      </c>
      <c r="R315" s="10">
        <f t="shared" ca="1" si="48"/>
        <v>-1.1051871563470646E-2</v>
      </c>
      <c r="S315" s="10">
        <f t="shared" ca="1" si="49"/>
        <v>-1.0911520432452517E-3</v>
      </c>
      <c r="T315" s="10">
        <f t="shared" ca="1" si="50"/>
        <v>-9.2154827795769331E-3</v>
      </c>
      <c r="U315" s="10">
        <f t="shared" ca="1" si="51"/>
        <v>-7.759372391568287E-3</v>
      </c>
      <c r="V315" s="10">
        <f t="shared" ca="1" si="52"/>
        <v>-1.246221592774481E-2</v>
      </c>
      <c r="W315" s="10">
        <f t="shared" ca="1" si="53"/>
        <v>-1.5481591060779447E-3</v>
      </c>
      <c r="X315" s="10">
        <f t="shared" ca="1" si="54"/>
        <v>2.3295562603522082E-2</v>
      </c>
      <c r="Y315" s="10">
        <f t="shared" ca="1" si="55"/>
        <v>-1.2488336380278258E-2</v>
      </c>
      <c r="Z315" s="10">
        <f t="shared" ca="1" si="56"/>
        <v>2.4817682942607576E-2</v>
      </c>
      <c r="AA315" s="10">
        <f t="shared" si="56"/>
        <v>7.1125196225823081E-3</v>
      </c>
    </row>
    <row r="316" spans="2:27" x14ac:dyDescent="0.25">
      <c r="B316" vm="3567">
        <f ca="1"/>
        <v>41717</v>
      </c>
      <c r="C316" vm="3568">
        <f ca="1"/>
        <v>30.010300000000001</v>
      </c>
      <c r="D316" vm="3569">
        <f ca="1"/>
        <v>18.6615</v>
      </c>
      <c r="E316" vm="3570">
        <f ca="1"/>
        <v>26.864999999999998</v>
      </c>
      <c r="F316" vm="3571">
        <f ca="1"/>
        <v>174.43819999999999</v>
      </c>
      <c r="G316" vm="3343">
        <f ca="1"/>
        <v>88.488</v>
      </c>
      <c r="H316" vm="3572">
        <f ca="1"/>
        <v>78.41</v>
      </c>
      <c r="I316" vm="3573">
        <f ca="1"/>
        <v>23.385000000000002</v>
      </c>
      <c r="J316" vm="3574">
        <f ca="1"/>
        <v>91.11</v>
      </c>
      <c r="K316" vm="3575">
        <f ca="1"/>
        <v>0.46389999999999998</v>
      </c>
      <c r="L316" vm="3576">
        <f ca="1"/>
        <v>78.319999999999993</v>
      </c>
      <c r="M316" vm="3577">
        <f ca="1"/>
        <v>81.53</v>
      </c>
      <c r="N316" vm="3578">
        <v>186.66</v>
      </c>
      <c r="P316" s="10">
        <f t="shared" ca="1" si="46"/>
        <v>-9.9667277293622094E-3</v>
      </c>
      <c r="Q316" s="10">
        <f t="shared" ca="1" si="47"/>
        <v>-1.4734309115447973E-2</v>
      </c>
      <c r="R316" s="10">
        <f t="shared" ca="1" si="48"/>
        <v>-4.8273394894655505E-3</v>
      </c>
      <c r="S316" s="10">
        <f t="shared" ca="1" si="49"/>
        <v>-1.2303173856447362E-2</v>
      </c>
      <c r="T316" s="10">
        <f t="shared" ca="1" si="50"/>
        <v>6.4549352254188142E-4</v>
      </c>
      <c r="U316" s="10">
        <f t="shared" ca="1" si="51"/>
        <v>1.2761614799841703E-3</v>
      </c>
      <c r="V316" s="10">
        <f t="shared" ca="1" si="52"/>
        <v>2.5690444444420291E-3</v>
      </c>
      <c r="W316" s="10">
        <f t="shared" ca="1" si="53"/>
        <v>8.2658761259645636E-3</v>
      </c>
      <c r="X316" s="10">
        <f t="shared" ca="1" si="54"/>
        <v>1.7176202243311827E-2</v>
      </c>
      <c r="Y316" s="10">
        <f t="shared" ca="1" si="55"/>
        <v>-5.8561593205049911E-3</v>
      </c>
      <c r="Z316" s="10">
        <f t="shared" ca="1" si="56"/>
        <v>1.9444541042620191E-2</v>
      </c>
      <c r="AA316" s="10">
        <f t="shared" si="56"/>
        <v>-5.343034724302957E-3</v>
      </c>
    </row>
    <row r="317" spans="2:27" x14ac:dyDescent="0.25">
      <c r="B317" vm="3579">
        <f ca="1"/>
        <v>41718</v>
      </c>
      <c r="C317" vm="3580">
        <f ca="1"/>
        <v>29.957999999999998</v>
      </c>
      <c r="D317" vm="3581">
        <f ca="1"/>
        <v>18.448499999999999</v>
      </c>
      <c r="E317" vm="3582">
        <f ca="1"/>
        <v>27.02</v>
      </c>
      <c r="F317" vm="3583">
        <f ca="1"/>
        <v>174.91059999999999</v>
      </c>
      <c r="G317" vm="3584">
        <f ca="1"/>
        <v>88.5261</v>
      </c>
      <c r="H317" vm="3585">
        <f ca="1"/>
        <v>75.989999999999995</v>
      </c>
      <c r="I317" vm="3586">
        <f ca="1"/>
        <v>23.642499999999998</v>
      </c>
      <c r="J317" vm="3587">
        <f ca="1"/>
        <v>92.67</v>
      </c>
      <c r="K317" vm="3588">
        <f ca="1"/>
        <v>0.46429999999999999</v>
      </c>
      <c r="L317" vm="3491">
        <f ca="1"/>
        <v>77.88</v>
      </c>
      <c r="M317" vm="3589">
        <f ca="1"/>
        <v>81.34</v>
      </c>
      <c r="N317" vm="3590">
        <v>187.74700000000001</v>
      </c>
      <c r="P317" s="10">
        <f t="shared" ca="1" si="46"/>
        <v>-1.7442553235596057E-3</v>
      </c>
      <c r="Q317" s="10">
        <f t="shared" ca="1" si="47"/>
        <v>-1.1479511672080568E-2</v>
      </c>
      <c r="R317" s="10">
        <f t="shared" ca="1" si="48"/>
        <v>5.7530083512680108E-3</v>
      </c>
      <c r="S317" s="10">
        <f t="shared" ca="1" si="49"/>
        <v>2.7044620615973669E-3</v>
      </c>
      <c r="T317" s="10">
        <f t="shared" ca="1" si="50"/>
        <v>4.3047418921271085E-4</v>
      </c>
      <c r="U317" s="10">
        <f t="shared" ca="1" si="51"/>
        <v>-3.1349717561137101E-2</v>
      </c>
      <c r="V317" s="10">
        <f t="shared" ca="1" si="52"/>
        <v>1.0951148729680402E-2</v>
      </c>
      <c r="W317" s="10">
        <f t="shared" ca="1" si="53"/>
        <v>1.697722787283297E-2</v>
      </c>
      <c r="X317" s="10">
        <f t="shared" ca="1" si="54"/>
        <v>8.6188326817815658E-4</v>
      </c>
      <c r="Y317" s="10">
        <f t="shared" ca="1" si="55"/>
        <v>-5.6338177182560199E-3</v>
      </c>
      <c r="Z317" s="10">
        <f t="shared" ca="1" si="56"/>
        <v>-2.333150195740884E-3</v>
      </c>
      <c r="AA317" s="10">
        <f t="shared" si="56"/>
        <v>5.8065316839096669E-3</v>
      </c>
    </row>
    <row r="318" spans="2:27" x14ac:dyDescent="0.25">
      <c r="B318" vm="3591">
        <f ca="1"/>
        <v>41719</v>
      </c>
      <c r="C318" vm="3592">
        <f ca="1"/>
        <v>29.604700000000001</v>
      </c>
      <c r="D318" vm="3593">
        <f ca="1"/>
        <v>18.030999999999999</v>
      </c>
      <c r="E318" vm="3594">
        <f ca="1"/>
        <v>26.715</v>
      </c>
      <c r="F318" vm="3595">
        <f ca="1"/>
        <v>173.8502</v>
      </c>
      <c r="G318" vm="3596">
        <f ca="1"/>
        <v>87.555000000000007</v>
      </c>
      <c r="H318" vm="609">
        <f ca="1"/>
        <v>77.39</v>
      </c>
      <c r="I318" vm="3597">
        <f ca="1"/>
        <v>23.52</v>
      </c>
      <c r="J318" vm="2568">
        <f ca="1"/>
        <v>93.23</v>
      </c>
      <c r="K318" vm="3598">
        <f ca="1"/>
        <v>0.46350000000000002</v>
      </c>
      <c r="L318" vm="3599">
        <f ca="1"/>
        <v>79.3</v>
      </c>
      <c r="M318" vm="3600">
        <f ca="1"/>
        <v>81.28</v>
      </c>
      <c r="N318" vm="3601">
        <v>186.2</v>
      </c>
      <c r="P318" s="10">
        <f t="shared" ca="1" si="46"/>
        <v>-1.1863268237539353E-2</v>
      </c>
      <c r="Q318" s="10">
        <f t="shared" ca="1" si="47"/>
        <v>-2.2890567574206537E-2</v>
      </c>
      <c r="R318" s="10">
        <f t="shared" ca="1" si="48"/>
        <v>-1.1352127122318078E-2</v>
      </c>
      <c r="S318" s="10">
        <f t="shared" ca="1" si="49"/>
        <v>-6.0809773784543768E-3</v>
      </c>
      <c r="T318" s="10">
        <f t="shared" ca="1" si="50"/>
        <v>-1.1030256465301575E-2</v>
      </c>
      <c r="U318" s="10">
        <f t="shared" ca="1" si="51"/>
        <v>1.8255820600674186E-2</v>
      </c>
      <c r="V318" s="10">
        <f t="shared" ca="1" si="52"/>
        <v>-5.1948168771039109E-3</v>
      </c>
      <c r="W318" s="10">
        <f t="shared" ca="1" si="53"/>
        <v>6.0247627100022882E-3</v>
      </c>
      <c r="X318" s="10">
        <f t="shared" ca="1" si="54"/>
        <v>-1.7245100199661373E-3</v>
      </c>
      <c r="Y318" s="10">
        <f t="shared" ca="1" si="55"/>
        <v>1.8068948136803421E-2</v>
      </c>
      <c r="Z318" s="10">
        <f t="shared" ca="1" si="56"/>
        <v>-7.3791664890670227E-4</v>
      </c>
      <c r="AA318" s="10">
        <f t="shared" si="56"/>
        <v>-8.2739469785435733E-3</v>
      </c>
    </row>
    <row r="319" spans="2:27" x14ac:dyDescent="0.25">
      <c r="B319" vm="3602">
        <f ca="1"/>
        <v>41722</v>
      </c>
      <c r="C319" vm="3603">
        <f ca="1"/>
        <v>28.976299999999998</v>
      </c>
      <c r="D319" vm="3604">
        <f ca="1"/>
        <v>17.592500000000001</v>
      </c>
      <c r="E319" vm="3605">
        <f ca="1"/>
        <v>26.785</v>
      </c>
      <c r="F319" vm="3606">
        <f ca="1"/>
        <v>174.7756</v>
      </c>
      <c r="G319" vm="3607">
        <f ca="1"/>
        <v>88.002499999999998</v>
      </c>
      <c r="H319" vm="3608">
        <f ca="1"/>
        <v>75.28</v>
      </c>
      <c r="I319" vm="3586">
        <f ca="1"/>
        <v>23.642499999999998</v>
      </c>
      <c r="J319" vm="3609">
        <f ca="1"/>
        <v>95.56</v>
      </c>
      <c r="K319" vm="3610">
        <f ca="1"/>
        <v>0.46129999999999999</v>
      </c>
      <c r="L319" vm="3611">
        <f ca="1"/>
        <v>79.81</v>
      </c>
      <c r="M319" vm="3612">
        <f ca="1"/>
        <v>81.099999999999994</v>
      </c>
      <c r="N319" vm="3613">
        <v>185.43</v>
      </c>
      <c r="P319" s="10">
        <f t="shared" ca="1" si="46"/>
        <v>-2.1454878025612398E-2</v>
      </c>
      <c r="Q319" s="10">
        <f t="shared" ca="1" si="47"/>
        <v>-2.461982393566416E-2</v>
      </c>
      <c r="R319" s="10">
        <f t="shared" ca="1" si="48"/>
        <v>2.616823923189091E-3</v>
      </c>
      <c r="S319" s="10">
        <f t="shared" ca="1" si="49"/>
        <v>5.3088565071879876E-3</v>
      </c>
      <c r="T319" s="10">
        <f t="shared" ca="1" si="50"/>
        <v>5.0980558417207927E-3</v>
      </c>
      <c r="U319" s="10">
        <f t="shared" ca="1" si="51"/>
        <v>-2.7643078005243519E-2</v>
      </c>
      <c r="V319" s="10">
        <f t="shared" ca="1" si="52"/>
        <v>5.19481687710393E-3</v>
      </c>
      <c r="W319" s="10">
        <f t="shared" ca="1" si="53"/>
        <v>2.4684764149006479E-2</v>
      </c>
      <c r="X319" s="10">
        <f t="shared" ca="1" si="54"/>
        <v>-4.7577944421351333E-3</v>
      </c>
      <c r="Y319" s="10">
        <f t="shared" ca="1" si="55"/>
        <v>6.4106812471153721E-3</v>
      </c>
      <c r="Z319" s="10">
        <f t="shared" ca="1" si="56"/>
        <v>-2.2170227088045761E-3</v>
      </c>
      <c r="AA319" s="10">
        <f t="shared" si="56"/>
        <v>-4.143912503674939E-3</v>
      </c>
    </row>
    <row r="320" spans="2:27" x14ac:dyDescent="0.25">
      <c r="B320" vm="3614">
        <f ca="1"/>
        <v>41723</v>
      </c>
      <c r="C320" vm="3615">
        <f ca="1"/>
        <v>28.996099999999998</v>
      </c>
      <c r="D320" vm="3616">
        <f ca="1"/>
        <v>17.735499999999998</v>
      </c>
      <c r="E320" vm="3617">
        <f ca="1"/>
        <v>26.655000000000001</v>
      </c>
      <c r="F320" vm="3618">
        <f ca="1"/>
        <v>175.9324</v>
      </c>
      <c r="G320" vm="3619">
        <f ca="1"/>
        <v>86.479299999999995</v>
      </c>
      <c r="H320" vm="3620">
        <f ca="1"/>
        <v>73.709999999999994</v>
      </c>
      <c r="I320" vm="3621">
        <f ca="1"/>
        <v>23.47</v>
      </c>
      <c r="J320" vm="3622">
        <f ca="1"/>
        <v>95.43</v>
      </c>
      <c r="K320" vm="3610">
        <f ca="1"/>
        <v>0.46129999999999999</v>
      </c>
      <c r="L320" vm="3623">
        <f ca="1"/>
        <v>79.5</v>
      </c>
      <c r="M320" vm="3624">
        <f ca="1"/>
        <v>81.540000000000006</v>
      </c>
      <c r="N320" vm="3625">
        <v>186.31</v>
      </c>
      <c r="P320" s="10">
        <f t="shared" ca="1" si="46"/>
        <v>6.8308370086103741E-4</v>
      </c>
      <c r="Q320" s="10">
        <f t="shared" ca="1" si="47"/>
        <v>8.0956058086263088E-3</v>
      </c>
      <c r="R320" s="10">
        <f t="shared" ca="1" si="48"/>
        <v>-4.865279058199291E-3</v>
      </c>
      <c r="S320" s="10">
        <f t="shared" ca="1" si="49"/>
        <v>6.596964969831481E-3</v>
      </c>
      <c r="T320" s="10">
        <f t="shared" ca="1" si="50"/>
        <v>-1.7460144224468475E-2</v>
      </c>
      <c r="U320" s="10">
        <f t="shared" ca="1" si="51"/>
        <v>-2.1076020075926859E-2</v>
      </c>
      <c r="V320" s="10">
        <f t="shared" ca="1" si="52"/>
        <v>-7.3229300445979808E-3</v>
      </c>
      <c r="W320" s="10">
        <f t="shared" ca="1" si="53"/>
        <v>-1.361328028446323E-3</v>
      </c>
      <c r="X320" s="10">
        <f t="shared" ca="1" si="54"/>
        <v>0</v>
      </c>
      <c r="Y320" s="10">
        <f t="shared" ca="1" si="55"/>
        <v>-3.8917882276313094E-3</v>
      </c>
      <c r="Z320" s="10">
        <f t="shared" ca="1" si="56"/>
        <v>5.4107362697402902E-3</v>
      </c>
      <c r="AA320" s="10">
        <f t="shared" si="56"/>
        <v>4.7345006929708153E-3</v>
      </c>
    </row>
    <row r="321" spans="2:27" x14ac:dyDescent="0.25">
      <c r="B321" vm="3626">
        <f ca="1"/>
        <v>41724</v>
      </c>
      <c r="C321" vm="3627">
        <f ca="1"/>
        <v>28.326699999999999</v>
      </c>
      <c r="D321" vm="3628">
        <f ca="1"/>
        <v>17.170500000000001</v>
      </c>
      <c r="E321" vm="3629">
        <f ca="1"/>
        <v>26.8</v>
      </c>
      <c r="F321" vm="3630">
        <f ca="1"/>
        <v>174.1876</v>
      </c>
      <c r="G321" vm="3631">
        <f ca="1"/>
        <v>85.965199999999996</v>
      </c>
      <c r="H321" vm="987">
        <f ca="1"/>
        <v>73.34</v>
      </c>
      <c r="I321" vm="3632">
        <f ca="1"/>
        <v>23.6525</v>
      </c>
      <c r="J321" vm="3633">
        <f ca="1"/>
        <v>96.49</v>
      </c>
      <c r="K321" vm="3634">
        <f ca="1"/>
        <v>0.45079999999999998</v>
      </c>
      <c r="L321" vm="880">
        <f ca="1"/>
        <v>79.650000000000006</v>
      </c>
      <c r="M321" vm="3635">
        <f ca="1"/>
        <v>81.02</v>
      </c>
      <c r="N321" vm="3636">
        <v>184.97</v>
      </c>
      <c r="P321" s="10">
        <f t="shared" ca="1" si="46"/>
        <v>-2.3356515418902872E-2</v>
      </c>
      <c r="Q321" s="10">
        <f t="shared" ca="1" si="47"/>
        <v>-3.2375485622689694E-2</v>
      </c>
      <c r="R321" s="10">
        <f t="shared" ca="1" si="48"/>
        <v>5.4251372420867031E-3</v>
      </c>
      <c r="S321" s="10">
        <f t="shared" ca="1" si="49"/>
        <v>-9.966951011244396E-3</v>
      </c>
      <c r="T321" s="10">
        <f t="shared" ca="1" si="50"/>
        <v>-5.9625157437741905E-3</v>
      </c>
      <c r="U321" s="10">
        <f t="shared" ca="1" si="51"/>
        <v>-5.0323125580173439E-3</v>
      </c>
      <c r="V321" s="10">
        <f t="shared" ca="1" si="52"/>
        <v>7.7458077335301719E-3</v>
      </c>
      <c r="W321" s="10">
        <f t="shared" ca="1" si="53"/>
        <v>1.1046381603129842E-2</v>
      </c>
      <c r="X321" s="10">
        <f t="shared" ca="1" si="54"/>
        <v>-2.302480839815358E-2</v>
      </c>
      <c r="Y321" s="10">
        <f t="shared" ca="1" si="55"/>
        <v>1.8850146957714257E-3</v>
      </c>
      <c r="Z321" s="10">
        <f t="shared" ca="1" si="56"/>
        <v>-6.3976596165629777E-3</v>
      </c>
      <c r="AA321" s="10">
        <f t="shared" si="56"/>
        <v>-7.2183032658048214E-3</v>
      </c>
    </row>
    <row r="322" spans="2:27" x14ac:dyDescent="0.25">
      <c r="B322" vm="3637">
        <f ca="1"/>
        <v>41725</v>
      </c>
      <c r="C322" vm="3638">
        <f ca="1"/>
        <v>27.884</v>
      </c>
      <c r="D322" vm="3639">
        <f ca="1"/>
        <v>16.923500000000001</v>
      </c>
      <c r="E322" vm="3640">
        <f ca="1"/>
        <v>26.984999999999999</v>
      </c>
      <c r="F322" vm="3641">
        <f ca="1"/>
        <v>174.82380000000001</v>
      </c>
      <c r="G322" vm="3642">
        <f ca="1"/>
        <v>86.526899999999998</v>
      </c>
      <c r="H322" vm="144">
        <f ca="1"/>
        <v>73.22</v>
      </c>
      <c r="I322" vm="3643">
        <f ca="1"/>
        <v>23.68</v>
      </c>
      <c r="J322" vm="3644">
        <f ca="1"/>
        <v>97.57</v>
      </c>
      <c r="K322" vm="3645">
        <f ca="1"/>
        <v>0.44479999999999997</v>
      </c>
      <c r="L322" vm="3215">
        <f ca="1"/>
        <v>79.760000000000005</v>
      </c>
      <c r="M322" vm="1863">
        <f ca="1"/>
        <v>81.62</v>
      </c>
      <c r="N322" vm="3646">
        <v>184.58</v>
      </c>
      <c r="P322" s="10">
        <f t="shared" ca="1" si="46"/>
        <v>-1.5751775141181125E-2</v>
      </c>
      <c r="Q322" s="10">
        <f t="shared" ca="1" si="47"/>
        <v>-1.4489606466173671E-2</v>
      </c>
      <c r="R322" s="10">
        <f t="shared" ca="1" si="48"/>
        <v>6.8792685537949804E-3</v>
      </c>
      <c r="S322" s="10">
        <f t="shared" ca="1" si="49"/>
        <v>3.6457302234991452E-3</v>
      </c>
      <c r="T322" s="10">
        <f t="shared" ca="1" si="50"/>
        <v>6.5127850543663934E-3</v>
      </c>
      <c r="U322" s="10">
        <f t="shared" ca="1" si="51"/>
        <v>-1.6375549510898762E-3</v>
      </c>
      <c r="V322" s="10">
        <f t="shared" ca="1" si="52"/>
        <v>1.1619924193427011E-3</v>
      </c>
      <c r="W322" s="10">
        <f t="shared" ca="1" si="53"/>
        <v>1.1130693087566163E-2</v>
      </c>
      <c r="X322" s="10">
        <f t="shared" ca="1" si="54"/>
        <v>-1.3399039229248576E-2</v>
      </c>
      <c r="Y322" s="10">
        <f t="shared" ca="1" si="55"/>
        <v>1.3800892975253292E-3</v>
      </c>
      <c r="Z322" s="10">
        <f t="shared" ca="1" si="56"/>
        <v>7.3782922031153395E-3</v>
      </c>
      <c r="AA322" s="10">
        <f t="shared" si="56"/>
        <v>-2.1106759290268826E-3</v>
      </c>
    </row>
    <row r="323" spans="2:27" x14ac:dyDescent="0.25">
      <c r="B323" vm="3647">
        <f ca="1"/>
        <v>41726</v>
      </c>
      <c r="C323" vm="3648">
        <f ca="1"/>
        <v>28.030899999999999</v>
      </c>
      <c r="D323" vm="3649">
        <f ca="1"/>
        <v>16.9145</v>
      </c>
      <c r="E323" vm="3650">
        <f ca="1"/>
        <v>27.405000000000001</v>
      </c>
      <c r="F323" vm="3651">
        <f ca="1"/>
        <v>177.39769999999999</v>
      </c>
      <c r="G323" vm="3652">
        <f ca="1"/>
        <v>88.307100000000005</v>
      </c>
      <c r="H323" vm="2697">
        <f ca="1"/>
        <v>74.7</v>
      </c>
      <c r="I323" vm="3653">
        <f ca="1"/>
        <v>23.905000000000001</v>
      </c>
      <c r="J323" vm="3654">
        <f ca="1"/>
        <v>97.5</v>
      </c>
      <c r="K323" vm="3346">
        <f ca="1"/>
        <v>0.44750000000000001</v>
      </c>
      <c r="L323" vm="3655">
        <f ca="1"/>
        <v>80.599999999999994</v>
      </c>
      <c r="M323" vm="1897">
        <f ca="1"/>
        <v>81.99</v>
      </c>
      <c r="N323" vm="3656">
        <v>185.49</v>
      </c>
      <c r="P323" s="10">
        <f t="shared" ca="1" si="46"/>
        <v>5.2544254923056416E-3</v>
      </c>
      <c r="Q323" s="10">
        <f t="shared" ca="1" si="47"/>
        <v>-5.3194634506916849E-4</v>
      </c>
      <c r="R323" s="10">
        <f t="shared" ca="1" si="48"/>
        <v>1.5444322427473775E-2</v>
      </c>
      <c r="S323" s="10">
        <f t="shared" ca="1" si="49"/>
        <v>1.4615495181190104E-2</v>
      </c>
      <c r="T323" s="10">
        <f t="shared" ca="1" si="50"/>
        <v>2.0365163826699024E-2</v>
      </c>
      <c r="U323" s="10">
        <f t="shared" ca="1" si="51"/>
        <v>2.0011484446681549E-2</v>
      </c>
      <c r="V323" s="10">
        <f t="shared" ca="1" si="52"/>
        <v>9.4568320622618243E-3</v>
      </c>
      <c r="W323" s="10">
        <f t="shared" ca="1" si="53"/>
        <v>-7.1769111605715261E-4</v>
      </c>
      <c r="X323" s="10">
        <f t="shared" ca="1" si="54"/>
        <v>6.0517947785375965E-3</v>
      </c>
      <c r="Y323" s="10">
        <f t="shared" ca="1" si="55"/>
        <v>1.0476523858999607E-2</v>
      </c>
      <c r="Z323" s="10">
        <f t="shared" ca="1" si="56"/>
        <v>4.5229586304265136E-3</v>
      </c>
      <c r="AA323" s="10">
        <f t="shared" si="56"/>
        <v>4.9179984011563744E-3</v>
      </c>
    </row>
    <row r="324" spans="2:27" x14ac:dyDescent="0.25">
      <c r="B324" vm="3657">
        <f ca="1"/>
        <v>41729</v>
      </c>
      <c r="C324" vm="3658">
        <f ca="1"/>
        <v>27.889800000000001</v>
      </c>
      <c r="D324" vm="3659">
        <f ca="1"/>
        <v>16.818300000000001</v>
      </c>
      <c r="E324" vm="3660">
        <f ca="1"/>
        <v>27.53</v>
      </c>
      <c r="F324" vm="3661">
        <f ca="1"/>
        <v>178.18819999999999</v>
      </c>
      <c r="G324" vm="3662">
        <f ca="1"/>
        <v>88.783100000000005</v>
      </c>
      <c r="H324" vm="767">
        <f ca="1"/>
        <v>74.81</v>
      </c>
      <c r="I324" vm="3663">
        <f ca="1"/>
        <v>23.715</v>
      </c>
      <c r="J324" vm="3664">
        <f ca="1"/>
        <v>97.96</v>
      </c>
      <c r="K324" vm="3335">
        <f ca="1"/>
        <v>0.44779999999999998</v>
      </c>
      <c r="L324" vm="3665">
        <f ca="1"/>
        <v>80.34</v>
      </c>
      <c r="M324" vm="2932">
        <f ca="1"/>
        <v>81.84</v>
      </c>
      <c r="N324" vm="3666">
        <v>187.01</v>
      </c>
      <c r="P324" s="10">
        <f t="shared" ca="1" si="46"/>
        <v>-5.0464425318150008E-3</v>
      </c>
      <c r="Q324" s="10">
        <f t="shared" ca="1" si="47"/>
        <v>-5.7036629509690006E-3</v>
      </c>
      <c r="R324" s="10">
        <f t="shared" ca="1" si="48"/>
        <v>4.5508406564361498E-3</v>
      </c>
      <c r="S324" s="10">
        <f t="shared" ca="1" si="49"/>
        <v>4.446190370634511E-3</v>
      </c>
      <c r="T324" s="10">
        <f t="shared" ca="1" si="50"/>
        <v>5.37580449214369E-3</v>
      </c>
      <c r="U324" s="10">
        <f t="shared" ca="1" si="51"/>
        <v>1.4714737455418106E-3</v>
      </c>
      <c r="V324" s="10">
        <f t="shared" ca="1" si="52"/>
        <v>-7.9798827485217001E-3</v>
      </c>
      <c r="W324" s="10">
        <f t="shared" ca="1" si="53"/>
        <v>4.7068540801655078E-3</v>
      </c>
      <c r="X324" s="10">
        <f t="shared" ca="1" si="54"/>
        <v>6.7016644974437925E-4</v>
      </c>
      <c r="Y324" s="10">
        <f t="shared" ca="1" si="55"/>
        <v>-3.2310205814463089E-3</v>
      </c>
      <c r="Z324" s="10">
        <f t="shared" ca="1" si="56"/>
        <v>-1.8311669647152068E-3</v>
      </c>
      <c r="AA324" s="10">
        <f t="shared" si="56"/>
        <v>8.1611191220413732E-3</v>
      </c>
    </row>
    <row r="325" spans="2:27" x14ac:dyDescent="0.25">
      <c r="B325" vm="3667">
        <f ca="1"/>
        <v>41730</v>
      </c>
      <c r="C325" vm="3668">
        <f ca="1"/>
        <v>28.399799999999999</v>
      </c>
      <c r="D325" vm="3669">
        <f ca="1"/>
        <v>17.1495</v>
      </c>
      <c r="E325" vm="3670">
        <f ca="1"/>
        <v>27.7</v>
      </c>
      <c r="F325" vm="3671">
        <f ca="1"/>
        <v>178.76660000000001</v>
      </c>
      <c r="G325" vm="3672">
        <f ca="1"/>
        <v>89.373400000000004</v>
      </c>
      <c r="H325" vm="2697">
        <f ca="1"/>
        <v>74.7</v>
      </c>
      <c r="I325" vm="3673">
        <f ca="1"/>
        <v>23.51</v>
      </c>
      <c r="J325" vm="3674">
        <f ca="1"/>
        <v>97.69</v>
      </c>
      <c r="K325" vm="3675">
        <f ca="1"/>
        <v>0.46629999999999999</v>
      </c>
      <c r="L325" vm="3676">
        <f ca="1"/>
        <v>80.13</v>
      </c>
      <c r="M325" vm="3677">
        <f ca="1"/>
        <v>81.61</v>
      </c>
      <c r="N325" vm="3678">
        <v>188.25</v>
      </c>
      <c r="P325" s="10">
        <f t="shared" ca="1" si="46"/>
        <v>1.8121072304199317E-2</v>
      </c>
      <c r="Q325" s="10">
        <f t="shared" ca="1" si="47"/>
        <v>1.9501439385705303E-2</v>
      </c>
      <c r="R325" s="10">
        <f t="shared" ca="1" si="48"/>
        <v>6.1560940387769096E-3</v>
      </c>
      <c r="S325" s="10">
        <f t="shared" ca="1" si="49"/>
        <v>3.2407492837653491E-3</v>
      </c>
      <c r="T325" s="10">
        <f t="shared" ca="1" si="50"/>
        <v>6.6267821854738172E-3</v>
      </c>
      <c r="U325" s="10">
        <f t="shared" ca="1" si="51"/>
        <v>-1.4714737455418759E-3</v>
      </c>
      <c r="V325" s="10">
        <f t="shared" ca="1" si="52"/>
        <v>-8.6818967775668717E-3</v>
      </c>
      <c r="W325" s="10">
        <f t="shared" ca="1" si="53"/>
        <v>-2.7600324191158166E-3</v>
      </c>
      <c r="X325" s="10">
        <f t="shared" ca="1" si="54"/>
        <v>4.0482499649620807E-2</v>
      </c>
      <c r="Y325" s="10">
        <f t="shared" ca="1" si="55"/>
        <v>-2.6173131411570062E-3</v>
      </c>
      <c r="Z325" s="10">
        <f t="shared" ca="1" si="56"/>
        <v>-2.8143181622195396E-3</v>
      </c>
      <c r="AA325" s="10">
        <f t="shared" si="56"/>
        <v>6.6087753193744469E-3</v>
      </c>
    </row>
    <row r="326" spans="2:27" x14ac:dyDescent="0.25">
      <c r="B326" vm="3679">
        <f ca="1"/>
        <v>41731</v>
      </c>
      <c r="C326" vm="3680">
        <f ca="1"/>
        <v>28.405000000000001</v>
      </c>
      <c r="D326" vm="3681">
        <f ca="1"/>
        <v>17.097999999999999</v>
      </c>
      <c r="E326" vm="3682">
        <f ca="1"/>
        <v>27.645</v>
      </c>
      <c r="F326" vm="3683">
        <f ca="1"/>
        <v>177.80260000000001</v>
      </c>
      <c r="G326" vm="3684">
        <f ca="1"/>
        <v>89.754199999999997</v>
      </c>
      <c r="H326" vm="3685">
        <f ca="1"/>
        <v>74.53</v>
      </c>
      <c r="I326" vm="750">
        <f ca="1"/>
        <v>23.65</v>
      </c>
      <c r="J326" vm="3686">
        <f ca="1"/>
        <v>98.07</v>
      </c>
      <c r="K326" vm="3687">
        <f ca="1"/>
        <v>0.46329999999999999</v>
      </c>
      <c r="L326" vm="893">
        <f ca="1"/>
        <v>80.099999999999994</v>
      </c>
      <c r="M326" vm="3688">
        <f ca="1"/>
        <v>82.25</v>
      </c>
      <c r="N326" vm="3689">
        <v>188.88</v>
      </c>
      <c r="P326" s="10">
        <f t="shared" ca="1" si="46"/>
        <v>1.8308312024776897E-4</v>
      </c>
      <c r="Q326" s="10">
        <f t="shared" ca="1" si="47"/>
        <v>-3.0075210639553284E-3</v>
      </c>
      <c r="R326" s="10">
        <f t="shared" ca="1" si="48"/>
        <v>-1.987533403396548E-3</v>
      </c>
      <c r="S326" s="10">
        <f t="shared" ca="1" si="49"/>
        <v>-5.4070982501087765E-3</v>
      </c>
      <c r="T326" s="10">
        <f t="shared" ca="1" si="50"/>
        <v>4.2517241748152718E-3</v>
      </c>
      <c r="U326" s="10">
        <f t="shared" ca="1" si="51"/>
        <v>-2.2783632451691487E-3</v>
      </c>
      <c r="V326" s="10">
        <f t="shared" ca="1" si="52"/>
        <v>5.9372523859637892E-3</v>
      </c>
      <c r="W326" s="10">
        <f t="shared" ca="1" si="53"/>
        <v>3.8823097393776308E-3</v>
      </c>
      <c r="X326" s="10">
        <f t="shared" ca="1" si="54"/>
        <v>-6.4544113916724941E-3</v>
      </c>
      <c r="Y326" s="10">
        <f t="shared" ca="1" si="55"/>
        <v>-3.7446171566564483E-4</v>
      </c>
      <c r="Z326" s="10">
        <f t="shared" ca="1" si="56"/>
        <v>7.8115861643296824E-3</v>
      </c>
      <c r="AA326" s="10">
        <f t="shared" si="56"/>
        <v>3.3410260972544549E-3</v>
      </c>
    </row>
    <row r="327" spans="2:27" x14ac:dyDescent="0.25">
      <c r="B327" vm="3690">
        <f ca="1"/>
        <v>41732</v>
      </c>
      <c r="C327" vm="3691">
        <f ca="1"/>
        <v>28.574999999999999</v>
      </c>
      <c r="D327" vm="3692">
        <f ca="1"/>
        <v>16.681000000000001</v>
      </c>
      <c r="E327" vm="3693">
        <f ca="1"/>
        <v>27.59</v>
      </c>
      <c r="F327" vm="3694">
        <f ca="1"/>
        <v>176.39519999999999</v>
      </c>
      <c r="G327" vm="3695">
        <f ca="1"/>
        <v>88.849800000000002</v>
      </c>
      <c r="H327" vm="1311">
        <f ca="1"/>
        <v>72.180000000000007</v>
      </c>
      <c r="I327" vm="3696">
        <f ca="1"/>
        <v>23.752500000000001</v>
      </c>
      <c r="J327" vm="3697">
        <f ca="1"/>
        <v>98.03</v>
      </c>
      <c r="K327" vm="3698">
        <f ca="1"/>
        <v>0.46829999999999999</v>
      </c>
      <c r="L327" vm="1958">
        <f ca="1"/>
        <v>79.77</v>
      </c>
      <c r="M327" vm="3577">
        <f ca="1"/>
        <v>81.53</v>
      </c>
      <c r="N327" vm="3699">
        <v>188.63</v>
      </c>
      <c r="P327" s="10">
        <f t="shared" ca="1" si="46"/>
        <v>5.9670236717839888E-3</v>
      </c>
      <c r="Q327" s="10">
        <f t="shared" ca="1" si="47"/>
        <v>-2.4691150432123506E-2</v>
      </c>
      <c r="R327" s="10">
        <f t="shared" ca="1" si="48"/>
        <v>-1.9914915607015492E-3</v>
      </c>
      <c r="S327" s="10">
        <f t="shared" ca="1" si="49"/>
        <v>-7.9470138268759698E-3</v>
      </c>
      <c r="T327" s="10">
        <f t="shared" ca="1" si="50"/>
        <v>-1.0127519317519439E-2</v>
      </c>
      <c r="U327" s="10">
        <f t="shared" ca="1" si="51"/>
        <v>-3.2038729678959856E-2</v>
      </c>
      <c r="V327" s="10">
        <f t="shared" ca="1" si="52"/>
        <v>4.3246731608255866E-3</v>
      </c>
      <c r="W327" s="10">
        <f t="shared" ca="1" si="53"/>
        <v>-4.07955130594079E-4</v>
      </c>
      <c r="X327" s="10">
        <f t="shared" ca="1" si="54"/>
        <v>1.073432376689348E-2</v>
      </c>
      <c r="Y327" s="10">
        <f t="shared" ca="1" si="55"/>
        <v>-4.1283601512753891E-3</v>
      </c>
      <c r="Z327" s="10">
        <f t="shared" ca="1" si="56"/>
        <v>-8.7923389706618862E-3</v>
      </c>
      <c r="AA327" s="10">
        <f t="shared" si="56"/>
        <v>-1.3244684196242766E-3</v>
      </c>
    </row>
    <row r="328" spans="2:27" x14ac:dyDescent="0.25">
      <c r="B328" vm="3700">
        <f ca="1"/>
        <v>41733</v>
      </c>
      <c r="C328" vm="3701">
        <f ca="1"/>
        <v>27.262499999999999</v>
      </c>
      <c r="D328" vm="3702">
        <f ca="1"/>
        <v>16.149999999999999</v>
      </c>
      <c r="E328" vm="3703">
        <f ca="1"/>
        <v>27.2</v>
      </c>
      <c r="F328" vm="3704">
        <f ca="1"/>
        <v>172.55840000000001</v>
      </c>
      <c r="G328" vm="3705">
        <f ca="1"/>
        <v>87.488399999999999</v>
      </c>
      <c r="H328" vm="3706">
        <f ca="1"/>
        <v>71.33</v>
      </c>
      <c r="I328" vm="3707">
        <f ca="1"/>
        <v>23.475000000000001</v>
      </c>
      <c r="J328" vm="3708">
        <f ca="1"/>
        <v>97.6</v>
      </c>
      <c r="K328" vm="3709">
        <f ca="1"/>
        <v>0.45379999999999998</v>
      </c>
      <c r="L328" vm="1851">
        <f ca="1"/>
        <v>80.489999999999995</v>
      </c>
      <c r="M328" vm="3710">
        <f ca="1"/>
        <v>81.08</v>
      </c>
      <c r="N328" vm="3711">
        <v>186.4</v>
      </c>
      <c r="P328" s="10">
        <f t="shared" ca="1" si="46"/>
        <v>-4.70200781531269E-2</v>
      </c>
      <c r="Q328" s="10">
        <f t="shared" ca="1" si="47"/>
        <v>-3.2350297503252967E-2</v>
      </c>
      <c r="R328" s="10">
        <f t="shared" ca="1" si="48"/>
        <v>-1.423641492724311E-2</v>
      </c>
      <c r="S328" s="10">
        <f t="shared" ca="1" si="49"/>
        <v>-2.1991202417427452E-2</v>
      </c>
      <c r="T328" s="10">
        <f t="shared" ca="1" si="50"/>
        <v>-1.5441090466692356E-2</v>
      </c>
      <c r="U328" s="10">
        <f t="shared" ca="1" si="51"/>
        <v>-1.1846002924695872E-2</v>
      </c>
      <c r="V328" s="10">
        <f t="shared" ca="1" si="52"/>
        <v>-1.1751763004440833E-2</v>
      </c>
      <c r="W328" s="10">
        <f t="shared" ca="1" si="53"/>
        <v>-4.3960608545880143E-3</v>
      </c>
      <c r="X328" s="10">
        <f t="shared" ca="1" si="54"/>
        <v>-3.1452543843754788E-2</v>
      </c>
      <c r="Y328" s="10">
        <f t="shared" ca="1" si="55"/>
        <v>8.9854591826042246E-3</v>
      </c>
      <c r="Z328" s="10">
        <f t="shared" ca="1" si="56"/>
        <v>-5.5347290910201649E-3</v>
      </c>
      <c r="AA328" s="10">
        <f t="shared" si="56"/>
        <v>-1.18925221061424E-2</v>
      </c>
    </row>
    <row r="329" spans="2:27" x14ac:dyDescent="0.25">
      <c r="B329" vm="3712">
        <f ca="1"/>
        <v>41736</v>
      </c>
      <c r="C329" vm="3713">
        <f ca="1"/>
        <v>27.031500000000001</v>
      </c>
      <c r="D329" vm="3714">
        <f ca="1"/>
        <v>15.888</v>
      </c>
      <c r="E329" vm="3715">
        <f ca="1"/>
        <v>27.4</v>
      </c>
      <c r="F329" vm="3716">
        <f ca="1"/>
        <v>170.68819999999999</v>
      </c>
      <c r="G329" vm="3596">
        <f ca="1"/>
        <v>87.555000000000007</v>
      </c>
      <c r="H329" vm="1994">
        <f ca="1"/>
        <v>71.52</v>
      </c>
      <c r="I329" vm="3717">
        <f ca="1"/>
        <v>24.125</v>
      </c>
      <c r="J329" vm="3718">
        <f ca="1"/>
        <v>98.44</v>
      </c>
      <c r="K329" vm="3719">
        <f ca="1"/>
        <v>0.45529999999999998</v>
      </c>
      <c r="L329" vm="3720">
        <f ca="1"/>
        <v>81.349999999999994</v>
      </c>
      <c r="M329" vm="3721">
        <f ca="1"/>
        <v>80.66</v>
      </c>
      <c r="N329" vm="3722">
        <v>184.34</v>
      </c>
      <c r="P329" s="10">
        <f t="shared" ca="1" si="46"/>
        <v>-8.5092788834489428E-3</v>
      </c>
      <c r="Q329" s="10">
        <f t="shared" ca="1" si="47"/>
        <v>-1.635594236584868E-2</v>
      </c>
      <c r="R329" s="10">
        <f t="shared" ca="1" si="48"/>
        <v>7.3260400920728812E-3</v>
      </c>
      <c r="S329" s="10">
        <f t="shared" ca="1" si="49"/>
        <v>-1.0897229613290345E-2</v>
      </c>
      <c r="T329" s="10">
        <f t="shared" ca="1" si="50"/>
        <v>7.6095417723533231E-4</v>
      </c>
      <c r="U329" s="10">
        <f t="shared" ca="1" si="51"/>
        <v>2.6601345753119493E-3</v>
      </c>
      <c r="V329" s="10">
        <f t="shared" ca="1" si="52"/>
        <v>2.7312622130723007E-2</v>
      </c>
      <c r="W329" s="10">
        <f t="shared" ca="1" si="53"/>
        <v>8.5697321038084272E-3</v>
      </c>
      <c r="X329" s="10">
        <f t="shared" ca="1" si="54"/>
        <v>3.2999699949951122E-3</v>
      </c>
      <c r="Y329" s="10">
        <f t="shared" ca="1" si="55"/>
        <v>1.0627880559404234E-2</v>
      </c>
      <c r="Z329" s="10">
        <f t="shared" ca="1" si="56"/>
        <v>-5.1935321385772441E-3</v>
      </c>
      <c r="AA329" s="10">
        <f t="shared" si="56"/>
        <v>-1.1113023685972652E-2</v>
      </c>
    </row>
    <row r="330" spans="2:27" x14ac:dyDescent="0.25">
      <c r="B330" vm="3723">
        <f ca="1"/>
        <v>41737</v>
      </c>
      <c r="C330" vm="3724">
        <f ca="1"/>
        <v>27.875499999999999</v>
      </c>
      <c r="D330" vm="3725">
        <f ca="1"/>
        <v>16.3535</v>
      </c>
      <c r="E330" vm="3726">
        <f ca="1"/>
        <v>27.585000000000001</v>
      </c>
      <c r="F330" vm="3727">
        <f ca="1"/>
        <v>171.09309999999999</v>
      </c>
      <c r="G330" vm="3728">
        <f ca="1"/>
        <v>88.735500000000002</v>
      </c>
      <c r="H330" vm="3729">
        <f ca="1"/>
        <v>73.56</v>
      </c>
      <c r="I330" vm="3730">
        <f ca="1"/>
        <v>24.107500000000002</v>
      </c>
      <c r="J330" vm="3731">
        <f ca="1"/>
        <v>99.02</v>
      </c>
      <c r="K330" vm="3732">
        <f ca="1"/>
        <v>0.47149999999999997</v>
      </c>
      <c r="L330" vm="3733">
        <f ca="1"/>
        <v>81.489999999999995</v>
      </c>
      <c r="M330" vm="3734">
        <f ca="1"/>
        <v>81.39</v>
      </c>
      <c r="N330" vm="3735">
        <v>185.1</v>
      </c>
      <c r="P330" s="10">
        <f t="shared" ca="1" si="46"/>
        <v>3.0745314194845309E-2</v>
      </c>
      <c r="Q330" s="10">
        <f t="shared" ca="1" si="47"/>
        <v>2.8877834409602551E-2</v>
      </c>
      <c r="R330" s="10">
        <f t="shared" ca="1" si="48"/>
        <v>6.7291333303695529E-3</v>
      </c>
      <c r="S330" s="10">
        <f t="shared" ca="1" si="49"/>
        <v>2.3693525036039254E-3</v>
      </c>
      <c r="T330" s="10">
        <f t="shared" ca="1" si="50"/>
        <v>1.3392867401958886E-2</v>
      </c>
      <c r="U330" s="10">
        <f t="shared" ca="1" si="51"/>
        <v>2.8124268870861627E-2</v>
      </c>
      <c r="V330" s="10">
        <f t="shared" ca="1" si="52"/>
        <v>-7.2565182264713933E-4</v>
      </c>
      <c r="W330" s="10">
        <f t="shared" ca="1" si="53"/>
        <v>5.8746244104217957E-3</v>
      </c>
      <c r="X330" s="10">
        <f t="shared" ca="1" si="54"/>
        <v>3.4962559732775705E-2</v>
      </c>
      <c r="Y330" s="10">
        <f t="shared" ca="1" si="55"/>
        <v>1.719479667081521E-3</v>
      </c>
      <c r="Z330" s="10">
        <f t="shared" ca="1" si="56"/>
        <v>9.0096258937279548E-3</v>
      </c>
      <c r="AA330" s="10">
        <f t="shared" si="56"/>
        <v>4.1143410139335024E-3</v>
      </c>
    </row>
    <row r="331" spans="2:27" x14ac:dyDescent="0.25">
      <c r="B331" vm="3736">
        <f ca="1"/>
        <v>41738</v>
      </c>
      <c r="C331" vm="3737">
        <f ca="1"/>
        <v>28.352</v>
      </c>
      <c r="D331" vm="3738">
        <f ca="1"/>
        <v>16.590299999999999</v>
      </c>
      <c r="E331" vm="3353">
        <f ca="1"/>
        <v>27.375</v>
      </c>
      <c r="F331" vm="3739">
        <f ca="1"/>
        <v>170.45679999999999</v>
      </c>
      <c r="G331" vm="3740">
        <f ca="1"/>
        <v>86.955299999999994</v>
      </c>
      <c r="H331" vm="3741">
        <f ca="1"/>
        <v>71.17</v>
      </c>
      <c r="I331" vm="3742">
        <f ca="1"/>
        <v>23.942499999999999</v>
      </c>
      <c r="J331" vm="3743">
        <f ca="1"/>
        <v>97.32</v>
      </c>
      <c r="K331" vm="3744">
        <f ca="1"/>
        <v>0.47099999999999997</v>
      </c>
      <c r="L331" vm="3745">
        <f ca="1"/>
        <v>81.09</v>
      </c>
      <c r="M331" vm="411">
        <f ca="1"/>
        <v>79.989999999999995</v>
      </c>
      <c r="N331" vm="3746">
        <v>187.09</v>
      </c>
      <c r="P331" s="10">
        <f t="shared" ca="1" si="46"/>
        <v>1.6949407583526713E-2</v>
      </c>
      <c r="Q331" s="10">
        <f t="shared" ca="1" si="47"/>
        <v>1.4376245509075019E-2</v>
      </c>
      <c r="R331" s="10">
        <f t="shared" ca="1" si="48"/>
        <v>-7.6419585877292185E-3</v>
      </c>
      <c r="S331" s="10">
        <f t="shared" ca="1" si="49"/>
        <v>-3.7259606056647687E-3</v>
      </c>
      <c r="T331" s="10">
        <f t="shared" ca="1" si="50"/>
        <v>-2.0265841211592563E-2</v>
      </c>
      <c r="U331" s="10">
        <f t="shared" ca="1" si="51"/>
        <v>-3.3030018424940563E-2</v>
      </c>
      <c r="V331" s="10">
        <f t="shared" ca="1" si="52"/>
        <v>-6.8678729887652742E-3</v>
      </c>
      <c r="W331" s="10">
        <f t="shared" ca="1" si="53"/>
        <v>-1.7317332017955118E-2</v>
      </c>
      <c r="X331" s="10">
        <f t="shared" ca="1" si="54"/>
        <v>-1.0610080570943841E-3</v>
      </c>
      <c r="Y331" s="10">
        <f t="shared" ca="1" si="55"/>
        <v>-4.9206643756623944E-3</v>
      </c>
      <c r="Z331" s="10">
        <f t="shared" ca="1" si="56"/>
        <v>-1.7350788478219626E-2</v>
      </c>
      <c r="AA331" s="10">
        <f t="shared" si="56"/>
        <v>1.069356491787554E-2</v>
      </c>
    </row>
    <row r="332" spans="2:27" x14ac:dyDescent="0.25">
      <c r="B332" vm="3747">
        <f ca="1"/>
        <v>41739</v>
      </c>
      <c r="C332" vm="3748">
        <f ca="1"/>
        <v>27.334499999999998</v>
      </c>
      <c r="D332" vm="3749">
        <f ca="1"/>
        <v>15.855499999999999</v>
      </c>
      <c r="E332" vm="3285">
        <f ca="1"/>
        <v>26.97</v>
      </c>
      <c r="F332" vm="3750">
        <f ca="1"/>
        <v>167.11170000000001</v>
      </c>
      <c r="G332" vm="3751">
        <f ca="1"/>
        <v>86.060400000000001</v>
      </c>
      <c r="H332" vm="3752">
        <f ca="1"/>
        <v>68.680000000000007</v>
      </c>
      <c r="I332" vm="3753">
        <f ca="1"/>
        <v>23.787500000000001</v>
      </c>
      <c r="J332" vm="3754">
        <f ca="1"/>
        <v>97.1</v>
      </c>
      <c r="K332" vm="3435">
        <f ca="1"/>
        <v>0.45950000000000002</v>
      </c>
      <c r="L332" vm="3755">
        <f ca="1"/>
        <v>80.760000000000005</v>
      </c>
      <c r="M332" vm="3501">
        <f ca="1"/>
        <v>78.95</v>
      </c>
      <c r="N332" vm="3756">
        <v>183.155</v>
      </c>
      <c r="P332" s="10">
        <f t="shared" ca="1" si="46"/>
        <v>-3.6547933810587969E-2</v>
      </c>
      <c r="Q332" s="10">
        <f t="shared" ca="1" si="47"/>
        <v>-4.530174393530137E-2</v>
      </c>
      <c r="R332" s="10">
        <f t="shared" ca="1" si="48"/>
        <v>-1.4905050985026369E-2</v>
      </c>
      <c r="S332" s="10">
        <f t="shared" ca="1" si="49"/>
        <v>-1.9819441081808668E-2</v>
      </c>
      <c r="T332" s="10">
        <f t="shared" ca="1" si="50"/>
        <v>-1.0344818194522562E-2</v>
      </c>
      <c r="U332" s="10">
        <f t="shared" ca="1" si="51"/>
        <v>-3.5613345281904914E-2</v>
      </c>
      <c r="V332" s="10">
        <f t="shared" ca="1" si="52"/>
        <v>-6.4948897913693696E-3</v>
      </c>
      <c r="W332" s="10">
        <f t="shared" ca="1" si="53"/>
        <v>-2.2631426180426571E-3</v>
      </c>
      <c r="X332" s="10">
        <f t="shared" ca="1" si="54"/>
        <v>-2.4719152220675888E-2</v>
      </c>
      <c r="Y332" s="10">
        <f t="shared" ca="1" si="55"/>
        <v>-4.0778555118291555E-3</v>
      </c>
      <c r="Z332" s="10">
        <f t="shared" ca="1" si="56"/>
        <v>-1.3086886159079308E-2</v>
      </c>
      <c r="AA332" s="10">
        <f t="shared" si="56"/>
        <v>-2.1256995617842837E-2</v>
      </c>
    </row>
    <row r="333" spans="2:27" x14ac:dyDescent="0.25">
      <c r="B333" vm="3757">
        <f ca="1"/>
        <v>41740</v>
      </c>
      <c r="C333" vm="3758">
        <f ca="1"/>
        <v>26.888000000000002</v>
      </c>
      <c r="D333" vm="3759">
        <f ca="1"/>
        <v>15.586499999999999</v>
      </c>
      <c r="E333" vm="3297">
        <f ca="1"/>
        <v>26.925000000000001</v>
      </c>
      <c r="F333" vm="3760">
        <f ca="1"/>
        <v>164.345</v>
      </c>
      <c r="G333" vm="3761">
        <f ca="1"/>
        <v>86.555400000000006</v>
      </c>
      <c r="H333" vm="3762">
        <f ca="1"/>
        <v>71.180000000000007</v>
      </c>
      <c r="I333" vm="3763">
        <f ca="1"/>
        <v>24.0275</v>
      </c>
      <c r="J333" vm="3764">
        <f ca="1"/>
        <v>98.48</v>
      </c>
      <c r="K333" vm="3765">
        <f ca="1"/>
        <v>0.45300000000000001</v>
      </c>
      <c r="L333" vm="3766">
        <f ca="1"/>
        <v>80.81</v>
      </c>
      <c r="M333" vm="3178">
        <f ca="1"/>
        <v>79.180000000000007</v>
      </c>
      <c r="N333" vm="3767">
        <v>181.51</v>
      </c>
      <c r="P333" s="10">
        <f t="shared" ca="1" si="46"/>
        <v>-1.6469550189277864E-2</v>
      </c>
      <c r="Q333" s="10">
        <f t="shared" ca="1" si="47"/>
        <v>-1.7111288307519127E-2</v>
      </c>
      <c r="R333" s="10">
        <f t="shared" ca="1" si="48"/>
        <v>-1.6699141091862414E-3</v>
      </c>
      <c r="S333" s="10">
        <f t="shared" ca="1" si="49"/>
        <v>-1.6694574334088032E-2</v>
      </c>
      <c r="T333" s="10">
        <f t="shared" ca="1" si="50"/>
        <v>5.735296037339771E-3</v>
      </c>
      <c r="U333" s="10">
        <f t="shared" ca="1" si="51"/>
        <v>3.5753844052771766E-2</v>
      </c>
      <c r="V333" s="10">
        <f t="shared" ca="1" si="52"/>
        <v>1.0038775093034445E-2</v>
      </c>
      <c r="W333" s="10">
        <f t="shared" ca="1" si="53"/>
        <v>1.4112106578918942E-2</v>
      </c>
      <c r="X333" s="10">
        <f t="shared" ca="1" si="54"/>
        <v>-1.4246816312707727E-2</v>
      </c>
      <c r="Y333" s="10">
        <f t="shared" ca="1" si="55"/>
        <v>6.1892680071951988E-4</v>
      </c>
      <c r="Z333" s="10">
        <f t="shared" ca="1" si="56"/>
        <v>2.9090009763334478E-3</v>
      </c>
      <c r="AA333" s="10">
        <f t="shared" si="56"/>
        <v>-9.0220402735981513E-3</v>
      </c>
    </row>
    <row r="334" spans="2:27" x14ac:dyDescent="0.25">
      <c r="B334" vm="3768">
        <f ca="1"/>
        <v>41743</v>
      </c>
      <c r="C334" vm="3769">
        <f ca="1"/>
        <v>27.26</v>
      </c>
      <c r="D334" vm="3770">
        <f ca="1"/>
        <v>15.795500000000001</v>
      </c>
      <c r="E334" vm="3771">
        <f ca="1"/>
        <v>27.66</v>
      </c>
      <c r="F334" vm="3772">
        <f ca="1"/>
        <v>165.39580000000001</v>
      </c>
      <c r="G334" vm="3773">
        <f ca="1"/>
        <v>87.307500000000005</v>
      </c>
      <c r="H334" vm="3774">
        <f ca="1"/>
        <v>72.150000000000006</v>
      </c>
      <c r="I334" vm="3775">
        <f ca="1"/>
        <v>24.31</v>
      </c>
      <c r="J334" vm="3776">
        <f ca="1"/>
        <v>100.11</v>
      </c>
      <c r="K334" vm="3519">
        <f ca="1"/>
        <v>0.45800000000000002</v>
      </c>
      <c r="L334" vm="3777">
        <f ca="1"/>
        <v>80.84</v>
      </c>
      <c r="M334" vm="221">
        <f ca="1"/>
        <v>79.510000000000005</v>
      </c>
      <c r="N334" vm="3778">
        <v>182.9401</v>
      </c>
      <c r="P334" s="10">
        <f t="shared" ref="P334:P397" ca="1" si="57">LN(C334/C333)</f>
        <v>1.3740335845581906E-2</v>
      </c>
      <c r="Q334" s="10">
        <f t="shared" ref="Q334:Q397" ca="1" si="58">LN(D334/D333)</f>
        <v>1.3319934361558273E-2</v>
      </c>
      <c r="R334" s="10">
        <f t="shared" ref="R334:R397" ca="1" si="59">LN(E334/E333)</f>
        <v>2.6932103194159791E-2</v>
      </c>
      <c r="S334" s="10">
        <f t="shared" ref="S334:S397" ca="1" si="60">LN(F334/F333)</f>
        <v>6.3735125110457461E-3</v>
      </c>
      <c r="T334" s="10">
        <f t="shared" ref="T334:T397" ca="1" si="61">LN(G334/G333)</f>
        <v>8.651698451321195E-3</v>
      </c>
      <c r="U334" s="10">
        <f t="shared" ref="U334:U397" ca="1" si="62">LN(H334/H333)</f>
        <v>1.3535405137833236E-2</v>
      </c>
      <c r="V334" s="10">
        <f t="shared" ref="V334:V397" ca="1" si="63">LN(I334/I333)</f>
        <v>1.1688780612729672E-2</v>
      </c>
      <c r="W334" s="10">
        <f t="shared" ref="W334:W397" ca="1" si="64">LN(J334/J333)</f>
        <v>1.6416099555194179E-2</v>
      </c>
      <c r="X334" s="10">
        <f t="shared" ref="X334:X397" ca="1" si="65">LN(K334/K333)</f>
        <v>1.0977058631150994E-2</v>
      </c>
      <c r="Y334" s="10">
        <f t="shared" ca="1" si="55"/>
        <v>3.7117229006398657E-4</v>
      </c>
      <c r="Z334" s="10">
        <f t="shared" ca="1" si="56"/>
        <v>4.1590582354075149E-3</v>
      </c>
      <c r="AA334" s="10">
        <f t="shared" si="56"/>
        <v>7.8480282494922515E-3</v>
      </c>
    </row>
    <row r="335" spans="2:27" x14ac:dyDescent="0.25">
      <c r="B335" vm="3779">
        <f ca="1"/>
        <v>41744</v>
      </c>
      <c r="C335" vm="3330">
        <f ca="1"/>
        <v>27.434999999999999</v>
      </c>
      <c r="D335" vm="3780">
        <f ca="1"/>
        <v>15.804</v>
      </c>
      <c r="E335" vm="3781">
        <f ca="1"/>
        <v>28.02</v>
      </c>
      <c r="F335" vm="3782">
        <f ca="1"/>
        <v>167.8733</v>
      </c>
      <c r="G335" vm="3783">
        <f ca="1"/>
        <v>88.821200000000005</v>
      </c>
      <c r="H335" vm="1336">
        <f ca="1"/>
        <v>73.930000000000007</v>
      </c>
      <c r="I335" vm="3784">
        <f ca="1"/>
        <v>24.477499999999999</v>
      </c>
      <c r="J335" vm="3785">
        <f ca="1"/>
        <v>100.94</v>
      </c>
      <c r="K335" vm="3610">
        <f ca="1"/>
        <v>0.46129999999999999</v>
      </c>
      <c r="L335" vm="3786">
        <f ca="1"/>
        <v>81.650000000000006</v>
      </c>
      <c r="M335" vm="1048">
        <f ca="1"/>
        <v>78.19</v>
      </c>
      <c r="N335" vm="3787">
        <v>184.2</v>
      </c>
      <c r="P335" s="10">
        <f t="shared" ca="1" si="57"/>
        <v>6.3991442425520191E-3</v>
      </c>
      <c r="Q335" s="10">
        <f t="shared" ca="1" si="58"/>
        <v>5.3798320891206963E-4</v>
      </c>
      <c r="R335" s="10">
        <f t="shared" ca="1" si="59"/>
        <v>1.2931214672248784E-2</v>
      </c>
      <c r="S335" s="10">
        <f t="shared" ca="1" si="60"/>
        <v>1.48681389293642E-2</v>
      </c>
      <c r="T335" s="10">
        <f t="shared" ca="1" si="61"/>
        <v>1.7188990434936716E-2</v>
      </c>
      <c r="U335" s="10">
        <f t="shared" ca="1" si="62"/>
        <v>2.4371414349128841E-2</v>
      </c>
      <c r="V335" s="10">
        <f t="shared" ca="1" si="63"/>
        <v>6.8665399180574058E-3</v>
      </c>
      <c r="W335" s="10">
        <f t="shared" ca="1" si="64"/>
        <v>8.2566994807239166E-3</v>
      </c>
      <c r="X335" s="10">
        <f t="shared" ca="1" si="65"/>
        <v>7.1794064495898932E-3</v>
      </c>
      <c r="Y335" s="10">
        <f t="shared" ca="1" si="55"/>
        <v>9.9699268810539317E-3</v>
      </c>
      <c r="Z335" s="10">
        <f t="shared" ca="1" si="56"/>
        <v>-1.6741037776969506E-2</v>
      </c>
      <c r="AA335" s="10">
        <f t="shared" si="56"/>
        <v>6.8633469658278502E-3</v>
      </c>
    </row>
    <row r="336" spans="2:27" x14ac:dyDescent="0.25">
      <c r="B336" vm="3788">
        <f ca="1"/>
        <v>41745</v>
      </c>
      <c r="C336" vm="3789">
        <f ca="1"/>
        <v>28.195</v>
      </c>
      <c r="D336" vm="3790">
        <f ca="1"/>
        <v>16.184000000000001</v>
      </c>
      <c r="E336" vm="3791">
        <f ca="1"/>
        <v>28.12</v>
      </c>
      <c r="F336" vm="3792">
        <f ca="1"/>
        <v>173.28139999999999</v>
      </c>
      <c r="G336" vm="3793">
        <f ca="1"/>
        <v>88.630799999999994</v>
      </c>
      <c r="H336" vm="2952">
        <f ca="1"/>
        <v>74.13</v>
      </c>
      <c r="I336" vm="3794">
        <f ca="1"/>
        <v>24.147500000000001</v>
      </c>
      <c r="J336" vm="3795">
        <f ca="1"/>
        <v>99.91</v>
      </c>
      <c r="K336" vm="3796">
        <f ca="1"/>
        <v>0.46229999999999999</v>
      </c>
      <c r="L336" vm="2962">
        <f ca="1"/>
        <v>81.760000000000005</v>
      </c>
      <c r="M336" vm="3797">
        <f ca="1"/>
        <v>75.78</v>
      </c>
      <c r="N336" vm="3798">
        <v>186.125</v>
      </c>
      <c r="P336" s="10">
        <f t="shared" ca="1" si="57"/>
        <v>2.7325086748206894E-2</v>
      </c>
      <c r="Q336" s="10">
        <f t="shared" ca="1" si="58"/>
        <v>2.3760027316300007E-2</v>
      </c>
      <c r="R336" s="10">
        <f t="shared" ca="1" si="59"/>
        <v>3.5625260336033114E-3</v>
      </c>
      <c r="S336" s="10">
        <f t="shared" ca="1" si="60"/>
        <v>3.1707334419242221E-2</v>
      </c>
      <c r="T336" s="10">
        <f t="shared" ca="1" si="61"/>
        <v>-2.1459332446687185E-3</v>
      </c>
      <c r="U336" s="10">
        <f t="shared" ca="1" si="62"/>
        <v>2.7016090996195364E-3</v>
      </c>
      <c r="V336" s="10">
        <f t="shared" ca="1" si="63"/>
        <v>-1.357347317477533E-2</v>
      </c>
      <c r="W336" s="10">
        <f t="shared" ca="1" si="64"/>
        <v>-1.025650016718911E-2</v>
      </c>
      <c r="X336" s="10">
        <f t="shared" ca="1" si="65"/>
        <v>2.1654404304049784E-3</v>
      </c>
      <c r="Y336" s="10">
        <f t="shared" ca="1" si="55"/>
        <v>1.346307038920193E-3</v>
      </c>
      <c r="Z336" s="10">
        <f t="shared" ca="1" si="56"/>
        <v>-3.130735654596787E-2</v>
      </c>
      <c r="AA336" s="10">
        <f t="shared" si="56"/>
        <v>1.0396367182966756E-2</v>
      </c>
    </row>
    <row r="337" spans="2:27" x14ac:dyDescent="0.25">
      <c r="B337" vm="3799">
        <f ca="1"/>
        <v>41746</v>
      </c>
      <c r="C337" vm="3800">
        <f ca="1"/>
        <v>27.167000000000002</v>
      </c>
      <c r="D337" vm="3801">
        <f ca="1"/>
        <v>16.2455</v>
      </c>
      <c r="E337" vm="3802">
        <f ca="1"/>
        <v>28.055</v>
      </c>
      <c r="F337" vm="3153">
        <f ca="1"/>
        <v>172.52950000000001</v>
      </c>
      <c r="G337" vm="3803">
        <f ca="1"/>
        <v>88.706999999999994</v>
      </c>
      <c r="H337" vm="2154">
        <f ca="1"/>
        <v>74.31</v>
      </c>
      <c r="I337" vm="3804">
        <f ca="1"/>
        <v>24.17</v>
      </c>
      <c r="J337" vm="3805">
        <f ca="1"/>
        <v>101.8</v>
      </c>
      <c r="K337" vm="3806">
        <f ca="1"/>
        <v>0.46400000000000002</v>
      </c>
      <c r="L337" vm="390">
        <f ca="1"/>
        <v>81.56</v>
      </c>
      <c r="M337" vm="3807">
        <f ca="1"/>
        <v>74.95</v>
      </c>
      <c r="N337" vm="3808">
        <v>186.39</v>
      </c>
      <c r="P337" s="10">
        <f t="shared" ca="1" si="57"/>
        <v>-3.7141655817062802E-2</v>
      </c>
      <c r="Q337" s="10">
        <f t="shared" ca="1" si="58"/>
        <v>3.7928474831036051E-3</v>
      </c>
      <c r="R337" s="10">
        <f t="shared" ca="1" si="59"/>
        <v>-2.3141977395288427E-3</v>
      </c>
      <c r="S337" s="10">
        <f t="shared" ca="1" si="60"/>
        <v>-4.3486262862344168E-3</v>
      </c>
      <c r="T337" s="10">
        <f t="shared" ca="1" si="61"/>
        <v>8.5937690317198958E-4</v>
      </c>
      <c r="U337" s="10">
        <f t="shared" ca="1" si="62"/>
        <v>2.4252235007496859E-3</v>
      </c>
      <c r="V337" s="10">
        <f t="shared" ca="1" si="63"/>
        <v>9.3133964407787317E-4</v>
      </c>
      <c r="W337" s="10">
        <f t="shared" ca="1" si="64"/>
        <v>1.8740323371495234E-2</v>
      </c>
      <c r="X337" s="10">
        <f t="shared" ca="1" si="65"/>
        <v>3.6705212320756585E-3</v>
      </c>
      <c r="Y337" s="10">
        <f t="shared" ca="1" si="55"/>
        <v>-2.449180749139919E-3</v>
      </c>
      <c r="Z337" s="10">
        <f t="shared" ca="1" si="56"/>
        <v>-1.1013181041848006E-2</v>
      </c>
      <c r="AA337" s="10">
        <f t="shared" si="56"/>
        <v>1.4227617395391355E-3</v>
      </c>
    </row>
    <row r="338" spans="2:27" x14ac:dyDescent="0.25">
      <c r="B338" vm="3809">
        <f ca="1"/>
        <v>41750</v>
      </c>
      <c r="C338" vm="3810">
        <f ca="1"/>
        <v>26.968499999999999</v>
      </c>
      <c r="D338" vm="3811">
        <f ca="1"/>
        <v>16.543500000000002</v>
      </c>
      <c r="E338" vm="3812">
        <f ca="1"/>
        <v>27.805</v>
      </c>
      <c r="F338" vm="1821">
        <f ca="1"/>
        <v>173.82130000000001</v>
      </c>
      <c r="G338" vm="3813">
        <f ca="1"/>
        <v>88.859300000000005</v>
      </c>
      <c r="H338" vm="3685">
        <f ca="1"/>
        <v>74.53</v>
      </c>
      <c r="I338" vm="3814">
        <f ca="1"/>
        <v>24.087499999999999</v>
      </c>
      <c r="J338" vm="3815">
        <f ca="1"/>
        <v>102.03</v>
      </c>
      <c r="K338" vm="3416">
        <f ca="1"/>
        <v>0.46779999999999999</v>
      </c>
      <c r="L338" vm="1886">
        <f ca="1"/>
        <v>81.25</v>
      </c>
      <c r="M338" vm="3816">
        <f ca="1"/>
        <v>75.760000000000005</v>
      </c>
      <c r="N338" vm="3817">
        <v>187.04</v>
      </c>
      <c r="P338" s="10">
        <f t="shared" ca="1" si="57"/>
        <v>-7.333483189760388E-3</v>
      </c>
      <c r="Q338" s="10">
        <f t="shared" ca="1" si="58"/>
        <v>1.8177328083626331E-2</v>
      </c>
      <c r="R338" s="10">
        <f t="shared" ca="1" si="59"/>
        <v>-8.9510085634080042E-3</v>
      </c>
      <c r="S338" s="10">
        <f t="shared" ca="1" si="60"/>
        <v>7.4595236397553711E-3</v>
      </c>
      <c r="T338" s="10">
        <f t="shared" ca="1" si="61"/>
        <v>1.7154160147186302E-3</v>
      </c>
      <c r="U338" s="10">
        <f t="shared" ca="1" si="62"/>
        <v>2.9561967242245127E-3</v>
      </c>
      <c r="V338" s="10">
        <f t="shared" ca="1" si="63"/>
        <v>-3.4191609749070042E-3</v>
      </c>
      <c r="W338" s="10">
        <f t="shared" ca="1" si="64"/>
        <v>2.2567835707915278E-3</v>
      </c>
      <c r="X338" s="10">
        <f t="shared" ca="1" si="65"/>
        <v>8.1563019238232518E-3</v>
      </c>
      <c r="Y338" s="10">
        <f t="shared" ca="1" si="55"/>
        <v>-3.8081244964075548E-3</v>
      </c>
      <c r="Z338" s="10">
        <f t="shared" ca="1" si="56"/>
        <v>1.0749224329216144E-2</v>
      </c>
      <c r="AA338" s="10">
        <f t="shared" si="56"/>
        <v>3.4812449800462075E-3</v>
      </c>
    </row>
    <row r="339" spans="2:27" x14ac:dyDescent="0.25">
      <c r="B339" vm="3818">
        <f ca="1"/>
        <v>41751</v>
      </c>
      <c r="C339" vm="3515">
        <f ca="1"/>
        <v>27.274999999999999</v>
      </c>
      <c r="D339" vm="3819">
        <f ca="1"/>
        <v>16.466000000000001</v>
      </c>
      <c r="E339" vm="3820">
        <f ca="1"/>
        <v>27.734999999999999</v>
      </c>
      <c r="F339" vm="3821">
        <f ca="1"/>
        <v>173.9948</v>
      </c>
      <c r="G339" vm="3822">
        <f ca="1"/>
        <v>89.516199999999998</v>
      </c>
      <c r="H339" vm="3823">
        <f ca="1"/>
        <v>73.36</v>
      </c>
      <c r="I339" vm="3824">
        <f ca="1"/>
        <v>24.1175</v>
      </c>
      <c r="J339" vm="3825">
        <f ca="1"/>
        <v>102.21</v>
      </c>
      <c r="K339" vm="3826">
        <f ca="1"/>
        <v>0.4718</v>
      </c>
      <c r="L339" vm="3827">
        <f ca="1"/>
        <v>80.36</v>
      </c>
      <c r="M339" vm="3828">
        <f ca="1"/>
        <v>75.33</v>
      </c>
      <c r="N339" vm="3829">
        <v>187.89</v>
      </c>
      <c r="P339" s="10">
        <f t="shared" ca="1" si="57"/>
        <v>1.1301013466812218E-2</v>
      </c>
      <c r="Q339" s="10">
        <f t="shared" ca="1" si="58"/>
        <v>-4.6956265559399456E-3</v>
      </c>
      <c r="R339" s="10">
        <f t="shared" ca="1" si="59"/>
        <v>-2.5207071323294348E-3</v>
      </c>
      <c r="S339" s="10">
        <f t="shared" ca="1" si="60"/>
        <v>9.9765372787830151E-4</v>
      </c>
      <c r="T339" s="10">
        <f t="shared" ca="1" si="61"/>
        <v>7.3653945713399874E-3</v>
      </c>
      <c r="U339" s="10">
        <f t="shared" ca="1" si="62"/>
        <v>-1.5822900945393112E-2</v>
      </c>
      <c r="V339" s="10">
        <f t="shared" ca="1" si="63"/>
        <v>1.2446843220868154E-3</v>
      </c>
      <c r="W339" s="10">
        <f t="shared" ca="1" si="64"/>
        <v>1.7626326537710081E-3</v>
      </c>
      <c r="X339" s="10">
        <f t="shared" ca="1" si="65"/>
        <v>8.514312823495988E-3</v>
      </c>
      <c r="Y339" s="10">
        <f t="shared" ca="1" si="55"/>
        <v>-1.1014281263113251E-2</v>
      </c>
      <c r="Z339" s="10">
        <f t="shared" ca="1" si="56"/>
        <v>-5.6919870402195793E-3</v>
      </c>
      <c r="AA339" s="10">
        <f t="shared" si="56"/>
        <v>4.5341874816727844E-3</v>
      </c>
    </row>
    <row r="340" spans="2:27" x14ac:dyDescent="0.25">
      <c r="B340" vm="3830">
        <f ca="1"/>
        <v>41752</v>
      </c>
      <c r="C340" vm="3831">
        <f ca="1"/>
        <v>26.875499999999999</v>
      </c>
      <c r="D340" vm="3832">
        <f ca="1"/>
        <v>16.228999999999999</v>
      </c>
      <c r="E340" vm="3670">
        <f ca="1"/>
        <v>27.7</v>
      </c>
      <c r="F340" vm="3833">
        <f ca="1"/>
        <v>173.63810000000001</v>
      </c>
      <c r="G340" vm="3834">
        <f ca="1"/>
        <v>89.135400000000004</v>
      </c>
      <c r="H340" vm="806">
        <f ca="1"/>
        <v>74.349999999999994</v>
      </c>
      <c r="I340" vm="3835">
        <f ca="1"/>
        <v>24.172499999999999</v>
      </c>
      <c r="J340" vm="3805">
        <f ca="1"/>
        <v>101.8</v>
      </c>
      <c r="K340" vm="3836">
        <f ca="1"/>
        <v>0.4773</v>
      </c>
      <c r="L340" vm="1749">
        <f ca="1"/>
        <v>81.150000000000006</v>
      </c>
      <c r="M340" vm="3837">
        <f ca="1"/>
        <v>76.59</v>
      </c>
      <c r="N340" vm="3838">
        <v>187.45</v>
      </c>
      <c r="P340" s="10">
        <f t="shared" ca="1" si="57"/>
        <v>-1.475544079320921E-2</v>
      </c>
      <c r="Q340" s="10">
        <f t="shared" ca="1" si="58"/>
        <v>-1.449788354248949E-2</v>
      </c>
      <c r="R340" s="10">
        <f t="shared" ca="1" si="59"/>
        <v>-1.2627403139050214E-3</v>
      </c>
      <c r="S340" s="10">
        <f t="shared" ca="1" si="60"/>
        <v>-2.0521655181850963E-3</v>
      </c>
      <c r="T340" s="10">
        <f t="shared" ca="1" si="61"/>
        <v>-4.263052519084703E-3</v>
      </c>
      <c r="U340" s="10">
        <f t="shared" ca="1" si="62"/>
        <v>1.3404844957954663E-2</v>
      </c>
      <c r="V340" s="10">
        <f t="shared" ca="1" si="63"/>
        <v>2.2779053129938671E-3</v>
      </c>
      <c r="W340" s="10">
        <f t="shared" ca="1" si="64"/>
        <v>-4.0194162245624828E-3</v>
      </c>
      <c r="X340" s="10">
        <f t="shared" ca="1" si="65"/>
        <v>1.1590057038276234E-2</v>
      </c>
      <c r="Y340" s="10">
        <f t="shared" ca="1" si="55"/>
        <v>9.7827540138665462E-3</v>
      </c>
      <c r="Z340" s="10">
        <f t="shared" ca="1" si="56"/>
        <v>1.6588058083898825E-2</v>
      </c>
      <c r="AA340" s="10">
        <f t="shared" si="56"/>
        <v>-2.3445420235101203E-3</v>
      </c>
    </row>
    <row r="341" spans="2:27" x14ac:dyDescent="0.25">
      <c r="B341" vm="3839">
        <f ca="1"/>
        <v>41753</v>
      </c>
      <c r="C341" vm="3840">
        <f ca="1"/>
        <v>26.722000000000001</v>
      </c>
      <c r="D341" vm="3841">
        <f ca="1"/>
        <v>16.857500000000002</v>
      </c>
      <c r="E341" vm="3466">
        <f ca="1"/>
        <v>27.975000000000001</v>
      </c>
      <c r="F341" vm="3842">
        <f ca="1"/>
        <v>174.04300000000001</v>
      </c>
      <c r="G341" vm="3843">
        <f ca="1"/>
        <v>88.202399999999997</v>
      </c>
      <c r="H341" vm="3844">
        <f ca="1"/>
        <v>70.66</v>
      </c>
      <c r="I341" vm="3845">
        <f ca="1"/>
        <v>24.4175</v>
      </c>
      <c r="J341" vm="3846">
        <f ca="1"/>
        <v>101.75</v>
      </c>
      <c r="K341" vm="3847">
        <f ca="1"/>
        <v>0.48149999999999998</v>
      </c>
      <c r="L341" vm="3000">
        <f ca="1"/>
        <v>81.41</v>
      </c>
      <c r="M341" vm="866">
        <f ca="1"/>
        <v>75.66</v>
      </c>
      <c r="N341" vm="3848">
        <v>187.83</v>
      </c>
      <c r="P341" s="10">
        <f t="shared" ca="1" si="57"/>
        <v>-5.7278947592228581E-3</v>
      </c>
      <c r="Q341" s="10">
        <f t="shared" ca="1" si="58"/>
        <v>3.7995896292855311E-2</v>
      </c>
      <c r="R341" s="10">
        <f t="shared" ca="1" si="59"/>
        <v>9.8788410046962531E-3</v>
      </c>
      <c r="S341" s="10">
        <f t="shared" ca="1" si="60"/>
        <v>2.3291469282972371E-3</v>
      </c>
      <c r="T341" s="10">
        <f t="shared" ca="1" si="61"/>
        <v>-1.0522388441892547E-2</v>
      </c>
      <c r="U341" s="10">
        <f t="shared" ca="1" si="62"/>
        <v>-5.0904030975164855E-2</v>
      </c>
      <c r="V341" s="10">
        <f t="shared" ca="1" si="63"/>
        <v>1.0084464963929467E-2</v>
      </c>
      <c r="W341" s="10">
        <f t="shared" ca="1" si="64"/>
        <v>-4.9127979371793714E-4</v>
      </c>
      <c r="X341" s="10">
        <f t="shared" ca="1" si="65"/>
        <v>8.7610072263292985E-3</v>
      </c>
      <c r="Y341" s="10">
        <f t="shared" ca="1" si="55"/>
        <v>3.1988216252860648E-3</v>
      </c>
      <c r="Z341" s="10">
        <f t="shared" ca="1" si="56"/>
        <v>-1.2216900716619005E-2</v>
      </c>
      <c r="AA341" s="10">
        <f t="shared" si="56"/>
        <v>2.0251552434079421E-3</v>
      </c>
    </row>
    <row r="342" spans="2:27" x14ac:dyDescent="0.25">
      <c r="B342" vm="3849">
        <f ca="1"/>
        <v>41754</v>
      </c>
      <c r="C342" vm="3850">
        <f ca="1"/>
        <v>26.155000000000001</v>
      </c>
      <c r="D342" vm="3851">
        <f ca="1"/>
        <v>15.1915</v>
      </c>
      <c r="E342" vm="3852">
        <f ca="1"/>
        <v>28.094999999999999</v>
      </c>
      <c r="F342" vm="1755">
        <f ca="1"/>
        <v>173.71520000000001</v>
      </c>
      <c r="G342" vm="3853">
        <f ca="1"/>
        <v>88.021500000000003</v>
      </c>
      <c r="H342" vm="1466">
        <f ca="1"/>
        <v>71.239999999999995</v>
      </c>
      <c r="I342" vm="3854">
        <f ca="1"/>
        <v>24.317499999999999</v>
      </c>
      <c r="J342" vm="3855">
        <f ca="1"/>
        <v>101.29</v>
      </c>
      <c r="K342" vm="3698">
        <f ca="1"/>
        <v>0.46829999999999999</v>
      </c>
      <c r="L342" vm="3856">
        <f ca="1"/>
        <v>82.94</v>
      </c>
      <c r="M342" vm="1171">
        <f ca="1"/>
        <v>75.739999999999995</v>
      </c>
      <c r="N342" vm="3437">
        <v>186.29</v>
      </c>
      <c r="P342" s="10">
        <f t="shared" ca="1" si="57"/>
        <v>-2.1446819344127913E-2</v>
      </c>
      <c r="Q342" s="10">
        <f t="shared" ca="1" si="58"/>
        <v>-0.10405960071720739</v>
      </c>
      <c r="R342" s="10">
        <f t="shared" ca="1" si="59"/>
        <v>4.2803703661724235E-3</v>
      </c>
      <c r="S342" s="10">
        <f t="shared" ca="1" si="60"/>
        <v>-1.8852185057591697E-3</v>
      </c>
      <c r="T342" s="10">
        <f t="shared" ca="1" si="61"/>
        <v>-2.0530707076918545E-3</v>
      </c>
      <c r="U342" s="10">
        <f t="shared" ca="1" si="62"/>
        <v>8.174816490461756E-3</v>
      </c>
      <c r="V342" s="10">
        <f t="shared" ca="1" si="63"/>
        <v>-4.1038325780367955E-3</v>
      </c>
      <c r="W342" s="10">
        <f t="shared" ca="1" si="64"/>
        <v>-4.5311346239985551E-3</v>
      </c>
      <c r="X342" s="10">
        <f t="shared" ca="1" si="65"/>
        <v>-2.7797115048684134E-2</v>
      </c>
      <c r="Y342" s="10">
        <f t="shared" ca="1" si="55"/>
        <v>1.8619339232348982E-2</v>
      </c>
      <c r="Z342" s="10">
        <f t="shared" ca="1" si="56"/>
        <v>1.0568032687655734E-3</v>
      </c>
      <c r="AA342" s="10">
        <f t="shared" si="56"/>
        <v>-8.2326991237116499E-3</v>
      </c>
    </row>
    <row r="343" spans="2:27" x14ac:dyDescent="0.25">
      <c r="B343" vm="3857">
        <f ca="1"/>
        <v>41757</v>
      </c>
      <c r="C343" vm="3858">
        <f ca="1"/>
        <v>26.149000000000001</v>
      </c>
      <c r="D343" vm="3859">
        <f ca="1"/>
        <v>14.829000000000001</v>
      </c>
      <c r="E343" vm="3477">
        <f ca="1"/>
        <v>28.045000000000002</v>
      </c>
      <c r="F343" vm="3860">
        <f ca="1"/>
        <v>173.37780000000001</v>
      </c>
      <c r="G343" vm="3861">
        <f ca="1"/>
        <v>88.031000000000006</v>
      </c>
      <c r="H343" vm="3862">
        <f ca="1"/>
        <v>72.03</v>
      </c>
      <c r="I343" vm="3863">
        <f ca="1"/>
        <v>24.4925</v>
      </c>
      <c r="J343" vm="3864">
        <f ca="1"/>
        <v>101.39</v>
      </c>
      <c r="K343" vm="3675">
        <f ca="1"/>
        <v>0.46629999999999999</v>
      </c>
      <c r="L343" vm="3865">
        <f ca="1"/>
        <v>82.44</v>
      </c>
      <c r="M343" vm="3866">
        <f ca="1"/>
        <v>75.2</v>
      </c>
      <c r="N343" vm="3867">
        <v>186.875</v>
      </c>
      <c r="P343" s="10">
        <f t="shared" ca="1" si="57"/>
        <v>-2.2942796062710221E-4</v>
      </c>
      <c r="Q343" s="10">
        <f t="shared" ca="1" si="58"/>
        <v>-2.4151337916460597E-2</v>
      </c>
      <c r="R343" s="10">
        <f t="shared" ca="1" si="59"/>
        <v>-1.7812616038612096E-3</v>
      </c>
      <c r="S343" s="10">
        <f t="shared" ca="1" si="60"/>
        <v>-1.9441481463060191E-3</v>
      </c>
      <c r="T343" s="10">
        <f t="shared" ca="1" si="61"/>
        <v>1.0792235281211516E-4</v>
      </c>
      <c r="U343" s="10">
        <f t="shared" ca="1" si="62"/>
        <v>1.1028240479810622E-2</v>
      </c>
      <c r="V343" s="10">
        <f t="shared" ca="1" si="63"/>
        <v>7.1706924752019492E-3</v>
      </c>
      <c r="W343" s="10">
        <f t="shared" ca="1" si="64"/>
        <v>9.8677726578256554E-4</v>
      </c>
      <c r="X343" s="10">
        <f t="shared" ca="1" si="65"/>
        <v>-4.2799123752208972E-3</v>
      </c>
      <c r="Y343" s="10">
        <f t="shared" ca="1" si="55"/>
        <v>-6.0466987959770157E-3</v>
      </c>
      <c r="Z343" s="10">
        <f t="shared" ca="1" si="56"/>
        <v>-7.1551915178545431E-3</v>
      </c>
      <c r="AA343" s="10">
        <f t="shared" si="56"/>
        <v>3.1353448433337041E-3</v>
      </c>
    </row>
    <row r="344" spans="2:27" x14ac:dyDescent="0.25">
      <c r="B344" vm="3868">
        <f ca="1"/>
        <v>41758</v>
      </c>
      <c r="C344" vm="3869">
        <f ca="1"/>
        <v>26.816500000000001</v>
      </c>
      <c r="D344" vm="3870">
        <f ca="1"/>
        <v>15.019</v>
      </c>
      <c r="E344" vm="3852">
        <f ca="1"/>
        <v>28.094999999999999</v>
      </c>
      <c r="F344" vm="3871">
        <f ca="1"/>
        <v>178.7088</v>
      </c>
      <c r="G344" vm="3872">
        <f ca="1"/>
        <v>88.440399999999997</v>
      </c>
      <c r="H344" vm="3348">
        <f ca="1"/>
        <v>73.55</v>
      </c>
      <c r="I344" vm="3873">
        <f ca="1"/>
        <v>24.962499999999999</v>
      </c>
      <c r="J344" vm="3874">
        <f ca="1"/>
        <v>101.55</v>
      </c>
      <c r="K344" vm="3875">
        <f ca="1"/>
        <v>0.46729999999999999</v>
      </c>
      <c r="L344" vm="3121">
        <f ca="1"/>
        <v>82.55</v>
      </c>
      <c r="M344" vm="3876">
        <f ca="1"/>
        <v>75.040000000000006</v>
      </c>
      <c r="N344" vm="3473">
        <v>187.75</v>
      </c>
      <c r="P344" s="10">
        <f t="shared" ca="1" si="57"/>
        <v>2.5206420848623907E-2</v>
      </c>
      <c r="Q344" s="10">
        <f t="shared" ca="1" si="58"/>
        <v>1.2731343230511708E-2</v>
      </c>
      <c r="R344" s="10">
        <f t="shared" ca="1" si="59"/>
        <v>1.7812616038612925E-3</v>
      </c>
      <c r="S344" s="10">
        <f t="shared" ca="1" si="60"/>
        <v>3.0284637028300459E-2</v>
      </c>
      <c r="T344" s="10">
        <f t="shared" ca="1" si="61"/>
        <v>4.6398536473512162E-3</v>
      </c>
      <c r="U344" s="10">
        <f t="shared" ca="1" si="62"/>
        <v>2.0882748146175027E-2</v>
      </c>
      <c r="V344" s="10">
        <f t="shared" ca="1" si="63"/>
        <v>1.9007750505273185E-2</v>
      </c>
      <c r="W344" s="10">
        <f t="shared" ca="1" si="64"/>
        <v>1.5768210619052361E-3</v>
      </c>
      <c r="X344" s="10">
        <f t="shared" ca="1" si="65"/>
        <v>2.1422458921053138E-3</v>
      </c>
      <c r="Y344" s="10">
        <f t="shared" ca="1" si="55"/>
        <v>1.3334143438787521E-3</v>
      </c>
      <c r="Z344" s="10">
        <f t="shared" ca="1" si="56"/>
        <v>-2.1299262578248533E-3</v>
      </c>
      <c r="AA344" s="10">
        <f t="shared" si="56"/>
        <v>4.6713464992932932E-3</v>
      </c>
    </row>
    <row r="345" spans="2:27" x14ac:dyDescent="0.25">
      <c r="B345" vm="3877">
        <f ca="1"/>
        <v>41759</v>
      </c>
      <c r="C345" vm="3878">
        <f ca="1"/>
        <v>26.744</v>
      </c>
      <c r="D345" vm="3879">
        <f ca="1"/>
        <v>15.2065</v>
      </c>
      <c r="E345" vm="3880">
        <f ca="1"/>
        <v>28.47</v>
      </c>
      <c r="F345" vm="3881">
        <f ca="1"/>
        <v>181.0514</v>
      </c>
      <c r="G345" vm="3882">
        <f ca="1"/>
        <v>87.812100000000001</v>
      </c>
      <c r="H345" vm="3883">
        <f ca="1"/>
        <v>74.22</v>
      </c>
      <c r="I345" vm="3884">
        <f ca="1"/>
        <v>24.9925</v>
      </c>
      <c r="J345" vm="3885">
        <f ca="1"/>
        <v>100.8</v>
      </c>
      <c r="K345" vm="3886">
        <f ca="1"/>
        <v>0.46179999999999999</v>
      </c>
      <c r="L345" vm="3887">
        <f ca="1"/>
        <v>82.34</v>
      </c>
      <c r="M345" vm="3807">
        <f ca="1"/>
        <v>74.95</v>
      </c>
      <c r="N345" vm="3888">
        <v>188.31</v>
      </c>
      <c r="P345" s="10">
        <f t="shared" ca="1" si="57"/>
        <v>-2.7072205927738723E-3</v>
      </c>
      <c r="Q345" s="10">
        <f t="shared" ca="1" si="58"/>
        <v>1.240690179940911E-2</v>
      </c>
      <c r="R345" s="10">
        <f t="shared" ca="1" si="59"/>
        <v>1.325927672578462E-2</v>
      </c>
      <c r="S345" s="10">
        <f t="shared" ca="1" si="60"/>
        <v>1.3023303355448245E-2</v>
      </c>
      <c r="T345" s="10">
        <f t="shared" ca="1" si="61"/>
        <v>-7.129574461813437E-3</v>
      </c>
      <c r="U345" s="10">
        <f t="shared" ca="1" si="62"/>
        <v>9.0682085850049658E-3</v>
      </c>
      <c r="V345" s="10">
        <f t="shared" ca="1" si="63"/>
        <v>1.2010811172651567E-3</v>
      </c>
      <c r="W345" s="10">
        <f t="shared" ca="1" si="64"/>
        <v>-7.4129323891254113E-3</v>
      </c>
      <c r="X345" s="10">
        <f t="shared" ca="1" si="65"/>
        <v>-1.1839552785985565E-2</v>
      </c>
      <c r="Y345" s="10">
        <f t="shared" ca="1" si="55"/>
        <v>-2.547154024378352E-3</v>
      </c>
      <c r="Z345" s="10">
        <f t="shared" ca="1" si="56"/>
        <v>-1.200080149362561E-3</v>
      </c>
      <c r="AA345" s="10">
        <f t="shared" si="56"/>
        <v>2.9782503533059283E-3</v>
      </c>
    </row>
    <row r="346" spans="2:27" x14ac:dyDescent="0.25">
      <c r="B346" vm="3889">
        <f ca="1"/>
        <v>41760</v>
      </c>
      <c r="C346" vm="3890">
        <f ca="1"/>
        <v>26.926500000000001</v>
      </c>
      <c r="D346" vm="3891">
        <f ca="1"/>
        <v>15.394500000000001</v>
      </c>
      <c r="E346" vm="3892">
        <f ca="1"/>
        <v>27.84</v>
      </c>
      <c r="F346" vm="3893">
        <f ca="1"/>
        <v>182.21780000000001</v>
      </c>
      <c r="G346" vm="3894">
        <f ca="1"/>
        <v>87.9358</v>
      </c>
      <c r="H346" vm="3895">
        <f ca="1"/>
        <v>73.78</v>
      </c>
      <c r="I346" vm="3896">
        <f ca="1"/>
        <v>24.497499999999999</v>
      </c>
      <c r="J346" vm="3897">
        <f ca="1"/>
        <v>101.03</v>
      </c>
      <c r="K346" vm="3588">
        <f ca="1"/>
        <v>0.46429999999999999</v>
      </c>
      <c r="L346" vm="1909">
        <f ca="1"/>
        <v>81.92</v>
      </c>
      <c r="M346" vm="3898">
        <f ca="1"/>
        <v>75.03</v>
      </c>
      <c r="N346" vm="3899">
        <v>188.32499999999999</v>
      </c>
      <c r="P346" s="10">
        <f t="shared" ca="1" si="57"/>
        <v>6.8007826792999999E-3</v>
      </c>
      <c r="Q346" s="10">
        <f t="shared" ca="1" si="58"/>
        <v>1.2287334748888806E-2</v>
      </c>
      <c r="R346" s="10">
        <f t="shared" ca="1" si="59"/>
        <v>-2.2377065823727241E-2</v>
      </c>
      <c r="S346" s="10">
        <f t="shared" ca="1" si="60"/>
        <v>6.4217060425757061E-3</v>
      </c>
      <c r="T346" s="10">
        <f t="shared" ca="1" si="61"/>
        <v>1.407698418327036E-3</v>
      </c>
      <c r="U346" s="10">
        <f t="shared" ca="1" si="62"/>
        <v>-5.9459634639219402E-3</v>
      </c>
      <c r="V346" s="10">
        <f t="shared" ca="1" si="63"/>
        <v>-2.0004708331362288E-2</v>
      </c>
      <c r="W346" s="10">
        <f t="shared" ca="1" si="64"/>
        <v>2.2791468023727517E-3</v>
      </c>
      <c r="X346" s="10">
        <f t="shared" ca="1" si="65"/>
        <v>5.3989981054810583E-3</v>
      </c>
      <c r="Y346" s="10">
        <f t="shared" ca="1" si="55"/>
        <v>-5.1138550505609422E-3</v>
      </c>
      <c r="Z346" s="10">
        <f t="shared" ca="1" si="56"/>
        <v>1.0668090090307362E-3</v>
      </c>
      <c r="AA346" s="10">
        <f t="shared" si="56"/>
        <v>7.9652714208215995E-5</v>
      </c>
    </row>
    <row r="347" spans="2:27" x14ac:dyDescent="0.25">
      <c r="B347" vm="3900">
        <f ca="1"/>
        <v>41761</v>
      </c>
      <c r="C347" vm="3901">
        <f ca="1"/>
        <v>26.6935</v>
      </c>
      <c r="D347" vm="3902">
        <f ca="1"/>
        <v>15.400499999999999</v>
      </c>
      <c r="E347" vm="3903">
        <f ca="1"/>
        <v>28.245000000000001</v>
      </c>
      <c r="F347" vm="3904">
        <f ca="1"/>
        <v>180.10659999999999</v>
      </c>
      <c r="G347" vm="3905">
        <f ca="1"/>
        <v>88.164299999999997</v>
      </c>
      <c r="H347" vm="3906">
        <f ca="1"/>
        <v>74.819999999999993</v>
      </c>
      <c r="I347" vm="3907">
        <f ca="1"/>
        <v>24.487500000000001</v>
      </c>
      <c r="J347" vm="3908">
        <f ca="1"/>
        <v>101.1</v>
      </c>
      <c r="K347" vm="3909">
        <f ca="1"/>
        <v>0.46079999999999999</v>
      </c>
      <c r="L347" vm="3910">
        <f ca="1"/>
        <v>81.7</v>
      </c>
      <c r="M347" vm="3911">
        <f ca="1"/>
        <v>75.23</v>
      </c>
      <c r="N347" vm="3912">
        <v>188.06</v>
      </c>
      <c r="P347" s="10">
        <f t="shared" ca="1" si="57"/>
        <v>-8.6908417214904259E-3</v>
      </c>
      <c r="Q347" s="10">
        <f t="shared" ca="1" si="58"/>
        <v>3.8967365325020457E-4</v>
      </c>
      <c r="R347" s="10">
        <f t="shared" ca="1" si="59"/>
        <v>1.4442615311006504E-2</v>
      </c>
      <c r="S347" s="10">
        <f t="shared" ca="1" si="60"/>
        <v>-1.1653777076804435E-2</v>
      </c>
      <c r="T347" s="10">
        <f t="shared" ca="1" si="61"/>
        <v>2.5951163938981656E-3</v>
      </c>
      <c r="U347" s="10">
        <f t="shared" ca="1" si="62"/>
        <v>1.3997536751470412E-2</v>
      </c>
      <c r="V347" s="10">
        <f t="shared" ca="1" si="63"/>
        <v>-4.0828825717724156E-4</v>
      </c>
      <c r="W347" s="10">
        <f t="shared" ca="1" si="64"/>
        <v>6.9262358678487564E-4</v>
      </c>
      <c r="X347" s="10">
        <f t="shared" ca="1" si="65"/>
        <v>-7.5667856441945349E-3</v>
      </c>
      <c r="Y347" s="10">
        <f t="shared" ca="1" si="55"/>
        <v>-2.6891594252404548E-3</v>
      </c>
      <c r="Z347" s="10">
        <f t="shared" ca="1" si="56"/>
        <v>2.6620540144927487E-3</v>
      </c>
      <c r="AA347" s="10">
        <f t="shared" si="56"/>
        <v>-1.4081328628275153E-3</v>
      </c>
    </row>
    <row r="348" spans="2:27" x14ac:dyDescent="0.25">
      <c r="B348" vm="3913">
        <f ca="1"/>
        <v>41764</v>
      </c>
      <c r="C348" vm="3914">
        <f ca="1"/>
        <v>26.766500000000001</v>
      </c>
      <c r="D348" vm="3915">
        <f ca="1"/>
        <v>15.5025</v>
      </c>
      <c r="E348" vm="3916">
        <f ca="1"/>
        <v>28.41</v>
      </c>
      <c r="F348" vm="3917">
        <f ca="1"/>
        <v>184.0976</v>
      </c>
      <c r="G348" vm="3918">
        <f ca="1"/>
        <v>87.183800000000005</v>
      </c>
      <c r="H348" vm="3372">
        <f ca="1"/>
        <v>73.81</v>
      </c>
      <c r="I348" vm="3919">
        <f ca="1"/>
        <v>24.465</v>
      </c>
      <c r="J348" vm="3920">
        <f ca="1"/>
        <v>101</v>
      </c>
      <c r="K348" vm="3921">
        <f ca="1"/>
        <v>0.46579999999999999</v>
      </c>
      <c r="L348" vm="3922">
        <f ca="1"/>
        <v>81.13</v>
      </c>
      <c r="M348" vm="3923">
        <f ca="1"/>
        <v>75.260000000000005</v>
      </c>
      <c r="N348" vm="3924">
        <v>188.42</v>
      </c>
      <c r="P348" s="10">
        <f t="shared" ca="1" si="57"/>
        <v>2.7310155395514394E-3</v>
      </c>
      <c r="Q348" s="10">
        <f t="shared" ca="1" si="58"/>
        <v>6.6013248169039746E-3</v>
      </c>
      <c r="R348" s="10">
        <f t="shared" ca="1" si="59"/>
        <v>5.8247450888710191E-3</v>
      </c>
      <c r="S348" s="10">
        <f t="shared" ca="1" si="60"/>
        <v>2.1917153942735385E-2</v>
      </c>
      <c r="T348" s="10">
        <f t="shared" ca="1" si="61"/>
        <v>-1.1183585330560419E-2</v>
      </c>
      <c r="U348" s="10">
        <f t="shared" ca="1" si="62"/>
        <v>-1.3591005138038953E-2</v>
      </c>
      <c r="V348" s="10">
        <f t="shared" ca="1" si="63"/>
        <v>-9.1925852957232745E-4</v>
      </c>
      <c r="W348" s="10">
        <f t="shared" ca="1" si="64"/>
        <v>-9.8960918516627816E-4</v>
      </c>
      <c r="X348" s="10">
        <f t="shared" ca="1" si="65"/>
        <v>1.0792248068559112E-2</v>
      </c>
      <c r="Y348" s="10">
        <f t="shared" ca="1" si="55"/>
        <v>-7.0011954589837E-3</v>
      </c>
      <c r="Z348" s="10">
        <f t="shared" ca="1" si="56"/>
        <v>3.9869759316098457E-4</v>
      </c>
      <c r="AA348" s="10">
        <f t="shared" si="56"/>
        <v>1.9124527715907388E-3</v>
      </c>
    </row>
    <row r="349" spans="2:27" x14ac:dyDescent="0.25">
      <c r="B349" vm="3925">
        <f ca="1"/>
        <v>41765</v>
      </c>
      <c r="C349" vm="3926">
        <f ca="1"/>
        <v>26.128499999999999</v>
      </c>
      <c r="D349" vm="3927">
        <f ca="1"/>
        <v>14.869</v>
      </c>
      <c r="E349" vm="3928">
        <f ca="1"/>
        <v>28.93</v>
      </c>
      <c r="F349" vm="3929">
        <f ca="1"/>
        <v>181.47550000000001</v>
      </c>
      <c r="G349" vm="3930">
        <f ca="1"/>
        <v>88.459400000000002</v>
      </c>
      <c r="H349" vm="2383">
        <f ca="1"/>
        <v>73.87</v>
      </c>
      <c r="I349" vm="2786">
        <f ca="1"/>
        <v>24.815000000000001</v>
      </c>
      <c r="J349" vm="3931">
        <f ca="1"/>
        <v>101.88</v>
      </c>
      <c r="K349" vm="3932">
        <f ca="1"/>
        <v>0.45629999999999998</v>
      </c>
      <c r="L349" vm="3933">
        <f ca="1"/>
        <v>82.09</v>
      </c>
      <c r="M349" vm="3934">
        <f ca="1"/>
        <v>77.91</v>
      </c>
      <c r="N349" vm="3935">
        <v>186.78</v>
      </c>
      <c r="P349" s="10">
        <f t="shared" ca="1" si="57"/>
        <v>-2.4124433011669364E-2</v>
      </c>
      <c r="Q349" s="10">
        <f t="shared" ca="1" si="58"/>
        <v>-4.1722792526809792E-2</v>
      </c>
      <c r="R349" s="10">
        <f t="shared" ca="1" si="59"/>
        <v>1.8137923121947244E-2</v>
      </c>
      <c r="S349" s="10">
        <f t="shared" ca="1" si="60"/>
        <v>-1.4345393393243486E-2</v>
      </c>
      <c r="T349" s="10">
        <f t="shared" ca="1" si="61"/>
        <v>1.452515585130933E-2</v>
      </c>
      <c r="U349" s="10">
        <f t="shared" ca="1" si="62"/>
        <v>8.1256775868542952E-4</v>
      </c>
      <c r="V349" s="10">
        <f t="shared" ca="1" si="63"/>
        <v>1.4204784298317235E-2</v>
      </c>
      <c r="W349" s="10">
        <f t="shared" ca="1" si="64"/>
        <v>8.6751332699968146E-3</v>
      </c>
      <c r="X349" s="10">
        <f t="shared" ca="1" si="65"/>
        <v>-2.0605869516883771E-2</v>
      </c>
      <c r="Y349" s="10">
        <f t="shared" ref="Y349:Y412" ca="1" si="66">LN(L349/L348)</f>
        <v>1.1763399953201172E-2</v>
      </c>
      <c r="Z349" s="10">
        <f t="shared" ref="Z349:AA412" ca="1" si="67">LN(M349/M348)</f>
        <v>3.4605529177475523E-2</v>
      </c>
      <c r="AA349" s="10">
        <f t="shared" si="67"/>
        <v>-8.7420599389498119E-3</v>
      </c>
    </row>
    <row r="350" spans="2:27" x14ac:dyDescent="0.25">
      <c r="B350" vm="3936">
        <f ca="1"/>
        <v>41766</v>
      </c>
      <c r="C350" vm="3937">
        <f ca="1"/>
        <v>25.9</v>
      </c>
      <c r="D350" vm="3938">
        <f ca="1"/>
        <v>14.6355</v>
      </c>
      <c r="E350" vm="3939">
        <f ca="1"/>
        <v>29.06</v>
      </c>
      <c r="F350" vm="3940">
        <f ca="1"/>
        <v>180.61750000000001</v>
      </c>
      <c r="G350" vm="3941">
        <f ca="1"/>
        <v>88.497500000000002</v>
      </c>
      <c r="H350" vm="3035">
        <f ca="1"/>
        <v>74.239999999999995</v>
      </c>
      <c r="I350" vm="3942">
        <f ca="1"/>
        <v>24.622499999999999</v>
      </c>
      <c r="J350" vm="3943">
        <f ca="1"/>
        <v>100.28</v>
      </c>
      <c r="K350" vm="3944">
        <f ca="1"/>
        <v>0.45689999999999997</v>
      </c>
      <c r="L350" vm="1884">
        <f ca="1"/>
        <v>82.16</v>
      </c>
      <c r="M350" vm="1070">
        <f ca="1"/>
        <v>76.89</v>
      </c>
      <c r="N350" vm="3945">
        <v>187.88</v>
      </c>
      <c r="P350" s="10">
        <f t="shared" ca="1" si="57"/>
        <v>-8.7837038979969601E-3</v>
      </c>
      <c r="Q350" s="10">
        <f t="shared" ca="1" si="58"/>
        <v>-1.5828424481108758E-2</v>
      </c>
      <c r="R350" s="10">
        <f t="shared" ca="1" si="59"/>
        <v>4.4835391540929857E-3</v>
      </c>
      <c r="S350" s="10">
        <f t="shared" ca="1" si="60"/>
        <v>-4.7391228542850231E-3</v>
      </c>
      <c r="T350" s="10">
        <f t="shared" ca="1" si="61"/>
        <v>4.3061333679265972E-4</v>
      </c>
      <c r="U350" s="10">
        <f t="shared" ca="1" si="62"/>
        <v>4.9962969372987186E-3</v>
      </c>
      <c r="V350" s="10">
        <f t="shared" ca="1" si="63"/>
        <v>-7.7876499776838521E-3</v>
      </c>
      <c r="W350" s="10">
        <f t="shared" ca="1" si="64"/>
        <v>-1.5829376821163543E-2</v>
      </c>
      <c r="X350" s="10">
        <f t="shared" ca="1" si="65"/>
        <v>1.3140606358690366E-3</v>
      </c>
      <c r="Y350" s="10">
        <f t="shared" ca="1" si="66"/>
        <v>8.5235926012794806E-4</v>
      </c>
      <c r="Z350" s="10">
        <f t="shared" ca="1" si="67"/>
        <v>-1.3178485298677229E-2</v>
      </c>
      <c r="AA350" s="10">
        <f t="shared" si="67"/>
        <v>5.872007477222589E-3</v>
      </c>
    </row>
    <row r="351" spans="2:27" x14ac:dyDescent="0.25">
      <c r="B351" vm="3946">
        <f ca="1"/>
        <v>41767</v>
      </c>
      <c r="C351" vm="3947">
        <f ca="1"/>
        <v>26.008500000000002</v>
      </c>
      <c r="D351" vm="3948">
        <f ca="1"/>
        <v>14.416</v>
      </c>
      <c r="E351" vm="3949">
        <f ca="1"/>
        <v>29.32</v>
      </c>
      <c r="F351" vm="3950">
        <f ca="1"/>
        <v>181.4948</v>
      </c>
      <c r="G351" vm="3951">
        <f ca="1"/>
        <v>88.345200000000006</v>
      </c>
      <c r="H351" vm="3952">
        <f ca="1"/>
        <v>74.38</v>
      </c>
      <c r="I351" vm="3953">
        <f ca="1"/>
        <v>24.23</v>
      </c>
      <c r="J351" vm="3954">
        <f ca="1"/>
        <v>100.22</v>
      </c>
      <c r="K351" vm="3424">
        <f ca="1"/>
        <v>0.46250000000000002</v>
      </c>
      <c r="L351" vm="3955">
        <f ca="1"/>
        <v>82.39</v>
      </c>
      <c r="M351" vm="532">
        <f ca="1"/>
        <v>76.95</v>
      </c>
      <c r="N351" vm="3956">
        <v>187.67500000000001</v>
      </c>
      <c r="P351" s="10">
        <f t="shared" ca="1" si="57"/>
        <v>4.1804389652081398E-3</v>
      </c>
      <c r="Q351" s="10">
        <f t="shared" ca="1" si="58"/>
        <v>-1.5111383367995319E-2</v>
      </c>
      <c r="R351" s="10">
        <f t="shared" ca="1" si="59"/>
        <v>8.9072188763139725E-3</v>
      </c>
      <c r="S351" s="10">
        <f t="shared" ca="1" si="60"/>
        <v>4.8454676434767502E-3</v>
      </c>
      <c r="T351" s="10">
        <f t="shared" ca="1" si="61"/>
        <v>-1.7224351093193607E-3</v>
      </c>
      <c r="U351" s="10">
        <f t="shared" ca="1" si="62"/>
        <v>1.8840000189788353E-3</v>
      </c>
      <c r="V351" s="10">
        <f t="shared" ca="1" si="63"/>
        <v>-1.6069124233285947E-2</v>
      </c>
      <c r="W351" s="10">
        <f t="shared" ca="1" si="64"/>
        <v>-5.985037585141018E-4</v>
      </c>
      <c r="X351" s="10">
        <f t="shared" ca="1" si="65"/>
        <v>1.2182008383254112E-2</v>
      </c>
      <c r="Y351" s="10">
        <f t="shared" ca="1" si="66"/>
        <v>2.7955047071959128E-3</v>
      </c>
      <c r="Z351" s="10">
        <f t="shared" ca="1" si="67"/>
        <v>7.8003124079889584E-4</v>
      </c>
      <c r="AA351" s="10">
        <f t="shared" si="67"/>
        <v>-1.0917176997282398E-3</v>
      </c>
    </row>
    <row r="352" spans="2:27" x14ac:dyDescent="0.25">
      <c r="B352" vm="3957">
        <f ca="1"/>
        <v>41768</v>
      </c>
      <c r="C352" vm="3958">
        <f ca="1"/>
        <v>26.331</v>
      </c>
      <c r="D352" vm="3959">
        <f ca="1"/>
        <v>14.612</v>
      </c>
      <c r="E352" vm="3960">
        <f ca="1"/>
        <v>29.495000000000001</v>
      </c>
      <c r="F352" vm="3961">
        <f ca="1"/>
        <v>183.74100000000001</v>
      </c>
      <c r="G352" vm="3962">
        <f ca="1"/>
        <v>89.858900000000006</v>
      </c>
      <c r="H352" vm="3963">
        <f ca="1"/>
        <v>75.02</v>
      </c>
      <c r="I352" vm="3964">
        <f ca="1"/>
        <v>23.952500000000001</v>
      </c>
      <c r="J352" vm="3965">
        <f ca="1"/>
        <v>100.29</v>
      </c>
      <c r="K352" vm="3966">
        <f ca="1"/>
        <v>0.45129999999999998</v>
      </c>
      <c r="L352" vm="3967">
        <f ca="1"/>
        <v>81.73</v>
      </c>
      <c r="M352" vm="2068">
        <f ca="1"/>
        <v>77.739999999999995</v>
      </c>
      <c r="N352" vm="3968">
        <v>187.96</v>
      </c>
      <c r="P352" s="10">
        <f t="shared" ca="1" si="57"/>
        <v>1.2323544607389957E-2</v>
      </c>
      <c r="Q352" s="10">
        <f t="shared" ca="1" si="58"/>
        <v>1.3504408067053903E-2</v>
      </c>
      <c r="R352" s="10">
        <f t="shared" ca="1" si="59"/>
        <v>5.9508804365878184E-3</v>
      </c>
      <c r="S352" s="10">
        <f t="shared" ca="1" si="60"/>
        <v>1.2300154144828754E-2</v>
      </c>
      <c r="T352" s="10">
        <f t="shared" ca="1" si="61"/>
        <v>1.6988794384905338E-2</v>
      </c>
      <c r="U352" s="10">
        <f t="shared" ca="1" si="62"/>
        <v>8.5676561568172084E-3</v>
      </c>
      <c r="V352" s="10">
        <f t="shared" ca="1" si="63"/>
        <v>-1.1518832285542992E-2</v>
      </c>
      <c r="W352" s="10">
        <f t="shared" ca="1" si="64"/>
        <v>6.9821956853847837E-4</v>
      </c>
      <c r="X352" s="10">
        <f t="shared" ca="1" si="65"/>
        <v>-2.4514250119524447E-2</v>
      </c>
      <c r="Y352" s="10">
        <f t="shared" ca="1" si="66"/>
        <v>-8.0429387994602978E-3</v>
      </c>
      <c r="Z352" s="10">
        <f t="shared" ca="1" si="67"/>
        <v>1.0214065139188839E-2</v>
      </c>
      <c r="AA352" s="10">
        <f t="shared" si="67"/>
        <v>1.517430775548998E-3</v>
      </c>
    </row>
    <row r="353" spans="2:27" x14ac:dyDescent="0.25">
      <c r="B353" vm="3969">
        <f ca="1"/>
        <v>41771</v>
      </c>
      <c r="C353" vm="3970">
        <f ca="1"/>
        <v>26.921500000000002</v>
      </c>
      <c r="D353" vm="3971">
        <f ca="1"/>
        <v>15.143000000000001</v>
      </c>
      <c r="E353" vm="3972">
        <f ca="1"/>
        <v>29.39</v>
      </c>
      <c r="F353" vm="3973">
        <f ca="1"/>
        <v>185.37010000000001</v>
      </c>
      <c r="G353" vm="3974">
        <f ca="1"/>
        <v>89.697000000000003</v>
      </c>
      <c r="H353" vm="3975">
        <f ca="1"/>
        <v>74.83</v>
      </c>
      <c r="I353" vm="3976">
        <f ca="1"/>
        <v>24.02</v>
      </c>
      <c r="J353" vm="3977">
        <f ca="1"/>
        <v>100.25</v>
      </c>
      <c r="K353" vm="3978">
        <f ca="1"/>
        <v>0.46450000000000002</v>
      </c>
      <c r="L353" vm="3677">
        <f ca="1"/>
        <v>81.61</v>
      </c>
      <c r="M353" vm="3979">
        <f ca="1"/>
        <v>78.040000000000006</v>
      </c>
      <c r="N353" vm="3980">
        <v>189.785</v>
      </c>
      <c r="P353" s="10">
        <f t="shared" ca="1" si="57"/>
        <v>2.217827159988783E-2</v>
      </c>
      <c r="Q353" s="10">
        <f t="shared" ca="1" si="58"/>
        <v>3.5695270041482464E-2</v>
      </c>
      <c r="R353" s="10">
        <f t="shared" ca="1" si="59"/>
        <v>-3.5662770242126138E-3</v>
      </c>
      <c r="S353" s="10">
        <f t="shared" ca="1" si="60"/>
        <v>8.8272099008997375E-3</v>
      </c>
      <c r="T353" s="10">
        <f t="shared" ca="1" si="61"/>
        <v>-1.8033386134937437E-3</v>
      </c>
      <c r="U353" s="10">
        <f t="shared" ca="1" si="62"/>
        <v>-2.53587056147404E-3</v>
      </c>
      <c r="V353" s="10">
        <f t="shared" ca="1" si="63"/>
        <v>2.8141141089461251E-3</v>
      </c>
      <c r="W353" s="10">
        <f t="shared" ca="1" si="64"/>
        <v>-3.9892291343840549E-4</v>
      </c>
      <c r="X353" s="10">
        <f t="shared" ca="1" si="65"/>
        <v>2.8829251420937719E-2</v>
      </c>
      <c r="Y353" s="10">
        <f t="shared" ca="1" si="66"/>
        <v>-1.4693280468868759E-3</v>
      </c>
      <c r="Z353" s="10">
        <f t="shared" ca="1" si="67"/>
        <v>3.851590330833406E-3</v>
      </c>
      <c r="AA353" s="10">
        <f t="shared" si="67"/>
        <v>9.6626782596508122E-3</v>
      </c>
    </row>
    <row r="354" spans="2:27" x14ac:dyDescent="0.25">
      <c r="B354" vm="3981">
        <f ca="1"/>
        <v>41772</v>
      </c>
      <c r="C354" vm="3982">
        <f ca="1"/>
        <v>27.077000000000002</v>
      </c>
      <c r="D354" vm="3983">
        <f ca="1"/>
        <v>15.231999999999999</v>
      </c>
      <c r="E354" vm="3984">
        <f ca="1"/>
        <v>29.844999999999999</v>
      </c>
      <c r="F354" vm="3985">
        <f ca="1"/>
        <v>186.98</v>
      </c>
      <c r="G354" vm="3986">
        <f ca="1"/>
        <v>88.2881</v>
      </c>
      <c r="H354" vm="3987">
        <f ca="1"/>
        <v>74.099999999999994</v>
      </c>
      <c r="I354" vm="3988">
        <f ca="1"/>
        <v>24.1525</v>
      </c>
      <c r="J354" vm="3989">
        <f ca="1"/>
        <v>100.74</v>
      </c>
      <c r="K354" vm="3990">
        <f ca="1"/>
        <v>0.45700000000000002</v>
      </c>
      <c r="L354" vm="1991">
        <f ca="1"/>
        <v>81.17</v>
      </c>
      <c r="M354" vm="598">
        <f ca="1"/>
        <v>77.17</v>
      </c>
      <c r="N354" vm="3991">
        <v>189.96</v>
      </c>
      <c r="P354" s="10">
        <f t="shared" ca="1" si="57"/>
        <v>5.7594351636378422E-3</v>
      </c>
      <c r="Q354" s="10">
        <f t="shared" ca="1" si="58"/>
        <v>5.860099074491038E-3</v>
      </c>
      <c r="R354" s="10">
        <f t="shared" ca="1" si="59"/>
        <v>1.5362841189787042E-2</v>
      </c>
      <c r="S354" s="10">
        <f t="shared" ca="1" si="60"/>
        <v>8.6472920606998262E-3</v>
      </c>
      <c r="T354" s="10">
        <f t="shared" ca="1" si="61"/>
        <v>-1.5831992998412807E-2</v>
      </c>
      <c r="U354" s="10">
        <f t="shared" ca="1" si="62"/>
        <v>-9.8033417902259837E-3</v>
      </c>
      <c r="V354" s="10">
        <f t="shared" ca="1" si="63"/>
        <v>5.5010777576900965E-3</v>
      </c>
      <c r="W354" s="10">
        <f t="shared" ca="1" si="64"/>
        <v>4.8758741308259409E-3</v>
      </c>
      <c r="X354" s="10">
        <f t="shared" ca="1" si="65"/>
        <v>-1.6278167359688487E-2</v>
      </c>
      <c r="Y354" s="10">
        <f t="shared" ca="1" si="66"/>
        <v>-5.4060827080671357E-3</v>
      </c>
      <c r="Z354" s="10">
        <f t="shared" ca="1" si="67"/>
        <v>-1.1210735285398891E-2</v>
      </c>
      <c r="AA354" s="10">
        <f t="shared" si="67"/>
        <v>9.2167118665532194E-4</v>
      </c>
    </row>
    <row r="355" spans="2:27" x14ac:dyDescent="0.25">
      <c r="B355" vm="3992">
        <f ca="1"/>
        <v>41773</v>
      </c>
      <c r="C355" vm="3993">
        <f ca="1"/>
        <v>26.720500000000001</v>
      </c>
      <c r="D355" vm="3994">
        <f ca="1"/>
        <v>14.881</v>
      </c>
      <c r="E355" vm="3995">
        <f ca="1"/>
        <v>29.725000000000001</v>
      </c>
      <c r="F355" vm="3996">
        <f ca="1"/>
        <v>188.41640000000001</v>
      </c>
      <c r="G355" vm="3997">
        <f ca="1"/>
        <v>86.783900000000003</v>
      </c>
      <c r="H355" vm="3998">
        <f ca="1"/>
        <v>73.08</v>
      </c>
      <c r="I355" vm="3999">
        <f ca="1"/>
        <v>24.067499999999999</v>
      </c>
      <c r="J355" vm="4000">
        <f ca="1"/>
        <v>99.5</v>
      </c>
      <c r="K355" vm="4001">
        <f ca="1"/>
        <v>0.45250000000000001</v>
      </c>
      <c r="L355" vm="4002">
        <f ca="1"/>
        <v>80.53</v>
      </c>
      <c r="M355" vm="4003">
        <f ca="1"/>
        <v>76.48</v>
      </c>
      <c r="N355" vm="4004">
        <v>189.06</v>
      </c>
      <c r="P355" s="10">
        <f t="shared" ca="1" si="57"/>
        <v>-1.3253597973398656E-2</v>
      </c>
      <c r="Q355" s="10">
        <f t="shared" ca="1" si="58"/>
        <v>-2.3313246601096242E-2</v>
      </c>
      <c r="R355" s="10">
        <f t="shared" ca="1" si="59"/>
        <v>-4.0288790437675451E-3</v>
      </c>
      <c r="S355" s="10">
        <f t="shared" ca="1" si="60"/>
        <v>7.6527479228351751E-3</v>
      </c>
      <c r="T355" s="10">
        <f t="shared" ca="1" si="61"/>
        <v>-1.7184210099917656E-2</v>
      </c>
      <c r="U355" s="10">
        <f t="shared" ca="1" si="62"/>
        <v>-1.3860800792235211E-2</v>
      </c>
      <c r="V355" s="10">
        <f t="shared" ca="1" si="63"/>
        <v>-3.5255117395431028E-3</v>
      </c>
      <c r="W355" s="10">
        <f t="shared" ca="1" si="64"/>
        <v>-1.2385296152957293E-2</v>
      </c>
      <c r="X355" s="10">
        <f t="shared" ca="1" si="65"/>
        <v>-9.8956277542238489E-3</v>
      </c>
      <c r="Y355" s="10">
        <f t="shared" ca="1" si="66"/>
        <v>-7.9159349656308196E-3</v>
      </c>
      <c r="Z355" s="10">
        <f t="shared" ca="1" si="67"/>
        <v>-8.9815117263658331E-3</v>
      </c>
      <c r="AA355" s="10">
        <f t="shared" si="67"/>
        <v>-4.7490986836829369E-3</v>
      </c>
    </row>
    <row r="356" spans="2:27" x14ac:dyDescent="0.25">
      <c r="B356" vm="4005">
        <f ca="1"/>
        <v>41774</v>
      </c>
      <c r="C356" vm="4006">
        <f ca="1"/>
        <v>26.456</v>
      </c>
      <c r="D356" vm="4007">
        <f ca="1"/>
        <v>14.759499999999999</v>
      </c>
      <c r="E356" vm="4008">
        <f ca="1"/>
        <v>29.92</v>
      </c>
      <c r="F356" vm="4009">
        <f ca="1"/>
        <v>188.86949999999999</v>
      </c>
      <c r="G356" vm="4010">
        <f ca="1"/>
        <v>86.822000000000003</v>
      </c>
      <c r="H356" vm="108">
        <f ca="1"/>
        <v>73.75</v>
      </c>
      <c r="I356" vm="4011">
        <f ca="1"/>
        <v>24.15</v>
      </c>
      <c r="J356" vm="4012">
        <f ca="1"/>
        <v>99.59</v>
      </c>
      <c r="K356" vm="4013">
        <f ca="1"/>
        <v>0.45</v>
      </c>
      <c r="L356" vm="4014">
        <f ca="1"/>
        <v>80.33</v>
      </c>
      <c r="M356" vm="3344">
        <f ca="1"/>
        <v>76.650000000000006</v>
      </c>
      <c r="N356" vm="4015">
        <v>187.4</v>
      </c>
      <c r="P356" s="10">
        <f t="shared" ca="1" si="57"/>
        <v>-9.9480853887256825E-3</v>
      </c>
      <c r="Q356" s="10">
        <f t="shared" ca="1" si="58"/>
        <v>-8.1982881881224219E-3</v>
      </c>
      <c r="R356" s="10">
        <f t="shared" ca="1" si="59"/>
        <v>6.5387105294309415E-3</v>
      </c>
      <c r="S356" s="10">
        <f t="shared" ca="1" si="60"/>
        <v>2.4018931946899417E-3</v>
      </c>
      <c r="T356" s="10">
        <f t="shared" ca="1" si="61"/>
        <v>4.389251818247316E-4</v>
      </c>
      <c r="U356" s="10">
        <f t="shared" ca="1" si="62"/>
        <v>9.1262637101232388E-3</v>
      </c>
      <c r="V356" s="10">
        <f t="shared" ca="1" si="63"/>
        <v>3.4219974285970723E-3</v>
      </c>
      <c r="W356" s="10">
        <f t="shared" ca="1" si="64"/>
        <v>9.0411377900104087E-4</v>
      </c>
      <c r="X356" s="10">
        <f t="shared" ca="1" si="65"/>
        <v>-5.5401803756153561E-3</v>
      </c>
      <c r="Y356" s="10">
        <f t="shared" ca="1" si="66"/>
        <v>-2.4866356217323722E-3</v>
      </c>
      <c r="Z356" s="10">
        <f t="shared" ca="1" si="67"/>
        <v>2.2203365746773732E-3</v>
      </c>
      <c r="AA356" s="10">
        <f t="shared" si="67"/>
        <v>-8.8190551929163766E-3</v>
      </c>
    </row>
    <row r="357" spans="2:27" x14ac:dyDescent="0.25">
      <c r="B357" vm="4016">
        <f ca="1"/>
        <v>41775</v>
      </c>
      <c r="C357" vm="4017">
        <f ca="1"/>
        <v>26.414999999999999</v>
      </c>
      <c r="D357" vm="4018">
        <f ca="1"/>
        <v>14.885</v>
      </c>
      <c r="E357" vm="4019">
        <f ca="1"/>
        <v>30.195</v>
      </c>
      <c r="F357" vm="4020">
        <f ca="1"/>
        <v>188.24289999999999</v>
      </c>
      <c r="G357" vm="4021">
        <f ca="1"/>
        <v>87.478899999999996</v>
      </c>
      <c r="H357" vm="707">
        <f ca="1"/>
        <v>73.86</v>
      </c>
      <c r="I357" vm="4022">
        <f ca="1"/>
        <v>23.675000000000001</v>
      </c>
      <c r="J357" vm="3965">
        <f ca="1"/>
        <v>100.29</v>
      </c>
      <c r="K357" vm="4023">
        <f ca="1"/>
        <v>0.44900000000000001</v>
      </c>
      <c r="L357" vm="4024">
        <f ca="1"/>
        <v>79.930000000000007</v>
      </c>
      <c r="M357" vm="547">
        <f ca="1"/>
        <v>77.2</v>
      </c>
      <c r="N357" vm="4025">
        <v>188.05</v>
      </c>
      <c r="P357" s="10">
        <f t="shared" ca="1" si="57"/>
        <v>-1.5509450632125376E-3</v>
      </c>
      <c r="Q357" s="10">
        <f t="shared" ca="1" si="58"/>
        <v>8.4670512079489356E-3</v>
      </c>
      <c r="R357" s="10">
        <f t="shared" ca="1" si="59"/>
        <v>9.149194653587862E-3</v>
      </c>
      <c r="S357" s="10">
        <f t="shared" ca="1" si="60"/>
        <v>-3.3231502154033063E-3</v>
      </c>
      <c r="T357" s="10">
        <f t="shared" ca="1" si="61"/>
        <v>7.537575653911127E-3</v>
      </c>
      <c r="U357" s="10">
        <f t="shared" ca="1" si="62"/>
        <v>1.4904142044880019E-3</v>
      </c>
      <c r="V357" s="10">
        <f t="shared" ca="1" si="63"/>
        <v>-1.9864741026439696E-2</v>
      </c>
      <c r="W357" s="10">
        <f t="shared" ca="1" si="64"/>
        <v>7.0042311565687134E-3</v>
      </c>
      <c r="X357" s="10">
        <f t="shared" ca="1" si="65"/>
        <v>-2.2246950221111624E-3</v>
      </c>
      <c r="Y357" s="10">
        <f t="shared" ca="1" si="66"/>
        <v>-4.9918985477933921E-3</v>
      </c>
      <c r="Z357" s="10">
        <f t="shared" ca="1" si="67"/>
        <v>7.1498517129072988E-3</v>
      </c>
      <c r="AA357" s="10">
        <f t="shared" si="67"/>
        <v>3.46251511202351E-3</v>
      </c>
    </row>
    <row r="358" spans="2:27" x14ac:dyDescent="0.25">
      <c r="B358" vm="4026">
        <f ca="1"/>
        <v>41778</v>
      </c>
      <c r="C358" vm="4027">
        <f ca="1"/>
        <v>26.941500000000001</v>
      </c>
      <c r="D358" vm="4028">
        <f ca="1"/>
        <v>14.8378</v>
      </c>
      <c r="E358" vm="4029">
        <f ca="1"/>
        <v>30.004999999999999</v>
      </c>
      <c r="F358" vm="4030">
        <f ca="1"/>
        <v>189.4768</v>
      </c>
      <c r="G358" vm="4031">
        <f ca="1"/>
        <v>86.022300000000001</v>
      </c>
      <c r="H358" vm="2794">
        <f ca="1"/>
        <v>73.650000000000006</v>
      </c>
      <c r="I358" vm="4032">
        <f ca="1"/>
        <v>24.0825</v>
      </c>
      <c r="J358" vm="4033">
        <f ca="1"/>
        <v>100.39</v>
      </c>
      <c r="K358" vm="3598">
        <f ca="1"/>
        <v>0.46350000000000002</v>
      </c>
      <c r="L358" vm="4034">
        <f ca="1"/>
        <v>80.23</v>
      </c>
      <c r="M358" vm="1313">
        <f ca="1"/>
        <v>76.66</v>
      </c>
      <c r="N358" vm="4035">
        <v>188.74</v>
      </c>
      <c r="P358" s="10">
        <f t="shared" ca="1" si="57"/>
        <v>1.973581810321005E-2</v>
      </c>
      <c r="Q358" s="10">
        <f t="shared" ca="1" si="58"/>
        <v>-3.1760156967597418E-3</v>
      </c>
      <c r="R358" s="10">
        <f t="shared" ca="1" si="59"/>
        <v>-6.3123133183883929E-3</v>
      </c>
      <c r="S358" s="10">
        <f t="shared" ca="1" si="60"/>
        <v>6.5334394217056377E-3</v>
      </c>
      <c r="T358" s="10">
        <f t="shared" ca="1" si="61"/>
        <v>-1.6791056460760498E-2</v>
      </c>
      <c r="U358" s="10">
        <f t="shared" ca="1" si="62"/>
        <v>-2.8472665157777796E-3</v>
      </c>
      <c r="V358" s="10">
        <f t="shared" ca="1" si="63"/>
        <v>1.7065796577499685E-2</v>
      </c>
      <c r="W358" s="10">
        <f t="shared" ca="1" si="64"/>
        <v>9.9661160331820584E-4</v>
      </c>
      <c r="X358" s="10">
        <f t="shared" ca="1" si="65"/>
        <v>3.178349726365564E-2</v>
      </c>
      <c r="Y358" s="10">
        <f t="shared" ca="1" si="66"/>
        <v>3.7462581276368838E-3</v>
      </c>
      <c r="Z358" s="10">
        <f t="shared" ca="1" si="67"/>
        <v>-7.0193970783215039E-3</v>
      </c>
      <c r="AA358" s="10">
        <f t="shared" si="67"/>
        <v>3.6625216768414962E-3</v>
      </c>
    </row>
    <row r="359" spans="2:27" x14ac:dyDescent="0.25">
      <c r="B359" vm="4036">
        <f ca="1"/>
        <v>41779</v>
      </c>
      <c r="C359" vm="4037">
        <f ca="1"/>
        <v>27.019500000000001</v>
      </c>
      <c r="D359" vm="4038">
        <f ca="1"/>
        <v>15.0595</v>
      </c>
      <c r="E359" vm="4039">
        <f ca="1"/>
        <v>29.984999999999999</v>
      </c>
      <c r="F359" vm="4040">
        <f ca="1"/>
        <v>186.55590000000001</v>
      </c>
      <c r="G359" vm="4041">
        <f ca="1"/>
        <v>86.879099999999994</v>
      </c>
      <c r="H359" vm="4042">
        <f ca="1"/>
        <v>75.63</v>
      </c>
      <c r="I359" vm="4043">
        <f ca="1"/>
        <v>24.07</v>
      </c>
      <c r="J359" vm="4044">
        <f ca="1"/>
        <v>101.58</v>
      </c>
      <c r="K359" vm="3563">
        <f ca="1"/>
        <v>0.45600000000000002</v>
      </c>
      <c r="L359" vm="1851">
        <f ca="1"/>
        <v>80.489999999999995</v>
      </c>
      <c r="M359" vm="2225">
        <f ca="1"/>
        <v>77.72</v>
      </c>
      <c r="N359" vm="4045">
        <v>187.55</v>
      </c>
      <c r="P359" s="10">
        <f t="shared" ca="1" si="57"/>
        <v>2.8909788300966088E-3</v>
      </c>
      <c r="Q359" s="10">
        <f t="shared" ca="1" si="58"/>
        <v>1.4831042518409185E-2</v>
      </c>
      <c r="R359" s="10">
        <f t="shared" ca="1" si="59"/>
        <v>-6.6677782100313062E-4</v>
      </c>
      <c r="S359" s="10">
        <f t="shared" ca="1" si="60"/>
        <v>-1.5535663510274543E-2</v>
      </c>
      <c r="T359" s="10">
        <f t="shared" ca="1" si="61"/>
        <v>9.9109320498956092E-3</v>
      </c>
      <c r="U359" s="10">
        <f t="shared" ca="1" si="62"/>
        <v>2.6528886959298639E-2</v>
      </c>
      <c r="V359" s="10">
        <f t="shared" ca="1" si="63"/>
        <v>-5.1918385466103324E-4</v>
      </c>
      <c r="W359" s="10">
        <f t="shared" ca="1" si="64"/>
        <v>1.1784064669663653E-2</v>
      </c>
      <c r="X359" s="10">
        <f t="shared" ca="1" si="65"/>
        <v>-1.6313575491523794E-2</v>
      </c>
      <c r="Y359" s="10">
        <f t="shared" ca="1" si="66"/>
        <v>3.2354433400776832E-3</v>
      </c>
      <c r="Z359" s="10">
        <f t="shared" ca="1" si="67"/>
        <v>1.3732564556830446E-2</v>
      </c>
      <c r="AA359" s="10">
        <f t="shared" si="67"/>
        <v>-6.3249300652906378E-3</v>
      </c>
    </row>
    <row r="360" spans="2:27" x14ac:dyDescent="0.25">
      <c r="B360" vm="4046">
        <f ca="1"/>
        <v>41780</v>
      </c>
      <c r="C360" vm="4047">
        <f ca="1"/>
        <v>27.484999999999999</v>
      </c>
      <c r="D360" vm="4048">
        <f ca="1"/>
        <v>15.250500000000001</v>
      </c>
      <c r="E360" vm="4049">
        <f ca="1"/>
        <v>29.965</v>
      </c>
      <c r="F360" vm="4050">
        <f ca="1"/>
        <v>187.6934</v>
      </c>
      <c r="G360" vm="4051">
        <f ca="1"/>
        <v>87.06</v>
      </c>
      <c r="H360" vm="343">
        <f ca="1"/>
        <v>75.75</v>
      </c>
      <c r="I360" vm="4052">
        <f ca="1"/>
        <v>24.16</v>
      </c>
      <c r="J360" vm="4053">
        <f ca="1"/>
        <v>101.6</v>
      </c>
      <c r="K360" vm="3563">
        <f ca="1"/>
        <v>0.45600000000000002</v>
      </c>
      <c r="L360" vm="4054">
        <f ca="1"/>
        <v>80.650000000000006</v>
      </c>
      <c r="M360" vm="1564">
        <f ca="1"/>
        <v>78.34</v>
      </c>
      <c r="N360" vm="4055">
        <v>189.13</v>
      </c>
      <c r="P360" s="10">
        <f t="shared" ca="1" si="57"/>
        <v>1.7081573763037827E-2</v>
      </c>
      <c r="Q360" s="10">
        <f t="shared" ca="1" si="58"/>
        <v>1.2603268111799189E-2</v>
      </c>
      <c r="R360" s="10">
        <f t="shared" ca="1" si="59"/>
        <v>-6.6722271032449018E-4</v>
      </c>
      <c r="S360" s="10">
        <f t="shared" ca="1" si="60"/>
        <v>6.0788544041853795E-3</v>
      </c>
      <c r="T360" s="10">
        <f t="shared" ca="1" si="61"/>
        <v>2.0800391082043388E-3</v>
      </c>
      <c r="U360" s="10">
        <f t="shared" ca="1" si="62"/>
        <v>1.5854145215404608E-3</v>
      </c>
      <c r="V360" s="10">
        <f t="shared" ca="1" si="63"/>
        <v>3.7321212716336393E-3</v>
      </c>
      <c r="W360" s="10">
        <f t="shared" ca="1" si="64"/>
        <v>1.9686977128250909E-4</v>
      </c>
      <c r="X360" s="10">
        <f t="shared" ca="1" si="65"/>
        <v>0</v>
      </c>
      <c r="Y360" s="10">
        <f t="shared" ca="1" si="66"/>
        <v>1.9858514655756482E-3</v>
      </c>
      <c r="Z360" s="10">
        <f t="shared" ca="1" si="67"/>
        <v>7.9457037284458663E-3</v>
      </c>
      <c r="AA360" s="10">
        <f t="shared" si="67"/>
        <v>8.3891327724665409E-3</v>
      </c>
    </row>
    <row r="361" spans="2:27" x14ac:dyDescent="0.25">
      <c r="B361" vm="4056">
        <f ca="1"/>
        <v>41781</v>
      </c>
      <c r="C361" vm="4057">
        <f ca="1"/>
        <v>27.772500000000001</v>
      </c>
      <c r="D361" vm="4058">
        <f ca="1"/>
        <v>15.2455</v>
      </c>
      <c r="E361" vm="4059">
        <f ca="1"/>
        <v>30.11</v>
      </c>
      <c r="F361" vm="4060">
        <f ca="1"/>
        <v>188.4068</v>
      </c>
      <c r="G361" vm="3596">
        <f ca="1"/>
        <v>87.555000000000007</v>
      </c>
      <c r="H361" vm="4061">
        <f ca="1"/>
        <v>76.45</v>
      </c>
      <c r="I361" vm="4062">
        <f ca="1"/>
        <v>24.114999999999998</v>
      </c>
      <c r="J361" vm="3864">
        <f ca="1"/>
        <v>101.39</v>
      </c>
      <c r="K361" vm="3519">
        <f ca="1"/>
        <v>0.45800000000000002</v>
      </c>
      <c r="L361" vm="4063">
        <f ca="1"/>
        <v>80.52</v>
      </c>
      <c r="M361" vm="4064">
        <f ca="1"/>
        <v>78.77</v>
      </c>
      <c r="N361" vm="4065">
        <v>189.59</v>
      </c>
      <c r="P361" s="10">
        <f t="shared" ca="1" si="57"/>
        <v>1.040592116111682E-2</v>
      </c>
      <c r="Q361" s="10">
        <f t="shared" ca="1" si="58"/>
        <v>-3.2791186023105985E-4</v>
      </c>
      <c r="R361" s="10">
        <f t="shared" ca="1" si="59"/>
        <v>4.8273085834939014E-3</v>
      </c>
      <c r="S361" s="10">
        <f t="shared" ca="1" si="60"/>
        <v>3.7936744282622958E-3</v>
      </c>
      <c r="T361" s="10">
        <f t="shared" ca="1" si="61"/>
        <v>5.6696311997125881E-3</v>
      </c>
      <c r="U361" s="10">
        <f t="shared" ca="1" si="62"/>
        <v>9.1984879855927185E-3</v>
      </c>
      <c r="V361" s="10">
        <f t="shared" ca="1" si="63"/>
        <v>-1.8643195456790587E-3</v>
      </c>
      <c r="W361" s="10">
        <f t="shared" ca="1" si="64"/>
        <v>-2.0690681798930226E-3</v>
      </c>
      <c r="X361" s="10">
        <f t="shared" ca="1" si="65"/>
        <v>4.3763745997987815E-3</v>
      </c>
      <c r="Y361" s="10">
        <f t="shared" ca="1" si="66"/>
        <v>-1.6132037996272439E-3</v>
      </c>
      <c r="Z361" s="10">
        <f t="shared" ca="1" si="67"/>
        <v>5.4738854775475106E-3</v>
      </c>
      <c r="AA361" s="10">
        <f t="shared" si="67"/>
        <v>2.4292365135840277E-3</v>
      </c>
    </row>
    <row r="362" spans="2:27" x14ac:dyDescent="0.25">
      <c r="B362" vm="4066">
        <f ca="1"/>
        <v>41782</v>
      </c>
      <c r="C362" vm="4067">
        <f ca="1"/>
        <v>28.19</v>
      </c>
      <c r="D362" vm="4068">
        <f ca="1"/>
        <v>15.612</v>
      </c>
      <c r="E362" vm="4069">
        <f ca="1"/>
        <v>30.234999999999999</v>
      </c>
      <c r="F362" vm="4070">
        <f ca="1"/>
        <v>189.34190000000001</v>
      </c>
      <c r="G362" vm="4071">
        <f ca="1"/>
        <v>87.926299999999998</v>
      </c>
      <c r="H362" vm="4072">
        <f ca="1"/>
        <v>77.03</v>
      </c>
      <c r="I362" vm="4073">
        <f ca="1"/>
        <v>24.1325</v>
      </c>
      <c r="J362" vm="4074">
        <f ca="1"/>
        <v>102.16</v>
      </c>
      <c r="K362" vm="3796">
        <f ca="1"/>
        <v>0.46229999999999999</v>
      </c>
      <c r="L362" vm="868">
        <f ca="1"/>
        <v>80.08</v>
      </c>
      <c r="M362" vm="3199">
        <f ca="1"/>
        <v>79.11</v>
      </c>
      <c r="N362" vm="4075">
        <v>190.35</v>
      </c>
      <c r="P362" s="10">
        <f t="shared" ca="1" si="57"/>
        <v>1.4920982652280703E-2</v>
      </c>
      <c r="Q362" s="10">
        <f t="shared" ca="1" si="58"/>
        <v>2.3755471777411104E-2</v>
      </c>
      <c r="R362" s="10">
        <f t="shared" ca="1" si="59"/>
        <v>4.1428512315338315E-3</v>
      </c>
      <c r="S362" s="10">
        <f t="shared" ca="1" si="60"/>
        <v>4.9509205991538942E-3</v>
      </c>
      <c r="T362" s="10">
        <f t="shared" ca="1" si="61"/>
        <v>4.2317962552849558E-3</v>
      </c>
      <c r="U362" s="10">
        <f t="shared" ca="1" si="62"/>
        <v>7.558023989803095E-3</v>
      </c>
      <c r="V362" s="10">
        <f t="shared" ca="1" si="63"/>
        <v>7.2542621969802598E-4</v>
      </c>
      <c r="W362" s="10">
        <f t="shared" ca="1" si="64"/>
        <v>7.5657447597954723E-3</v>
      </c>
      <c r="X362" s="10">
        <f t="shared" ca="1" si="65"/>
        <v>9.3448468799947615E-3</v>
      </c>
      <c r="Y362" s="10">
        <f t="shared" ca="1" si="66"/>
        <v>-5.4794657646255957E-3</v>
      </c>
      <c r="Z362" s="10">
        <f t="shared" ca="1" si="67"/>
        <v>4.3070753180720458E-3</v>
      </c>
      <c r="AA362" s="10">
        <f t="shared" si="67"/>
        <v>4.0006370145593525E-3</v>
      </c>
    </row>
    <row r="363" spans="2:27" x14ac:dyDescent="0.25">
      <c r="B363" vm="4076">
        <f ca="1"/>
        <v>41786</v>
      </c>
      <c r="C363" vm="4077">
        <f ca="1"/>
        <v>28.743500000000001</v>
      </c>
      <c r="D363" vm="4078">
        <f ca="1"/>
        <v>15.541</v>
      </c>
      <c r="E363" vm="4079">
        <f ca="1"/>
        <v>30.05</v>
      </c>
      <c r="F363" vm="4080">
        <f ca="1"/>
        <v>191.0385</v>
      </c>
      <c r="G363" vm="4081">
        <f ca="1"/>
        <v>88.069100000000006</v>
      </c>
      <c r="H363" vm="4082">
        <f ca="1"/>
        <v>76.930000000000007</v>
      </c>
      <c r="I363" vm="4083">
        <f ca="1"/>
        <v>24.34</v>
      </c>
      <c r="J363" vm="4084">
        <f ca="1"/>
        <v>101.87</v>
      </c>
      <c r="K363" vm="4085">
        <f ca="1"/>
        <v>0.47049999999999997</v>
      </c>
      <c r="L363" vm="893">
        <f ca="1"/>
        <v>80.099999999999994</v>
      </c>
      <c r="M363" vm="4086">
        <f ca="1"/>
        <v>78.58</v>
      </c>
      <c r="N363" vm="4087">
        <v>191.52</v>
      </c>
      <c r="P363" s="10">
        <f t="shared" ca="1" si="57"/>
        <v>1.9444349599307846E-2</v>
      </c>
      <c r="Q363" s="10">
        <f t="shared" ca="1" si="58"/>
        <v>-4.5581563848935951E-3</v>
      </c>
      <c r="R363" s="10">
        <f t="shared" ca="1" si="59"/>
        <v>-6.1375327439595756E-3</v>
      </c>
      <c r="S363" s="10">
        <f t="shared" ca="1" si="60"/>
        <v>8.9206029062941766E-3</v>
      </c>
      <c r="T363" s="10">
        <f t="shared" ca="1" si="61"/>
        <v>1.622770042140487E-3</v>
      </c>
      <c r="U363" s="10">
        <f t="shared" ca="1" si="62"/>
        <v>-1.299038894031097E-3</v>
      </c>
      <c r="V363" s="10">
        <f t="shared" ca="1" si="63"/>
        <v>8.5616078187479225E-3</v>
      </c>
      <c r="W363" s="10">
        <f t="shared" ca="1" si="64"/>
        <v>-2.8427211223087429E-3</v>
      </c>
      <c r="X363" s="10">
        <f t="shared" ca="1" si="65"/>
        <v>1.7581928031254582E-2</v>
      </c>
      <c r="Y363" s="10">
        <f t="shared" ca="1" si="66"/>
        <v>2.4971906734841095E-4</v>
      </c>
      <c r="Z363" s="10">
        <f t="shared" ca="1" si="67"/>
        <v>-6.7220749029913655E-3</v>
      </c>
      <c r="AA363" s="10">
        <f t="shared" si="67"/>
        <v>6.1277589811567779E-3</v>
      </c>
    </row>
    <row r="364" spans="2:27" x14ac:dyDescent="0.25">
      <c r="B364" vm="4088">
        <f ca="1"/>
        <v>41787</v>
      </c>
      <c r="C364" vm="4089">
        <f ca="1"/>
        <v>28.522500000000001</v>
      </c>
      <c r="D364" vm="4090">
        <f ca="1"/>
        <v>15.507999999999999</v>
      </c>
      <c r="E364" vm="4091">
        <f ca="1"/>
        <v>30.14</v>
      </c>
      <c r="F364" vm="4092">
        <f ca="1"/>
        <v>191.3759</v>
      </c>
      <c r="G364" vm="4093">
        <f ca="1"/>
        <v>88.373800000000003</v>
      </c>
      <c r="H364" vm="4094">
        <f ca="1"/>
        <v>76.790000000000006</v>
      </c>
      <c r="I364" vm="4095">
        <f ca="1"/>
        <v>24.137499999999999</v>
      </c>
      <c r="J364" vm="4096">
        <f ca="1"/>
        <v>103.86</v>
      </c>
      <c r="K364" vm="4097">
        <f ca="1"/>
        <v>0.47449999999999998</v>
      </c>
      <c r="L364" vm="4098">
        <f ca="1"/>
        <v>80.400000000000006</v>
      </c>
      <c r="M364" vm="4099">
        <f ca="1"/>
        <v>79.37</v>
      </c>
      <c r="N364" vm="4100">
        <v>191.38</v>
      </c>
      <c r="P364" s="10">
        <f t="shared" ca="1" si="57"/>
        <v>-7.7184052369415491E-3</v>
      </c>
      <c r="Q364" s="10">
        <f t="shared" ca="1" si="58"/>
        <v>-2.1256731247922514E-3</v>
      </c>
      <c r="R364" s="10">
        <f t="shared" ca="1" si="59"/>
        <v>2.9905322171329008E-3</v>
      </c>
      <c r="S364" s="10">
        <f t="shared" ca="1" si="60"/>
        <v>1.7645783607934868E-3</v>
      </c>
      <c r="T364" s="10">
        <f t="shared" ca="1" si="61"/>
        <v>3.4538120025513273E-3</v>
      </c>
      <c r="U364" s="10">
        <f t="shared" ca="1" si="62"/>
        <v>-1.821494128391132E-3</v>
      </c>
      <c r="V364" s="10">
        <f t="shared" ca="1" si="63"/>
        <v>-8.3544398047483062E-3</v>
      </c>
      <c r="W364" s="10">
        <f t="shared" ca="1" si="64"/>
        <v>1.9346347814197938E-2</v>
      </c>
      <c r="X364" s="10">
        <f t="shared" ca="1" si="65"/>
        <v>8.4656590245482406E-3</v>
      </c>
      <c r="Y364" s="10">
        <f t="shared" ca="1" si="66"/>
        <v>3.7383221106073792E-3</v>
      </c>
      <c r="Z364" s="10">
        <f t="shared" ca="1" si="67"/>
        <v>1.0003248972470522E-2</v>
      </c>
      <c r="AA364" s="10">
        <f t="shared" si="67"/>
        <v>-7.3126145854634248E-4</v>
      </c>
    </row>
    <row r="365" spans="2:27" x14ac:dyDescent="0.25">
      <c r="B365" vm="4101">
        <f ca="1"/>
        <v>41788</v>
      </c>
      <c r="C365" vm="4102">
        <f ca="1"/>
        <v>28.527999999999999</v>
      </c>
      <c r="D365" vm="4103">
        <f ca="1"/>
        <v>15.689</v>
      </c>
      <c r="E365" vm="4104">
        <f ca="1"/>
        <v>30.18</v>
      </c>
      <c r="F365" vm="4105">
        <f ca="1"/>
        <v>192.3785</v>
      </c>
      <c r="G365" vm="4106">
        <f ca="1"/>
        <v>88.678399999999996</v>
      </c>
      <c r="H365" vm="4061">
        <f ca="1"/>
        <v>76.45</v>
      </c>
      <c r="I365" vm="4083">
        <f ca="1"/>
        <v>24.34</v>
      </c>
      <c r="J365" vm="4107">
        <f ca="1"/>
        <v>104.04</v>
      </c>
      <c r="K365" vm="4108">
        <f ca="1"/>
        <v>0.4738</v>
      </c>
      <c r="L365" vm="3113">
        <f ca="1"/>
        <v>80.790000000000006</v>
      </c>
      <c r="M365" vm="4109">
        <f ca="1"/>
        <v>79.63</v>
      </c>
      <c r="N365" vm="4110">
        <v>192.37</v>
      </c>
      <c r="P365" s="10">
        <f t="shared" ca="1" si="57"/>
        <v>1.9281163239712461E-4</v>
      </c>
      <c r="Q365" s="10">
        <f t="shared" ca="1" si="58"/>
        <v>1.1603810042135777E-2</v>
      </c>
      <c r="R365" s="10">
        <f t="shared" ca="1" si="59"/>
        <v>1.3262601413533159E-3</v>
      </c>
      <c r="S365" s="10">
        <f t="shared" ca="1" si="60"/>
        <v>5.2252288503585381E-3</v>
      </c>
      <c r="T365" s="10">
        <f t="shared" ca="1" si="61"/>
        <v>3.4407965618645842E-3</v>
      </c>
      <c r="U365" s="10">
        <f t="shared" ca="1" si="62"/>
        <v>-4.4374909673809589E-3</v>
      </c>
      <c r="V365" s="10">
        <f t="shared" ca="1" si="63"/>
        <v>8.3544398047483235E-3</v>
      </c>
      <c r="W365" s="10">
        <f t="shared" ca="1" si="64"/>
        <v>1.7316021642778939E-3</v>
      </c>
      <c r="X365" s="10">
        <f t="shared" ca="1" si="65"/>
        <v>-1.4763263252974286E-3</v>
      </c>
      <c r="Y365" s="10">
        <f t="shared" ca="1" si="66"/>
        <v>4.8390193066964998E-3</v>
      </c>
      <c r="Z365" s="10">
        <f t="shared" ca="1" si="67"/>
        <v>3.2704431665692389E-3</v>
      </c>
      <c r="AA365" s="10">
        <f t="shared" si="67"/>
        <v>5.1596205669731934E-3</v>
      </c>
    </row>
    <row r="366" spans="2:27" x14ac:dyDescent="0.25">
      <c r="B366" vm="4111">
        <f ca="1"/>
        <v>41789</v>
      </c>
      <c r="C366" vm="4112">
        <f ca="1"/>
        <v>28.5825</v>
      </c>
      <c r="D366" vm="4113">
        <f ca="1"/>
        <v>15.6275</v>
      </c>
      <c r="E366" vm="4114">
        <f ca="1"/>
        <v>30.04</v>
      </c>
      <c r="F366" vm="4115">
        <f ca="1"/>
        <v>191.5977</v>
      </c>
      <c r="G366" vm="4116">
        <f ca="1"/>
        <v>88.925899999999999</v>
      </c>
      <c r="H366" vm="534">
        <f ca="1"/>
        <v>77.05</v>
      </c>
      <c r="I366" vm="4117">
        <f ca="1"/>
        <v>24.295000000000002</v>
      </c>
      <c r="J366" vm="4118">
        <f ca="1"/>
        <v>103.91</v>
      </c>
      <c r="K366" vm="4119">
        <f ca="1"/>
        <v>0.47499999999999998</v>
      </c>
      <c r="L366" vm="3827">
        <f ca="1"/>
        <v>80.36</v>
      </c>
      <c r="M366" vm="1134">
        <f ca="1"/>
        <v>79.47</v>
      </c>
      <c r="N366" vm="4120">
        <v>192.68</v>
      </c>
      <c r="P366" s="10">
        <f t="shared" ca="1" si="57"/>
        <v>1.9085813132032781E-3</v>
      </c>
      <c r="Q366" s="10">
        <f t="shared" ca="1" si="58"/>
        <v>-3.9276470269881542E-3</v>
      </c>
      <c r="R366" s="10">
        <f t="shared" ca="1" si="59"/>
        <v>-4.649626443768904E-3</v>
      </c>
      <c r="S366" s="10">
        <f t="shared" ca="1" si="60"/>
        <v>-4.0669243364257618E-3</v>
      </c>
      <c r="T366" s="10">
        <f t="shared" ca="1" si="61"/>
        <v>2.7870964859866084E-3</v>
      </c>
      <c r="U366" s="10">
        <f t="shared" ca="1" si="62"/>
        <v>7.8176293910532813E-3</v>
      </c>
      <c r="V366" s="10">
        <f t="shared" ca="1" si="63"/>
        <v>-1.8505197015147303E-3</v>
      </c>
      <c r="W366" s="10">
        <f t="shared" ca="1" si="64"/>
        <v>-1.250300715895526E-3</v>
      </c>
      <c r="X366" s="10">
        <f t="shared" ca="1" si="65"/>
        <v>2.5295123099560151E-3</v>
      </c>
      <c r="Y366" s="10">
        <f t="shared" ca="1" si="66"/>
        <v>-5.336655544883692E-3</v>
      </c>
      <c r="Z366" s="10">
        <f t="shared" ca="1" si="67"/>
        <v>-2.0113143172654085E-3</v>
      </c>
      <c r="AA366" s="10">
        <f t="shared" si="67"/>
        <v>1.6101808439299499E-3</v>
      </c>
    </row>
    <row r="367" spans="2:27" x14ac:dyDescent="0.25">
      <c r="B367" vm="4121">
        <f ca="1"/>
        <v>41792</v>
      </c>
      <c r="C367" vm="4122">
        <f ca="1"/>
        <v>28.216999999999999</v>
      </c>
      <c r="D367" vm="4123">
        <f ca="1"/>
        <v>15.442</v>
      </c>
      <c r="E367" vm="4124">
        <f ca="1"/>
        <v>30.515000000000001</v>
      </c>
      <c r="F367" vm="4125">
        <f ca="1"/>
        <v>192.87020000000001</v>
      </c>
      <c r="G367" vm="3662">
        <f ca="1"/>
        <v>88.783100000000005</v>
      </c>
      <c r="H367" vm="3277">
        <f ca="1"/>
        <v>76.349999999999994</v>
      </c>
      <c r="I367" vm="4126">
        <f ca="1"/>
        <v>24.29</v>
      </c>
      <c r="J367" vm="4127">
        <f ca="1"/>
        <v>103.85</v>
      </c>
      <c r="K367" vm="4128">
        <f ca="1"/>
        <v>0.47349999999999998</v>
      </c>
      <c r="L367" vm="4024">
        <f ca="1"/>
        <v>79.930000000000007</v>
      </c>
      <c r="M367" vm="3138">
        <f ca="1"/>
        <v>79.88</v>
      </c>
      <c r="N367" vm="4129">
        <v>192.89500000000001</v>
      </c>
      <c r="P367" s="10">
        <f t="shared" ca="1" si="57"/>
        <v>-1.2870009243645886E-2</v>
      </c>
      <c r="Q367" s="10">
        <f t="shared" ca="1" si="58"/>
        <v>-1.1941112937206266E-2</v>
      </c>
      <c r="R367" s="10">
        <f t="shared" ca="1" si="59"/>
        <v>1.5688539100524267E-2</v>
      </c>
      <c r="S367" s="10">
        <f t="shared" ca="1" si="60"/>
        <v>6.6195624997291112E-3</v>
      </c>
      <c r="T367" s="10">
        <f t="shared" ca="1" si="61"/>
        <v>-1.6071221011407265E-3</v>
      </c>
      <c r="U367" s="10">
        <f t="shared" ca="1" si="62"/>
        <v>-9.1265301014833138E-3</v>
      </c>
      <c r="V367" s="10">
        <f t="shared" ca="1" si="63"/>
        <v>-2.0582484378533787E-4</v>
      </c>
      <c r="W367" s="10">
        <f t="shared" ca="1" si="64"/>
        <v>-5.7758954243411855E-4</v>
      </c>
      <c r="X367" s="10">
        <f t="shared" ca="1" si="65"/>
        <v>-3.1628914085083067E-3</v>
      </c>
      <c r="Y367" s="10">
        <f t="shared" ca="1" si="66"/>
        <v>-5.3652883088058448E-3</v>
      </c>
      <c r="Z367" s="10">
        <f t="shared" ca="1" si="67"/>
        <v>5.1459165955263951E-3</v>
      </c>
      <c r="AA367" s="10">
        <f t="shared" si="67"/>
        <v>1.1152176478410793E-3</v>
      </c>
    </row>
    <row r="368" spans="2:27" x14ac:dyDescent="0.25">
      <c r="B368" vm="4130">
        <f ca="1"/>
        <v>41793</v>
      </c>
      <c r="C368" vm="4131">
        <f ca="1"/>
        <v>27.7255</v>
      </c>
      <c r="D368" vm="4132">
        <f ca="1"/>
        <v>15.359500000000001</v>
      </c>
      <c r="E368" vm="4133">
        <f ca="1"/>
        <v>30.26</v>
      </c>
      <c r="F368" vm="4134">
        <f ca="1"/>
        <v>189.64070000000001</v>
      </c>
      <c r="G368" vm="3508">
        <f ca="1"/>
        <v>89.344800000000006</v>
      </c>
      <c r="H368" vm="4135">
        <f ca="1"/>
        <v>76.319999999999993</v>
      </c>
      <c r="I368" vm="4136">
        <f ca="1"/>
        <v>24.33</v>
      </c>
      <c r="J368" vm="4137">
        <f ca="1"/>
        <v>103.72</v>
      </c>
      <c r="K368" vm="3732">
        <f ca="1"/>
        <v>0.47149999999999997</v>
      </c>
      <c r="L368" vm="4138">
        <f ca="1"/>
        <v>79.86</v>
      </c>
      <c r="M368" vm="4139">
        <f ca="1"/>
        <v>80.510000000000005</v>
      </c>
      <c r="N368" vm="4140">
        <v>192.8</v>
      </c>
      <c r="P368" s="10">
        <f t="shared" ca="1" si="57"/>
        <v>-1.7572065851422937E-2</v>
      </c>
      <c r="Q368" s="10">
        <f t="shared" ca="1" si="58"/>
        <v>-5.3568947802617823E-3</v>
      </c>
      <c r="R368" s="10">
        <f t="shared" ca="1" si="59"/>
        <v>-8.3916576362484015E-3</v>
      </c>
      <c r="S368" s="10">
        <f t="shared" ca="1" si="60"/>
        <v>-1.6886194557580919E-2</v>
      </c>
      <c r="T368" s="10">
        <f t="shared" ca="1" si="61"/>
        <v>6.3067252439407131E-3</v>
      </c>
      <c r="U368" s="10">
        <f t="shared" ca="1" si="62"/>
        <v>-3.9300452461039383E-4</v>
      </c>
      <c r="V368" s="10">
        <f t="shared" ca="1" si="63"/>
        <v>1.6454137813500173E-3</v>
      </c>
      <c r="W368" s="10">
        <f t="shared" ca="1" si="64"/>
        <v>-1.2525896516576032E-3</v>
      </c>
      <c r="X368" s="10">
        <f t="shared" ca="1" si="65"/>
        <v>-4.2328105526207088E-3</v>
      </c>
      <c r="Y368" s="10">
        <f t="shared" ca="1" si="66"/>
        <v>-8.7615000285251078E-4</v>
      </c>
      <c r="Z368" s="10">
        <f t="shared" ca="1" si="67"/>
        <v>7.8558917642749301E-3</v>
      </c>
      <c r="AA368" s="10">
        <f t="shared" si="67"/>
        <v>-4.9261723341576349E-4</v>
      </c>
    </row>
    <row r="369" spans="2:27" x14ac:dyDescent="0.25">
      <c r="B369" vm="4141">
        <f ca="1"/>
        <v>41794</v>
      </c>
      <c r="C369" vm="4142">
        <f ca="1"/>
        <v>27.687999999999999</v>
      </c>
      <c r="D369" vm="4143">
        <f ca="1"/>
        <v>15.339</v>
      </c>
      <c r="E369" vm="4144">
        <f ca="1"/>
        <v>30.51</v>
      </c>
      <c r="F369" vm="4145">
        <f ca="1"/>
        <v>192.6292</v>
      </c>
      <c r="G369" vm="4146">
        <f ca="1"/>
        <v>90.391999999999996</v>
      </c>
      <c r="H369" vm="1620">
        <f ca="1"/>
        <v>76.84</v>
      </c>
      <c r="I369" vm="4147">
        <f ca="1"/>
        <v>24.442499999999999</v>
      </c>
      <c r="J369" vm="4118">
        <f ca="1"/>
        <v>103.91</v>
      </c>
      <c r="K369" vm="4148">
        <f ca="1"/>
        <v>0.47199999999999998</v>
      </c>
      <c r="L369" vm="4149">
        <f ca="1"/>
        <v>80.11</v>
      </c>
      <c r="M369" vm="1598">
        <f ca="1"/>
        <v>79.8</v>
      </c>
      <c r="N369" vm="4150">
        <v>193.19</v>
      </c>
      <c r="P369" s="10">
        <f t="shared" ca="1" si="57"/>
        <v>-1.3534610058759282E-3</v>
      </c>
      <c r="Q369" s="10">
        <f t="shared" ca="1" si="58"/>
        <v>-1.3355703403903178E-3</v>
      </c>
      <c r="R369" s="10">
        <f t="shared" ca="1" si="59"/>
        <v>8.2277903683684161E-3</v>
      </c>
      <c r="S369" s="10">
        <f t="shared" ca="1" si="60"/>
        <v>1.5635868194444513E-2</v>
      </c>
      <c r="T369" s="10">
        <f t="shared" ca="1" si="61"/>
        <v>1.1652726092452853E-2</v>
      </c>
      <c r="U369" s="10">
        <f t="shared" ca="1" si="62"/>
        <v>6.7903107603250138E-3</v>
      </c>
      <c r="V369" s="10">
        <f t="shared" ca="1" si="63"/>
        <v>4.6132636022581048E-3</v>
      </c>
      <c r="W369" s="10">
        <f t="shared" ca="1" si="64"/>
        <v>1.8301791940916455E-3</v>
      </c>
      <c r="X369" s="10">
        <f t="shared" ca="1" si="65"/>
        <v>1.0598835120432524E-3</v>
      </c>
      <c r="Y369" s="10">
        <f t="shared" ca="1" si="66"/>
        <v>3.1255885919502786E-3</v>
      </c>
      <c r="Z369" s="10">
        <f t="shared" ca="1" si="67"/>
        <v>-8.8578958561263861E-3</v>
      </c>
      <c r="AA369" s="10">
        <f t="shared" si="67"/>
        <v>2.0207784280173936E-3</v>
      </c>
    </row>
    <row r="370" spans="2:27" x14ac:dyDescent="0.25">
      <c r="B370" vm="4151">
        <f ca="1"/>
        <v>41795</v>
      </c>
      <c r="C370" vm="4152">
        <f ca="1"/>
        <v>28.246500000000001</v>
      </c>
      <c r="D370" vm="4153">
        <f ca="1"/>
        <v>16.1785</v>
      </c>
      <c r="E370" vm="4154">
        <f ca="1"/>
        <v>30.545000000000002</v>
      </c>
      <c r="F370" vm="4155">
        <f ca="1"/>
        <v>192.8605</v>
      </c>
      <c r="G370" vm="3334">
        <f ca="1"/>
        <v>90.63</v>
      </c>
      <c r="H370" vm="4156">
        <f ca="1"/>
        <v>77.47</v>
      </c>
      <c r="I370" vm="4157">
        <f ca="1"/>
        <v>24.36</v>
      </c>
      <c r="J370" vm="4158">
        <f ca="1"/>
        <v>105.99</v>
      </c>
      <c r="K370" vm="4159">
        <f ca="1"/>
        <v>0.47399999999999998</v>
      </c>
      <c r="L370" vm="399">
        <f ca="1"/>
        <v>80.03</v>
      </c>
      <c r="M370" vm="4024">
        <f ca="1"/>
        <v>79.930000000000007</v>
      </c>
      <c r="N370" vm="4160">
        <v>194.45</v>
      </c>
      <c r="P370" s="10">
        <f t="shared" ca="1" si="57"/>
        <v>1.9970449778625794E-2</v>
      </c>
      <c r="Q370" s="10">
        <f t="shared" ca="1" si="58"/>
        <v>5.3284595521074375E-2</v>
      </c>
      <c r="R370" s="10">
        <f t="shared" ca="1" si="59"/>
        <v>1.1465073731518917E-3</v>
      </c>
      <c r="S370" s="10">
        <f t="shared" ca="1" si="60"/>
        <v>1.2000322071250536E-3</v>
      </c>
      <c r="T370" s="10">
        <f t="shared" ca="1" si="61"/>
        <v>2.6295161597452111E-3</v>
      </c>
      <c r="U370" s="10">
        <f t="shared" ca="1" si="62"/>
        <v>8.1654267434552504E-3</v>
      </c>
      <c r="V370" s="10">
        <f t="shared" ca="1" si="63"/>
        <v>-3.3809775559929317E-3</v>
      </c>
      <c r="W370" s="10">
        <f t="shared" ca="1" si="64"/>
        <v>1.9819610174608138E-2</v>
      </c>
      <c r="X370" s="10">
        <f t="shared" ca="1" si="65"/>
        <v>4.2283361095211049E-3</v>
      </c>
      <c r="Y370" s="10">
        <f t="shared" ca="1" si="66"/>
        <v>-9.9912584807066774E-4</v>
      </c>
      <c r="Z370" s="10">
        <f t="shared" ca="1" si="67"/>
        <v>1.6277471821646431E-3</v>
      </c>
      <c r="AA370" s="10">
        <f t="shared" si="67"/>
        <v>6.5008999972935933E-3</v>
      </c>
    </row>
    <row r="371" spans="2:27" x14ac:dyDescent="0.25">
      <c r="B371" vm="4161">
        <f ca="1"/>
        <v>41796</v>
      </c>
      <c r="C371" vm="4162">
        <f ca="1"/>
        <v>28.301500000000001</v>
      </c>
      <c r="D371" vm="4163">
        <f ca="1"/>
        <v>16.483499999999999</v>
      </c>
      <c r="E371" vm="4164">
        <f ca="1"/>
        <v>30.614999999999998</v>
      </c>
      <c r="F371" vm="4165">
        <f ca="1"/>
        <v>194.7114</v>
      </c>
      <c r="G371" vm="4166">
        <f ca="1"/>
        <v>91.210700000000003</v>
      </c>
      <c r="H371" vm="1132">
        <f ca="1"/>
        <v>76.86</v>
      </c>
      <c r="I371" vm="4167">
        <f ca="1"/>
        <v>24.094999999999999</v>
      </c>
      <c r="J371" vm="4168">
        <f ca="1"/>
        <v>106.72</v>
      </c>
      <c r="K371" vm="4169">
        <f ca="1"/>
        <v>0.4758</v>
      </c>
      <c r="L371" vm="1657">
        <f ca="1"/>
        <v>80.09</v>
      </c>
      <c r="M371" vm="3215">
        <f ca="1"/>
        <v>79.760000000000005</v>
      </c>
      <c r="N371" vm="4170">
        <v>195.375</v>
      </c>
      <c r="P371" s="10">
        <f t="shared" ca="1" si="57"/>
        <v>1.9452506664544827E-3</v>
      </c>
      <c r="Q371" s="10">
        <f t="shared" ca="1" si="58"/>
        <v>1.8676680285905013E-2</v>
      </c>
      <c r="R371" s="10">
        <f t="shared" ca="1" si="59"/>
        <v>2.2890788281874396E-3</v>
      </c>
      <c r="S371" s="10">
        <f t="shared" ca="1" si="60"/>
        <v>9.5513326488864455E-3</v>
      </c>
      <c r="T371" s="10">
        <f t="shared" ca="1" si="61"/>
        <v>6.3869306930109896E-3</v>
      </c>
      <c r="U371" s="10">
        <f t="shared" ca="1" si="62"/>
        <v>-7.9051795071132611E-3</v>
      </c>
      <c r="V371" s="10">
        <f t="shared" ca="1" si="63"/>
        <v>-1.0938092749400181E-2</v>
      </c>
      <c r="W371" s="10">
        <f t="shared" ca="1" si="64"/>
        <v>6.8638321281501383E-3</v>
      </c>
      <c r="X371" s="10">
        <f t="shared" ca="1" si="65"/>
        <v>3.7902761737808269E-3</v>
      </c>
      <c r="Y371" s="10">
        <f t="shared" ca="1" si="66"/>
        <v>7.4943795663617993E-4</v>
      </c>
      <c r="Z371" s="10">
        <f t="shared" ca="1" si="67"/>
        <v>-2.1291259843448265E-3</v>
      </c>
      <c r="AA371" s="10">
        <f t="shared" si="67"/>
        <v>4.7457281398843995E-3</v>
      </c>
    </row>
    <row r="372" spans="2:27" x14ac:dyDescent="0.25">
      <c r="B372" vm="4171">
        <f ca="1"/>
        <v>41799</v>
      </c>
      <c r="C372" vm="4172">
        <f ca="1"/>
        <v>28.5365</v>
      </c>
      <c r="D372" vm="4173">
        <f ca="1"/>
        <v>16.375</v>
      </c>
      <c r="E372" vm="4174">
        <f ca="1"/>
        <v>30.7</v>
      </c>
      <c r="F372" vm="4175">
        <f ca="1"/>
        <v>194.44149999999999</v>
      </c>
      <c r="G372" vm="4176">
        <f ca="1"/>
        <v>90.763300000000001</v>
      </c>
      <c r="H372" vm="3404">
        <f ca="1"/>
        <v>77.36</v>
      </c>
      <c r="I372" vm="861">
        <f ca="1"/>
        <v>23.945</v>
      </c>
      <c r="J372" vm="4177">
        <f ca="1"/>
        <v>106.53</v>
      </c>
      <c r="K372" vm="4178">
        <f ca="1"/>
        <v>0.4763</v>
      </c>
      <c r="L372" vm="4179">
        <f ca="1"/>
        <v>80.150000000000006</v>
      </c>
      <c r="M372" vm="3611">
        <f ca="1"/>
        <v>79.81</v>
      </c>
      <c r="N372" vm="4180">
        <v>195.58</v>
      </c>
      <c r="P372" s="10">
        <f t="shared" ca="1" si="57"/>
        <v>8.2691628519048679E-3</v>
      </c>
      <c r="Q372" s="10">
        <f t="shared" ca="1" si="58"/>
        <v>-6.6040990516357794E-3</v>
      </c>
      <c r="R372" s="10">
        <f t="shared" ca="1" si="59"/>
        <v>2.7725696632337638E-3</v>
      </c>
      <c r="S372" s="10">
        <f t="shared" ca="1" si="60"/>
        <v>-1.387115672405375E-3</v>
      </c>
      <c r="T372" s="10">
        <f t="shared" ca="1" si="61"/>
        <v>-4.917195879262687E-3</v>
      </c>
      <c r="U372" s="10">
        <f t="shared" ca="1" si="62"/>
        <v>6.4842660083409415E-3</v>
      </c>
      <c r="V372" s="10">
        <f t="shared" ca="1" si="63"/>
        <v>-6.2448162977233341E-3</v>
      </c>
      <c r="W372" s="10">
        <f t="shared" ca="1" si="64"/>
        <v>-1.7819465442073649E-3</v>
      </c>
      <c r="X372" s="10">
        <f t="shared" ca="1" si="65"/>
        <v>1.0503099379573979E-3</v>
      </c>
      <c r="Y372" s="10">
        <f t="shared" ca="1" si="66"/>
        <v>7.4887671997114714E-4</v>
      </c>
      <c r="Z372" s="10">
        <f t="shared" ca="1" si="67"/>
        <v>6.2668423433468942E-4</v>
      </c>
      <c r="AA372" s="10">
        <f t="shared" si="67"/>
        <v>1.048714142488438E-3</v>
      </c>
    </row>
    <row r="373" spans="2:27" x14ac:dyDescent="0.25">
      <c r="B373" vm="4181">
        <f ca="1"/>
        <v>41800</v>
      </c>
      <c r="C373" vm="4182">
        <f ca="1"/>
        <v>28.414999999999999</v>
      </c>
      <c r="D373" vm="4183">
        <f ca="1"/>
        <v>16.6205</v>
      </c>
      <c r="E373" vm="4184">
        <f ca="1"/>
        <v>30.46</v>
      </c>
      <c r="F373" vm="4165">
        <f ca="1"/>
        <v>194.7114</v>
      </c>
      <c r="G373" vm="4185">
        <f ca="1"/>
        <v>90.353899999999996</v>
      </c>
      <c r="H373" vm="3218">
        <f ca="1"/>
        <v>76.87</v>
      </c>
      <c r="I373" vm="4186">
        <f ca="1"/>
        <v>23.725000000000001</v>
      </c>
      <c r="J373" vm="4187">
        <f ca="1"/>
        <v>106.54</v>
      </c>
      <c r="K373" vm="4188">
        <f ca="1"/>
        <v>0.4788</v>
      </c>
      <c r="L373" vm="4189">
        <f ca="1"/>
        <v>80.06</v>
      </c>
      <c r="M373" vm="4190">
        <f ca="1"/>
        <v>80.17</v>
      </c>
      <c r="N373" vm="4191">
        <v>195.6</v>
      </c>
      <c r="P373" s="10">
        <f t="shared" ca="1" si="57"/>
        <v>-4.2667948809433321E-3</v>
      </c>
      <c r="Q373" s="10">
        <f t="shared" ca="1" si="58"/>
        <v>1.4881091689325434E-2</v>
      </c>
      <c r="R373" s="10">
        <f t="shared" ca="1" si="59"/>
        <v>-7.8483071261356979E-3</v>
      </c>
      <c r="S373" s="10">
        <f t="shared" ca="1" si="60"/>
        <v>1.3871156724054017E-3</v>
      </c>
      <c r="T373" s="10">
        <f t="shared" ca="1" si="61"/>
        <v>-4.5208373061771615E-3</v>
      </c>
      <c r="U373" s="10">
        <f t="shared" ca="1" si="62"/>
        <v>-6.3541677839982214E-3</v>
      </c>
      <c r="V373" s="10">
        <f t="shared" ca="1" si="63"/>
        <v>-9.230189298581078E-3</v>
      </c>
      <c r="W373" s="10">
        <f t="shared" ca="1" si="64"/>
        <v>9.3865865746938545E-5</v>
      </c>
      <c r="X373" s="10">
        <f t="shared" ca="1" si="65"/>
        <v>5.235065877003453E-3</v>
      </c>
      <c r="Y373" s="10">
        <f t="shared" ca="1" si="66"/>
        <v>-1.1235254911343951E-3</v>
      </c>
      <c r="Z373" s="10">
        <f t="shared" ca="1" si="67"/>
        <v>4.5005701669427797E-3</v>
      </c>
      <c r="AA373" s="10">
        <f t="shared" si="67"/>
        <v>1.022547165877927E-4</v>
      </c>
    </row>
    <row r="374" spans="2:27" x14ac:dyDescent="0.25">
      <c r="B374" vm="4192">
        <f ca="1"/>
        <v>41801</v>
      </c>
      <c r="C374" vm="4193">
        <f ca="1"/>
        <v>28.375</v>
      </c>
      <c r="D374" vm="4194">
        <f ca="1"/>
        <v>16.760000000000002</v>
      </c>
      <c r="E374" vm="4195">
        <f ca="1"/>
        <v>30.29</v>
      </c>
      <c r="F374" vm="4196">
        <f ca="1"/>
        <v>194.25829999999999</v>
      </c>
      <c r="G374" vm="4197">
        <f ca="1"/>
        <v>89.163899999999998</v>
      </c>
      <c r="H374" vm="1046">
        <f ca="1"/>
        <v>75.72</v>
      </c>
      <c r="I374" vm="3653">
        <f ca="1"/>
        <v>23.905000000000001</v>
      </c>
      <c r="J374" vm="4198">
        <f ca="1"/>
        <v>106.33</v>
      </c>
      <c r="K374" vm="4199">
        <f ca="1"/>
        <v>0.48499999999999999</v>
      </c>
      <c r="L374" vm="3215">
        <f ca="1"/>
        <v>79.760000000000005</v>
      </c>
      <c r="M374" vm="4200">
        <f ca="1"/>
        <v>79.44</v>
      </c>
      <c r="N374" vm="4201">
        <v>194.92</v>
      </c>
      <c r="P374" s="10">
        <f t="shared" ca="1" si="57"/>
        <v>-1.4086989475179976E-3</v>
      </c>
      <c r="Q374" s="10">
        <f t="shared" ca="1" si="58"/>
        <v>8.3582218432961611E-3</v>
      </c>
      <c r="R374" s="10">
        <f t="shared" ca="1" si="59"/>
        <v>-5.596722427869902E-3</v>
      </c>
      <c r="S374" s="10">
        <f t="shared" ca="1" si="60"/>
        <v>-2.3297455042972735E-3</v>
      </c>
      <c r="T374" s="10">
        <f t="shared" ca="1" si="61"/>
        <v>-1.3257932425072484E-2</v>
      </c>
      <c r="U374" s="10">
        <f t="shared" ca="1" si="62"/>
        <v>-1.507335701991863E-2</v>
      </c>
      <c r="V374" s="10">
        <f t="shared" ca="1" si="63"/>
        <v>7.5582975820750811E-3</v>
      </c>
      <c r="W374" s="10">
        <f t="shared" ca="1" si="64"/>
        <v>-1.9730358258583337E-3</v>
      </c>
      <c r="X374" s="10">
        <f t="shared" ca="1" si="65"/>
        <v>1.2865917253664975E-2</v>
      </c>
      <c r="Y374" s="10">
        <f t="shared" ca="1" si="66"/>
        <v>-3.75422791084459E-3</v>
      </c>
      <c r="Z374" s="10">
        <f t="shared" ca="1" si="67"/>
        <v>-9.1473603179431616E-3</v>
      </c>
      <c r="AA374" s="10">
        <f t="shared" si="67"/>
        <v>-3.4825396254115444E-3</v>
      </c>
    </row>
    <row r="375" spans="2:27" x14ac:dyDescent="0.25">
      <c r="B375" vm="4202">
        <f ca="1"/>
        <v>41802</v>
      </c>
      <c r="C375" vm="3466">
        <f ca="1"/>
        <v>27.975000000000001</v>
      </c>
      <c r="D375" vm="4203">
        <f ca="1"/>
        <v>16.295500000000001</v>
      </c>
      <c r="E375" vm="4204">
        <f ca="1"/>
        <v>30.434999999999999</v>
      </c>
      <c r="F375" vm="4205">
        <f ca="1"/>
        <v>195.4537</v>
      </c>
      <c r="G375" vm="4206">
        <f ca="1"/>
        <v>89.268600000000006</v>
      </c>
      <c r="H375" vm="4207">
        <f ca="1"/>
        <v>75.94</v>
      </c>
      <c r="I375" vm="4208">
        <f ca="1"/>
        <v>24.195</v>
      </c>
      <c r="J375" vm="4209">
        <f ca="1"/>
        <v>108.25</v>
      </c>
      <c r="K375" vm="4210">
        <f ca="1"/>
        <v>0.48799999999999999</v>
      </c>
      <c r="L375" vm="4211">
        <f ca="1"/>
        <v>79.64</v>
      </c>
      <c r="M375" vm="3178">
        <f ca="1"/>
        <v>79.180000000000007</v>
      </c>
      <c r="N375" vm="4212">
        <v>193.54</v>
      </c>
      <c r="P375" s="10">
        <f t="shared" ca="1" si="57"/>
        <v>-1.4197221603577793E-2</v>
      </c>
      <c r="Q375" s="10">
        <f t="shared" ca="1" si="58"/>
        <v>-2.8106098976189223E-2</v>
      </c>
      <c r="R375" s="10">
        <f t="shared" ca="1" si="59"/>
        <v>4.7756369067417752E-3</v>
      </c>
      <c r="S375" s="10">
        <f t="shared" ca="1" si="60"/>
        <v>6.1348059549358389E-3</v>
      </c>
      <c r="T375" s="10">
        <f t="shared" ca="1" si="61"/>
        <v>1.1735531589404189E-3</v>
      </c>
      <c r="U375" s="10">
        <f t="shared" ca="1" si="62"/>
        <v>2.9012284625341582E-3</v>
      </c>
      <c r="V375" s="10">
        <f t="shared" ca="1" si="63"/>
        <v>1.2058358167215193E-2</v>
      </c>
      <c r="W375" s="10">
        <f t="shared" ca="1" si="64"/>
        <v>1.7895901219604358E-2</v>
      </c>
      <c r="X375" s="10">
        <f t="shared" ca="1" si="65"/>
        <v>6.1665149156639584E-3</v>
      </c>
      <c r="Y375" s="10">
        <f t="shared" ca="1" si="66"/>
        <v>-1.5056464575874601E-3</v>
      </c>
      <c r="Z375" s="10">
        <f t="shared" ca="1" si="67"/>
        <v>-3.2782780589324639E-3</v>
      </c>
      <c r="AA375" s="10">
        <f t="shared" si="67"/>
        <v>-7.1050085225089479E-3</v>
      </c>
    </row>
    <row r="376" spans="2:27" x14ac:dyDescent="0.25">
      <c r="B376" vm="4213">
        <f ca="1"/>
        <v>41803</v>
      </c>
      <c r="C376" vm="4214">
        <f ca="1"/>
        <v>28.017499999999998</v>
      </c>
      <c r="D376" vm="4215">
        <f ca="1"/>
        <v>16.313500000000001</v>
      </c>
      <c r="E376" vm="4216">
        <f ca="1"/>
        <v>30.265000000000001</v>
      </c>
      <c r="F376" vm="4217">
        <f ca="1"/>
        <v>198.62530000000001</v>
      </c>
      <c r="G376" vm="4218">
        <f ca="1"/>
        <v>89.297200000000004</v>
      </c>
      <c r="H376" vm="4219">
        <f ca="1"/>
        <v>75.11</v>
      </c>
      <c r="I376" vm="4126">
        <f ca="1"/>
        <v>24.29</v>
      </c>
      <c r="J376" vm="4220">
        <f ca="1"/>
        <v>107.05</v>
      </c>
      <c r="K376" vm="4221">
        <f ca="1"/>
        <v>0.48849999999999999</v>
      </c>
      <c r="L376" vm="4222">
        <f ca="1"/>
        <v>79.69</v>
      </c>
      <c r="M376" vm="183">
        <f ca="1"/>
        <v>78</v>
      </c>
      <c r="N376" vm="4223">
        <v>194.13</v>
      </c>
      <c r="P376" s="10">
        <f t="shared" ca="1" si="57"/>
        <v>1.5180607460569943E-3</v>
      </c>
      <c r="Q376" s="10">
        <f t="shared" ca="1" si="58"/>
        <v>1.103989808224248E-3</v>
      </c>
      <c r="R376" s="10">
        <f t="shared" ca="1" si="59"/>
        <v>-5.6013326022371418E-3</v>
      </c>
      <c r="S376" s="10">
        <f t="shared" ca="1" si="60"/>
        <v>1.6096612507041513E-2</v>
      </c>
      <c r="T376" s="10">
        <f t="shared" ca="1" si="61"/>
        <v>3.2033009954364255E-4</v>
      </c>
      <c r="U376" s="10">
        <f t="shared" ca="1" si="62"/>
        <v>-1.0989849105735866E-2</v>
      </c>
      <c r="V376" s="10">
        <f t="shared" ca="1" si="63"/>
        <v>3.9187427687992528E-3</v>
      </c>
      <c r="W376" s="10">
        <f t="shared" ca="1" si="64"/>
        <v>-1.1147351846907492E-2</v>
      </c>
      <c r="X376" s="10">
        <f t="shared" ca="1" si="65"/>
        <v>1.0240656296903522E-3</v>
      </c>
      <c r="Y376" s="10">
        <f t="shared" ca="1" si="66"/>
        <v>6.2762821366126194E-4</v>
      </c>
      <c r="Z376" s="10">
        <f t="shared" ca="1" si="67"/>
        <v>-1.501491498839286E-2</v>
      </c>
      <c r="AA376" s="10">
        <f t="shared" si="67"/>
        <v>3.043828284487939E-3</v>
      </c>
    </row>
    <row r="377" spans="2:27" x14ac:dyDescent="0.25">
      <c r="B377" vm="4224">
        <f ca="1"/>
        <v>41806</v>
      </c>
      <c r="C377" vm="4225">
        <f ca="1"/>
        <v>27.614999999999998</v>
      </c>
      <c r="D377" vm="4226">
        <f ca="1"/>
        <v>16.381</v>
      </c>
      <c r="E377" vm="4227">
        <f ca="1"/>
        <v>30.41</v>
      </c>
      <c r="F377" vm="4228">
        <f ca="1"/>
        <v>199.36760000000001</v>
      </c>
      <c r="G377" vm="4229">
        <f ca="1"/>
        <v>89.773200000000003</v>
      </c>
      <c r="H377" vm="1255">
        <f ca="1"/>
        <v>74.98</v>
      </c>
      <c r="I377" vm="4230">
        <f ca="1"/>
        <v>24.4375</v>
      </c>
      <c r="J377" vm="4231">
        <f ca="1"/>
        <v>106.1</v>
      </c>
      <c r="K377" vm="4232">
        <f ca="1"/>
        <v>0.48699999999999999</v>
      </c>
      <c r="L377" vm="4233">
        <f ca="1"/>
        <v>79.58</v>
      </c>
      <c r="M377" vm="196">
        <f ca="1"/>
        <v>78.17</v>
      </c>
      <c r="N377" vm="4234">
        <v>194.29</v>
      </c>
      <c r="P377" s="10">
        <f t="shared" ca="1" si="57"/>
        <v>-1.4470211590895121E-2</v>
      </c>
      <c r="Q377" s="10">
        <f t="shared" ca="1" si="58"/>
        <v>4.1291407365222962E-3</v>
      </c>
      <c r="R377" s="10">
        <f t="shared" ca="1" si="59"/>
        <v>4.7795723456226244E-3</v>
      </c>
      <c r="S377" s="10">
        <f t="shared" ca="1" si="60"/>
        <v>3.7302216232042999E-3</v>
      </c>
      <c r="T377" s="10">
        <f t="shared" ca="1" si="61"/>
        <v>5.3163573781539603E-3</v>
      </c>
      <c r="U377" s="10">
        <f t="shared" ca="1" si="62"/>
        <v>-1.7322943901544312E-3</v>
      </c>
      <c r="V377" s="10">
        <f t="shared" ca="1" si="63"/>
        <v>6.0540947315034866E-3</v>
      </c>
      <c r="W377" s="10">
        <f t="shared" ca="1" si="64"/>
        <v>-8.9139694157543501E-3</v>
      </c>
      <c r="X377" s="10">
        <f t="shared" ca="1" si="65"/>
        <v>-3.0753484002476487E-3</v>
      </c>
      <c r="Y377" s="10">
        <f t="shared" ca="1" si="66"/>
        <v>-1.3813024108741772E-3</v>
      </c>
      <c r="Z377" s="10">
        <f t="shared" ca="1" si="67"/>
        <v>2.1771155426472673E-3</v>
      </c>
      <c r="AA377" s="10">
        <f t="shared" si="67"/>
        <v>8.2385051773719502E-4</v>
      </c>
    </row>
    <row r="378" spans="2:27" x14ac:dyDescent="0.25">
      <c r="B378" vm="4235">
        <f ca="1"/>
        <v>41807</v>
      </c>
      <c r="C378" vm="4236">
        <f ca="1"/>
        <v>27.530799999999999</v>
      </c>
      <c r="D378" vm="4237">
        <f ca="1"/>
        <v>16.280999999999999</v>
      </c>
      <c r="E378" vm="4238">
        <f ca="1"/>
        <v>30.47</v>
      </c>
      <c r="F378" vm="4239">
        <f ca="1"/>
        <v>199.4255</v>
      </c>
      <c r="G378" vm="4240">
        <f ca="1"/>
        <v>89.668499999999995</v>
      </c>
      <c r="H378" vm="2143">
        <f ca="1"/>
        <v>75.12</v>
      </c>
      <c r="I378" vm="4241">
        <f ca="1"/>
        <v>24.922499999999999</v>
      </c>
      <c r="J378" vm="4242">
        <f ca="1"/>
        <v>107.08</v>
      </c>
      <c r="K378" vm="4243">
        <f ca="1"/>
        <v>0.49030000000000001</v>
      </c>
      <c r="L378" vm="4244">
        <f ca="1"/>
        <v>79.790000000000006</v>
      </c>
      <c r="M378" vm="4245">
        <f ca="1"/>
        <v>79.209999999999994</v>
      </c>
      <c r="N378" vm="4246">
        <v>194.83</v>
      </c>
      <c r="P378" s="10">
        <f t="shared" ca="1" si="57"/>
        <v>-3.0537254127089128E-3</v>
      </c>
      <c r="Q378" s="10">
        <f t="shared" ca="1" si="58"/>
        <v>-6.1233428731168769E-3</v>
      </c>
      <c r="R378" s="10">
        <f t="shared" ca="1" si="59"/>
        <v>1.9710913083443101E-3</v>
      </c>
      <c r="S378" s="10">
        <f t="shared" ca="1" si="60"/>
        <v>2.9037613944092269E-4</v>
      </c>
      <c r="T378" s="10">
        <f t="shared" ca="1" si="61"/>
        <v>-1.1669529644617932E-3</v>
      </c>
      <c r="U378" s="10">
        <f t="shared" ca="1" si="62"/>
        <v>1.8654235922414913E-3</v>
      </c>
      <c r="V378" s="10">
        <f t="shared" ca="1" si="63"/>
        <v>1.9652172169137359E-2</v>
      </c>
      <c r="W378" s="10">
        <f t="shared" ca="1" si="64"/>
        <v>9.1941730322142746E-3</v>
      </c>
      <c r="X378" s="10">
        <f t="shared" ca="1" si="65"/>
        <v>6.7533255745979371E-3</v>
      </c>
      <c r="Y378" s="10">
        <f t="shared" ca="1" si="66"/>
        <v>2.6353783214070939E-3</v>
      </c>
      <c r="Z378" s="10">
        <f t="shared" ca="1" si="67"/>
        <v>1.3216611243949189E-2</v>
      </c>
      <c r="AA378" s="10">
        <f t="shared" si="67"/>
        <v>2.7754952027743483E-3</v>
      </c>
    </row>
    <row r="379" spans="2:27" x14ac:dyDescent="0.25">
      <c r="B379" vm="4247">
        <f ca="1"/>
        <v>41808</v>
      </c>
      <c r="C379" vm="4248">
        <f ca="1"/>
        <v>28.033000000000001</v>
      </c>
      <c r="D379" vm="4249">
        <f ca="1"/>
        <v>16.719000000000001</v>
      </c>
      <c r="E379" vm="4164">
        <f ca="1"/>
        <v>30.614999999999998</v>
      </c>
      <c r="F379" vm="4250">
        <f ca="1"/>
        <v>201.08359999999999</v>
      </c>
      <c r="G379" vm="3422">
        <f ca="1"/>
        <v>89.906499999999994</v>
      </c>
      <c r="H379" vm="2360">
        <f ca="1"/>
        <v>74.27</v>
      </c>
      <c r="I379" vm="4251">
        <f ca="1"/>
        <v>25.04</v>
      </c>
      <c r="J379" vm="4252">
        <f ca="1"/>
        <v>107.6</v>
      </c>
      <c r="K379" vm="4253">
        <f ca="1"/>
        <v>0.48980000000000001</v>
      </c>
      <c r="L379" vm="3059">
        <f ca="1"/>
        <v>80.239999999999995</v>
      </c>
      <c r="M379" vm="4139">
        <f ca="1"/>
        <v>80.510000000000005</v>
      </c>
      <c r="N379" vm="4254">
        <v>196.255</v>
      </c>
      <c r="P379" s="10">
        <f t="shared" ca="1" si="57"/>
        <v>1.8077009693236019E-2</v>
      </c>
      <c r="Q379" s="10">
        <f t="shared" ca="1" si="58"/>
        <v>2.6547013506131627E-2</v>
      </c>
      <c r="R379" s="10">
        <f t="shared" ca="1" si="59"/>
        <v>4.747491932300018E-3</v>
      </c>
      <c r="S379" s="10">
        <f t="shared" ca="1" si="60"/>
        <v>8.2800089838989191E-3</v>
      </c>
      <c r="T379" s="10">
        <f t="shared" ca="1" si="61"/>
        <v>2.6507046009037311E-3</v>
      </c>
      <c r="U379" s="10">
        <f t="shared" ca="1" si="62"/>
        <v>-1.1379733218802465E-2</v>
      </c>
      <c r="V379" s="10">
        <f t="shared" ca="1" si="63"/>
        <v>4.7035363171757842E-3</v>
      </c>
      <c r="W379" s="10">
        <f t="shared" ca="1" si="64"/>
        <v>4.8444290755322071E-3</v>
      </c>
      <c r="X379" s="10">
        <f t="shared" ca="1" si="65"/>
        <v>-1.0203041391201573E-3</v>
      </c>
      <c r="Y379" s="10">
        <f t="shared" ca="1" si="66"/>
        <v>5.6239603334903125E-3</v>
      </c>
      <c r="Z379" s="10">
        <f t="shared" ca="1" si="67"/>
        <v>1.6278846835701289E-2</v>
      </c>
      <c r="AA379" s="10">
        <f t="shared" si="67"/>
        <v>7.2874505871770379E-3</v>
      </c>
    </row>
    <row r="380" spans="2:27" x14ac:dyDescent="0.25">
      <c r="B380" vm="4255">
        <f ca="1"/>
        <v>41809</v>
      </c>
      <c r="C380" vm="4256">
        <f ca="1"/>
        <v>28.249500000000001</v>
      </c>
      <c r="D380" vm="4257">
        <f ca="1"/>
        <v>16.350000000000001</v>
      </c>
      <c r="E380" vm="4258">
        <f ca="1"/>
        <v>30.754999999999999</v>
      </c>
      <c r="F380" vm="4259">
        <f ca="1"/>
        <v>199.84</v>
      </c>
      <c r="G380" vm="4260">
        <f ca="1"/>
        <v>90.268199999999993</v>
      </c>
      <c r="H380" vm="3372">
        <f ca="1"/>
        <v>73.81</v>
      </c>
      <c r="I380" vm="4261">
        <f ca="1"/>
        <v>24.997499999999999</v>
      </c>
      <c r="J380" vm="4262">
        <f ca="1"/>
        <v>108.83</v>
      </c>
      <c r="K380" vm="4263">
        <f ca="1"/>
        <v>0.47849999999999998</v>
      </c>
      <c r="L380" vm="4024">
        <f ca="1"/>
        <v>79.930000000000007</v>
      </c>
      <c r="M380" vm="3000">
        <f ca="1"/>
        <v>81.41</v>
      </c>
      <c r="N380" vm="4264">
        <v>196.48</v>
      </c>
      <c r="P380" s="10">
        <f t="shared" ca="1" si="57"/>
        <v>7.6933706870965079E-3</v>
      </c>
      <c r="Q380" s="10">
        <f t="shared" ca="1" si="58"/>
        <v>-2.2317899912246635E-2</v>
      </c>
      <c r="R380" s="10">
        <f t="shared" ca="1" si="59"/>
        <v>4.5624977304138366E-3</v>
      </c>
      <c r="S380" s="10">
        <f t="shared" ca="1" si="60"/>
        <v>-6.2036956089052131E-3</v>
      </c>
      <c r="T380" s="10">
        <f t="shared" ca="1" si="61"/>
        <v>4.014997509524997E-3</v>
      </c>
      <c r="U380" s="10">
        <f t="shared" ca="1" si="62"/>
        <v>-6.2128778992440624E-3</v>
      </c>
      <c r="V380" s="10">
        <f t="shared" ca="1" si="63"/>
        <v>-1.6987263640303629E-3</v>
      </c>
      <c r="W380" s="10">
        <f t="shared" ca="1" si="64"/>
        <v>1.1366383980286212E-2</v>
      </c>
      <c r="X380" s="10">
        <f t="shared" ca="1" si="65"/>
        <v>-2.3340933625058458E-2</v>
      </c>
      <c r="Y380" s="10">
        <f t="shared" ca="1" si="66"/>
        <v>-3.8708920157522575E-3</v>
      </c>
      <c r="Z380" s="10">
        <f t="shared" ca="1" si="67"/>
        <v>1.1116715273996821E-2</v>
      </c>
      <c r="AA380" s="10">
        <f t="shared" si="67"/>
        <v>1.1458109138045983E-3</v>
      </c>
    </row>
    <row r="381" spans="2:27" x14ac:dyDescent="0.25">
      <c r="B381" vm="4265">
        <f ca="1"/>
        <v>41810</v>
      </c>
      <c r="C381" vm="4266">
        <f ca="1"/>
        <v>28.326000000000001</v>
      </c>
      <c r="D381" vm="4267">
        <f ca="1"/>
        <v>16.21</v>
      </c>
      <c r="E381" vm="4268">
        <f ca="1"/>
        <v>30.864999999999998</v>
      </c>
      <c r="F381" vm="4269">
        <f ca="1"/>
        <v>201.66970000000001</v>
      </c>
      <c r="G381" vm="4270">
        <f ca="1"/>
        <v>89.744600000000005</v>
      </c>
      <c r="H381" vm="4271">
        <f ca="1"/>
        <v>74.14</v>
      </c>
      <c r="I381" vm="4272">
        <f ca="1"/>
        <v>24.907499999999999</v>
      </c>
      <c r="J381" vm="4273">
        <f ca="1"/>
        <v>108.9</v>
      </c>
      <c r="K381" vm="4274">
        <f ca="1"/>
        <v>0.4733</v>
      </c>
      <c r="L381" vm="4275">
        <f ca="1"/>
        <v>79.52</v>
      </c>
      <c r="M381" vm="3733">
        <f ca="1"/>
        <v>81.489999999999995</v>
      </c>
      <c r="N381" vm="4276">
        <v>195.94</v>
      </c>
      <c r="P381" s="10">
        <f t="shared" ca="1" si="57"/>
        <v>2.7043524714300575E-3</v>
      </c>
      <c r="Q381" s="10">
        <f t="shared" ca="1" si="58"/>
        <v>-8.5995615956777384E-3</v>
      </c>
      <c r="R381" s="10">
        <f t="shared" ca="1" si="59"/>
        <v>3.570273185527514E-3</v>
      </c>
      <c r="S381" s="10">
        <f t="shared" ca="1" si="60"/>
        <v>9.1141641946588005E-3</v>
      </c>
      <c r="T381" s="10">
        <f t="shared" ca="1" si="61"/>
        <v>-5.8173805044391827E-3</v>
      </c>
      <c r="U381" s="10">
        <f t="shared" ca="1" si="62"/>
        <v>4.4609739406252661E-3</v>
      </c>
      <c r="V381" s="10">
        <f t="shared" ca="1" si="63"/>
        <v>-3.6068569309931301E-3</v>
      </c>
      <c r="W381" s="10">
        <f t="shared" ca="1" si="64"/>
        <v>6.4299823094459698E-4</v>
      </c>
      <c r="X381" s="10">
        <f t="shared" ca="1" si="65"/>
        <v>-1.0926773980806657E-2</v>
      </c>
      <c r="Y381" s="10">
        <f t="shared" ca="1" si="66"/>
        <v>-5.1426892896091576E-3</v>
      </c>
      <c r="Z381" s="10">
        <f t="shared" ca="1" si="67"/>
        <v>9.8219774624205575E-4</v>
      </c>
      <c r="AA381" s="10">
        <f t="shared" si="67"/>
        <v>-2.752155042281415E-3</v>
      </c>
    </row>
    <row r="382" spans="2:27" x14ac:dyDescent="0.25">
      <c r="B382" vm="4277">
        <f ca="1"/>
        <v>41813</v>
      </c>
      <c r="C382" vm="4278">
        <f ca="1"/>
        <v>28.714500000000001</v>
      </c>
      <c r="D382" vm="4279">
        <f ca="1"/>
        <v>16.361999999999998</v>
      </c>
      <c r="E382" vm="4280">
        <f ca="1"/>
        <v>30.68</v>
      </c>
      <c r="F382" vm="4281">
        <f ca="1"/>
        <v>201.52699999999999</v>
      </c>
      <c r="G382" vm="4282">
        <f ca="1"/>
        <v>88.554599999999994</v>
      </c>
      <c r="H382" vm="4283">
        <f ca="1"/>
        <v>72.7</v>
      </c>
      <c r="I382" vm="4284">
        <f ca="1"/>
        <v>25.182500000000001</v>
      </c>
      <c r="J382" vm="4285">
        <f ca="1"/>
        <v>106.98</v>
      </c>
      <c r="K382" vm="3416">
        <f ca="1"/>
        <v>0.46779999999999999</v>
      </c>
      <c r="L382" vm="4286">
        <f ca="1"/>
        <v>79.010000000000005</v>
      </c>
      <c r="M382" vm="1815">
        <f ca="1"/>
        <v>81.739999999999995</v>
      </c>
      <c r="N382" vm="4287">
        <v>195.88</v>
      </c>
      <c r="P382" s="10">
        <f t="shared" ca="1" si="57"/>
        <v>1.3622110870279218E-2</v>
      </c>
      <c r="Q382" s="10">
        <f t="shared" ca="1" si="58"/>
        <v>9.3332373439215296E-3</v>
      </c>
      <c r="R382" s="10">
        <f t="shared" ca="1" si="59"/>
        <v>-6.0118793468037094E-3</v>
      </c>
      <c r="S382" s="10">
        <f t="shared" ca="1" si="60"/>
        <v>-7.0784312450103241E-4</v>
      </c>
      <c r="T382" s="10">
        <f t="shared" ca="1" si="61"/>
        <v>-1.3348547495817514E-2</v>
      </c>
      <c r="U382" s="10">
        <f t="shared" ca="1" si="62"/>
        <v>-1.9613813183112533E-2</v>
      </c>
      <c r="V382" s="10">
        <f t="shared" ca="1" si="63"/>
        <v>1.0980345897824978E-2</v>
      </c>
      <c r="W382" s="10">
        <f t="shared" ca="1" si="64"/>
        <v>-1.7788128835810768E-2</v>
      </c>
      <c r="X382" s="10">
        <f t="shared" ca="1" si="65"/>
        <v>-1.1688582762123617E-2</v>
      </c>
      <c r="Y382" s="10">
        <f t="shared" ca="1" si="66"/>
        <v>-6.4341356136766109E-3</v>
      </c>
      <c r="Z382" s="10">
        <f t="shared" ca="1" si="67"/>
        <v>3.0631648040027356E-3</v>
      </c>
      <c r="AA382" s="10">
        <f t="shared" si="67"/>
        <v>-3.0626308237955541E-4</v>
      </c>
    </row>
    <row r="383" spans="2:27" x14ac:dyDescent="0.25">
      <c r="B383" vm="4288">
        <f ca="1"/>
        <v>41814</v>
      </c>
      <c r="C383" vm="4289">
        <f ca="1"/>
        <v>28.626999999999999</v>
      </c>
      <c r="D383" vm="4290">
        <f ca="1"/>
        <v>16.207999999999998</v>
      </c>
      <c r="E383" vm="4291">
        <f ca="1"/>
        <v>31.11</v>
      </c>
      <c r="F383" vm="4292">
        <f ca="1"/>
        <v>201.9222</v>
      </c>
      <c r="G383" vm="3728">
        <f ca="1"/>
        <v>88.735500000000002</v>
      </c>
      <c r="H383" vm="2167">
        <f ca="1"/>
        <v>73.040000000000006</v>
      </c>
      <c r="I383" vm="4293">
        <f ca="1"/>
        <v>25.4375</v>
      </c>
      <c r="J383" vm="4294">
        <f ca="1"/>
        <v>113.85</v>
      </c>
      <c r="K383" vm="4295">
        <f ca="1"/>
        <v>0.46050000000000002</v>
      </c>
      <c r="L383" vm="4296">
        <f ca="1"/>
        <v>79.319999999999993</v>
      </c>
      <c r="M383" vm="3887">
        <f ca="1"/>
        <v>82.34</v>
      </c>
      <c r="N383" vm="4297">
        <v>194.7</v>
      </c>
      <c r="P383" s="10">
        <f t="shared" ca="1" si="57"/>
        <v>-3.0518932331716534E-3</v>
      </c>
      <c r="Q383" s="10">
        <f t="shared" ca="1" si="58"/>
        <v>-9.4566255851789519E-3</v>
      </c>
      <c r="R383" s="10">
        <f t="shared" ca="1" si="59"/>
        <v>1.3918334410490263E-2</v>
      </c>
      <c r="S383" s="10">
        <f t="shared" ca="1" si="60"/>
        <v>1.9591072501889063E-3</v>
      </c>
      <c r="T383" s="10">
        <f t="shared" ca="1" si="61"/>
        <v>2.0407237942856381E-3</v>
      </c>
      <c r="U383" s="10">
        <f t="shared" ca="1" si="62"/>
        <v>4.6658517472394747E-3</v>
      </c>
      <c r="V383" s="10">
        <f t="shared" ca="1" si="63"/>
        <v>1.007515436811449E-2</v>
      </c>
      <c r="W383" s="10">
        <f t="shared" ca="1" si="64"/>
        <v>6.2239891406644515E-2</v>
      </c>
      <c r="X383" s="10">
        <f t="shared" ca="1" si="65"/>
        <v>-1.5727998454717073E-2</v>
      </c>
      <c r="Y383" s="10">
        <f t="shared" ca="1" si="66"/>
        <v>3.9158769169532212E-3</v>
      </c>
      <c r="Z383" s="10">
        <f t="shared" ca="1" si="67"/>
        <v>7.3135382056274756E-3</v>
      </c>
      <c r="AA383" s="10">
        <f t="shared" si="67"/>
        <v>-6.0423144559626982E-3</v>
      </c>
    </row>
    <row r="384" spans="2:27" x14ac:dyDescent="0.25">
      <c r="B384" vm="4298">
        <f ca="1"/>
        <v>41815</v>
      </c>
      <c r="C384" vm="4299">
        <f ca="1"/>
        <v>29.296500000000002</v>
      </c>
      <c r="D384" vm="4300">
        <f ca="1"/>
        <v>16.372</v>
      </c>
      <c r="E384" vm="4301">
        <f ca="1"/>
        <v>31.145</v>
      </c>
      <c r="F384" vm="4302">
        <f ca="1"/>
        <v>200.90039999999999</v>
      </c>
      <c r="G384" vm="4303">
        <f ca="1"/>
        <v>88.592699999999994</v>
      </c>
      <c r="H384" vm="119">
        <f ca="1"/>
        <v>72.77</v>
      </c>
      <c r="I384" vm="4304">
        <f ca="1"/>
        <v>25.35</v>
      </c>
      <c r="J384" vm="4305">
        <f ca="1"/>
        <v>116.12</v>
      </c>
      <c r="K384" vm="4306">
        <f ca="1"/>
        <v>0.46529999999999999</v>
      </c>
      <c r="L384" vm="2213">
        <f ca="1"/>
        <v>78.62</v>
      </c>
      <c r="M384" vm="4307">
        <f ca="1"/>
        <v>82.29</v>
      </c>
      <c r="N384" vm="4180">
        <v>195.58</v>
      </c>
      <c r="P384" s="10">
        <f t="shared" ca="1" si="57"/>
        <v>2.3117726533606393E-2</v>
      </c>
      <c r="Q384" s="10">
        <f t="shared" ca="1" si="58"/>
        <v>1.0067611123829145E-2</v>
      </c>
      <c r="R384" s="10">
        <f t="shared" ca="1" si="59"/>
        <v>1.1244077965632422E-3</v>
      </c>
      <c r="S384" s="10">
        <f t="shared" ca="1" si="60"/>
        <v>-5.0732118383892159E-3</v>
      </c>
      <c r="T384" s="10">
        <f t="shared" ca="1" si="61"/>
        <v>-1.6105732857827101E-3</v>
      </c>
      <c r="U384" s="10">
        <f t="shared" ca="1" si="62"/>
        <v>-3.7034539277180324E-3</v>
      </c>
      <c r="V384" s="10">
        <f t="shared" ca="1" si="63"/>
        <v>-3.4457331656215758E-3</v>
      </c>
      <c r="W384" s="10">
        <f t="shared" ca="1" si="64"/>
        <v>1.9742346646680502E-2</v>
      </c>
      <c r="X384" s="10">
        <f t="shared" ca="1" si="65"/>
        <v>1.0369503155241122E-2</v>
      </c>
      <c r="Y384" s="10">
        <f t="shared" ca="1" si="66"/>
        <v>-8.8641836578808274E-3</v>
      </c>
      <c r="Z384" s="10">
        <f t="shared" ca="1" si="67"/>
        <v>-6.0742272413706415E-4</v>
      </c>
      <c r="AA384" s="10">
        <f t="shared" si="67"/>
        <v>4.5095905059752851E-3</v>
      </c>
    </row>
    <row r="385" spans="2:27" x14ac:dyDescent="0.25">
      <c r="B385" vm="4308">
        <f ca="1"/>
        <v>41816</v>
      </c>
      <c r="C385" vm="4309">
        <f ca="1"/>
        <v>29.238499999999998</v>
      </c>
      <c r="D385" vm="4310">
        <f ca="1"/>
        <v>16.284500000000001</v>
      </c>
      <c r="E385" vm="4311">
        <f ca="1"/>
        <v>31.495000000000001</v>
      </c>
      <c r="F385" vm="4312">
        <f ca="1"/>
        <v>201.16069999999999</v>
      </c>
      <c r="G385" vm="3662">
        <f ca="1"/>
        <v>88.783100000000005</v>
      </c>
      <c r="H385" vm="1432">
        <f ca="1"/>
        <v>73.400000000000006</v>
      </c>
      <c r="I385" vm="4313">
        <f ca="1"/>
        <v>25.4</v>
      </c>
      <c r="J385" vm="4314">
        <f ca="1"/>
        <v>117.8</v>
      </c>
      <c r="K385" vm="3490">
        <f ca="1"/>
        <v>0.45900000000000002</v>
      </c>
      <c r="L385" vm="4315">
        <f ca="1"/>
        <v>79.02</v>
      </c>
      <c r="M385" vm="2987">
        <f ca="1"/>
        <v>82</v>
      </c>
      <c r="N385" vm="4316">
        <v>195.44</v>
      </c>
      <c r="P385" s="10">
        <f t="shared" ca="1" si="57"/>
        <v>-1.9817209868132407E-3</v>
      </c>
      <c r="Q385" s="10">
        <f t="shared" ca="1" si="58"/>
        <v>-5.3588234743227161E-3</v>
      </c>
      <c r="R385" s="10">
        <f t="shared" ca="1" si="59"/>
        <v>1.1175084367783444E-2</v>
      </c>
      <c r="S385" s="10">
        <f t="shared" ca="1" si="60"/>
        <v>1.2948282555453573E-3</v>
      </c>
      <c r="T385" s="10">
        <f t="shared" ca="1" si="61"/>
        <v>2.1468551305112481E-3</v>
      </c>
      <c r="U385" s="10">
        <f t="shared" ca="1" si="62"/>
        <v>8.6201532614749912E-3</v>
      </c>
      <c r="V385" s="10">
        <f t="shared" ca="1" si="63"/>
        <v>1.9704439872985169E-3</v>
      </c>
      <c r="W385" s="10">
        <f t="shared" ca="1" si="64"/>
        <v>1.4364132061057104E-2</v>
      </c>
      <c r="X385" s="10">
        <f t="shared" ca="1" si="65"/>
        <v>-1.3632148790057644E-2</v>
      </c>
      <c r="Y385" s="10">
        <f t="shared" ca="1" si="66"/>
        <v>5.0748649895302226E-3</v>
      </c>
      <c r="Z385" s="10">
        <f t="shared" ca="1" si="67"/>
        <v>-3.5303463533684926E-3</v>
      </c>
      <c r="AA385" s="10">
        <f t="shared" si="67"/>
        <v>-7.1607593464408429E-4</v>
      </c>
    </row>
    <row r="386" spans="2:27" x14ac:dyDescent="0.25">
      <c r="B386" vm="4317">
        <f ca="1"/>
        <v>41817</v>
      </c>
      <c r="C386" vm="4318">
        <f ca="1"/>
        <v>29.284500000000001</v>
      </c>
      <c r="D386" vm="4319">
        <f ca="1"/>
        <v>16.2285</v>
      </c>
      <c r="E386" vm="4320">
        <f ca="1"/>
        <v>31.34</v>
      </c>
      <c r="F386" vm="4321">
        <f ca="1"/>
        <v>202.5489</v>
      </c>
      <c r="G386" vm="3343">
        <f ca="1"/>
        <v>88.488</v>
      </c>
      <c r="H386" vm="4322">
        <f ca="1"/>
        <v>73.47</v>
      </c>
      <c r="I386" vm="4323">
        <f ca="1"/>
        <v>25.62</v>
      </c>
      <c r="J386" vm="4324">
        <f ca="1"/>
        <v>117.95</v>
      </c>
      <c r="K386" vm="3435">
        <f ca="1"/>
        <v>0.45950000000000002</v>
      </c>
      <c r="L386" vm="1121">
        <f ca="1"/>
        <v>78.59</v>
      </c>
      <c r="M386" vm="4325">
        <f ca="1"/>
        <v>81.75</v>
      </c>
      <c r="N386" vm="4326">
        <v>195.82</v>
      </c>
      <c r="P386" s="10">
        <f t="shared" ca="1" si="57"/>
        <v>1.5720318327241581E-3</v>
      </c>
      <c r="Q386" s="10">
        <f t="shared" ca="1" si="58"/>
        <v>-3.4447793422330737E-3</v>
      </c>
      <c r="R386" s="10">
        <f t="shared" ca="1" si="59"/>
        <v>-4.9335661460175482E-3</v>
      </c>
      <c r="S386" s="10">
        <f t="shared" ca="1" si="60"/>
        <v>6.8772477613448556E-3</v>
      </c>
      <c r="T386" s="10">
        <f t="shared" ca="1" si="61"/>
        <v>-3.3293669705983077E-3</v>
      </c>
      <c r="U386" s="10">
        <f t="shared" ca="1" si="62"/>
        <v>9.5322401171615281E-4</v>
      </c>
      <c r="V386" s="10">
        <f t="shared" ca="1" si="63"/>
        <v>8.6241224440974044E-3</v>
      </c>
      <c r="W386" s="10">
        <f t="shared" ca="1" si="64"/>
        <v>1.2725346361978555E-3</v>
      </c>
      <c r="X386" s="10">
        <f t="shared" ca="1" si="65"/>
        <v>1.0887317351966558E-3</v>
      </c>
      <c r="Y386" s="10">
        <f t="shared" ca="1" si="66"/>
        <v>-5.456520105160967E-3</v>
      </c>
      <c r="Z386" s="10">
        <f t="shared" ca="1" si="67"/>
        <v>-3.0534374868903431E-3</v>
      </c>
      <c r="AA386" s="10">
        <f t="shared" si="67"/>
        <v>1.9424429764403138E-3</v>
      </c>
    </row>
    <row r="387" spans="2:27" x14ac:dyDescent="0.25">
      <c r="B387" vm="4327">
        <f ca="1"/>
        <v>41820</v>
      </c>
      <c r="C387" vm="4328">
        <f ca="1"/>
        <v>29.233499999999999</v>
      </c>
      <c r="D387" vm="4329">
        <f ca="1"/>
        <v>16.239000000000001</v>
      </c>
      <c r="E387" vm="4311">
        <f ca="1"/>
        <v>31.495000000000001</v>
      </c>
      <c r="F387" vm="4330">
        <f ca="1"/>
        <v>202.52959999999999</v>
      </c>
      <c r="G387" vm="4331">
        <f ca="1"/>
        <v>90.049300000000002</v>
      </c>
      <c r="H387" vm="4332">
        <f ca="1"/>
        <v>75.53</v>
      </c>
      <c r="I387" vm="4333">
        <f ca="1"/>
        <v>25.362500000000001</v>
      </c>
      <c r="J387" vm="4334">
        <f ca="1"/>
        <v>117.85</v>
      </c>
      <c r="K387" vm="3598">
        <f ca="1"/>
        <v>0.46350000000000002</v>
      </c>
      <c r="L387" vm="233">
        <f ca="1"/>
        <v>79.28</v>
      </c>
      <c r="M387" vm="4335">
        <f ca="1"/>
        <v>81.89</v>
      </c>
      <c r="N387" vm="4336">
        <v>195.72</v>
      </c>
      <c r="P387" s="10">
        <f t="shared" ca="1" si="57"/>
        <v>-1.7430538607781808E-3</v>
      </c>
      <c r="Q387" s="10">
        <f t="shared" ca="1" si="58"/>
        <v>6.4680066934990699E-4</v>
      </c>
      <c r="R387" s="10">
        <f t="shared" ca="1" si="59"/>
        <v>4.9335661460176436E-3</v>
      </c>
      <c r="S387" s="10">
        <f t="shared" ca="1" si="60"/>
        <v>-9.5290172223944989E-5</v>
      </c>
      <c r="T387" s="10">
        <f t="shared" ca="1" si="61"/>
        <v>1.7490348532609286E-2</v>
      </c>
      <c r="U387" s="10">
        <f t="shared" ca="1" si="62"/>
        <v>2.7652768693170557E-2</v>
      </c>
      <c r="V387" s="10">
        <f t="shared" ca="1" si="63"/>
        <v>-1.0101591316655095E-2</v>
      </c>
      <c r="W387" s="10">
        <f t="shared" ca="1" si="64"/>
        <v>-8.4817647154394491E-4</v>
      </c>
      <c r="X387" s="10">
        <f t="shared" ca="1" si="65"/>
        <v>8.6674432101681246E-3</v>
      </c>
      <c r="Y387" s="10">
        <f t="shared" ca="1" si="66"/>
        <v>8.7414251436490169E-3</v>
      </c>
      <c r="Z387" s="10">
        <f t="shared" ca="1" si="67"/>
        <v>1.7110735047340996E-3</v>
      </c>
      <c r="AA387" s="10">
        <f t="shared" si="67"/>
        <v>-5.1080350500243342E-4</v>
      </c>
    </row>
    <row r="388" spans="2:27" x14ac:dyDescent="0.25">
      <c r="B388" vm="4337">
        <f ca="1"/>
        <v>41821</v>
      </c>
      <c r="C388" vm="4338">
        <f ca="1"/>
        <v>29.5745</v>
      </c>
      <c r="D388" vm="4339">
        <f ca="1"/>
        <v>16.619499999999999</v>
      </c>
      <c r="E388" vm="4340">
        <f ca="1"/>
        <v>31.335000000000001</v>
      </c>
      <c r="F388" vm="4341">
        <f ca="1"/>
        <v>204.86250000000001</v>
      </c>
      <c r="G388" vm="3684">
        <f ca="1"/>
        <v>89.754199999999997</v>
      </c>
      <c r="H388" vm="4342">
        <f ca="1"/>
        <v>76.2</v>
      </c>
      <c r="I388" vm="4343">
        <f ca="1"/>
        <v>24.925000000000001</v>
      </c>
      <c r="J388" vm="4344">
        <f ca="1"/>
        <v>117.73</v>
      </c>
      <c r="K388" vm="4345">
        <f ca="1"/>
        <v>0.46879999999999999</v>
      </c>
      <c r="L388" vm="4346">
        <f ca="1"/>
        <v>79.56</v>
      </c>
      <c r="M388" vm="4347">
        <f ca="1"/>
        <v>82.49</v>
      </c>
      <c r="N388" vm="4348">
        <v>197.03</v>
      </c>
      <c r="P388" s="10">
        <f t="shared" ca="1" si="57"/>
        <v>1.1597191602735823E-2</v>
      </c>
      <c r="Q388" s="10">
        <f t="shared" ca="1" si="58"/>
        <v>2.3160948255951365E-2</v>
      </c>
      <c r="R388" s="10">
        <f t="shared" ca="1" si="59"/>
        <v>-5.0931193972535531E-3</v>
      </c>
      <c r="S388" s="10">
        <f t="shared" ca="1" si="60"/>
        <v>1.1452973686054484E-2</v>
      </c>
      <c r="T388" s="10">
        <f t="shared" ca="1" si="61"/>
        <v>-3.2824752017218337E-3</v>
      </c>
      <c r="U388" s="10">
        <f t="shared" ca="1" si="62"/>
        <v>8.8315343672440202E-3</v>
      </c>
      <c r="V388" s="10">
        <f t="shared" ca="1" si="63"/>
        <v>-1.7400389304031118E-2</v>
      </c>
      <c r="W388" s="10">
        <f t="shared" ca="1" si="64"/>
        <v>-1.0187622920346515E-3</v>
      </c>
      <c r="X388" s="10">
        <f t="shared" ca="1" si="65"/>
        <v>1.1369853256892918E-2</v>
      </c>
      <c r="Y388" s="10">
        <f t="shared" ca="1" si="66"/>
        <v>3.5255639640388238E-3</v>
      </c>
      <c r="Z388" s="10">
        <f t="shared" ca="1" si="67"/>
        <v>7.3001905905433189E-3</v>
      </c>
      <c r="AA388" s="10">
        <f t="shared" si="67"/>
        <v>6.6709349869537296E-3</v>
      </c>
    </row>
    <row r="389" spans="2:27" x14ac:dyDescent="0.25">
      <c r="B389" vm="4349">
        <f ca="1"/>
        <v>41822</v>
      </c>
      <c r="C389" vm="4350">
        <f ca="1"/>
        <v>29.539000000000001</v>
      </c>
      <c r="D389" vm="4351">
        <f ca="1"/>
        <v>16.642499999999998</v>
      </c>
      <c r="E389" vm="4352">
        <f ca="1"/>
        <v>31.515000000000001</v>
      </c>
      <c r="F389" vm="4353">
        <f ca="1"/>
        <v>204.19730000000001</v>
      </c>
      <c r="G389" vm="4354">
        <f ca="1"/>
        <v>90.325299999999999</v>
      </c>
      <c r="H389" vm="3392">
        <f ca="1"/>
        <v>76.739999999999995</v>
      </c>
      <c r="I389" vm="4355">
        <f ca="1"/>
        <v>24.555</v>
      </c>
      <c r="J389" vm="4356">
        <f ca="1"/>
        <v>117.5</v>
      </c>
      <c r="K389" vm="4357">
        <f ca="1"/>
        <v>0.46710000000000002</v>
      </c>
      <c r="L389" vm="4358">
        <f ca="1"/>
        <v>79.98</v>
      </c>
      <c r="M389" vm="2793">
        <f ca="1"/>
        <v>83.35</v>
      </c>
      <c r="N389" vm="4359">
        <v>197.23</v>
      </c>
      <c r="P389" s="10">
        <f t="shared" ca="1" si="57"/>
        <v>-1.2010794240796565E-3</v>
      </c>
      <c r="Q389" s="10">
        <f t="shared" ca="1" si="58"/>
        <v>1.3829597538195361E-3</v>
      </c>
      <c r="R389" s="10">
        <f t="shared" ca="1" si="59"/>
        <v>5.7279392884345614E-3</v>
      </c>
      <c r="S389" s="10">
        <f t="shared" ca="1" si="60"/>
        <v>-3.2523390778443025E-3</v>
      </c>
      <c r="T389" s="10">
        <f t="shared" ca="1" si="61"/>
        <v>6.3427754369548795E-3</v>
      </c>
      <c r="U389" s="10">
        <f t="shared" ca="1" si="62"/>
        <v>7.0616221262055886E-3</v>
      </c>
      <c r="V389" s="10">
        <f t="shared" ca="1" si="63"/>
        <v>-1.4955816356694103E-2</v>
      </c>
      <c r="W389" s="10">
        <f t="shared" ca="1" si="64"/>
        <v>-1.9555335058917618E-3</v>
      </c>
      <c r="X389" s="10">
        <f t="shared" ca="1" si="65"/>
        <v>-3.6328707547404792E-3</v>
      </c>
      <c r="Y389" s="10">
        <f t="shared" ca="1" si="66"/>
        <v>5.2651494329008335E-3</v>
      </c>
      <c r="Z389" s="10">
        <f t="shared" ca="1" si="67"/>
        <v>1.0371535324162755E-2</v>
      </c>
      <c r="AA389" s="10">
        <f t="shared" si="67"/>
        <v>1.0145590075356522E-3</v>
      </c>
    </row>
    <row r="390" spans="2:27" x14ac:dyDescent="0.25">
      <c r="B390" vm="4360">
        <f ca="1"/>
        <v>41823</v>
      </c>
      <c r="C390" vm="4361">
        <f ca="1"/>
        <v>29.654</v>
      </c>
      <c r="D390" vm="4362">
        <f ca="1"/>
        <v>16.874600000000001</v>
      </c>
      <c r="E390" vm="4363">
        <f ca="1"/>
        <v>31.43</v>
      </c>
      <c r="F390" vm="763">
        <f ca="1"/>
        <v>205.3252</v>
      </c>
      <c r="G390" vm="4364">
        <f ca="1"/>
        <v>89.849400000000003</v>
      </c>
      <c r="H390" vm="497">
        <f ca="1"/>
        <v>76.180000000000007</v>
      </c>
      <c r="I390" vm="4365">
        <f ca="1"/>
        <v>24.62</v>
      </c>
      <c r="J390" vm="4366">
        <f ca="1"/>
        <v>117.43</v>
      </c>
      <c r="K390" vm="4367">
        <f ca="1"/>
        <v>0.4713</v>
      </c>
      <c r="L390" vm="4368">
        <f ca="1"/>
        <v>80.19</v>
      </c>
      <c r="M390" vm="1814">
        <f ca="1"/>
        <v>82.22</v>
      </c>
      <c r="N390" vm="4369">
        <v>198.2</v>
      </c>
      <c r="P390" s="10">
        <f t="shared" ca="1" si="57"/>
        <v>3.8855994691266897E-3</v>
      </c>
      <c r="Q390" s="10">
        <f t="shared" ca="1" si="58"/>
        <v>1.384986828123113E-2</v>
      </c>
      <c r="R390" s="10">
        <f t="shared" ca="1" si="59"/>
        <v>-2.7007721555972353E-3</v>
      </c>
      <c r="S390" s="10">
        <f t="shared" ca="1" si="60"/>
        <v>5.5083803791859051E-3</v>
      </c>
      <c r="T390" s="10">
        <f t="shared" ca="1" si="61"/>
        <v>-5.2826629568510025E-3</v>
      </c>
      <c r="U390" s="10">
        <f t="shared" ca="1" si="62"/>
        <v>-7.3241237683481534E-3</v>
      </c>
      <c r="V390" s="10">
        <f t="shared" ca="1" si="63"/>
        <v>2.6436212650996771E-3</v>
      </c>
      <c r="W390" s="10">
        <f t="shared" ca="1" si="64"/>
        <v>-5.9592220722380661E-4</v>
      </c>
      <c r="X390" s="10">
        <f t="shared" ca="1" si="65"/>
        <v>8.9514664216228355E-3</v>
      </c>
      <c r="Y390" s="10">
        <f t="shared" ca="1" si="66"/>
        <v>2.6222154002648913E-3</v>
      </c>
      <c r="Z390" s="10">
        <f t="shared" ca="1" si="67"/>
        <v>-1.3650027727070548E-2</v>
      </c>
      <c r="AA390" s="10">
        <f t="shared" si="67"/>
        <v>4.9060614804755532E-3</v>
      </c>
    </row>
    <row r="391" spans="2:27" x14ac:dyDescent="0.25">
      <c r="B391" vm="4370">
        <f ca="1"/>
        <v>41827</v>
      </c>
      <c r="C391" vm="4371">
        <f ca="1"/>
        <v>29.538</v>
      </c>
      <c r="D391" vm="4372">
        <f ca="1"/>
        <v>16.677499999999998</v>
      </c>
      <c r="E391" vm="4352">
        <f ca="1"/>
        <v>31.515000000000001</v>
      </c>
      <c r="F391" vm="4373">
        <f ca="1"/>
        <v>204.5829</v>
      </c>
      <c r="G391" vm="4374">
        <f ca="1"/>
        <v>89.6875</v>
      </c>
      <c r="H391" vm="4375">
        <f ca="1"/>
        <v>75.69</v>
      </c>
      <c r="I391" vm="4376">
        <f ca="1"/>
        <v>24.725000000000001</v>
      </c>
      <c r="J391" vm="4377">
        <f ca="1"/>
        <v>116.75</v>
      </c>
      <c r="K391" vm="4378">
        <f ca="1"/>
        <v>0.46750000000000003</v>
      </c>
      <c r="L391" vm="3125">
        <f ca="1"/>
        <v>80.56</v>
      </c>
      <c r="M391" vm="4379">
        <f ca="1"/>
        <v>81.93</v>
      </c>
      <c r="N391" vm="4380">
        <v>197.51</v>
      </c>
      <c r="P391" s="10">
        <f t="shared" ca="1" si="57"/>
        <v>-3.919453591715848E-3</v>
      </c>
      <c r="Q391" s="10">
        <f t="shared" ca="1" si="58"/>
        <v>-1.1749027172419341E-2</v>
      </c>
      <c r="R391" s="10">
        <f t="shared" ca="1" si="59"/>
        <v>2.7007721555973108E-3</v>
      </c>
      <c r="S391" s="10">
        <f t="shared" ca="1" si="60"/>
        <v>-3.6217913791829811E-3</v>
      </c>
      <c r="T391" s="10">
        <f t="shared" ca="1" si="61"/>
        <v>-1.8035294570039886E-3</v>
      </c>
      <c r="U391" s="10">
        <f t="shared" ca="1" si="62"/>
        <v>-6.4529097293820449E-3</v>
      </c>
      <c r="V391" s="10">
        <f t="shared" ca="1" si="63"/>
        <v>4.2557567524683405E-3</v>
      </c>
      <c r="W391" s="10">
        <f t="shared" ca="1" si="64"/>
        <v>-5.8075148279831254E-3</v>
      </c>
      <c r="X391" s="10">
        <f t="shared" ca="1" si="65"/>
        <v>-8.0954852009433829E-3</v>
      </c>
      <c r="Y391" s="10">
        <f t="shared" ca="1" si="66"/>
        <v>4.6034295913695462E-3</v>
      </c>
      <c r="Z391" s="10">
        <f t="shared" ca="1" si="67"/>
        <v>-3.5333573160089161E-3</v>
      </c>
      <c r="AA391" s="10">
        <f t="shared" si="67"/>
        <v>-3.4874059251212455E-3</v>
      </c>
    </row>
    <row r="392" spans="2:27" x14ac:dyDescent="0.25">
      <c r="B392" vm="4381">
        <f ca="1"/>
        <v>41828</v>
      </c>
      <c r="C392" vm="4382">
        <f ca="1"/>
        <v>28.92</v>
      </c>
      <c r="D392" vm="4383">
        <f ca="1"/>
        <v>16.1905</v>
      </c>
      <c r="E392" vm="4384">
        <f ca="1"/>
        <v>31.72</v>
      </c>
      <c r="F392" vm="4385">
        <f ca="1"/>
        <v>202.20179999999999</v>
      </c>
      <c r="G392" vm="4386">
        <f ca="1"/>
        <v>90.0017</v>
      </c>
      <c r="H392" vm="1608">
        <f ca="1"/>
        <v>76.63</v>
      </c>
      <c r="I392" vm="4387">
        <f ca="1"/>
        <v>24.7075</v>
      </c>
      <c r="J392" vm="4388">
        <f ca="1"/>
        <v>116.96</v>
      </c>
      <c r="K392" vm="4389">
        <f ca="1"/>
        <v>0.46379999999999999</v>
      </c>
      <c r="L392" vm="1969">
        <f ca="1"/>
        <v>81.67</v>
      </c>
      <c r="M392" vm="1679">
        <f ca="1"/>
        <v>82.74</v>
      </c>
      <c r="N392" vm="4390">
        <v>196.24</v>
      </c>
      <c r="P392" s="10">
        <f t="shared" ca="1" si="57"/>
        <v>-2.114417271355451E-2</v>
      </c>
      <c r="Q392" s="10">
        <f t="shared" ca="1" si="58"/>
        <v>-2.9635855127595277E-2</v>
      </c>
      <c r="R392" s="10">
        <f t="shared" ca="1" si="59"/>
        <v>6.4837738015738229E-3</v>
      </c>
      <c r="S392" s="10">
        <f t="shared" ca="1" si="60"/>
        <v>-1.1707063688205422E-2</v>
      </c>
      <c r="T392" s="10">
        <f t="shared" ca="1" si="61"/>
        <v>3.4971530868208433E-3</v>
      </c>
      <c r="U392" s="10">
        <f t="shared" ca="1" si="62"/>
        <v>1.2342593661236884E-2</v>
      </c>
      <c r="V392" s="10">
        <f t="shared" ca="1" si="63"/>
        <v>-7.0803624057397025E-4</v>
      </c>
      <c r="W392" s="10">
        <f t="shared" ca="1" si="64"/>
        <v>1.7970994524615612E-3</v>
      </c>
      <c r="X392" s="10">
        <f t="shared" ca="1" si="65"/>
        <v>-7.9459239073105415E-3</v>
      </c>
      <c r="Y392" s="10">
        <f t="shared" ca="1" si="66"/>
        <v>1.3684488959877509E-2</v>
      </c>
      <c r="Z392" s="10">
        <f t="shared" ca="1" si="67"/>
        <v>9.837936879541891E-3</v>
      </c>
      <c r="AA392" s="10">
        <f t="shared" si="67"/>
        <v>-6.4508160205323977E-3</v>
      </c>
    </row>
    <row r="393" spans="2:27" x14ac:dyDescent="0.25">
      <c r="B393" vm="4391">
        <f ca="1"/>
        <v>41829</v>
      </c>
      <c r="C393" vm="4392">
        <f ca="1"/>
        <v>29.167999999999999</v>
      </c>
      <c r="D393" vm="4393">
        <f ca="1"/>
        <v>16.4985</v>
      </c>
      <c r="E393" vm="4394">
        <f ca="1"/>
        <v>31.67</v>
      </c>
      <c r="F393" vm="4395">
        <f ca="1"/>
        <v>204.93960000000001</v>
      </c>
      <c r="G393" vm="3684">
        <f ca="1"/>
        <v>89.754199999999997</v>
      </c>
      <c r="H393" vm="4396">
        <f ca="1"/>
        <v>75.47</v>
      </c>
      <c r="I393" vm="4397">
        <f ca="1"/>
        <v>24.8475</v>
      </c>
      <c r="J393" vm="4398">
        <f ca="1"/>
        <v>115.4</v>
      </c>
      <c r="K393" vm="4399">
        <f ca="1"/>
        <v>0.4778</v>
      </c>
      <c r="L393" vm="3677">
        <f ca="1"/>
        <v>81.61</v>
      </c>
      <c r="M393" vm="4400">
        <f ca="1"/>
        <v>82.08</v>
      </c>
      <c r="N393" vm="4401">
        <v>197.12</v>
      </c>
      <c r="P393" s="10">
        <f t="shared" ca="1" si="57"/>
        <v>8.5388206457432548E-3</v>
      </c>
      <c r="Q393" s="10">
        <f t="shared" ca="1" si="58"/>
        <v>1.8844817209205996E-2</v>
      </c>
      <c r="R393" s="10">
        <f t="shared" ca="1" si="59"/>
        <v>-1.5775362160986854E-3</v>
      </c>
      <c r="S393" s="10">
        <f t="shared" ca="1" si="60"/>
        <v>1.3449092955000156E-2</v>
      </c>
      <c r="T393" s="10">
        <f t="shared" ca="1" si="61"/>
        <v>-2.7537361099206942E-3</v>
      </c>
      <c r="U393" s="10">
        <f t="shared" ca="1" si="62"/>
        <v>-1.5253418685535888E-2</v>
      </c>
      <c r="V393" s="10">
        <f t="shared" ca="1" si="63"/>
        <v>5.6503025918217108E-3</v>
      </c>
      <c r="W393" s="10">
        <f t="shared" ca="1" si="64"/>
        <v>-1.3427641927469092E-2</v>
      </c>
      <c r="X393" s="10">
        <f t="shared" ca="1" si="65"/>
        <v>2.9738810070277913E-2</v>
      </c>
      <c r="Y393" s="10">
        <f t="shared" ca="1" si="66"/>
        <v>-7.3493388903282067E-4</v>
      </c>
      <c r="Z393" s="10">
        <f t="shared" ca="1" si="67"/>
        <v>-8.0087796108059845E-3</v>
      </c>
      <c r="AA393" s="10">
        <f t="shared" si="67"/>
        <v>4.4742803949211069E-3</v>
      </c>
    </row>
    <row r="394" spans="2:27" x14ac:dyDescent="0.25">
      <c r="B394" vm="4402">
        <f ca="1"/>
        <v>41830</v>
      </c>
      <c r="C394" vm="4403">
        <f ca="1"/>
        <v>29.001999999999999</v>
      </c>
      <c r="D394" vm="4404">
        <f ca="1"/>
        <v>16.396000000000001</v>
      </c>
      <c r="E394" vm="4405">
        <f ca="1"/>
        <v>31.535</v>
      </c>
      <c r="F394" vm="4406">
        <f ca="1"/>
        <v>203.89850000000001</v>
      </c>
      <c r="G394" vm="4407">
        <f ca="1"/>
        <v>90.344399999999993</v>
      </c>
      <c r="H394" vm="460">
        <f ca="1"/>
        <v>75.83</v>
      </c>
      <c r="I394" vm="4408">
        <f ca="1"/>
        <v>24.7425</v>
      </c>
      <c r="J394" vm="4409">
        <f ca="1"/>
        <v>114.7</v>
      </c>
      <c r="K394" vm="4410">
        <f ca="1"/>
        <v>0.47510000000000002</v>
      </c>
      <c r="L394" vm="4411">
        <f ca="1"/>
        <v>81.16</v>
      </c>
      <c r="M394" vm="4412">
        <f ca="1"/>
        <v>82.87</v>
      </c>
      <c r="N394" vm="4413">
        <v>196.34</v>
      </c>
      <c r="P394" s="10">
        <f t="shared" ca="1" si="57"/>
        <v>-5.7074248106037256E-3</v>
      </c>
      <c r="Q394" s="10">
        <f t="shared" ca="1" si="58"/>
        <v>-6.2320650410528401E-3</v>
      </c>
      <c r="R394" s="10">
        <f t="shared" ca="1" si="59"/>
        <v>-4.2718204349339881E-3</v>
      </c>
      <c r="S394" s="10">
        <f t="shared" ca="1" si="60"/>
        <v>-5.0929805728762616E-3</v>
      </c>
      <c r="T394" s="10">
        <f t="shared" ca="1" si="61"/>
        <v>6.554211002200664E-3</v>
      </c>
      <c r="U394" s="10">
        <f t="shared" ca="1" si="62"/>
        <v>4.7587664160671497E-3</v>
      </c>
      <c r="V394" s="10">
        <f t="shared" ca="1" si="63"/>
        <v>-4.234731071314419E-3</v>
      </c>
      <c r="W394" s="10">
        <f t="shared" ca="1" si="64"/>
        <v>-6.0843299386742411E-3</v>
      </c>
      <c r="X394" s="10">
        <f t="shared" ca="1" si="65"/>
        <v>-5.6669266988334226E-3</v>
      </c>
      <c r="Y394" s="10">
        <f t="shared" ca="1" si="66"/>
        <v>-5.529288523537546E-3</v>
      </c>
      <c r="Z394" s="10">
        <f t="shared" ca="1" si="67"/>
        <v>9.5787334384917593E-3</v>
      </c>
      <c r="AA394" s="10">
        <f t="shared" si="67"/>
        <v>-3.9648300807796676E-3</v>
      </c>
    </row>
    <row r="395" spans="2:27" x14ac:dyDescent="0.25">
      <c r="B395" vm="4414">
        <f ca="1"/>
        <v>41831</v>
      </c>
      <c r="C395" vm="4415">
        <f ca="1"/>
        <v>29.3325</v>
      </c>
      <c r="D395" vm="4416">
        <f ca="1"/>
        <v>17.309999999999999</v>
      </c>
      <c r="E395" vm="4417">
        <f ca="1"/>
        <v>31.864999999999998</v>
      </c>
      <c r="F395" vm="4418">
        <f ca="1"/>
        <v>203.8021</v>
      </c>
      <c r="G395" vm="4419">
        <f ca="1"/>
        <v>91.144099999999995</v>
      </c>
      <c r="H395" vm="4420">
        <f ca="1"/>
        <v>77.33</v>
      </c>
      <c r="I395" vm="4421">
        <f ca="1"/>
        <v>24.355</v>
      </c>
      <c r="J395" vm="4422">
        <f ca="1"/>
        <v>115.94</v>
      </c>
      <c r="K395" vm="4178">
        <f ca="1"/>
        <v>0.4763</v>
      </c>
      <c r="L395" vm="2948">
        <f ca="1"/>
        <v>81.319999999999993</v>
      </c>
      <c r="M395" vm="4423">
        <f ca="1"/>
        <v>84.27</v>
      </c>
      <c r="N395" vm="4424">
        <v>196.61</v>
      </c>
      <c r="P395" s="10">
        <f t="shared" ca="1" si="57"/>
        <v>1.1331323189938333E-2</v>
      </c>
      <c r="Q395" s="10">
        <f t="shared" ca="1" si="58"/>
        <v>5.4246966546026704E-2</v>
      </c>
      <c r="R395" s="10">
        <f t="shared" ca="1" si="59"/>
        <v>1.0410188650642929E-2</v>
      </c>
      <c r="S395" s="10">
        <f t="shared" ca="1" si="60"/>
        <v>-4.7289605066327142E-4</v>
      </c>
      <c r="T395" s="10">
        <f t="shared" ca="1" si="61"/>
        <v>8.8127366270974762E-3</v>
      </c>
      <c r="U395" s="10">
        <f t="shared" ca="1" si="62"/>
        <v>1.9587985908099941E-2</v>
      </c>
      <c r="V395" s="10">
        <f t="shared" ca="1" si="63"/>
        <v>-1.5785245530203093E-2</v>
      </c>
      <c r="W395" s="10">
        <f t="shared" ca="1" si="64"/>
        <v>1.0752791776261697E-2</v>
      </c>
      <c r="X395" s="10">
        <f t="shared" ca="1" si="65"/>
        <v>2.5225996139389504E-3</v>
      </c>
      <c r="Y395" s="10">
        <f t="shared" ca="1" si="66"/>
        <v>1.9694738025317405E-3</v>
      </c>
      <c r="Z395" s="10">
        <f t="shared" ca="1" si="67"/>
        <v>1.6752814923310842E-2</v>
      </c>
      <c r="AA395" s="10">
        <f t="shared" si="67"/>
        <v>1.3742208550240995E-3</v>
      </c>
    </row>
    <row r="396" spans="2:27" x14ac:dyDescent="0.25">
      <c r="B396" vm="4425">
        <f ca="1"/>
        <v>41834</v>
      </c>
      <c r="C396" vm="4426">
        <f ca="1"/>
        <v>29.713000000000001</v>
      </c>
      <c r="D396" vm="4427">
        <f ca="1"/>
        <v>17.765999999999998</v>
      </c>
      <c r="E396" vm="4428">
        <f ca="1"/>
        <v>32.07</v>
      </c>
      <c r="F396" vm="4429">
        <f ca="1"/>
        <v>203.56110000000001</v>
      </c>
      <c r="G396" vm="4430">
        <f ca="1"/>
        <v>91.353499999999997</v>
      </c>
      <c r="H396" vm="3576">
        <f ca="1"/>
        <v>78.319999999999993</v>
      </c>
      <c r="I396" vm="4431">
        <f ca="1"/>
        <v>24.58</v>
      </c>
      <c r="J396" vm="4432">
        <f ca="1"/>
        <v>114.46</v>
      </c>
      <c r="K396" vm="4433">
        <f ca="1"/>
        <v>0.48230000000000001</v>
      </c>
      <c r="L396" vm="4434">
        <f ca="1"/>
        <v>81.260000000000005</v>
      </c>
      <c r="M396" vm="4435">
        <f ca="1"/>
        <v>83.9</v>
      </c>
      <c r="N396" vm="4436">
        <v>197.6</v>
      </c>
      <c r="P396" s="10">
        <f t="shared" ca="1" si="57"/>
        <v>1.2888544163453447E-2</v>
      </c>
      <c r="Q396" s="10">
        <f t="shared" ca="1" si="58"/>
        <v>2.6002149159391381E-2</v>
      </c>
      <c r="R396" s="10">
        <f t="shared" ca="1" si="59"/>
        <v>6.4127849388061061E-3</v>
      </c>
      <c r="S396" s="10">
        <f t="shared" ca="1" si="60"/>
        <v>-1.1832194371844383E-3</v>
      </c>
      <c r="T396" s="10">
        <f t="shared" ca="1" si="61"/>
        <v>2.294825706153086E-3</v>
      </c>
      <c r="U396" s="10">
        <f t="shared" ca="1" si="62"/>
        <v>1.2721019601310861E-2</v>
      </c>
      <c r="V396" s="10">
        <f t="shared" ca="1" si="63"/>
        <v>9.1959368793826674E-3</v>
      </c>
      <c r="W396" s="10">
        <f t="shared" ca="1" si="64"/>
        <v>-1.2847398930630645E-2</v>
      </c>
      <c r="X396" s="10">
        <f t="shared" ca="1" si="65"/>
        <v>1.2518419268111449E-2</v>
      </c>
      <c r="Y396" s="10">
        <f t="shared" ca="1" si="66"/>
        <v>-7.3809820056503482E-4</v>
      </c>
      <c r="Z396" s="10">
        <f t="shared" ca="1" si="67"/>
        <v>-4.4003163111014133E-3</v>
      </c>
      <c r="AA396" s="10">
        <f t="shared" si="67"/>
        <v>5.0227141943678336E-3</v>
      </c>
    </row>
    <row r="397" spans="2:27" x14ac:dyDescent="0.25">
      <c r="B397" vm="4437">
        <f ca="1"/>
        <v>41835</v>
      </c>
      <c r="C397" vm="4438">
        <f ca="1"/>
        <v>29.652999999999999</v>
      </c>
      <c r="D397" vm="4439">
        <f ca="1"/>
        <v>17.722000000000001</v>
      </c>
      <c r="E397" vm="4440">
        <f ca="1"/>
        <v>32.094999999999999</v>
      </c>
      <c r="F397" vm="4441">
        <f ca="1"/>
        <v>203.8503</v>
      </c>
      <c r="G397" vm="4442">
        <f ca="1"/>
        <v>91.762900000000002</v>
      </c>
      <c r="H397" vm="3561">
        <f ca="1"/>
        <v>78.31</v>
      </c>
      <c r="I397" vm="2574">
        <f ca="1"/>
        <v>24.68</v>
      </c>
      <c r="J397" vm="4443">
        <f ca="1"/>
        <v>115.88</v>
      </c>
      <c r="K397" vm="4444">
        <f ca="1"/>
        <v>0.48430000000000001</v>
      </c>
      <c r="L397" vm="2026">
        <f ca="1"/>
        <v>80.94</v>
      </c>
      <c r="M397" vm="4445">
        <f ca="1"/>
        <v>83.76</v>
      </c>
      <c r="N397" vm="4359">
        <v>197.23</v>
      </c>
      <c r="P397" s="10">
        <f t="shared" ca="1" si="57"/>
        <v>-2.0213597153076229E-3</v>
      </c>
      <c r="Q397" s="10">
        <f t="shared" ca="1" si="58"/>
        <v>-2.4797127223983723E-3</v>
      </c>
      <c r="R397" s="10">
        <f t="shared" ca="1" si="59"/>
        <v>7.792410586777923E-4</v>
      </c>
      <c r="S397" s="10">
        <f t="shared" ca="1" si="60"/>
        <v>1.4196954163500162E-3</v>
      </c>
      <c r="T397" s="10">
        <f t="shared" ca="1" si="61"/>
        <v>4.4714802402520083E-3</v>
      </c>
      <c r="U397" s="10">
        <f t="shared" ca="1" si="62"/>
        <v>-1.2768945940848532E-4</v>
      </c>
      <c r="V397" s="10">
        <f t="shared" ca="1" si="63"/>
        <v>4.0600948992983599E-3</v>
      </c>
      <c r="W397" s="10">
        <f t="shared" ca="1" si="64"/>
        <v>1.2329755920193478E-2</v>
      </c>
      <c r="X397" s="10">
        <f t="shared" ca="1" si="65"/>
        <v>4.1382223342571614E-3</v>
      </c>
      <c r="Y397" s="10">
        <f t="shared" ca="1" si="66"/>
        <v>-3.9457511118612702E-3</v>
      </c>
      <c r="Z397" s="10">
        <f t="shared" ca="1" si="67"/>
        <v>-1.6700469108790771E-3</v>
      </c>
      <c r="AA397" s="10">
        <f t="shared" si="67"/>
        <v>-1.8742248983554498E-3</v>
      </c>
    </row>
    <row r="398" spans="2:27" x14ac:dyDescent="0.25">
      <c r="B398" vm="4446">
        <f ca="1"/>
        <v>41836</v>
      </c>
      <c r="C398" vm="4447">
        <f ca="1"/>
        <v>29.530999999999999</v>
      </c>
      <c r="D398" vm="4448">
        <f ca="1"/>
        <v>17.795000000000002</v>
      </c>
      <c r="E398" vm="4449">
        <f ca="1"/>
        <v>31.74</v>
      </c>
      <c r="F398" vm="4450">
        <f ca="1"/>
        <v>202.45249999999999</v>
      </c>
      <c r="G398" vm="4451">
        <f ca="1"/>
        <v>90.601399999999998</v>
      </c>
      <c r="H398" vm="4452">
        <f ca="1"/>
        <v>76.39</v>
      </c>
      <c r="I398" vm="4453">
        <f ca="1"/>
        <v>24.395</v>
      </c>
      <c r="J398" vm="4454">
        <f ca="1"/>
        <v>114.64</v>
      </c>
      <c r="K398" vm="4455">
        <f ca="1"/>
        <v>0.48380000000000001</v>
      </c>
      <c r="L398" vm="4098">
        <f ca="1"/>
        <v>80.400000000000006</v>
      </c>
      <c r="M398" vm="4456">
        <f ca="1"/>
        <v>85.11</v>
      </c>
      <c r="N398" vm="4457">
        <v>197.96</v>
      </c>
      <c r="P398" s="10">
        <f t="shared" ref="P398:P461" ca="1" si="68">LN(C398/C397)</f>
        <v>-4.1227417140705554E-3</v>
      </c>
      <c r="Q398" s="10">
        <f t="shared" ref="Q398:Q461" ca="1" si="69">LN(D398/D397)</f>
        <v>4.110713337045319E-3</v>
      </c>
      <c r="R398" s="10">
        <f t="shared" ref="R398:R461" ca="1" si="70">LN(E398/E397)</f>
        <v>-1.1122539665478512E-2</v>
      </c>
      <c r="S398" s="10">
        <f t="shared" ref="S398:S461" ca="1" si="71">LN(F398/F397)</f>
        <v>-6.8806098045192093E-3</v>
      </c>
      <c r="T398" s="10">
        <f t="shared" ref="T398:T461" ca="1" si="72">LN(G398/G397)</f>
        <v>-1.273841103836776E-2</v>
      </c>
      <c r="U398" s="10">
        <f t="shared" ref="U398:U461" ca="1" si="73">LN(H398/H397)</f>
        <v>-2.4823511209578011E-2</v>
      </c>
      <c r="V398" s="10">
        <f t="shared" ref="V398:V461" ca="1" si="74">LN(I398/I397)</f>
        <v>-1.1615005769386601E-2</v>
      </c>
      <c r="W398" s="10">
        <f t="shared" ref="W398:W461" ca="1" si="75">LN(J398/J397)</f>
        <v>-1.0758389381233186E-2</v>
      </c>
      <c r="X398" s="10">
        <f t="shared" ref="X398:X461" ca="1" si="76">LN(K398/K397)</f>
        <v>-1.0329512332565175E-3</v>
      </c>
      <c r="Y398" s="10">
        <f t="shared" ca="1" si="66"/>
        <v>-6.6939632627987314E-3</v>
      </c>
      <c r="Z398" s="10">
        <f t="shared" ca="1" si="67"/>
        <v>1.5988970926588252E-2</v>
      </c>
      <c r="AA398" s="10">
        <f t="shared" si="67"/>
        <v>3.6944296682732765E-3</v>
      </c>
    </row>
    <row r="399" spans="2:27" x14ac:dyDescent="0.25">
      <c r="B399" vm="4458">
        <f ca="1"/>
        <v>41837</v>
      </c>
      <c r="C399" vm="4459">
        <f ca="1"/>
        <v>29.041</v>
      </c>
      <c r="D399" vm="4460">
        <f ca="1"/>
        <v>17.622699999999998</v>
      </c>
      <c r="E399" vm="4461">
        <f ca="1"/>
        <v>32.17</v>
      </c>
      <c r="F399" vm="4462">
        <f ca="1"/>
        <v>201.0257</v>
      </c>
      <c r="G399" vm="4463">
        <f ca="1"/>
        <v>92.172200000000004</v>
      </c>
      <c r="H399" vm="4464">
        <f ca="1"/>
        <v>77.5</v>
      </c>
      <c r="I399" vm="4465">
        <f ca="1"/>
        <v>24.695</v>
      </c>
      <c r="J399" vm="4466">
        <f ca="1"/>
        <v>112.36</v>
      </c>
      <c r="K399" vm="4467">
        <f ca="1"/>
        <v>0.48249999999999998</v>
      </c>
      <c r="L399" vm="4468">
        <f ca="1"/>
        <v>80.55</v>
      </c>
      <c r="M399" vm="4469">
        <f ca="1"/>
        <v>85.52</v>
      </c>
      <c r="N399" vm="4470">
        <v>195.71</v>
      </c>
      <c r="P399" s="10">
        <f t="shared" ca="1" si="68"/>
        <v>-1.6731934424293708E-2</v>
      </c>
      <c r="Q399" s="10">
        <f t="shared" ca="1" si="69"/>
        <v>-9.7296752331276302E-3</v>
      </c>
      <c r="R399" s="10">
        <f t="shared" ca="1" si="70"/>
        <v>1.3456626152672129E-2</v>
      </c>
      <c r="S399" s="10">
        <f t="shared" ca="1" si="71"/>
        <v>-7.07253054789511E-3</v>
      </c>
      <c r="T399" s="10">
        <f t="shared" ca="1" si="72"/>
        <v>1.7188901190370864E-2</v>
      </c>
      <c r="U399" s="10">
        <f t="shared" ca="1" si="73"/>
        <v>1.4426138806032997E-2</v>
      </c>
      <c r="V399" s="10">
        <f t="shared" ca="1" si="74"/>
        <v>1.2222600724787754E-2</v>
      </c>
      <c r="W399" s="10">
        <f t="shared" ca="1" si="75"/>
        <v>-2.0088781283873508E-2</v>
      </c>
      <c r="X399" s="10">
        <f t="shared" ca="1" si="76"/>
        <v>-2.6906773968862745E-3</v>
      </c>
      <c r="Y399" s="10">
        <f t="shared" ca="1" si="66"/>
        <v>1.8639334380625111E-3</v>
      </c>
      <c r="Z399" s="10">
        <f t="shared" ca="1" si="67"/>
        <v>4.8057292279201011E-3</v>
      </c>
      <c r="AA399" s="10">
        <f t="shared" si="67"/>
        <v>-1.1431018366807582E-2</v>
      </c>
    </row>
    <row r="400" spans="2:27" x14ac:dyDescent="0.25">
      <c r="B400" vm="4471">
        <f ca="1"/>
        <v>41838</v>
      </c>
      <c r="C400" vm="4472">
        <f ca="1"/>
        <v>30.255500000000001</v>
      </c>
      <c r="D400" vm="4473">
        <f ca="1"/>
        <v>17.933</v>
      </c>
      <c r="E400" vm="4474">
        <f ca="1"/>
        <v>32.299999999999997</v>
      </c>
      <c r="F400" vm="4475">
        <f ca="1"/>
        <v>203.08869999999999</v>
      </c>
      <c r="G400" vm="4476">
        <f ca="1"/>
        <v>92.667299999999997</v>
      </c>
      <c r="H400" vm="586">
        <f ca="1"/>
        <v>77.349999999999994</v>
      </c>
      <c r="I400" vm="2610">
        <f ca="1"/>
        <v>24.67</v>
      </c>
      <c r="J400" vm="4477">
        <f ca="1"/>
        <v>113.04</v>
      </c>
      <c r="K400" vm="4478">
        <f ca="1"/>
        <v>0.46100000000000002</v>
      </c>
      <c r="L400" vm="4479">
        <f ca="1"/>
        <v>80.28</v>
      </c>
      <c r="M400" vm="4480">
        <f ca="1"/>
        <v>85.06</v>
      </c>
      <c r="N400" vm="4481">
        <v>197.7099</v>
      </c>
      <c r="P400" s="10">
        <f t="shared" ca="1" si="68"/>
        <v>4.0969361506322882E-2</v>
      </c>
      <c r="Q400" s="10">
        <f t="shared" ca="1" si="69"/>
        <v>1.7454747237258601E-2</v>
      </c>
      <c r="R400" s="10">
        <f t="shared" ca="1" si="70"/>
        <v>4.0328889776757079E-3</v>
      </c>
      <c r="S400" s="10">
        <f t="shared" ca="1" si="71"/>
        <v>1.0210068839460875E-2</v>
      </c>
      <c r="T400" s="10">
        <f t="shared" ca="1" si="72"/>
        <v>5.3570928729995112E-3</v>
      </c>
      <c r="U400" s="10">
        <f t="shared" ca="1" si="73"/>
        <v>-1.9373593402263105E-3</v>
      </c>
      <c r="V400" s="10">
        <f t="shared" ca="1" si="74"/>
        <v>-1.0128634513227508E-3</v>
      </c>
      <c r="W400" s="10">
        <f t="shared" ca="1" si="75"/>
        <v>6.0337361402291803E-3</v>
      </c>
      <c r="X400" s="10">
        <f t="shared" ca="1" si="76"/>
        <v>-4.5582877782392055E-2</v>
      </c>
      <c r="Y400" s="10">
        <f t="shared" ca="1" si="66"/>
        <v>-3.357585694845934E-3</v>
      </c>
      <c r="Z400" s="10">
        <f t="shared" ca="1" si="67"/>
        <v>-5.3933768913022812E-3</v>
      </c>
      <c r="AA400" s="10">
        <f t="shared" si="67"/>
        <v>1.0166833078472902E-2</v>
      </c>
    </row>
    <row r="401" spans="2:27" x14ac:dyDescent="0.25">
      <c r="B401" vm="4482">
        <f ca="1"/>
        <v>41841</v>
      </c>
      <c r="C401" vm="4483">
        <f ca="1"/>
        <v>29.922000000000001</v>
      </c>
      <c r="D401" vm="4484">
        <f ca="1"/>
        <v>17.988</v>
      </c>
      <c r="E401" vm="4485">
        <f ca="1"/>
        <v>31.605</v>
      </c>
      <c r="F401" vm="4486">
        <f ca="1"/>
        <v>202.8091</v>
      </c>
      <c r="G401" vm="4487">
        <f ca="1"/>
        <v>92.524500000000003</v>
      </c>
      <c r="H401" vm="2106">
        <f ca="1"/>
        <v>78.27</v>
      </c>
      <c r="I401" vm="4488">
        <f ca="1"/>
        <v>24.587499999999999</v>
      </c>
      <c r="J401" vm="4489">
        <f ca="1"/>
        <v>113.41</v>
      </c>
      <c r="K401" vm="4389">
        <f ca="1"/>
        <v>0.46379999999999999</v>
      </c>
      <c r="L401" vm="893">
        <f ca="1"/>
        <v>80.099999999999994</v>
      </c>
      <c r="M401" vm="4490">
        <f ca="1"/>
        <v>86.05</v>
      </c>
      <c r="N401" vm="4491">
        <v>197.34</v>
      </c>
      <c r="P401" s="10">
        <f t="shared" ca="1" si="68"/>
        <v>-1.1083990339705816E-2</v>
      </c>
      <c r="Q401" s="10">
        <f t="shared" ca="1" si="69"/>
        <v>3.0622779421739278E-3</v>
      </c>
      <c r="R401" s="10">
        <f t="shared" ca="1" si="70"/>
        <v>-2.1751894304348676E-2</v>
      </c>
      <c r="S401" s="10">
        <f t="shared" ca="1" si="71"/>
        <v>-1.3776869163808294E-3</v>
      </c>
      <c r="T401" s="10">
        <f t="shared" ca="1" si="72"/>
        <v>-1.5421852188075263E-3</v>
      </c>
      <c r="U401" s="10">
        <f t="shared" ca="1" si="73"/>
        <v>1.1823810797671586E-2</v>
      </c>
      <c r="V401" s="10">
        <f t="shared" ca="1" si="74"/>
        <v>-3.3497468260880276E-3</v>
      </c>
      <c r="W401" s="10">
        <f t="shared" ca="1" si="75"/>
        <v>3.2678324509670541E-3</v>
      </c>
      <c r="X401" s="10">
        <f t="shared" ca="1" si="76"/>
        <v>6.0553818247826973E-3</v>
      </c>
      <c r="Y401" s="10">
        <f t="shared" ca="1" si="66"/>
        <v>-2.2446698538239728E-3</v>
      </c>
      <c r="Z401" s="10">
        <f t="shared" ca="1" si="67"/>
        <v>1.1571632832060903E-2</v>
      </c>
      <c r="AA401" s="10">
        <f t="shared" si="67"/>
        <v>-1.8726753663300731E-3</v>
      </c>
    </row>
    <row r="402" spans="2:27" x14ac:dyDescent="0.25">
      <c r="B402" vm="4492">
        <f ca="1"/>
        <v>41842</v>
      </c>
      <c r="C402" vm="4493">
        <f ca="1"/>
        <v>30.1785</v>
      </c>
      <c r="D402" vm="4494">
        <f ca="1"/>
        <v>18.042000000000002</v>
      </c>
      <c r="E402" vm="4495">
        <f ca="1"/>
        <v>31.48</v>
      </c>
      <c r="F402" vm="4496">
        <f ca="1"/>
        <v>205.518</v>
      </c>
      <c r="G402" vm="4497">
        <f ca="1"/>
        <v>91.962800000000001</v>
      </c>
      <c r="H402" vm="2068">
        <f ca="1"/>
        <v>77.739999999999995</v>
      </c>
      <c r="I402" vm="3942">
        <f ca="1"/>
        <v>24.622499999999999</v>
      </c>
      <c r="J402" vm="4498">
        <f ca="1"/>
        <v>112.11</v>
      </c>
      <c r="K402" vm="3886">
        <f ca="1"/>
        <v>0.46179999999999999</v>
      </c>
      <c r="L402" vm="411">
        <f ca="1"/>
        <v>79.989999999999995</v>
      </c>
      <c r="M402" vm="4499">
        <f ca="1"/>
        <v>85.94</v>
      </c>
      <c r="N402" vm="4369">
        <v>198.2</v>
      </c>
      <c r="P402" s="10">
        <f t="shared" ca="1" si="68"/>
        <v>8.5357545232230339E-3</v>
      </c>
      <c r="Q402" s="10">
        <f t="shared" ca="1" si="69"/>
        <v>2.9975043259861428E-3</v>
      </c>
      <c r="R402" s="10">
        <f t="shared" ca="1" si="70"/>
        <v>-3.9629123750595588E-3</v>
      </c>
      <c r="S402" s="10">
        <f t="shared" ca="1" si="71"/>
        <v>1.3268478836085345E-2</v>
      </c>
      <c r="T402" s="10">
        <f t="shared" ca="1" si="72"/>
        <v>-6.0893268604107435E-3</v>
      </c>
      <c r="U402" s="10">
        <f t="shared" ca="1" si="73"/>
        <v>-6.7944623926696297E-3</v>
      </c>
      <c r="V402" s="10">
        <f t="shared" ca="1" si="74"/>
        <v>1.4224753465430005E-3</v>
      </c>
      <c r="W402" s="10">
        <f t="shared" ca="1" si="75"/>
        <v>-1.152903866173691E-2</v>
      </c>
      <c r="X402" s="10">
        <f t="shared" ca="1" si="76"/>
        <v>-4.3215279010363162E-3</v>
      </c>
      <c r="Y402" s="10">
        <f t="shared" ca="1" si="66"/>
        <v>-1.3742272135829864E-3</v>
      </c>
      <c r="Z402" s="10">
        <f t="shared" ca="1" si="67"/>
        <v>-1.2791443106994094E-3</v>
      </c>
      <c r="AA402" s="10">
        <f t="shared" si="67"/>
        <v>4.3484924668669754E-3</v>
      </c>
    </row>
    <row r="403" spans="2:27" x14ac:dyDescent="0.25">
      <c r="B403" vm="4500">
        <f ca="1"/>
        <v>41843</v>
      </c>
      <c r="C403" vm="4501">
        <f ca="1"/>
        <v>30.259499999999999</v>
      </c>
      <c r="D403" vm="4502">
        <f ca="1"/>
        <v>17.907</v>
      </c>
      <c r="E403" vm="4503">
        <f ca="1"/>
        <v>31.914999999999999</v>
      </c>
      <c r="F403" vm="4504">
        <f ca="1"/>
        <v>207.75450000000001</v>
      </c>
      <c r="G403" vm="4505">
        <f ca="1"/>
        <v>91.4011</v>
      </c>
      <c r="H403" vm="4506">
        <f ca="1"/>
        <v>77.569999999999993</v>
      </c>
      <c r="I403" vm="2574">
        <f ca="1"/>
        <v>24.68</v>
      </c>
      <c r="J403" vm="4507">
        <f ca="1"/>
        <v>113.1</v>
      </c>
      <c r="K403" vm="4508">
        <f ca="1"/>
        <v>0.45200000000000001</v>
      </c>
      <c r="L403" vm="4509">
        <f ca="1"/>
        <v>80.260000000000005</v>
      </c>
      <c r="M403" vm="4510">
        <f ca="1"/>
        <v>85.68</v>
      </c>
      <c r="N403" vm="4511">
        <v>198.64</v>
      </c>
      <c r="P403" s="10">
        <f t="shared" ca="1" si="68"/>
        <v>2.6804344451144741E-3</v>
      </c>
      <c r="Q403" s="10">
        <f t="shared" ca="1" si="69"/>
        <v>-7.5106753798246427E-3</v>
      </c>
      <c r="R403" s="10">
        <f t="shared" ca="1" si="70"/>
        <v>1.3723695158818218E-2</v>
      </c>
      <c r="S403" s="10">
        <f t="shared" ca="1" si="71"/>
        <v>1.0823472809512227E-2</v>
      </c>
      <c r="T403" s="10">
        <f t="shared" ca="1" si="72"/>
        <v>-6.1266340537028171E-3</v>
      </c>
      <c r="U403" s="10">
        <f t="shared" ca="1" si="73"/>
        <v>-2.1891709212969396E-3</v>
      </c>
      <c r="V403" s="10">
        <f t="shared" ca="1" si="74"/>
        <v>2.3325399754667228E-3</v>
      </c>
      <c r="W403" s="10">
        <f t="shared" ca="1" si="75"/>
        <v>8.7918509565724414E-3</v>
      </c>
      <c r="X403" s="10">
        <f t="shared" ca="1" si="76"/>
        <v>-2.1449717088163719E-2</v>
      </c>
      <c r="Y403" s="10">
        <f t="shared" ca="1" si="66"/>
        <v>3.3697379780402844E-3</v>
      </c>
      <c r="Z403" s="10">
        <f t="shared" ca="1" si="67"/>
        <v>-3.0299522073555791E-3</v>
      </c>
      <c r="AA403" s="10">
        <f t="shared" si="67"/>
        <v>2.2175193040235692E-3</v>
      </c>
    </row>
    <row r="404" spans="2:27" x14ac:dyDescent="0.25">
      <c r="B404" vm="4512">
        <f ca="1"/>
        <v>41844</v>
      </c>
      <c r="C404" vm="4513">
        <f ca="1"/>
        <v>30.150500000000001</v>
      </c>
      <c r="D404" vm="4514">
        <f ca="1"/>
        <v>17.930499999999999</v>
      </c>
      <c r="E404" vm="4515">
        <f ca="1"/>
        <v>31.68</v>
      </c>
      <c r="F404" vm="4516">
        <f ca="1"/>
        <v>209.29689999999999</v>
      </c>
      <c r="G404" vm="4517">
        <f ca="1"/>
        <v>91.1631</v>
      </c>
      <c r="H404" vm="343">
        <f ca="1"/>
        <v>75.75</v>
      </c>
      <c r="I404" vm="4518">
        <f ca="1"/>
        <v>24.612500000000001</v>
      </c>
      <c r="J404" vm="4519">
        <f ca="1"/>
        <v>111.78</v>
      </c>
      <c r="K404" vm="4520">
        <f ca="1"/>
        <v>0.45279999999999998</v>
      </c>
      <c r="L404" vm="4346">
        <f ca="1"/>
        <v>79.56</v>
      </c>
      <c r="M404" vm="4521">
        <f ca="1"/>
        <v>84.68</v>
      </c>
      <c r="N404" vm="4522">
        <v>198.65</v>
      </c>
      <c r="P404" s="10">
        <f t="shared" ca="1" si="68"/>
        <v>-3.6086779767653325E-3</v>
      </c>
      <c r="Q404" s="10">
        <f t="shared" ca="1" si="69"/>
        <v>1.3114755978106555E-3</v>
      </c>
      <c r="R404" s="10">
        <f t="shared" ca="1" si="70"/>
        <v>-7.3905517617955628E-3</v>
      </c>
      <c r="S404" s="10">
        <f t="shared" ca="1" si="71"/>
        <v>7.3967239157964665E-3</v>
      </c>
      <c r="T404" s="10">
        <f t="shared" ca="1" si="72"/>
        <v>-2.6073034562921972E-3</v>
      </c>
      <c r="U404" s="10">
        <f t="shared" ca="1" si="73"/>
        <v>-2.3742310113301562E-2</v>
      </c>
      <c r="V404" s="10">
        <f t="shared" ca="1" si="74"/>
        <v>-2.7387550719430425E-3</v>
      </c>
      <c r="W404" s="10">
        <f t="shared" ca="1" si="75"/>
        <v>-1.173972928052267E-2</v>
      </c>
      <c r="X404" s="10">
        <f t="shared" ca="1" si="76"/>
        <v>1.7683470567419492E-3</v>
      </c>
      <c r="Y404" s="10">
        <f t="shared" ca="1" si="66"/>
        <v>-8.7599108529992486E-3</v>
      </c>
      <c r="Z404" s="10">
        <f t="shared" ca="1" si="67"/>
        <v>-1.173997987282888E-2</v>
      </c>
      <c r="AA404" s="10">
        <f t="shared" si="67"/>
        <v>5.0341060696841377E-5</v>
      </c>
    </row>
    <row r="405" spans="2:27" x14ac:dyDescent="0.25">
      <c r="B405" vm="4523">
        <f ca="1"/>
        <v>41845</v>
      </c>
      <c r="C405" vm="4524">
        <f ca="1"/>
        <v>29.904</v>
      </c>
      <c r="D405" vm="4525">
        <f ca="1"/>
        <v>16.200500000000002</v>
      </c>
      <c r="E405" vm="4526">
        <f ca="1"/>
        <v>31.454999999999998</v>
      </c>
      <c r="F405" vm="4527">
        <f ca="1"/>
        <v>210.16460000000001</v>
      </c>
      <c r="G405" vm="4451">
        <f ca="1"/>
        <v>90.601399999999998</v>
      </c>
      <c r="H405" vm="3288">
        <f ca="1"/>
        <v>76.19</v>
      </c>
      <c r="I405" vm="4528">
        <f ca="1"/>
        <v>24.895</v>
      </c>
      <c r="J405" vm="4529">
        <f ca="1"/>
        <v>111.89</v>
      </c>
      <c r="K405" vm="3645">
        <f ca="1"/>
        <v>0.44479999999999997</v>
      </c>
      <c r="L405" vm="4530">
        <f ca="1"/>
        <v>79.260000000000005</v>
      </c>
      <c r="M405" vm="4531">
        <f ca="1"/>
        <v>85.75</v>
      </c>
      <c r="N405" vm="4532">
        <v>197.72</v>
      </c>
      <c r="P405" s="10">
        <f t="shared" ca="1" si="68"/>
        <v>-8.2092560704056221E-3</v>
      </c>
      <c r="Q405" s="10">
        <f t="shared" ca="1" si="69"/>
        <v>-0.10146106749285336</v>
      </c>
      <c r="R405" s="10">
        <f t="shared" ca="1" si="70"/>
        <v>-7.1276139242322355E-3</v>
      </c>
      <c r="S405" s="10">
        <f t="shared" ca="1" si="71"/>
        <v>4.1372151564270368E-3</v>
      </c>
      <c r="T405" s="10">
        <f t="shared" ca="1" si="72"/>
        <v>-6.1805444741571637E-3</v>
      </c>
      <c r="U405" s="10">
        <f t="shared" ca="1" si="73"/>
        <v>5.7917760954398333E-3</v>
      </c>
      <c r="V405" s="10">
        <f t="shared" ca="1" si="74"/>
        <v>1.1412536128902133E-2</v>
      </c>
      <c r="W405" s="10">
        <f t="shared" ca="1" si="75"/>
        <v>9.8359197807764017E-4</v>
      </c>
      <c r="X405" s="10">
        <f t="shared" ca="1" si="76"/>
        <v>-1.7825783952600573E-2</v>
      </c>
      <c r="Y405" s="10">
        <f t="shared" ca="1" si="66"/>
        <v>-3.7778662234824846E-3</v>
      </c>
      <c r="Z405" s="10">
        <f t="shared" ca="1" si="67"/>
        <v>1.2556639779384806E-2</v>
      </c>
      <c r="AA405" s="10">
        <f t="shared" si="67"/>
        <v>-4.6925938218494861E-3</v>
      </c>
    </row>
    <row r="406" spans="2:27" x14ac:dyDescent="0.25">
      <c r="B406" vm="4533">
        <f ca="1"/>
        <v>41848</v>
      </c>
      <c r="C406" vm="4534">
        <f ca="1"/>
        <v>29.951000000000001</v>
      </c>
      <c r="D406" vm="4535">
        <f ca="1"/>
        <v>16.020499999999998</v>
      </c>
      <c r="E406" vm="4536">
        <f ca="1"/>
        <v>31.225000000000001</v>
      </c>
      <c r="F406" vm="4537">
        <f ca="1"/>
        <v>209.50899999999999</v>
      </c>
      <c r="G406" vm="4538">
        <f ca="1"/>
        <v>89.278199999999998</v>
      </c>
      <c r="H406" vm="4539">
        <f ca="1"/>
        <v>75.89</v>
      </c>
      <c r="I406" vm="4540">
        <f ca="1"/>
        <v>24.6</v>
      </c>
      <c r="J406" vm="4541">
        <f ca="1"/>
        <v>111.12</v>
      </c>
      <c r="K406" vm="4542">
        <f ca="1"/>
        <v>0.443</v>
      </c>
      <c r="L406" vm="4543">
        <f ca="1"/>
        <v>78.650000000000006</v>
      </c>
      <c r="M406" vm="4423">
        <f ca="1"/>
        <v>84.27</v>
      </c>
      <c r="N406" vm="4544">
        <v>197.8</v>
      </c>
      <c r="P406" s="10">
        <f t="shared" ca="1" si="68"/>
        <v>1.5704622724878241E-3</v>
      </c>
      <c r="Q406" s="10">
        <f t="shared" ca="1" si="69"/>
        <v>-1.1172953820152286E-2</v>
      </c>
      <c r="R406" s="10">
        <f t="shared" ca="1" si="70"/>
        <v>-7.3388970103514693E-3</v>
      </c>
      <c r="S406" s="10">
        <f t="shared" ca="1" si="71"/>
        <v>-3.1243353563419275E-3</v>
      </c>
      <c r="T406" s="10">
        <f t="shared" ca="1" si="72"/>
        <v>-1.4712328328739087E-2</v>
      </c>
      <c r="U406" s="10">
        <f t="shared" ca="1" si="73"/>
        <v>-3.9452970690968094E-3</v>
      </c>
      <c r="V406" s="10">
        <f t="shared" ca="1" si="74"/>
        <v>-1.1920537155828867E-2</v>
      </c>
      <c r="W406" s="10">
        <f t="shared" ca="1" si="75"/>
        <v>-6.9055473735414648E-3</v>
      </c>
      <c r="X406" s="10">
        <f t="shared" ca="1" si="76"/>
        <v>-4.0549728912369016E-3</v>
      </c>
      <c r="Y406" s="10">
        <f t="shared" ca="1" si="66"/>
        <v>-7.7259582580020822E-3</v>
      </c>
      <c r="Z406" s="10">
        <f t="shared" ca="1" si="67"/>
        <v>-1.7410156261787307E-2</v>
      </c>
      <c r="AA406" s="10">
        <f t="shared" si="67"/>
        <v>4.0453074985321718E-4</v>
      </c>
    </row>
    <row r="407" spans="2:27" x14ac:dyDescent="0.25">
      <c r="B407" vm="4545">
        <f ca="1"/>
        <v>41849</v>
      </c>
      <c r="C407" vm="4546">
        <f ca="1"/>
        <v>29.697500000000002</v>
      </c>
      <c r="D407" vm="4547">
        <f ca="1"/>
        <v>16</v>
      </c>
      <c r="E407" vm="4548">
        <f ca="1"/>
        <v>31.245000000000001</v>
      </c>
      <c r="F407" vm="4549">
        <f ca="1"/>
        <v>207.34960000000001</v>
      </c>
      <c r="G407" vm="4550">
        <f ca="1"/>
        <v>89.554199999999994</v>
      </c>
      <c r="H407" vm="4551">
        <f ca="1"/>
        <v>75.91</v>
      </c>
      <c r="I407" vm="839">
        <f ca="1"/>
        <v>24.085000000000001</v>
      </c>
      <c r="J407" vm="4552">
        <f ca="1"/>
        <v>110.27</v>
      </c>
      <c r="K407" vm="4553">
        <f ca="1"/>
        <v>0.44450000000000001</v>
      </c>
      <c r="L407" vm="2083">
        <f ca="1"/>
        <v>78.16</v>
      </c>
      <c r="M407" vm="4554">
        <f ca="1"/>
        <v>82.95</v>
      </c>
      <c r="N407" vm="4555">
        <v>196.95</v>
      </c>
      <c r="P407" s="10">
        <f t="shared" ca="1" si="68"/>
        <v>-8.4998458041371395E-3</v>
      </c>
      <c r="Q407" s="10">
        <f t="shared" ca="1" si="69"/>
        <v>-1.2804298996463102E-3</v>
      </c>
      <c r="R407" s="10">
        <f t="shared" ca="1" si="70"/>
        <v>6.4030736940371064E-4</v>
      </c>
      <c r="S407" s="10">
        <f t="shared" ca="1" si="71"/>
        <v>-1.0360440281518028E-2</v>
      </c>
      <c r="T407" s="10">
        <f t="shared" ca="1" si="72"/>
        <v>3.0866914399877441E-3</v>
      </c>
      <c r="U407" s="10">
        <f t="shared" ca="1" si="73"/>
        <v>2.6350461285542951E-4</v>
      </c>
      <c r="V407" s="10">
        <f t="shared" ca="1" si="74"/>
        <v>-2.1157202856133064E-2</v>
      </c>
      <c r="W407" s="10">
        <f t="shared" ca="1" si="75"/>
        <v>-7.6787946755013251E-3</v>
      </c>
      <c r="X407" s="10">
        <f t="shared" ca="1" si="76"/>
        <v>3.3802849088236911E-3</v>
      </c>
      <c r="Y407" s="10">
        <f t="shared" ca="1" si="66"/>
        <v>-6.2496217697597016E-3</v>
      </c>
      <c r="Z407" s="10">
        <f t="shared" ca="1" si="67"/>
        <v>-1.5787913147808405E-2</v>
      </c>
      <c r="AA407" s="10">
        <f t="shared" si="67"/>
        <v>-4.3065297716969207E-3</v>
      </c>
    </row>
    <row r="408" spans="2:27" x14ac:dyDescent="0.25">
      <c r="B408" vm="4556">
        <f ca="1"/>
        <v>41850</v>
      </c>
      <c r="C408" vm="4557">
        <f ca="1"/>
        <v>29.771999999999998</v>
      </c>
      <c r="D408" vm="4558">
        <f ca="1"/>
        <v>16.125499999999999</v>
      </c>
      <c r="E408" vm="4559">
        <f ca="1"/>
        <v>30.63</v>
      </c>
      <c r="F408" vm="4560">
        <f ca="1"/>
        <v>207.98589999999999</v>
      </c>
      <c r="G408" vm="4561">
        <f ca="1"/>
        <v>87.421800000000005</v>
      </c>
      <c r="H408" vm="4562">
        <f ca="1"/>
        <v>74.150000000000006</v>
      </c>
      <c r="I408" vm="4563">
        <f ca="1"/>
        <v>23.4725</v>
      </c>
      <c r="J408" vm="4564">
        <f ca="1"/>
        <v>108.39</v>
      </c>
      <c r="K408" vm="4508">
        <f ca="1"/>
        <v>0.45200000000000001</v>
      </c>
      <c r="L408" vm="4565">
        <f ca="1"/>
        <v>77.319999999999993</v>
      </c>
      <c r="M408" vm="1825">
        <f ca="1"/>
        <v>81.05</v>
      </c>
      <c r="N408" vm="4566">
        <v>196.98</v>
      </c>
      <c r="P408" s="10">
        <f t="shared" ca="1" si="68"/>
        <v>2.5054873161066212E-3</v>
      </c>
      <c r="Q408" s="10">
        <f t="shared" ca="1" si="69"/>
        <v>7.813147713262459E-3</v>
      </c>
      <c r="R408" s="10">
        <f t="shared" ca="1" si="70"/>
        <v>-1.987944253636121E-2</v>
      </c>
      <c r="S408" s="10">
        <f t="shared" ca="1" si="71"/>
        <v>3.064031356885522E-3</v>
      </c>
      <c r="T408" s="10">
        <f t="shared" ca="1" si="72"/>
        <v>-2.4099349102285828E-2</v>
      </c>
      <c r="U408" s="10">
        <f t="shared" ca="1" si="73"/>
        <v>-2.3458359444735625E-2</v>
      </c>
      <c r="V408" s="10">
        <f t="shared" ca="1" si="74"/>
        <v>-2.575971693161868E-2</v>
      </c>
      <c r="W408" s="10">
        <f t="shared" ca="1" si="75"/>
        <v>-1.7196069942928514E-2</v>
      </c>
      <c r="X408" s="10">
        <f t="shared" ca="1" si="76"/>
        <v>1.6732124878271859E-2</v>
      </c>
      <c r="Y408" s="10">
        <f t="shared" ca="1" si="66"/>
        <v>-1.0805353394397239E-2</v>
      </c>
      <c r="Z408" s="10">
        <f t="shared" ca="1" si="67"/>
        <v>-2.3171768454768506E-2</v>
      </c>
      <c r="AA408" s="10">
        <f t="shared" si="67"/>
        <v>1.5231132464136666E-4</v>
      </c>
    </row>
    <row r="409" spans="2:27" x14ac:dyDescent="0.25">
      <c r="B409" vm="4567">
        <f ca="1"/>
        <v>41851</v>
      </c>
      <c r="C409" vm="4568">
        <f ca="1"/>
        <v>28.977499999999999</v>
      </c>
      <c r="D409" vm="4569">
        <f ca="1"/>
        <v>15.6495</v>
      </c>
      <c r="E409" vm="4570">
        <f ca="1"/>
        <v>30.84</v>
      </c>
      <c r="F409" vm="4571">
        <f ca="1"/>
        <v>206.80019999999999</v>
      </c>
      <c r="G409" vm="4572">
        <f ca="1"/>
        <v>87.174199999999999</v>
      </c>
      <c r="H409" vm="1255">
        <f ca="1"/>
        <v>74.98</v>
      </c>
      <c r="I409" vm="4573">
        <f ca="1"/>
        <v>23.454999999999998</v>
      </c>
      <c r="J409" vm="4574">
        <f ca="1"/>
        <v>107.95</v>
      </c>
      <c r="K409" vm="4575">
        <f ca="1"/>
        <v>0.4375</v>
      </c>
      <c r="L409" vm="880">
        <f ca="1"/>
        <v>79.650000000000006</v>
      </c>
      <c r="M409" vm="3733">
        <f ca="1"/>
        <v>81.489999999999995</v>
      </c>
      <c r="N409" vm="4576">
        <v>193.09</v>
      </c>
      <c r="P409" s="10">
        <f t="shared" ca="1" si="68"/>
        <v>-2.704868771690121E-2</v>
      </c>
      <c r="Q409" s="10">
        <f t="shared" ca="1" si="69"/>
        <v>-2.996290235904708E-2</v>
      </c>
      <c r="R409" s="10">
        <f t="shared" ca="1" si="70"/>
        <v>6.8326278504449358E-3</v>
      </c>
      <c r="S409" s="10">
        <f t="shared" ca="1" si="71"/>
        <v>-5.7171791902430715E-3</v>
      </c>
      <c r="T409" s="10">
        <f t="shared" ca="1" si="72"/>
        <v>-2.8362639004630139E-3</v>
      </c>
      <c r="U409" s="10">
        <f t="shared" ca="1" si="73"/>
        <v>1.1131342723824737E-2</v>
      </c>
      <c r="V409" s="10">
        <f t="shared" ca="1" si="74"/>
        <v>-7.458313701441565E-4</v>
      </c>
      <c r="W409" s="10">
        <f t="shared" ca="1" si="75"/>
        <v>-4.067676866842113E-3</v>
      </c>
      <c r="X409" s="10">
        <f t="shared" ca="1" si="76"/>
        <v>-3.2605474034562147E-2</v>
      </c>
      <c r="Y409" s="10">
        <f t="shared" ca="1" si="66"/>
        <v>2.9689382015927447E-2</v>
      </c>
      <c r="Z409" s="10">
        <f t="shared" ca="1" si="67"/>
        <v>5.4140651504433904E-3</v>
      </c>
      <c r="AA409" s="10">
        <f t="shared" si="67"/>
        <v>-1.9945799287108854E-2</v>
      </c>
    </row>
    <row r="410" spans="2:27" x14ac:dyDescent="0.25">
      <c r="B410" vm="4577">
        <f ca="1"/>
        <v>41852</v>
      </c>
      <c r="C410" vm="4578">
        <f ca="1"/>
        <v>28.68</v>
      </c>
      <c r="D410" vm="4579">
        <f ca="1"/>
        <v>15.353</v>
      </c>
      <c r="E410" vm="4580">
        <f ca="1"/>
        <v>30.975000000000001</v>
      </c>
      <c r="F410" vm="4581">
        <f ca="1"/>
        <v>203.7732</v>
      </c>
      <c r="G410" vm="4582">
        <f ca="1"/>
        <v>86.974299999999999</v>
      </c>
      <c r="H410" vm="1145">
        <f ca="1"/>
        <v>75.680000000000007</v>
      </c>
      <c r="I410" vm="4583">
        <f ca="1"/>
        <v>23.512499999999999</v>
      </c>
      <c r="J410" vm="4584">
        <f ca="1"/>
        <v>109.67</v>
      </c>
      <c r="K410" vm="4585">
        <f ca="1"/>
        <v>0.44230000000000003</v>
      </c>
      <c r="L410" vm="4586">
        <f ca="1"/>
        <v>79.22</v>
      </c>
      <c r="M410" vm="4587">
        <f ca="1"/>
        <v>82.27</v>
      </c>
      <c r="N410" vm="4588">
        <v>192.5</v>
      </c>
      <c r="P410" s="10">
        <f t="shared" ca="1" si="68"/>
        <v>-1.0319651049343343E-2</v>
      </c>
      <c r="Q410" s="10">
        <f t="shared" ca="1" si="69"/>
        <v>-1.9128072917234677E-2</v>
      </c>
      <c r="R410" s="10">
        <f t="shared" ca="1" si="70"/>
        <v>4.3678788200773883E-3</v>
      </c>
      <c r="S410" s="10">
        <f t="shared" ca="1" si="71"/>
        <v>-1.4745499082278346E-2</v>
      </c>
      <c r="T410" s="10">
        <f t="shared" ca="1" si="72"/>
        <v>-2.295742860795924E-3</v>
      </c>
      <c r="U410" s="10">
        <f t="shared" ca="1" si="73"/>
        <v>9.2925134358568182E-3</v>
      </c>
      <c r="V410" s="10">
        <f t="shared" ca="1" si="74"/>
        <v>2.44850284672756E-3</v>
      </c>
      <c r="W410" s="10">
        <f t="shared" ca="1" si="75"/>
        <v>1.5807699811301201E-2</v>
      </c>
      <c r="X410" s="10">
        <f t="shared" ca="1" si="76"/>
        <v>1.0911679076612016E-2</v>
      </c>
      <c r="Y410" s="10">
        <f t="shared" ca="1" si="66"/>
        <v>-5.4132441622869783E-3</v>
      </c>
      <c r="Z410" s="10">
        <f t="shared" ca="1" si="67"/>
        <v>9.5262078487105516E-3</v>
      </c>
      <c r="AA410" s="10">
        <f t="shared" si="67"/>
        <v>-3.060247726608404E-3</v>
      </c>
    </row>
    <row r="411" spans="2:27" x14ac:dyDescent="0.25">
      <c r="B411" vm="4589">
        <f ca="1"/>
        <v>41855</v>
      </c>
      <c r="C411" vm="4590">
        <f ca="1"/>
        <v>29.113499999999998</v>
      </c>
      <c r="D411" vm="4591">
        <f ca="1"/>
        <v>15.682499999999999</v>
      </c>
      <c r="E411" vm="4592">
        <f ca="1"/>
        <v>30.704999999999998</v>
      </c>
      <c r="F411" vm="4593">
        <f ca="1"/>
        <v>204.11060000000001</v>
      </c>
      <c r="G411" vm="4594">
        <f ca="1"/>
        <v>86.860100000000003</v>
      </c>
      <c r="H411" vm="3866">
        <f ca="1"/>
        <v>75.2</v>
      </c>
      <c r="I411" vm="4595">
        <f ca="1"/>
        <v>23.147500000000001</v>
      </c>
      <c r="J411" vm="4242">
        <f ca="1"/>
        <v>107.08</v>
      </c>
      <c r="K411" vm="4596">
        <f ca="1"/>
        <v>0.44130000000000003</v>
      </c>
      <c r="L411" vm="2417">
        <f ca="1"/>
        <v>79.41</v>
      </c>
      <c r="M411" vm="4597">
        <f ca="1"/>
        <v>80.989999999999995</v>
      </c>
      <c r="N411" vm="4598">
        <v>193.89</v>
      </c>
      <c r="P411" s="10">
        <f t="shared" ca="1" si="68"/>
        <v>1.5001968395334771E-2</v>
      </c>
      <c r="Q411" s="10">
        <f t="shared" ca="1" si="69"/>
        <v>2.1234546311999281E-2</v>
      </c>
      <c r="R411" s="10">
        <f t="shared" ca="1" si="70"/>
        <v>-8.7549197338436698E-3</v>
      </c>
      <c r="S411" s="10">
        <f t="shared" ca="1" si="71"/>
        <v>1.6543931235111578E-3</v>
      </c>
      <c r="T411" s="10">
        <f t="shared" ca="1" si="72"/>
        <v>-1.3138943319479905E-3</v>
      </c>
      <c r="U411" s="10">
        <f t="shared" ca="1" si="73"/>
        <v>-6.3626937878287692E-3</v>
      </c>
      <c r="V411" s="10">
        <f t="shared" ca="1" si="74"/>
        <v>-1.5645411287083598E-2</v>
      </c>
      <c r="W411" s="10">
        <f t="shared" ca="1" si="75"/>
        <v>-2.3899638119965733E-2</v>
      </c>
      <c r="X411" s="10">
        <f t="shared" ca="1" si="76"/>
        <v>-2.2634685987795227E-3</v>
      </c>
      <c r="Y411" s="10">
        <f t="shared" ca="1" si="66"/>
        <v>2.3955127133489557E-3</v>
      </c>
      <c r="Z411" s="10">
        <f t="shared" ca="1" si="67"/>
        <v>-1.5680830919940426E-2</v>
      </c>
      <c r="AA411" s="10">
        <f t="shared" si="67"/>
        <v>7.194834215074883E-3</v>
      </c>
    </row>
    <row r="412" spans="2:27" x14ac:dyDescent="0.25">
      <c r="B412" vm="4599">
        <f ca="1"/>
        <v>41856</v>
      </c>
      <c r="C412" vm="4600">
        <f ca="1"/>
        <v>28.657</v>
      </c>
      <c r="D412" vm="4601">
        <f ca="1"/>
        <v>15.616</v>
      </c>
      <c r="E412" vm="4602">
        <f ca="1"/>
        <v>31.114999999999998</v>
      </c>
      <c r="F412" vm="4603">
        <f ca="1"/>
        <v>203.04050000000001</v>
      </c>
      <c r="G412" vm="4604">
        <f ca="1"/>
        <v>86.212699999999998</v>
      </c>
      <c r="H412" vm="1129">
        <f ca="1"/>
        <v>75.36</v>
      </c>
      <c r="I412" vm="4605">
        <f ca="1"/>
        <v>23.087499999999999</v>
      </c>
      <c r="J412" vm="4606">
        <f ca="1"/>
        <v>107.57</v>
      </c>
      <c r="K412" vm="4607">
        <f ca="1"/>
        <v>0.4415</v>
      </c>
      <c r="L412" vm="3745">
        <f ca="1"/>
        <v>81.09</v>
      </c>
      <c r="M412" vm="4608">
        <f ca="1"/>
        <v>81.5</v>
      </c>
      <c r="N412" vm="4609">
        <v>192.01</v>
      </c>
      <c r="P412" s="10">
        <f t="shared" ca="1" si="68"/>
        <v>-1.5804242711523375E-2</v>
      </c>
      <c r="Q412" s="10">
        <f t="shared" ca="1" si="69"/>
        <v>-4.2494113180245631E-3</v>
      </c>
      <c r="R412" s="10">
        <f t="shared" ca="1" si="70"/>
        <v>1.3264510239818571E-2</v>
      </c>
      <c r="S412" s="10">
        <f t="shared" ca="1" si="71"/>
        <v>-5.2565372610300747E-3</v>
      </c>
      <c r="T412" s="10">
        <f t="shared" ca="1" si="72"/>
        <v>-7.4812797800030539E-3</v>
      </c>
      <c r="U412" s="10">
        <f t="shared" ca="1" si="73"/>
        <v>2.1253993123135366E-3</v>
      </c>
      <c r="V412" s="10">
        <f t="shared" ca="1" si="74"/>
        <v>-2.5954378147068627E-3</v>
      </c>
      <c r="W412" s="10">
        <f t="shared" ca="1" si="75"/>
        <v>4.5655797917622783E-3</v>
      </c>
      <c r="X412" s="10">
        <f t="shared" ca="1" si="76"/>
        <v>4.5310376851316668E-4</v>
      </c>
      <c r="Y412" s="10">
        <f t="shared" ca="1" si="66"/>
        <v>2.0935344049346414E-2</v>
      </c>
      <c r="Z412" s="10">
        <f t="shared" ca="1" si="67"/>
        <v>6.2773299859185429E-3</v>
      </c>
      <c r="AA412" s="10">
        <f t="shared" si="67"/>
        <v>-9.7435339380885794E-3</v>
      </c>
    </row>
    <row r="413" spans="2:27" x14ac:dyDescent="0.25">
      <c r="B413" vm="4610">
        <f ca="1"/>
        <v>41857</v>
      </c>
      <c r="C413" vm="4611">
        <f ca="1"/>
        <v>28.724499999999999</v>
      </c>
      <c r="D413" vm="4612">
        <f ca="1"/>
        <v>15.6945</v>
      </c>
      <c r="E413" vm="4613">
        <f ca="1"/>
        <v>31.13</v>
      </c>
      <c r="F413" vm="4614">
        <f ca="1"/>
        <v>201.39779999999999</v>
      </c>
      <c r="G413" vm="4615">
        <f ca="1"/>
        <v>86.593500000000006</v>
      </c>
      <c r="H413" vm="2073">
        <f ca="1"/>
        <v>74.06</v>
      </c>
      <c r="I413" vm="4616">
        <f ca="1"/>
        <v>23.4925</v>
      </c>
      <c r="J413" vm="4617">
        <f ca="1"/>
        <v>107.01</v>
      </c>
      <c r="K413" vm="4618">
        <f ca="1"/>
        <v>0.441</v>
      </c>
      <c r="L413" vm="4619">
        <f ca="1"/>
        <v>80.14</v>
      </c>
      <c r="M413" vm="4530">
        <f ca="1"/>
        <v>79.260000000000005</v>
      </c>
      <c r="N413" vm="4620">
        <v>192.07</v>
      </c>
      <c r="P413" s="10">
        <f t="shared" ca="1" si="68"/>
        <v>2.3526757277115258E-3</v>
      </c>
      <c r="Q413" s="10">
        <f t="shared" ca="1" si="69"/>
        <v>5.0143028363380327E-3</v>
      </c>
      <c r="R413" s="10">
        <f t="shared" ca="1" si="70"/>
        <v>4.8196643233570723E-4</v>
      </c>
      <c r="S413" s="10">
        <f t="shared" ca="1" si="71"/>
        <v>-8.1234098424509422E-3</v>
      </c>
      <c r="T413" s="10">
        <f t="shared" ca="1" si="72"/>
        <v>4.4072564107675094E-3</v>
      </c>
      <c r="U413" s="10">
        <f t="shared" ca="1" si="73"/>
        <v>-1.7401054782640958E-2</v>
      </c>
      <c r="V413" s="10">
        <f t="shared" ca="1" si="74"/>
        <v>1.7389875749724799E-2</v>
      </c>
      <c r="W413" s="10">
        <f t="shared" ca="1" si="75"/>
        <v>-5.2195104050041328E-3</v>
      </c>
      <c r="X413" s="10">
        <f t="shared" ca="1" si="76"/>
        <v>-1.1331445971687313E-3</v>
      </c>
      <c r="Y413" s="10">
        <f t="shared" ref="Y413:Y476" ca="1" si="77">LN(L413/L412)</f>
        <v>-1.1784543748467506E-2</v>
      </c>
      <c r="Z413" s="10">
        <f t="shared" ref="Z413:AA476" ca="1" si="78">LN(M413/M412)</f>
        <v>-2.786943248452798E-2</v>
      </c>
      <c r="AA413" s="10">
        <f t="shared" si="78"/>
        <v>3.1243491193549787E-4</v>
      </c>
    </row>
    <row r="414" spans="2:27" x14ac:dyDescent="0.25">
      <c r="B414" vm="4621">
        <f ca="1"/>
        <v>41858</v>
      </c>
      <c r="C414" vm="4622">
        <f ca="1"/>
        <v>28.590499999999999</v>
      </c>
      <c r="D414" vm="4623">
        <f ca="1"/>
        <v>15.5725</v>
      </c>
      <c r="E414" vm="4624">
        <f ca="1"/>
        <v>31.125</v>
      </c>
      <c r="F414" vm="4625">
        <f ca="1"/>
        <v>202.05719999999999</v>
      </c>
      <c r="G414" vm="4626">
        <f ca="1"/>
        <v>88.259500000000003</v>
      </c>
      <c r="H414" vm="4627">
        <f ca="1"/>
        <v>75.17</v>
      </c>
      <c r="I414" vm="4628">
        <f ca="1"/>
        <v>23.862500000000001</v>
      </c>
      <c r="J414" vm="4629">
        <f ca="1"/>
        <v>108.38</v>
      </c>
      <c r="K414" vm="4630">
        <f ca="1"/>
        <v>0.4365</v>
      </c>
      <c r="L414" vm="1703">
        <f ca="1"/>
        <v>80.95</v>
      </c>
      <c r="M414" vm="1811">
        <f ca="1"/>
        <v>80.12</v>
      </c>
      <c r="N414" vm="4631">
        <v>191.03</v>
      </c>
      <c r="P414" s="10">
        <f t="shared" ca="1" si="68"/>
        <v>-4.6759223292575404E-3</v>
      </c>
      <c r="Q414" s="10">
        <f t="shared" ca="1" si="69"/>
        <v>-7.8037943609111197E-3</v>
      </c>
      <c r="R414" s="10">
        <f t="shared" ca="1" si="70"/>
        <v>-1.6062966864512529E-4</v>
      </c>
      <c r="S414" s="10">
        <f t="shared" ca="1" si="71"/>
        <v>3.2687689439090933E-3</v>
      </c>
      <c r="T414" s="10">
        <f t="shared" ca="1" si="72"/>
        <v>1.9056583730214311E-2</v>
      </c>
      <c r="U414" s="10">
        <f t="shared" ca="1" si="73"/>
        <v>1.4876639703910795E-2</v>
      </c>
      <c r="V414" s="10">
        <f t="shared" ca="1" si="74"/>
        <v>1.5626967776783091E-2</v>
      </c>
      <c r="W414" s="10">
        <f t="shared" ca="1" si="75"/>
        <v>1.2721282099058255E-2</v>
      </c>
      <c r="X414" s="10">
        <f t="shared" ca="1" si="76"/>
        <v>-1.025650016718911E-2</v>
      </c>
      <c r="Y414" s="10">
        <f t="shared" ca="1" si="77"/>
        <v>1.0056574915645707E-2</v>
      </c>
      <c r="Z414" s="10">
        <f t="shared" ca="1" si="78"/>
        <v>1.0791923035328567E-2</v>
      </c>
      <c r="AA414" s="10">
        <f t="shared" si="78"/>
        <v>-5.429405141200167E-3</v>
      </c>
    </row>
    <row r="415" spans="2:27" x14ac:dyDescent="0.25">
      <c r="B415" vm="4632">
        <f ca="1"/>
        <v>41859</v>
      </c>
      <c r="C415" vm="4633">
        <f ca="1"/>
        <v>28.896999999999998</v>
      </c>
      <c r="D415" vm="4634">
        <f ca="1"/>
        <v>15.84</v>
      </c>
      <c r="E415" vm="4635">
        <f ca="1"/>
        <v>31.32</v>
      </c>
      <c r="F415" vm="4636">
        <f ca="1"/>
        <v>202.82839999999999</v>
      </c>
      <c r="G415" vm="3266">
        <f ca="1"/>
        <v>88.687899999999999</v>
      </c>
      <c r="H415" vm="4042">
        <f ca="1"/>
        <v>75.63</v>
      </c>
      <c r="I415" vm="4637">
        <f ca="1"/>
        <v>23.7225</v>
      </c>
      <c r="J415" vm="4638">
        <f ca="1"/>
        <v>109.21</v>
      </c>
      <c r="K415" vm="4119">
        <f ca="1"/>
        <v>0.47499999999999998</v>
      </c>
      <c r="L415" vm="4639">
        <f ca="1"/>
        <v>81.48</v>
      </c>
      <c r="M415" vm="917">
        <f ca="1"/>
        <v>79.87</v>
      </c>
      <c r="N415" vm="4640">
        <v>193.24</v>
      </c>
      <c r="P415" s="10">
        <f t="shared" ca="1" si="68"/>
        <v>1.0663288688088326E-2</v>
      </c>
      <c r="Q415" s="10">
        <f t="shared" ca="1" si="69"/>
        <v>1.7031848240116245E-2</v>
      </c>
      <c r="R415" s="10">
        <f t="shared" ca="1" si="70"/>
        <v>6.2455163377307691E-3</v>
      </c>
      <c r="S415" s="10">
        <f t="shared" ca="1" si="71"/>
        <v>3.8094757266961651E-3</v>
      </c>
      <c r="T415" s="10">
        <f t="shared" ca="1" si="72"/>
        <v>4.8421263836437691E-3</v>
      </c>
      <c r="U415" s="10">
        <f t="shared" ca="1" si="73"/>
        <v>6.1008146785605276E-3</v>
      </c>
      <c r="V415" s="10">
        <f t="shared" ca="1" si="74"/>
        <v>-5.8842241860894741E-3</v>
      </c>
      <c r="W415" s="10">
        <f t="shared" ca="1" si="75"/>
        <v>7.6290640716689109E-3</v>
      </c>
      <c r="X415" s="10">
        <f t="shared" ca="1" si="76"/>
        <v>8.4526428754984229E-2</v>
      </c>
      <c r="Y415" s="10">
        <f t="shared" ca="1" si="77"/>
        <v>6.525911234961052E-3</v>
      </c>
      <c r="Z415" s="10">
        <f t="shared" ca="1" si="78"/>
        <v>-3.1251978683199014E-3</v>
      </c>
      <c r="AA415" s="10">
        <f t="shared" si="78"/>
        <v>1.150245591064546E-2</v>
      </c>
    </row>
    <row r="416" spans="2:27" x14ac:dyDescent="0.25">
      <c r="B416" vm="4641">
        <f ca="1"/>
        <v>41862</v>
      </c>
      <c r="C416" vm="4642">
        <f ca="1"/>
        <v>28.862500000000001</v>
      </c>
      <c r="D416" vm="4643">
        <f ca="1"/>
        <v>15.916499999999999</v>
      </c>
      <c r="E416" vm="4644">
        <f ca="1"/>
        <v>31.395</v>
      </c>
      <c r="F416" vm="4645">
        <f ca="1"/>
        <v>203.76349999999999</v>
      </c>
      <c r="G416" vm="4646">
        <f ca="1"/>
        <v>88.4499</v>
      </c>
      <c r="H416" vm="4042">
        <f ca="1"/>
        <v>75.63</v>
      </c>
      <c r="I416" vm="4186">
        <f ca="1"/>
        <v>23.725000000000001</v>
      </c>
      <c r="J416" vm="4647">
        <f ca="1"/>
        <v>107.87</v>
      </c>
      <c r="K416" vm="4648">
        <f ca="1"/>
        <v>0.47249999999999998</v>
      </c>
      <c r="L416" vm="3047">
        <f ca="1"/>
        <v>81.42</v>
      </c>
      <c r="M416" vm="4649">
        <f ca="1"/>
        <v>80.22</v>
      </c>
      <c r="N416" vm="4650">
        <v>193.79499999999999</v>
      </c>
      <c r="P416" s="10">
        <f t="shared" ca="1" si="68"/>
        <v>-1.1946088211595089E-3</v>
      </c>
      <c r="Q416" s="10">
        <f t="shared" ca="1" si="69"/>
        <v>4.8179206133378916E-3</v>
      </c>
      <c r="R416" s="10">
        <f t="shared" ca="1" si="70"/>
        <v>2.3917734434704694E-3</v>
      </c>
      <c r="S416" s="10">
        <f t="shared" ca="1" si="71"/>
        <v>4.5997062345897004E-3</v>
      </c>
      <c r="T416" s="10">
        <f t="shared" ca="1" si="72"/>
        <v>-2.6871751056488369E-3</v>
      </c>
      <c r="U416" s="10">
        <f t="shared" ca="1" si="73"/>
        <v>0</v>
      </c>
      <c r="V416" s="10">
        <f t="shared" ca="1" si="74"/>
        <v>1.053796302151454E-4</v>
      </c>
      <c r="W416" s="10">
        <f t="shared" ca="1" si="75"/>
        <v>-1.2345835822299266E-2</v>
      </c>
      <c r="X416" s="10">
        <f t="shared" ca="1" si="76"/>
        <v>-5.2770571008437812E-3</v>
      </c>
      <c r="Y416" s="10">
        <f t="shared" ca="1" si="77"/>
        <v>-7.3664828377229257E-4</v>
      </c>
      <c r="Z416" s="10">
        <f t="shared" ca="1" si="78"/>
        <v>4.3725474126091145E-3</v>
      </c>
      <c r="AA416" s="10">
        <f t="shared" si="78"/>
        <v>2.8679596440378315E-3</v>
      </c>
    </row>
    <row r="417" spans="2:27" x14ac:dyDescent="0.25">
      <c r="B417" vm="4651">
        <f ca="1"/>
        <v>41863</v>
      </c>
      <c r="C417" vm="4652">
        <f ca="1"/>
        <v>28.606000000000002</v>
      </c>
      <c r="D417" vm="4653">
        <f ca="1"/>
        <v>15.965999999999999</v>
      </c>
      <c r="E417" vm="4654">
        <f ca="1"/>
        <v>31.33</v>
      </c>
      <c r="F417" vm="4655">
        <f ca="1"/>
        <v>204.97329999999999</v>
      </c>
      <c r="G417" vm="4270">
        <f ca="1"/>
        <v>89.744600000000005</v>
      </c>
      <c r="H417" vm="4656">
        <f ca="1"/>
        <v>76.3</v>
      </c>
      <c r="I417" vm="4657">
        <f ca="1"/>
        <v>23.9375</v>
      </c>
      <c r="J417" vm="4658">
        <f ca="1"/>
        <v>107.62</v>
      </c>
      <c r="K417" vm="4648">
        <f ca="1"/>
        <v>0.47249999999999998</v>
      </c>
      <c r="L417" vm="4639">
        <f ca="1"/>
        <v>81.48</v>
      </c>
      <c r="M417" vm="1634">
        <f ca="1"/>
        <v>81.510000000000005</v>
      </c>
      <c r="N417" vm="4659">
        <v>193.53</v>
      </c>
      <c r="P417" s="10">
        <f t="shared" ca="1" si="68"/>
        <v>-8.9266886479053321E-3</v>
      </c>
      <c r="Q417" s="10">
        <f t="shared" ca="1" si="69"/>
        <v>3.105154223989574E-3</v>
      </c>
      <c r="R417" s="10">
        <f t="shared" ca="1" si="70"/>
        <v>-2.0725396019724233E-3</v>
      </c>
      <c r="S417" s="10">
        <f t="shared" ca="1" si="71"/>
        <v>5.9197191587541855E-3</v>
      </c>
      <c r="T417" s="10">
        <f t="shared" ca="1" si="72"/>
        <v>1.4531568404449285E-2</v>
      </c>
      <c r="U417" s="10">
        <f t="shared" ca="1" si="73"/>
        <v>8.8199084224731897E-3</v>
      </c>
      <c r="V417" s="10">
        <f t="shared" ca="1" si="74"/>
        <v>8.9169224448731911E-3</v>
      </c>
      <c r="W417" s="10">
        <f t="shared" ca="1" si="75"/>
        <v>-2.3202943260640825E-3</v>
      </c>
      <c r="X417" s="10">
        <f t="shared" ca="1" si="76"/>
        <v>0</v>
      </c>
      <c r="Y417" s="10">
        <f t="shared" ca="1" si="77"/>
        <v>7.3664828377235112E-4</v>
      </c>
      <c r="Z417" s="10">
        <f t="shared" ca="1" si="78"/>
        <v>1.5952851764459368E-2</v>
      </c>
      <c r="AA417" s="10">
        <f t="shared" si="78"/>
        <v>-1.3683601179836904E-3</v>
      </c>
    </row>
    <row r="418" spans="2:27" x14ac:dyDescent="0.25">
      <c r="B418" vm="4660">
        <f ca="1"/>
        <v>41864</v>
      </c>
      <c r="C418" vm="4661">
        <f ca="1"/>
        <v>29.228000000000002</v>
      </c>
      <c r="D418" vm="4662">
        <f ca="1"/>
        <v>16.314</v>
      </c>
      <c r="E418" vm="4663">
        <f ca="1"/>
        <v>31.47</v>
      </c>
      <c r="F418" vm="4664">
        <f ca="1"/>
        <v>207.13759999999999</v>
      </c>
      <c r="G418" vm="3962">
        <f ca="1"/>
        <v>89.858900000000006</v>
      </c>
      <c r="H418" vm="3186">
        <f ca="1"/>
        <v>76.05</v>
      </c>
      <c r="I418" vm="4665">
        <f ca="1"/>
        <v>24.047499999999999</v>
      </c>
      <c r="J418" vm="4666">
        <f ca="1"/>
        <v>105.91</v>
      </c>
      <c r="K418" vm="4667">
        <f ca="1"/>
        <v>0.4753</v>
      </c>
      <c r="L418" vm="4668">
        <f ca="1"/>
        <v>81.95</v>
      </c>
      <c r="M418" vm="4669">
        <f ca="1"/>
        <v>81.819999999999993</v>
      </c>
      <c r="N418" vm="4670">
        <v>194.84</v>
      </c>
      <c r="P418" s="10">
        <f t="shared" ca="1" si="68"/>
        <v>2.1510667896263151E-2</v>
      </c>
      <c r="Q418" s="10">
        <f t="shared" ca="1" si="69"/>
        <v>2.1562173654781563E-2</v>
      </c>
      <c r="R418" s="10">
        <f t="shared" ca="1" si="70"/>
        <v>4.4586061122151195E-3</v>
      </c>
      <c r="S418" s="10">
        <f t="shared" ca="1" si="71"/>
        <v>1.0503579973406231E-2</v>
      </c>
      <c r="T418" s="10">
        <f t="shared" ca="1" si="72"/>
        <v>1.2728038755456291E-3</v>
      </c>
      <c r="U418" s="10">
        <f t="shared" ca="1" si="73"/>
        <v>-3.2819195851094083E-3</v>
      </c>
      <c r="V418" s="10">
        <f t="shared" ca="1" si="74"/>
        <v>4.5847741037687824E-3</v>
      </c>
      <c r="W418" s="10">
        <f t="shared" ca="1" si="75"/>
        <v>-1.6016827205695798E-2</v>
      </c>
      <c r="X418" s="10">
        <f t="shared" ca="1" si="76"/>
        <v>5.9084366861662683E-3</v>
      </c>
      <c r="Y418" s="10">
        <f t="shared" ca="1" si="77"/>
        <v>5.7517138312336022E-3</v>
      </c>
      <c r="Z418" s="10">
        <f t="shared" ca="1" si="78"/>
        <v>3.7960003948862273E-3</v>
      </c>
      <c r="AA418" s="10">
        <f t="shared" si="78"/>
        <v>6.7461697260819903E-3</v>
      </c>
    </row>
    <row r="419" spans="2:27" x14ac:dyDescent="0.25">
      <c r="B419" vm="4671">
        <f ca="1"/>
        <v>41865</v>
      </c>
      <c r="C419" vm="4672">
        <f ca="1"/>
        <v>29.232500000000002</v>
      </c>
      <c r="D419" vm="4673">
        <f ca="1"/>
        <v>16.660499999999999</v>
      </c>
      <c r="E419" vm="4674">
        <f ca="1"/>
        <v>31.56</v>
      </c>
      <c r="F419" vm="4675">
        <f ca="1"/>
        <v>209.79820000000001</v>
      </c>
      <c r="G419" vm="4676">
        <f ca="1"/>
        <v>89.706599999999995</v>
      </c>
      <c r="H419" vm="4677">
        <f ca="1"/>
        <v>75.209999999999994</v>
      </c>
      <c r="I419" vm="4167">
        <f ca="1"/>
        <v>24.094999999999999</v>
      </c>
      <c r="J419" vm="4177">
        <f ca="1"/>
        <v>106.53</v>
      </c>
      <c r="K419" vm="4678">
        <f ca="1"/>
        <v>0.47</v>
      </c>
      <c r="L419" vm="4679">
        <f ca="1"/>
        <v>81.78</v>
      </c>
      <c r="M419" vm="4680">
        <f ca="1"/>
        <v>81.47</v>
      </c>
      <c r="N419" vm="4681">
        <v>195.76</v>
      </c>
      <c r="P419" s="10">
        <f t="shared" ca="1" si="68"/>
        <v>1.5395010336521006E-4</v>
      </c>
      <c r="Q419" s="10">
        <f t="shared" ca="1" si="69"/>
        <v>2.1017013414758649E-2</v>
      </c>
      <c r="R419" s="10">
        <f t="shared" ca="1" si="70"/>
        <v>2.8557849013578921E-3</v>
      </c>
      <c r="S419" s="10">
        <f t="shared" ca="1" si="71"/>
        <v>1.2762809598871442E-2</v>
      </c>
      <c r="T419" s="10">
        <f t="shared" ca="1" si="72"/>
        <v>-1.6963173496043317E-3</v>
      </c>
      <c r="U419" s="10">
        <f t="shared" ca="1" si="73"/>
        <v>-1.1106817866990158E-2</v>
      </c>
      <c r="V419" s="10">
        <f t="shared" ca="1" si="74"/>
        <v>1.9733090476623809E-3</v>
      </c>
      <c r="W419" s="10">
        <f t="shared" ca="1" si="75"/>
        <v>5.8369587675284355E-3</v>
      </c>
      <c r="X419" s="10">
        <f t="shared" ca="1" si="76"/>
        <v>-1.1213488915859502E-2</v>
      </c>
      <c r="Y419" s="10">
        <f t="shared" ca="1" si="77"/>
        <v>-2.0765902533425185E-3</v>
      </c>
      <c r="Z419" s="10">
        <f t="shared" ca="1" si="78"/>
        <v>-4.2868581787020386E-3</v>
      </c>
      <c r="AA419" s="10">
        <f t="shared" si="78"/>
        <v>4.7107101960742487E-3</v>
      </c>
    </row>
    <row r="420" spans="2:27" x14ac:dyDescent="0.25">
      <c r="B420" vm="4682">
        <f ca="1"/>
        <v>41866</v>
      </c>
      <c r="C420" vm="4683">
        <f ca="1"/>
        <v>29.185500000000001</v>
      </c>
      <c r="D420" vm="4684">
        <f ca="1"/>
        <v>16.6815</v>
      </c>
      <c r="E420" vm="4685">
        <f ca="1"/>
        <v>31.925000000000001</v>
      </c>
      <c r="F420" vm="4686">
        <f ca="1"/>
        <v>209.14269999999999</v>
      </c>
      <c r="G420" vm="4687">
        <f ca="1"/>
        <v>90.687100000000001</v>
      </c>
      <c r="H420" vm="1013">
        <f ca="1"/>
        <v>76.77</v>
      </c>
      <c r="I420" vm="4688">
        <f ca="1"/>
        <v>24.035</v>
      </c>
      <c r="J420" vm="4689">
        <f ca="1"/>
        <v>108.14</v>
      </c>
      <c r="K420" vm="4690">
        <f ca="1"/>
        <v>0.47599999999999998</v>
      </c>
      <c r="L420" vm="3865">
        <f ca="1"/>
        <v>82.44</v>
      </c>
      <c r="M420" vm="3887">
        <f ca="1"/>
        <v>82.34</v>
      </c>
      <c r="N420" vm="4336">
        <v>195.72</v>
      </c>
      <c r="P420" s="10">
        <f t="shared" ca="1" si="68"/>
        <v>-1.6090934349331084E-3</v>
      </c>
      <c r="Q420" s="10">
        <f t="shared" ca="1" si="69"/>
        <v>1.2596726517220408E-3</v>
      </c>
      <c r="R420" s="10">
        <f t="shared" ca="1" si="70"/>
        <v>1.1498905940929652E-2</v>
      </c>
      <c r="S420" s="10">
        <f t="shared" ca="1" si="71"/>
        <v>-3.1293222262321588E-3</v>
      </c>
      <c r="T420" s="10">
        <f t="shared" ca="1" si="72"/>
        <v>1.0870774930177064E-2</v>
      </c>
      <c r="U420" s="10">
        <f t="shared" ca="1" si="73"/>
        <v>2.0529738001495504E-2</v>
      </c>
      <c r="V420" s="10">
        <f t="shared" ca="1" si="74"/>
        <v>-2.4932487463719408E-3</v>
      </c>
      <c r="W420" s="10">
        <f t="shared" ca="1" si="75"/>
        <v>1.5000048330752542E-2</v>
      </c>
      <c r="X420" s="10">
        <f t="shared" ca="1" si="76"/>
        <v>1.2685159527315642E-2</v>
      </c>
      <c r="Y420" s="10">
        <f t="shared" ca="1" si="77"/>
        <v>8.0380410857620287E-3</v>
      </c>
      <c r="Z420" s="10">
        <f t="shared" ca="1" si="78"/>
        <v>1.0622162019208296E-2</v>
      </c>
      <c r="AA420" s="10">
        <f t="shared" si="78"/>
        <v>-2.0435271349340627E-4</v>
      </c>
    </row>
    <row r="421" spans="2:27" x14ac:dyDescent="0.25">
      <c r="B421" vm="4691">
        <f ca="1"/>
        <v>41869</v>
      </c>
      <c r="C421" vm="4692">
        <f ca="1"/>
        <v>29.635000000000002</v>
      </c>
      <c r="D421" vm="4693">
        <f ca="1"/>
        <v>16.726500000000001</v>
      </c>
      <c r="E421" vm="4694">
        <f ca="1"/>
        <v>32.034999999999997</v>
      </c>
      <c r="F421" vm="4695">
        <f ca="1"/>
        <v>211.96729999999999</v>
      </c>
      <c r="G421" vm="4696">
        <f ca="1"/>
        <v>90.173000000000002</v>
      </c>
      <c r="H421" vm="4697">
        <f ca="1"/>
        <v>76.400000000000006</v>
      </c>
      <c r="I421" vm="4136">
        <f ca="1"/>
        <v>24.33</v>
      </c>
      <c r="J421" vm="4698">
        <f ca="1"/>
        <v>109.42</v>
      </c>
      <c r="K421" vm="4467">
        <f ca="1"/>
        <v>0.48249999999999998</v>
      </c>
      <c r="L421" vm="2805">
        <f ca="1"/>
        <v>82.69</v>
      </c>
      <c r="M421" vm="4699">
        <f ca="1"/>
        <v>83.47</v>
      </c>
      <c r="N421" vm="4700">
        <v>197.36</v>
      </c>
      <c r="P421" s="10">
        <f t="shared" ca="1" si="68"/>
        <v>1.5284084642398109E-2</v>
      </c>
      <c r="Q421" s="10">
        <f t="shared" ca="1" si="69"/>
        <v>2.6939671465199626E-3</v>
      </c>
      <c r="R421" s="10">
        <f t="shared" ca="1" si="70"/>
        <v>3.4396531723817408E-3</v>
      </c>
      <c r="S421" s="10">
        <f t="shared" ca="1" si="71"/>
        <v>1.3415223392425504E-2</v>
      </c>
      <c r="T421" s="10">
        <f t="shared" ca="1" si="72"/>
        <v>-5.6850724360320943E-3</v>
      </c>
      <c r="U421" s="10">
        <f t="shared" ca="1" si="73"/>
        <v>-4.8312426673321656E-3</v>
      </c>
      <c r="V421" s="10">
        <f t="shared" ca="1" si="74"/>
        <v>1.2199055449507237E-2</v>
      </c>
      <c r="W421" s="10">
        <f t="shared" ca="1" si="75"/>
        <v>1.1767004681821149E-2</v>
      </c>
      <c r="X421" s="10">
        <f t="shared" ca="1" si="76"/>
        <v>1.3563066547620566E-2</v>
      </c>
      <c r="Y421" s="10">
        <f t="shared" ca="1" si="77"/>
        <v>3.0279197118171508E-3</v>
      </c>
      <c r="Z421" s="10">
        <f t="shared" ca="1" si="78"/>
        <v>1.3630269520886525E-2</v>
      </c>
      <c r="AA421" s="10">
        <f t="shared" si="78"/>
        <v>8.3444058001786239E-3</v>
      </c>
    </row>
    <row r="422" spans="2:27" x14ac:dyDescent="0.25">
      <c r="B422" vm="4701">
        <f ca="1"/>
        <v>41870</v>
      </c>
      <c r="C422" vm="4702">
        <f ca="1"/>
        <v>29.855499999999999</v>
      </c>
      <c r="D422" vm="4703">
        <f ca="1"/>
        <v>16.756499999999999</v>
      </c>
      <c r="E422" vm="4704">
        <f ca="1"/>
        <v>31.62</v>
      </c>
      <c r="F422" vm="4705">
        <f ca="1"/>
        <v>212.7578</v>
      </c>
      <c r="G422" vm="4706">
        <f ca="1"/>
        <v>91.172600000000003</v>
      </c>
      <c r="H422" vm="4452">
        <f ca="1"/>
        <v>76.39</v>
      </c>
      <c r="I422" vm="4707">
        <f ca="1"/>
        <v>24.434999999999999</v>
      </c>
      <c r="J422" vm="4708">
        <f ca="1"/>
        <v>109.85</v>
      </c>
      <c r="K422" vm="4444">
        <f ca="1"/>
        <v>0.48430000000000001</v>
      </c>
      <c r="L422" vm="2569">
        <f ca="1"/>
        <v>82.81</v>
      </c>
      <c r="M422" vm="4709">
        <f ca="1"/>
        <v>83.43</v>
      </c>
      <c r="N422" vm="4710">
        <v>198.39</v>
      </c>
      <c r="P422" s="10">
        <f t="shared" ca="1" si="68"/>
        <v>7.4129822323796045E-3</v>
      </c>
      <c r="Q422" s="10">
        <f t="shared" ca="1" si="69"/>
        <v>1.7919546054863328E-3</v>
      </c>
      <c r="R422" s="10">
        <f t="shared" ca="1" si="70"/>
        <v>-1.3039223309658836E-2</v>
      </c>
      <c r="S422" s="10">
        <f t="shared" ca="1" si="71"/>
        <v>3.7224120391611795E-3</v>
      </c>
      <c r="T422" s="10">
        <f t="shared" ca="1" si="72"/>
        <v>1.1024365895636762E-2</v>
      </c>
      <c r="U422" s="10">
        <f t="shared" ca="1" si="73"/>
        <v>-1.3089861920656878E-4</v>
      </c>
      <c r="V422" s="10">
        <f t="shared" ca="1" si="74"/>
        <v>4.3063739266868181E-3</v>
      </c>
      <c r="W422" s="10">
        <f t="shared" ca="1" si="75"/>
        <v>3.9221101949392266E-3</v>
      </c>
      <c r="X422" s="10">
        <f t="shared" ca="1" si="76"/>
        <v>3.7236286301429618E-3</v>
      </c>
      <c r="Y422" s="10">
        <f t="shared" ca="1" si="77"/>
        <v>1.4501513115333378E-3</v>
      </c>
      <c r="Z422" s="10">
        <f t="shared" ca="1" si="78"/>
        <v>-4.7932894866197341E-4</v>
      </c>
      <c r="AA422" s="10">
        <f t="shared" si="78"/>
        <v>5.2053181335793494E-3</v>
      </c>
    </row>
    <row r="423" spans="2:27" x14ac:dyDescent="0.25">
      <c r="B423" vm="4711">
        <f ca="1"/>
        <v>41871</v>
      </c>
      <c r="C423" vm="4712">
        <f ca="1"/>
        <v>29.770499999999998</v>
      </c>
      <c r="D423" vm="4713">
        <f ca="1"/>
        <v>16.789000000000001</v>
      </c>
      <c r="E423" vm="4714">
        <f ca="1"/>
        <v>31.79</v>
      </c>
      <c r="F423" vm="4715">
        <f ca="1"/>
        <v>212.44929999999999</v>
      </c>
      <c r="G423" vm="4716">
        <f ca="1"/>
        <v>91.334500000000006</v>
      </c>
      <c r="H423" vm="449">
        <f ca="1"/>
        <v>76.989999999999995</v>
      </c>
      <c r="I423" vm="4717">
        <f ca="1"/>
        <v>24.502500000000001</v>
      </c>
      <c r="J423" vm="4718">
        <f ca="1"/>
        <v>109.44</v>
      </c>
      <c r="K423" vm="4719">
        <f ca="1"/>
        <v>0.48130000000000001</v>
      </c>
      <c r="L423" vm="4720">
        <f ca="1"/>
        <v>83.28</v>
      </c>
      <c r="M423" vm="4721">
        <f ca="1"/>
        <v>83.77</v>
      </c>
      <c r="N423" vm="4722">
        <v>198.92</v>
      </c>
      <c r="P423" s="10">
        <f t="shared" ca="1" si="68"/>
        <v>-2.8511071538952363E-3</v>
      </c>
      <c r="Q423" s="10">
        <f t="shared" ca="1" si="69"/>
        <v>1.9376673573855713E-3</v>
      </c>
      <c r="R423" s="10">
        <f t="shared" ca="1" si="70"/>
        <v>5.3619431413853731E-3</v>
      </c>
      <c r="S423" s="10">
        <f t="shared" ca="1" si="71"/>
        <v>-1.4510578686512065E-3</v>
      </c>
      <c r="T423" s="10">
        <f t="shared" ca="1" si="72"/>
        <v>1.7741780179271649E-3</v>
      </c>
      <c r="U423" s="10">
        <f t="shared" ca="1" si="73"/>
        <v>7.8237457366898636E-3</v>
      </c>
      <c r="V423" s="10">
        <f t="shared" ca="1" si="74"/>
        <v>2.7586224390798823E-3</v>
      </c>
      <c r="W423" s="10">
        <f t="shared" ca="1" si="75"/>
        <v>-3.7393449563788562E-3</v>
      </c>
      <c r="X423" s="10">
        <f t="shared" ca="1" si="76"/>
        <v>-6.2137731001197811E-3</v>
      </c>
      <c r="Y423" s="10">
        <f t="shared" ca="1" si="77"/>
        <v>5.6595972611048258E-3</v>
      </c>
      <c r="Z423" s="10">
        <f t="shared" ca="1" si="78"/>
        <v>4.0669912517348342E-3</v>
      </c>
      <c r="AA423" s="10">
        <f t="shared" si="78"/>
        <v>2.6679434918570194E-3</v>
      </c>
    </row>
    <row r="424" spans="2:27" x14ac:dyDescent="0.25">
      <c r="B424" vm="4723">
        <f ca="1"/>
        <v>41872</v>
      </c>
      <c r="C424" vm="4724">
        <f ca="1"/>
        <v>29.620999999999999</v>
      </c>
      <c r="D424" vm="4725">
        <f ca="1"/>
        <v>16.645499999999998</v>
      </c>
      <c r="E424" vm="4726">
        <f ca="1"/>
        <v>31.6</v>
      </c>
      <c r="F424" vm="4727">
        <f ca="1"/>
        <v>215.5341</v>
      </c>
      <c r="G424" vm="4728">
        <f ca="1"/>
        <v>90.972700000000003</v>
      </c>
      <c r="H424" vm="4003">
        <f ca="1"/>
        <v>76.48</v>
      </c>
      <c r="I424" vm="4729">
        <f ca="1"/>
        <v>24.41</v>
      </c>
      <c r="J424" vm="4730">
        <f ca="1"/>
        <v>109.03</v>
      </c>
      <c r="K424" vm="4731">
        <f ca="1"/>
        <v>0.4768</v>
      </c>
      <c r="L424" vm="4732">
        <f ca="1"/>
        <v>83.39</v>
      </c>
      <c r="M424" vm="4733">
        <f ca="1"/>
        <v>83.78</v>
      </c>
      <c r="N424" vm="4734">
        <v>199.5</v>
      </c>
      <c r="P424" s="10">
        <f t="shared" ca="1" si="68"/>
        <v>-5.0344010762059443E-3</v>
      </c>
      <c r="Q424" s="10">
        <f t="shared" ca="1" si="69"/>
        <v>-8.5840004276702738E-3</v>
      </c>
      <c r="R424" s="10">
        <f t="shared" ca="1" si="70"/>
        <v>-5.9946543298448072E-3</v>
      </c>
      <c r="S424" s="10">
        <f t="shared" ca="1" si="71"/>
        <v>1.4415762022159167E-2</v>
      </c>
      <c r="T424" s="10">
        <f t="shared" ca="1" si="72"/>
        <v>-3.9691298531570286E-3</v>
      </c>
      <c r="U424" s="10">
        <f t="shared" ca="1" si="73"/>
        <v>-6.6462745468122307E-3</v>
      </c>
      <c r="V424" s="10">
        <f t="shared" ca="1" si="74"/>
        <v>-3.7822687563291587E-3</v>
      </c>
      <c r="W424" s="10">
        <f t="shared" ca="1" si="75"/>
        <v>-3.7533801559499411E-3</v>
      </c>
      <c r="X424" s="10">
        <f t="shared" ca="1" si="76"/>
        <v>-9.393660557923688E-3</v>
      </c>
      <c r="Y424" s="10">
        <f t="shared" ca="1" si="77"/>
        <v>1.3199737921805726E-3</v>
      </c>
      <c r="Z424" s="10">
        <f t="shared" ca="1" si="78"/>
        <v>1.193673531708211E-4</v>
      </c>
      <c r="AA424" s="10">
        <f t="shared" si="78"/>
        <v>2.9115024833804484E-3</v>
      </c>
    </row>
    <row r="425" spans="2:27" x14ac:dyDescent="0.25">
      <c r="B425" vm="4735">
        <f ca="1"/>
        <v>41873</v>
      </c>
      <c r="C425" vm="4736">
        <f ca="1"/>
        <v>29.626999999999999</v>
      </c>
      <c r="D425" vm="4737">
        <f ca="1"/>
        <v>16.579499999999999</v>
      </c>
      <c r="E425" vm="4738">
        <f ca="1"/>
        <v>31.55</v>
      </c>
      <c r="F425" vm="4739">
        <f ca="1"/>
        <v>214.78219999999999</v>
      </c>
      <c r="G425" vm="4166">
        <f ca="1"/>
        <v>91.210700000000003</v>
      </c>
      <c r="H425" vm="4740">
        <f ca="1"/>
        <v>76.430000000000007</v>
      </c>
      <c r="I425" vm="4741">
        <f ca="1"/>
        <v>24.5425</v>
      </c>
      <c r="J425" vm="4742">
        <f ca="1"/>
        <v>110.22</v>
      </c>
      <c r="K425" vm="4743">
        <f ca="1"/>
        <v>0.47699999999999998</v>
      </c>
      <c r="L425" vm="4744">
        <f ca="1"/>
        <v>83.54</v>
      </c>
      <c r="M425" vm="4745">
        <f ca="1"/>
        <v>84.24</v>
      </c>
      <c r="N425" vm="4746">
        <v>199.19</v>
      </c>
      <c r="P425" s="10">
        <f t="shared" ca="1" si="68"/>
        <v>2.0253848300404238E-4</v>
      </c>
      <c r="Q425" s="10">
        <f t="shared" ca="1" si="69"/>
        <v>-3.9729171896082634E-3</v>
      </c>
      <c r="R425" s="10">
        <f t="shared" ca="1" si="70"/>
        <v>-1.5835316056442737E-3</v>
      </c>
      <c r="S425" s="10">
        <f t="shared" ca="1" si="71"/>
        <v>-3.4946422676355973E-3</v>
      </c>
      <c r="T425" s="10">
        <f t="shared" ca="1" si="72"/>
        <v>2.6127532518532004E-3</v>
      </c>
      <c r="U425" s="10">
        <f t="shared" ca="1" si="73"/>
        <v>-6.5397948835311842E-4</v>
      </c>
      <c r="V425" s="10">
        <f t="shared" ca="1" si="74"/>
        <v>5.413424179670721E-3</v>
      </c>
      <c r="W425" s="10">
        <f t="shared" ca="1" si="75"/>
        <v>1.0855294736798887E-2</v>
      </c>
      <c r="X425" s="10">
        <f t="shared" ca="1" si="76"/>
        <v>4.1937513720116372E-4</v>
      </c>
      <c r="Y425" s="10">
        <f t="shared" ca="1" si="77"/>
        <v>1.7971609701353309E-3</v>
      </c>
      <c r="Z425" s="10">
        <f t="shared" ca="1" si="78"/>
        <v>5.4755523068310882E-3</v>
      </c>
      <c r="AA425" s="10">
        <f t="shared" si="78"/>
        <v>-1.5550932427356031E-3</v>
      </c>
    </row>
    <row r="426" spans="2:27" x14ac:dyDescent="0.25">
      <c r="B426" vm="4747">
        <f ca="1"/>
        <v>41876</v>
      </c>
      <c r="C426" vm="4748">
        <f ca="1"/>
        <v>29.528500000000001</v>
      </c>
      <c r="D426" vm="4749">
        <f ca="1"/>
        <v>16.701000000000001</v>
      </c>
      <c r="E426" vm="4750">
        <f ca="1"/>
        <v>31.75</v>
      </c>
      <c r="F426" vm="851">
        <f ca="1"/>
        <v>213.71209999999999</v>
      </c>
      <c r="G426" vm="4751">
        <f ca="1"/>
        <v>90.9251</v>
      </c>
      <c r="H426" vm="4752">
        <f ca="1"/>
        <v>77</v>
      </c>
      <c r="I426" vm="4753">
        <f ca="1"/>
        <v>24.18</v>
      </c>
      <c r="J426" vm="4754">
        <f ca="1"/>
        <v>111.02</v>
      </c>
      <c r="K426" vm="4399">
        <f ca="1"/>
        <v>0.4778</v>
      </c>
      <c r="L426" vm="4755">
        <f ca="1"/>
        <v>83.38</v>
      </c>
      <c r="M426" vm="4756">
        <f ca="1"/>
        <v>85.12</v>
      </c>
      <c r="N426" vm="4757">
        <v>200.2</v>
      </c>
      <c r="P426" s="10">
        <f t="shared" ca="1" si="68"/>
        <v>-3.3302090602833896E-3</v>
      </c>
      <c r="Q426" s="10">
        <f t="shared" ca="1" si="69"/>
        <v>7.3016054324977972E-3</v>
      </c>
      <c r="R426" s="10">
        <f t="shared" ca="1" si="70"/>
        <v>6.3191363514785324E-3</v>
      </c>
      <c r="S426" s="10">
        <f t="shared" ca="1" si="71"/>
        <v>-4.9947092629169625E-3</v>
      </c>
      <c r="T426" s="10">
        <f t="shared" ca="1" si="72"/>
        <v>-3.1361240797195627E-3</v>
      </c>
      <c r="U426" s="10">
        <f t="shared" ca="1" si="73"/>
        <v>7.4301325988911059E-3</v>
      </c>
      <c r="V426" s="10">
        <f t="shared" ca="1" si="74"/>
        <v>-1.4880463397892788E-2</v>
      </c>
      <c r="W426" s="10">
        <f t="shared" ca="1" si="75"/>
        <v>7.2319968069260174E-3</v>
      </c>
      <c r="X426" s="10">
        <f t="shared" ca="1" si="76"/>
        <v>1.6757440033680156E-3</v>
      </c>
      <c r="Y426" s="10">
        <f t="shared" ca="1" si="77"/>
        <v>-1.9170866163785902E-3</v>
      </c>
      <c r="Z426" s="10">
        <f t="shared" ca="1" si="78"/>
        <v>1.0392157767614204E-2</v>
      </c>
      <c r="AA426" s="10">
        <f t="shared" si="78"/>
        <v>5.0577237939377403E-3</v>
      </c>
    </row>
    <row r="427" spans="2:27" x14ac:dyDescent="0.25">
      <c r="B427" vm="4758">
        <f ca="1"/>
        <v>41877</v>
      </c>
      <c r="C427" vm="4759">
        <f ca="1"/>
        <v>29.405999999999999</v>
      </c>
      <c r="D427" vm="4760">
        <f ca="1"/>
        <v>17.0915</v>
      </c>
      <c r="E427" vm="4761">
        <f ca="1"/>
        <v>31.844999999999999</v>
      </c>
      <c r="F427" vm="4762">
        <f ca="1"/>
        <v>209.43190000000001</v>
      </c>
      <c r="G427" vm="4763">
        <f ca="1"/>
        <v>90.982200000000006</v>
      </c>
      <c r="H427" vm="4764">
        <f ca="1"/>
        <v>76.64</v>
      </c>
      <c r="I427" vm="4765">
        <f ca="1"/>
        <v>24.2225</v>
      </c>
      <c r="J427" vm="4766">
        <f ca="1"/>
        <v>111.04</v>
      </c>
      <c r="K427" vm="4767">
        <f ca="1"/>
        <v>0.4864</v>
      </c>
      <c r="L427" vm="4768">
        <f ca="1"/>
        <v>83.31</v>
      </c>
      <c r="M427" vm="4769">
        <f ca="1"/>
        <v>86.38</v>
      </c>
      <c r="N427" vm="4770">
        <v>200.33</v>
      </c>
      <c r="P427" s="10">
        <f t="shared" ca="1" si="68"/>
        <v>-4.1571635093350622E-3</v>
      </c>
      <c r="Q427" s="10">
        <f t="shared" ca="1" si="69"/>
        <v>2.311266603250027E-2</v>
      </c>
      <c r="R427" s="10">
        <f t="shared" ca="1" si="70"/>
        <v>2.9876584846285125E-3</v>
      </c>
      <c r="S427" s="10">
        <f t="shared" ca="1" si="71"/>
        <v>-2.0231155301106651E-2</v>
      </c>
      <c r="T427" s="10">
        <f t="shared" ca="1" si="72"/>
        <v>6.2779230822926281E-4</v>
      </c>
      <c r="U427" s="10">
        <f t="shared" ca="1" si="73"/>
        <v>-4.6862881910787902E-3</v>
      </c>
      <c r="V427" s="10">
        <f t="shared" ca="1" si="74"/>
        <v>1.7561080903755804E-3</v>
      </c>
      <c r="W427" s="10">
        <f t="shared" ca="1" si="75"/>
        <v>1.8013149647920862E-4</v>
      </c>
      <c r="X427" s="10">
        <f t="shared" ca="1" si="76"/>
        <v>1.7839095760248135E-2</v>
      </c>
      <c r="Y427" s="10">
        <f t="shared" ca="1" si="77"/>
        <v>-8.3988246583290797E-4</v>
      </c>
      <c r="Z427" s="10">
        <f t="shared" ca="1" si="78"/>
        <v>1.4694141939220784E-2</v>
      </c>
      <c r="AA427" s="10">
        <f t="shared" si="78"/>
        <v>6.4913991244104673E-4</v>
      </c>
    </row>
    <row r="428" spans="2:27" x14ac:dyDescent="0.25">
      <c r="B428" vm="4771">
        <f ca="1"/>
        <v>41878</v>
      </c>
      <c r="C428" vm="4772">
        <f ca="1"/>
        <v>29.15</v>
      </c>
      <c r="D428" vm="4773">
        <f ca="1"/>
        <v>17.158999999999999</v>
      </c>
      <c r="E428" vm="4774">
        <f ca="1"/>
        <v>31.835000000000001</v>
      </c>
      <c r="F428" vm="4775">
        <f ca="1"/>
        <v>209.55719999999999</v>
      </c>
      <c r="G428" vm="4776">
        <f ca="1"/>
        <v>90.725200000000001</v>
      </c>
      <c r="H428" vm="644">
        <f ca="1"/>
        <v>76.16</v>
      </c>
      <c r="I428" vm="4777">
        <f ca="1"/>
        <v>24.3825</v>
      </c>
      <c r="J428" vm="4778">
        <f ca="1"/>
        <v>110.16</v>
      </c>
      <c r="K428" vm="4779">
        <f ca="1"/>
        <v>0.48080000000000001</v>
      </c>
      <c r="L428" vm="4780">
        <f ca="1"/>
        <v>83.03</v>
      </c>
      <c r="M428" vm="4781">
        <f ca="1"/>
        <v>86.34</v>
      </c>
      <c r="N428" vm="4782">
        <v>200.25</v>
      </c>
      <c r="P428" s="10">
        <f t="shared" ca="1" si="68"/>
        <v>-8.7438223589640148E-3</v>
      </c>
      <c r="Q428" s="10">
        <f t="shared" ca="1" si="69"/>
        <v>3.9415534015033032E-3</v>
      </c>
      <c r="R428" s="10">
        <f t="shared" ca="1" si="70"/>
        <v>-3.1407035434040105E-4</v>
      </c>
      <c r="S428" s="10">
        <f t="shared" ca="1" si="71"/>
        <v>5.9810626928132071E-4</v>
      </c>
      <c r="T428" s="10">
        <f t="shared" ca="1" si="72"/>
        <v>-2.8287254274669293E-3</v>
      </c>
      <c r="U428" s="10">
        <f t="shared" ca="1" si="73"/>
        <v>-6.2827431794952922E-3</v>
      </c>
      <c r="V428" s="10">
        <f t="shared" ca="1" si="74"/>
        <v>6.5837085870109977E-3</v>
      </c>
      <c r="W428" s="10">
        <f t="shared" ca="1" si="75"/>
        <v>-7.9566423380950501E-3</v>
      </c>
      <c r="X428" s="10">
        <f t="shared" ca="1" si="76"/>
        <v>-1.1579947430959421E-2</v>
      </c>
      <c r="Y428" s="10">
        <f t="shared" ca="1" si="77"/>
        <v>-3.3666017128786739E-3</v>
      </c>
      <c r="Z428" s="10">
        <f t="shared" ca="1" si="78"/>
        <v>-4.6317740522347321E-4</v>
      </c>
      <c r="AA428" s="10">
        <f t="shared" si="78"/>
        <v>-3.9942084509259057E-4</v>
      </c>
    </row>
    <row r="429" spans="2:27" x14ac:dyDescent="0.25">
      <c r="B429" vm="4783">
        <f ca="1"/>
        <v>41879</v>
      </c>
      <c r="C429" vm="4784">
        <f ca="1"/>
        <v>29.015999999999998</v>
      </c>
      <c r="D429" vm="4785">
        <f ca="1"/>
        <v>17.001000000000001</v>
      </c>
      <c r="E429" vm="4786">
        <f ca="1"/>
        <v>32.049999999999997</v>
      </c>
      <c r="F429" vm="4787">
        <f ca="1"/>
        <v>208.4101</v>
      </c>
      <c r="G429" vm="4788">
        <f ca="1"/>
        <v>90.658500000000004</v>
      </c>
      <c r="H429" vm="356">
        <f ca="1"/>
        <v>75.81</v>
      </c>
      <c r="I429" vm="4518">
        <f ca="1"/>
        <v>24.612500000000001</v>
      </c>
      <c r="J429" vm="4789">
        <f ca="1"/>
        <v>109.64</v>
      </c>
      <c r="K429" vm="4790">
        <f ca="1"/>
        <v>0.48480000000000001</v>
      </c>
      <c r="L429" vm="4791">
        <f ca="1"/>
        <v>83.11</v>
      </c>
      <c r="M429" vm="4792">
        <f ca="1"/>
        <v>86.68</v>
      </c>
      <c r="N429" vm="4793">
        <v>200.14</v>
      </c>
      <c r="P429" s="10">
        <f t="shared" ca="1" si="68"/>
        <v>-4.6075108159001083E-3</v>
      </c>
      <c r="Q429" s="10">
        <f t="shared" ca="1" si="69"/>
        <v>-9.2506514478919739E-3</v>
      </c>
      <c r="R429" s="10">
        <f t="shared" ca="1" si="70"/>
        <v>6.7308698976902394E-3</v>
      </c>
      <c r="S429" s="10">
        <f t="shared" ca="1" si="71"/>
        <v>-5.4889599260487002E-3</v>
      </c>
      <c r="T429" s="10">
        <f t="shared" ca="1" si="72"/>
        <v>-7.3545751913194144E-4</v>
      </c>
      <c r="U429" s="10">
        <f t="shared" ca="1" si="73"/>
        <v>-4.6061804148972534E-3</v>
      </c>
      <c r="V429" s="10">
        <f t="shared" ca="1" si="74"/>
        <v>9.3887821012109164E-3</v>
      </c>
      <c r="W429" s="10">
        <f t="shared" ca="1" si="75"/>
        <v>-4.7315829858143718E-3</v>
      </c>
      <c r="X429" s="10">
        <f t="shared" ca="1" si="76"/>
        <v>8.2850515341068645E-3</v>
      </c>
      <c r="Y429" s="10">
        <f t="shared" ca="1" si="77"/>
        <v>9.6304329099569771E-4</v>
      </c>
      <c r="Z429" s="10">
        <f t="shared" ca="1" si="78"/>
        <v>3.9301865408268022E-3</v>
      </c>
      <c r="AA429" s="10">
        <f t="shared" si="78"/>
        <v>-5.4946428615867753E-4</v>
      </c>
    </row>
    <row r="430" spans="2:27" x14ac:dyDescent="0.25">
      <c r="B430" vm="4794">
        <f ca="1"/>
        <v>41880</v>
      </c>
      <c r="C430" vm="4795">
        <f ca="1"/>
        <v>29.117999999999999</v>
      </c>
      <c r="D430" vm="4796">
        <f ca="1"/>
        <v>16.952000000000002</v>
      </c>
      <c r="E430" vm="4797">
        <f ca="1"/>
        <v>32.625</v>
      </c>
      <c r="F430" vm="4798">
        <f ca="1"/>
        <v>210.40559999999999</v>
      </c>
      <c r="G430" vm="4799">
        <f ca="1"/>
        <v>90.915599999999998</v>
      </c>
      <c r="H430" vm="1208">
        <f ca="1"/>
        <v>75.58</v>
      </c>
      <c r="I430" vm="4800">
        <f ca="1"/>
        <v>24.307500000000001</v>
      </c>
      <c r="J430" vm="4801">
        <f ca="1"/>
        <v>108.06</v>
      </c>
      <c r="K430" vm="4802">
        <f ca="1"/>
        <v>0.48630000000000001</v>
      </c>
      <c r="L430" vm="4803">
        <f ca="1"/>
        <v>82.98</v>
      </c>
      <c r="M430" vm="4804">
        <f ca="1"/>
        <v>86.39</v>
      </c>
      <c r="N430" vm="4805">
        <v>200.71</v>
      </c>
      <c r="P430" s="10">
        <f t="shared" ca="1" si="68"/>
        <v>3.5091376705330105E-3</v>
      </c>
      <c r="Q430" s="10">
        <f t="shared" ca="1" si="69"/>
        <v>-2.8863448895938689E-3</v>
      </c>
      <c r="R430" s="10">
        <f t="shared" ca="1" si="70"/>
        <v>1.7781682276178479E-2</v>
      </c>
      <c r="S430" s="10">
        <f t="shared" ca="1" si="71"/>
        <v>9.5293232827288517E-3</v>
      </c>
      <c r="T430" s="10">
        <f t="shared" ca="1" si="72"/>
        <v>2.831903578996924E-3</v>
      </c>
      <c r="U430" s="10">
        <f t="shared" ca="1" si="73"/>
        <v>-3.0385121468696425E-3</v>
      </c>
      <c r="V430" s="10">
        <f t="shared" ca="1" si="74"/>
        <v>-1.2469499263568821E-2</v>
      </c>
      <c r="W430" s="10">
        <f t="shared" ca="1" si="75"/>
        <v>-1.4515643018665291E-2</v>
      </c>
      <c r="X430" s="10">
        <f t="shared" ca="1" si="76"/>
        <v>3.0892826546353616E-3</v>
      </c>
      <c r="Y430" s="10">
        <f t="shared" ca="1" si="77"/>
        <v>-1.5654166602131223E-3</v>
      </c>
      <c r="Z430" s="10">
        <f t="shared" ca="1" si="78"/>
        <v>-3.3512482973655747E-3</v>
      </c>
      <c r="AA430" s="10">
        <f t="shared" si="78"/>
        <v>2.8439585090917216E-3</v>
      </c>
    </row>
    <row r="431" spans="2:27" x14ac:dyDescent="0.25">
      <c r="B431" vm="4806">
        <f ca="1"/>
        <v>41884</v>
      </c>
      <c r="C431" vm="4807">
        <f ca="1"/>
        <v>29.4315</v>
      </c>
      <c r="D431" vm="4808">
        <f ca="1"/>
        <v>17.119</v>
      </c>
      <c r="E431" vm="4809">
        <f ca="1"/>
        <v>33.03</v>
      </c>
      <c r="F431" vm="4810">
        <f ca="1"/>
        <v>211.55269999999999</v>
      </c>
      <c r="G431" vm="4811">
        <f ca="1"/>
        <v>90.877499999999998</v>
      </c>
      <c r="H431" vm="4207">
        <f ca="1"/>
        <v>75.94</v>
      </c>
      <c r="I431" vm="4812">
        <f ca="1"/>
        <v>24.4</v>
      </c>
      <c r="J431" vm="4813">
        <f ca="1"/>
        <v>108.17</v>
      </c>
      <c r="K431" vm="4814">
        <f ca="1"/>
        <v>0.4874</v>
      </c>
      <c r="L431" vm="4815">
        <f ca="1"/>
        <v>82.9</v>
      </c>
      <c r="M431" vm="4816">
        <f ca="1"/>
        <v>86.79</v>
      </c>
      <c r="N431" vm="4817">
        <v>200.61</v>
      </c>
      <c r="P431" s="10">
        <f t="shared" ca="1" si="68"/>
        <v>1.0708989694994871E-2</v>
      </c>
      <c r="Q431" s="10">
        <f t="shared" ca="1" si="69"/>
        <v>9.8031368266432908E-3</v>
      </c>
      <c r="R431" s="10">
        <f t="shared" ca="1" si="70"/>
        <v>1.2337373759840784E-2</v>
      </c>
      <c r="S431" s="10">
        <f t="shared" ca="1" si="71"/>
        <v>5.4370435458962691E-3</v>
      </c>
      <c r="T431" s="10">
        <f t="shared" ca="1" si="72"/>
        <v>-4.1915782895861114E-4</v>
      </c>
      <c r="U431" s="10">
        <f t="shared" ca="1" si="73"/>
        <v>4.751856882313295E-3</v>
      </c>
      <c r="V431" s="10">
        <f t="shared" ca="1" si="74"/>
        <v>3.7981875974809273E-3</v>
      </c>
      <c r="W431" s="10">
        <f t="shared" ca="1" si="75"/>
        <v>1.0174352262784883E-3</v>
      </c>
      <c r="X431" s="10">
        <f t="shared" ca="1" si="76"/>
        <v>2.259423781365772E-3</v>
      </c>
      <c r="Y431" s="10">
        <f t="shared" ca="1" si="77"/>
        <v>-9.6455276347258423E-4</v>
      </c>
      <c r="Z431" s="10">
        <f t="shared" ca="1" si="78"/>
        <v>4.6194792853607499E-3</v>
      </c>
      <c r="AA431" s="10">
        <f t="shared" si="78"/>
        <v>-4.9835543740477562E-4</v>
      </c>
    </row>
    <row r="432" spans="2:27" x14ac:dyDescent="0.25">
      <c r="B432" vm="4818">
        <f ca="1"/>
        <v>41885</v>
      </c>
      <c r="C432" vm="4819">
        <f ca="1"/>
        <v>29.475999999999999</v>
      </c>
      <c r="D432" vm="4820">
        <f ca="1"/>
        <v>16.95</v>
      </c>
      <c r="E432" vm="4821">
        <f ca="1"/>
        <v>32.93</v>
      </c>
      <c r="F432" vm="4822">
        <f ca="1"/>
        <v>211.3648</v>
      </c>
      <c r="G432" vm="4823">
        <f ca="1"/>
        <v>90.430099999999996</v>
      </c>
      <c r="H432" vm="4824">
        <f ca="1"/>
        <v>76.38</v>
      </c>
      <c r="I432" vm="4800">
        <f ca="1"/>
        <v>24.307500000000001</v>
      </c>
      <c r="J432" vm="4825">
        <f ca="1"/>
        <v>105.64</v>
      </c>
      <c r="K432" vm="4826">
        <f ca="1"/>
        <v>0.49209999999999998</v>
      </c>
      <c r="L432" vm="4827">
        <f ca="1"/>
        <v>83.7</v>
      </c>
      <c r="M432" vm="4051">
        <f ca="1"/>
        <v>87.06</v>
      </c>
      <c r="N432" vm="4828">
        <v>200.5</v>
      </c>
      <c r="P432" s="10">
        <f t="shared" ca="1" si="68"/>
        <v>1.5108435586239908E-3</v>
      </c>
      <c r="Q432" s="10">
        <f t="shared" ca="1" si="69"/>
        <v>-9.9211239661820584E-3</v>
      </c>
      <c r="R432" s="10">
        <f t="shared" ca="1" si="70"/>
        <v>-3.0321430144253795E-3</v>
      </c>
      <c r="S432" s="10">
        <f t="shared" ca="1" si="71"/>
        <v>-8.8858944055836069E-4</v>
      </c>
      <c r="T432" s="10">
        <f t="shared" ca="1" si="72"/>
        <v>-4.9352692121608626E-3</v>
      </c>
      <c r="U432" s="10">
        <f t="shared" ca="1" si="73"/>
        <v>5.777326993713962E-3</v>
      </c>
      <c r="V432" s="10">
        <f t="shared" ca="1" si="74"/>
        <v>-3.7981875974809967E-3</v>
      </c>
      <c r="W432" s="10">
        <f t="shared" ca="1" si="75"/>
        <v>-2.366697621326673E-2</v>
      </c>
      <c r="X432" s="10">
        <f t="shared" ca="1" si="76"/>
        <v>9.5968066808266861E-3</v>
      </c>
      <c r="Y432" s="10">
        <f t="shared" ca="1" si="77"/>
        <v>9.6039153541803528E-3</v>
      </c>
      <c r="Z432" s="10">
        <f t="shared" ca="1" si="78"/>
        <v>3.1061284679980371E-3</v>
      </c>
      <c r="AA432" s="10">
        <f t="shared" si="78"/>
        <v>-5.4847798737306548E-4</v>
      </c>
    </row>
    <row r="433" spans="2:27" x14ac:dyDescent="0.25">
      <c r="B433" vm="4829">
        <f ca="1"/>
        <v>41886</v>
      </c>
      <c r="C433" vm="4830">
        <f ca="1"/>
        <v>29.657</v>
      </c>
      <c r="D433" vm="4831">
        <f ca="1"/>
        <v>17.297499999999999</v>
      </c>
      <c r="E433" vm="4832">
        <f ca="1"/>
        <v>33.164999999999999</v>
      </c>
      <c r="F433" vm="4833">
        <f ca="1"/>
        <v>210.7912</v>
      </c>
      <c r="G433" vm="4834">
        <f ca="1"/>
        <v>91.020300000000006</v>
      </c>
      <c r="H433" vm="1132">
        <f ca="1"/>
        <v>76.86</v>
      </c>
      <c r="I433" vm="4835">
        <f ca="1"/>
        <v>24.48</v>
      </c>
      <c r="J433" vm="4836">
        <f ca="1"/>
        <v>106.76</v>
      </c>
      <c r="K433" vm="4837">
        <f ca="1"/>
        <v>0.50080000000000002</v>
      </c>
      <c r="L433" vm="4721">
        <f ca="1"/>
        <v>83.77</v>
      </c>
      <c r="M433" vm="4838">
        <f ca="1"/>
        <v>87.75</v>
      </c>
      <c r="N433" vm="4839">
        <v>200.21010000000001</v>
      </c>
      <c r="P433" s="10">
        <f t="shared" ca="1" si="68"/>
        <v>6.1218123643819152E-3</v>
      </c>
      <c r="Q433" s="10">
        <f t="shared" ca="1" si="69"/>
        <v>2.0294148564369886E-2</v>
      </c>
      <c r="R433" s="10">
        <f t="shared" ca="1" si="70"/>
        <v>7.1110065892464091E-3</v>
      </c>
      <c r="S433" s="10">
        <f t="shared" ca="1" si="71"/>
        <v>-2.7174805189960193E-3</v>
      </c>
      <c r="T433" s="10">
        <f t="shared" ca="1" si="72"/>
        <v>6.5053819824806031E-3</v>
      </c>
      <c r="U433" s="10">
        <f t="shared" ca="1" si="73"/>
        <v>6.2647033393277091E-3</v>
      </c>
      <c r="V433" s="10">
        <f t="shared" ca="1" si="74"/>
        <v>7.0715129424501486E-3</v>
      </c>
      <c r="W433" s="10">
        <f t="shared" ca="1" si="75"/>
        <v>1.0546237107391925E-2</v>
      </c>
      <c r="X433" s="10">
        <f t="shared" ca="1" si="76"/>
        <v>1.7524871913956325E-2</v>
      </c>
      <c r="Y433" s="10">
        <f t="shared" ca="1" si="77"/>
        <v>8.359706702883525E-4</v>
      </c>
      <c r="Z433" s="10">
        <f t="shared" ca="1" si="78"/>
        <v>7.8943262218237123E-3</v>
      </c>
      <c r="AA433" s="10">
        <f t="shared" si="78"/>
        <v>-1.4469315875898661E-3</v>
      </c>
    </row>
    <row r="434" spans="2:27" x14ac:dyDescent="0.25">
      <c r="B434" vm="4840">
        <f ca="1"/>
        <v>41887</v>
      </c>
      <c r="C434" vm="4841">
        <f ca="1"/>
        <v>29.888999999999999</v>
      </c>
      <c r="D434" vm="4842">
        <f ca="1"/>
        <v>17.318999999999999</v>
      </c>
      <c r="E434" vm="4843">
        <f ca="1"/>
        <v>32.954999999999998</v>
      </c>
      <c r="F434" vm="4844">
        <f ca="1"/>
        <v>211.42740000000001</v>
      </c>
      <c r="G434" vm="4845">
        <f ca="1"/>
        <v>90.668099999999995</v>
      </c>
      <c r="H434" vm="4846">
        <f ca="1"/>
        <v>76.23</v>
      </c>
      <c r="I434" vm="3775">
        <f ca="1"/>
        <v>24.31</v>
      </c>
      <c r="J434" vm="4847">
        <f ca="1"/>
        <v>104.49</v>
      </c>
      <c r="K434" vm="4848">
        <f ca="1"/>
        <v>0.49930000000000002</v>
      </c>
      <c r="L434" vm="4849">
        <f ca="1"/>
        <v>83.32</v>
      </c>
      <c r="M434" vm="2212">
        <f ca="1"/>
        <v>87.91</v>
      </c>
      <c r="N434" vm="4850">
        <v>201.11</v>
      </c>
      <c r="P434" s="10">
        <f t="shared" ca="1" si="68"/>
        <v>7.7923344616941184E-3</v>
      </c>
      <c r="Q434" s="10">
        <f t="shared" ca="1" si="69"/>
        <v>1.2421823560770425E-3</v>
      </c>
      <c r="R434" s="10">
        <f t="shared" ca="1" si="70"/>
        <v>-6.352108472836058E-3</v>
      </c>
      <c r="S434" s="10">
        <f t="shared" ca="1" si="71"/>
        <v>3.0136070816783522E-3</v>
      </c>
      <c r="T434" s="10">
        <f t="shared" ca="1" si="72"/>
        <v>-3.8769722355110857E-3</v>
      </c>
      <c r="U434" s="10">
        <f t="shared" ca="1" si="73"/>
        <v>-8.2304991365153672E-3</v>
      </c>
      <c r="V434" s="10">
        <f t="shared" ca="1" si="74"/>
        <v>-6.9686693160934277E-3</v>
      </c>
      <c r="W434" s="10">
        <f t="shared" ca="1" si="75"/>
        <v>-2.1491951490303994E-2</v>
      </c>
      <c r="X434" s="10">
        <f t="shared" ca="1" si="76"/>
        <v>-2.9997022793251892E-3</v>
      </c>
      <c r="Y434" s="10">
        <f t="shared" ca="1" si="77"/>
        <v>-5.3863317729469749E-3</v>
      </c>
      <c r="Z434" s="10">
        <f t="shared" ca="1" si="78"/>
        <v>1.8217015171120552E-3</v>
      </c>
      <c r="AA434" s="10">
        <f t="shared" si="78"/>
        <v>4.4847068874774802E-3</v>
      </c>
    </row>
    <row r="435" spans="2:27" x14ac:dyDescent="0.25">
      <c r="B435" vm="4851">
        <f ca="1"/>
        <v>41890</v>
      </c>
      <c r="C435" vm="4852">
        <f ca="1"/>
        <v>30.081499999999998</v>
      </c>
      <c r="D435" vm="4853">
        <f ca="1"/>
        <v>17.117000000000001</v>
      </c>
      <c r="E435" vm="4854">
        <f ca="1"/>
        <v>32.835000000000001</v>
      </c>
      <c r="F435" vm="4855">
        <f ca="1"/>
        <v>211.04179999999999</v>
      </c>
      <c r="G435" vm="4856">
        <f ca="1"/>
        <v>89.9255</v>
      </c>
      <c r="H435" vm="4857">
        <f ca="1"/>
        <v>76.069999999999993</v>
      </c>
      <c r="I435" vm="4858">
        <f ca="1"/>
        <v>23.925000000000001</v>
      </c>
      <c r="J435" vm="4859">
        <f ca="1"/>
        <v>103.97</v>
      </c>
      <c r="K435" vm="4860">
        <f ca="1"/>
        <v>0.49480000000000002</v>
      </c>
      <c r="L435" vm="4861">
        <f ca="1"/>
        <v>82.99</v>
      </c>
      <c r="M435" vm="4862">
        <f ca="1"/>
        <v>88.56</v>
      </c>
      <c r="N435" vm="4863">
        <v>200.59</v>
      </c>
      <c r="P435" s="10">
        <f t="shared" ca="1" si="68"/>
        <v>6.4198451287680834E-3</v>
      </c>
      <c r="Q435" s="10">
        <f t="shared" ca="1" si="69"/>
        <v>-1.1732043033378839E-2</v>
      </c>
      <c r="R435" s="10">
        <f t="shared" ca="1" si="70"/>
        <v>-3.6479748617471415E-3</v>
      </c>
      <c r="S435" s="10">
        <f t="shared" ca="1" si="71"/>
        <v>-1.8254590255475432E-3</v>
      </c>
      <c r="T435" s="10">
        <f t="shared" ca="1" si="72"/>
        <v>-8.2240365711825636E-3</v>
      </c>
      <c r="U435" s="10">
        <f t="shared" ca="1" si="73"/>
        <v>-2.1011169909727419E-3</v>
      </c>
      <c r="V435" s="10">
        <f t="shared" ca="1" si="74"/>
        <v>-1.5963850989013977E-2</v>
      </c>
      <c r="W435" s="10">
        <f t="shared" ca="1" si="75"/>
        <v>-4.9889770561406038E-3</v>
      </c>
      <c r="X435" s="10">
        <f t="shared" ca="1" si="76"/>
        <v>-9.0534769882307468E-3</v>
      </c>
      <c r="Y435" s="10">
        <f t="shared" ca="1" si="77"/>
        <v>-3.9684977824146275E-3</v>
      </c>
      <c r="Z435" s="10">
        <f t="shared" ca="1" si="78"/>
        <v>7.3667245372942324E-3</v>
      </c>
      <c r="AA435" s="10">
        <f t="shared" si="78"/>
        <v>-2.5889982099053842E-3</v>
      </c>
    </row>
    <row r="436" spans="2:27" x14ac:dyDescent="0.25">
      <c r="B436" vm="4864">
        <f ca="1"/>
        <v>41891</v>
      </c>
      <c r="C436" vm="4865">
        <f ca="1"/>
        <v>29.598500000000001</v>
      </c>
      <c r="D436" vm="4866">
        <f ca="1"/>
        <v>16.487500000000001</v>
      </c>
      <c r="E436" vm="4867">
        <f ca="1"/>
        <v>32.950000000000003</v>
      </c>
      <c r="F436" vm="4868">
        <f ca="1"/>
        <v>208.91130000000001</v>
      </c>
      <c r="G436" vm="4869">
        <f ca="1"/>
        <v>89.830299999999994</v>
      </c>
      <c r="H436" vm="3344">
        <f ca="1"/>
        <v>76.650000000000006</v>
      </c>
      <c r="I436" vm="3653">
        <f ca="1"/>
        <v>23.905000000000001</v>
      </c>
      <c r="J436" vm="4870">
        <f ca="1"/>
        <v>104.27</v>
      </c>
      <c r="K436" vm="4221">
        <f ca="1"/>
        <v>0.48849999999999999</v>
      </c>
      <c r="L436" vm="4871">
        <f ca="1"/>
        <v>83.64</v>
      </c>
      <c r="M436" vm="4872">
        <f ca="1"/>
        <v>87.25</v>
      </c>
      <c r="N436" vm="4873">
        <v>199.32</v>
      </c>
      <c r="P436" s="10">
        <f t="shared" ca="1" si="68"/>
        <v>-1.6186680489313449E-2</v>
      </c>
      <c r="Q436" s="10">
        <f t="shared" ca="1" si="69"/>
        <v>-3.7469603670094227E-2</v>
      </c>
      <c r="R436" s="10">
        <f t="shared" ca="1" si="70"/>
        <v>3.4962413055804249E-3</v>
      </c>
      <c r="S436" s="10">
        <f t="shared" ca="1" si="71"/>
        <v>-1.0146458154456073E-2</v>
      </c>
      <c r="T436" s="10">
        <f t="shared" ca="1" si="72"/>
        <v>-1.0592148781925085E-3</v>
      </c>
      <c r="U436" s="10">
        <f t="shared" ca="1" si="73"/>
        <v>7.5956363086136019E-3</v>
      </c>
      <c r="V436" s="10">
        <f t="shared" ca="1" si="74"/>
        <v>-8.362952609512435E-4</v>
      </c>
      <c r="W436" s="10">
        <f t="shared" ca="1" si="75"/>
        <v>2.8812928116228403E-3</v>
      </c>
      <c r="X436" s="10">
        <f t="shared" ca="1" si="76"/>
        <v>-1.2814169035495426E-2</v>
      </c>
      <c r="Y436" s="10">
        <f t="shared" ca="1" si="77"/>
        <v>7.8017559500762872E-3</v>
      </c>
      <c r="Z436" s="10">
        <f t="shared" ca="1" si="78"/>
        <v>-1.4902727317844887E-2</v>
      </c>
      <c r="AA436" s="10">
        <f t="shared" si="78"/>
        <v>-6.3514504234023902E-3</v>
      </c>
    </row>
    <row r="437" spans="2:27" x14ac:dyDescent="0.25">
      <c r="B437" vm="4874">
        <f ca="1"/>
        <v>41892</v>
      </c>
      <c r="C437" vm="4875">
        <f ca="1"/>
        <v>29.670999999999999</v>
      </c>
      <c r="D437" vm="4876">
        <f ca="1"/>
        <v>16.566500000000001</v>
      </c>
      <c r="E437" vm="4877">
        <f ca="1"/>
        <v>33.045000000000002</v>
      </c>
      <c r="F437" vm="4878">
        <f ca="1"/>
        <v>209.9332</v>
      </c>
      <c r="G437" vm="4879">
        <f ca="1"/>
        <v>90.192099999999996</v>
      </c>
      <c r="H437" vm="3060">
        <f ca="1"/>
        <v>75.62</v>
      </c>
      <c r="I437" vm="4880">
        <f ca="1"/>
        <v>24.037500000000001</v>
      </c>
      <c r="J437" vm="4881">
        <f ca="1"/>
        <v>104.45</v>
      </c>
      <c r="K437" vm="4243">
        <f ca="1"/>
        <v>0.49030000000000001</v>
      </c>
      <c r="L437" vm="4882">
        <f ca="1"/>
        <v>83.49</v>
      </c>
      <c r="M437" vm="4883">
        <f ca="1"/>
        <v>87.08</v>
      </c>
      <c r="N437" vm="4884">
        <v>200.07</v>
      </c>
      <c r="P437" s="10">
        <f t="shared" ca="1" si="68"/>
        <v>2.446453442670621E-3</v>
      </c>
      <c r="Q437" s="10">
        <f t="shared" ca="1" si="69"/>
        <v>4.7800659782614814E-3</v>
      </c>
      <c r="R437" s="10">
        <f t="shared" ca="1" si="70"/>
        <v>2.8790079738998864E-3</v>
      </c>
      <c r="S437" s="10">
        <f t="shared" ca="1" si="71"/>
        <v>4.8796249093973794E-3</v>
      </c>
      <c r="T437" s="10">
        <f t="shared" ca="1" si="72"/>
        <v>4.0195052073075605E-3</v>
      </c>
      <c r="U437" s="10">
        <f t="shared" ca="1" si="73"/>
        <v>-1.3528806855036301E-2</v>
      </c>
      <c r="V437" s="10">
        <f t="shared" ca="1" si="74"/>
        <v>5.527468836831367E-3</v>
      </c>
      <c r="W437" s="10">
        <f t="shared" ca="1" si="75"/>
        <v>1.7247992010731121E-3</v>
      </c>
      <c r="X437" s="10">
        <f t="shared" ca="1" si="76"/>
        <v>3.6779771743501908E-3</v>
      </c>
      <c r="Y437" s="10">
        <f t="shared" ca="1" si="77"/>
        <v>-1.7950103545237583E-3</v>
      </c>
      <c r="Z437" s="10">
        <f t="shared" ca="1" si="78"/>
        <v>-1.9503247161898861E-3</v>
      </c>
      <c r="AA437" s="10">
        <f t="shared" si="78"/>
        <v>3.7557318991207123E-3</v>
      </c>
    </row>
    <row r="438" spans="2:27" x14ac:dyDescent="0.25">
      <c r="B438" vm="4885">
        <f ca="1"/>
        <v>41893</v>
      </c>
      <c r="C438" vm="4886">
        <f ca="1"/>
        <v>29.555499999999999</v>
      </c>
      <c r="D438" vm="4887">
        <f ca="1"/>
        <v>16.526</v>
      </c>
      <c r="E438" vm="4888">
        <f ca="1"/>
        <v>32.854999999999997</v>
      </c>
      <c r="F438" vm="4889">
        <f ca="1"/>
        <v>209.3355</v>
      </c>
      <c r="G438" vm="4890">
        <f ca="1"/>
        <v>89.9636</v>
      </c>
      <c r="H438" vm="4396">
        <f ca="1"/>
        <v>75.47</v>
      </c>
      <c r="I438" vm="4891">
        <f ca="1"/>
        <v>23.524999999999999</v>
      </c>
      <c r="J438" vm="4892">
        <f ca="1"/>
        <v>102.22</v>
      </c>
      <c r="K438" vm="4893">
        <f ca="1"/>
        <v>0.48530000000000001</v>
      </c>
      <c r="L438" vm="4894">
        <f ca="1"/>
        <v>83.26</v>
      </c>
      <c r="M438" vm="4895">
        <f ca="1"/>
        <v>86.18</v>
      </c>
      <c r="N438" vm="4896">
        <v>200.3</v>
      </c>
      <c r="P438" s="10">
        <f t="shared" ca="1" si="68"/>
        <v>-3.900286068489303E-3</v>
      </c>
      <c r="Q438" s="10">
        <f t="shared" ca="1" si="69"/>
        <v>-2.4476857427019605E-3</v>
      </c>
      <c r="R438" s="10">
        <f t="shared" ca="1" si="70"/>
        <v>-5.7663285725851315E-3</v>
      </c>
      <c r="S438" s="10">
        <f t="shared" ca="1" si="71"/>
        <v>-2.8511568113556937E-3</v>
      </c>
      <c r="T438" s="10">
        <f t="shared" ca="1" si="72"/>
        <v>-2.5366960082839752E-3</v>
      </c>
      <c r="U438" s="10">
        <f t="shared" ca="1" si="73"/>
        <v>-1.9855721660097859E-3</v>
      </c>
      <c r="V438" s="10">
        <f t="shared" ca="1" si="74"/>
        <v>-2.1551425443454869E-2</v>
      </c>
      <c r="W438" s="10">
        <f t="shared" ca="1" si="75"/>
        <v>-2.1581134662441312E-2</v>
      </c>
      <c r="X438" s="10">
        <f t="shared" ca="1" si="76"/>
        <v>-1.0250192246017063E-2</v>
      </c>
      <c r="Y438" s="10">
        <f t="shared" ca="1" si="77"/>
        <v>-2.7586224390796399E-3</v>
      </c>
      <c r="Z438" s="10">
        <f t="shared" ca="1" si="78"/>
        <v>-1.0389104178654657E-2</v>
      </c>
      <c r="AA438" s="10">
        <f t="shared" si="78"/>
        <v>1.1489373594480482E-3</v>
      </c>
    </row>
    <row r="439" spans="2:27" x14ac:dyDescent="0.25">
      <c r="B439" vm="4897">
        <f ca="1"/>
        <v>41894</v>
      </c>
      <c r="C439" vm="4898">
        <f ca="1"/>
        <v>29.245000000000001</v>
      </c>
      <c r="D439" vm="4899">
        <f ca="1"/>
        <v>16.5595</v>
      </c>
      <c r="E439" vm="4900">
        <f ca="1"/>
        <v>32.83</v>
      </c>
      <c r="F439" vm="4901">
        <f ca="1"/>
        <v>208.9306</v>
      </c>
      <c r="G439" vm="4902">
        <f ca="1"/>
        <v>90.106399999999994</v>
      </c>
      <c r="H439" vm="4903">
        <f ca="1"/>
        <v>75.239999999999995</v>
      </c>
      <c r="I439" vm="4904">
        <f ca="1"/>
        <v>23.545000000000002</v>
      </c>
      <c r="J439" vm="4905">
        <f ca="1"/>
        <v>103.05</v>
      </c>
      <c r="K439" vm="4906">
        <f ca="1"/>
        <v>0.47799999999999998</v>
      </c>
      <c r="L439" vm="4907">
        <f ca="1"/>
        <v>83.87</v>
      </c>
      <c r="M439" vm="4908">
        <f ca="1"/>
        <v>86.03</v>
      </c>
      <c r="N439" vm="4909">
        <v>199.13</v>
      </c>
      <c r="P439" s="10">
        <f t="shared" ca="1" si="68"/>
        <v>-1.0561232849475799E-2</v>
      </c>
      <c r="Q439" s="10">
        <f t="shared" ca="1" si="69"/>
        <v>2.0250569855810958E-3</v>
      </c>
      <c r="R439" s="10">
        <f t="shared" ca="1" si="70"/>
        <v>-7.6120883632980996E-4</v>
      </c>
      <c r="S439" s="10">
        <f t="shared" ca="1" si="71"/>
        <v>-1.9360886597244143E-3</v>
      </c>
      <c r="T439" s="10">
        <f t="shared" ca="1" si="72"/>
        <v>1.5860502019782003E-3</v>
      </c>
      <c r="U439" s="10">
        <f t="shared" ca="1" si="73"/>
        <v>-3.0522218639474396E-3</v>
      </c>
      <c r="V439" s="10">
        <f t="shared" ca="1" si="74"/>
        <v>8.4979822407479358E-4</v>
      </c>
      <c r="W439" s="10">
        <f t="shared" ca="1" si="75"/>
        <v>8.0869539963345123E-3</v>
      </c>
      <c r="X439" s="10">
        <f t="shared" ca="1" si="76"/>
        <v>-1.5156523919714537E-2</v>
      </c>
      <c r="Y439" s="10">
        <f t="shared" ca="1" si="77"/>
        <v>7.2997392294907662E-3</v>
      </c>
      <c r="Z439" s="10">
        <f t="shared" ca="1" si="78"/>
        <v>-1.7420595544352616E-3</v>
      </c>
      <c r="AA439" s="10">
        <f t="shared" si="78"/>
        <v>-5.8583649011888896E-3</v>
      </c>
    </row>
    <row r="440" spans="2:27" x14ac:dyDescent="0.25">
      <c r="B440" vm="4910">
        <f ca="1"/>
        <v>41897</v>
      </c>
      <c r="C440" vm="4911">
        <f ca="1"/>
        <v>29.082000000000001</v>
      </c>
      <c r="D440" vm="4912">
        <f ca="1"/>
        <v>16.194500000000001</v>
      </c>
      <c r="E440" vm="4913">
        <f ca="1"/>
        <v>32.82</v>
      </c>
      <c r="F440" vm="4914">
        <f ca="1"/>
        <v>207.8895</v>
      </c>
      <c r="G440" vm="4915">
        <f ca="1"/>
        <v>90.306299999999993</v>
      </c>
      <c r="H440" vm="3837">
        <f ca="1"/>
        <v>76.59</v>
      </c>
      <c r="I440" vm="4916">
        <f ca="1"/>
        <v>23.782499999999999</v>
      </c>
      <c r="J440" vm="4917">
        <f ca="1"/>
        <v>104.96</v>
      </c>
      <c r="K440" vm="3732">
        <f ca="1"/>
        <v>0.47149999999999997</v>
      </c>
      <c r="L440" vm="4918">
        <f ca="1"/>
        <v>84.08</v>
      </c>
      <c r="M440" vm="4919">
        <f ca="1"/>
        <v>87.16</v>
      </c>
      <c r="N440" vm="4920">
        <v>198.98099999999999</v>
      </c>
      <c r="P440" s="10">
        <f t="shared" ca="1" si="68"/>
        <v>-5.5891928036951571E-3</v>
      </c>
      <c r="Q440" s="10">
        <f t="shared" ca="1" si="69"/>
        <v>-2.2288276844343088E-2</v>
      </c>
      <c r="R440" s="10">
        <f t="shared" ca="1" si="70"/>
        <v>-3.046458515563759E-4</v>
      </c>
      <c r="S440" s="10">
        <f t="shared" ca="1" si="71"/>
        <v>-4.9954508672325551E-3</v>
      </c>
      <c r="T440" s="10">
        <f t="shared" ca="1" si="72"/>
        <v>2.2160311530799513E-3</v>
      </c>
      <c r="U440" s="10">
        <f t="shared" ca="1" si="73"/>
        <v>1.7783515488672578E-2</v>
      </c>
      <c r="V440" s="10">
        <f t="shared" ca="1" si="74"/>
        <v>1.0036532402957115E-2</v>
      </c>
      <c r="W440" s="10">
        <f t="shared" ca="1" si="75"/>
        <v>1.8365017859310752E-2</v>
      </c>
      <c r="X440" s="10">
        <f t="shared" ca="1" si="76"/>
        <v>-1.3691630417943758E-2</v>
      </c>
      <c r="Y440" s="10">
        <f t="shared" ca="1" si="77"/>
        <v>2.50074557237543E-3</v>
      </c>
      <c r="Z440" s="10">
        <f t="shared" ca="1" si="78"/>
        <v>1.3049437443162388E-2</v>
      </c>
      <c r="AA440" s="10">
        <f t="shared" si="78"/>
        <v>-7.4853499128194674E-4</v>
      </c>
    </row>
    <row r="441" spans="2:27" x14ac:dyDescent="0.25">
      <c r="B441" vm="4921">
        <f ca="1"/>
        <v>41898</v>
      </c>
      <c r="C441" vm="4922">
        <f ca="1"/>
        <v>29.439</v>
      </c>
      <c r="D441" vm="4923">
        <f ca="1"/>
        <v>16.388000000000002</v>
      </c>
      <c r="E441" vm="4924">
        <f ca="1"/>
        <v>32.274999999999999</v>
      </c>
      <c r="F441" vm="4925">
        <f ca="1"/>
        <v>208.81489999999999</v>
      </c>
      <c r="G441" vm="4926">
        <f ca="1"/>
        <v>90.953699999999998</v>
      </c>
      <c r="H441" vm="4927">
        <f ca="1"/>
        <v>76.22</v>
      </c>
      <c r="I441" vm="4928">
        <f ca="1"/>
        <v>23.822500000000002</v>
      </c>
      <c r="J441" vm="4929">
        <f ca="1"/>
        <v>103.31</v>
      </c>
      <c r="K441" vm="4930">
        <f ca="1"/>
        <v>0.47839999999999999</v>
      </c>
      <c r="L441" vm="4931">
        <f ca="1"/>
        <v>84.16</v>
      </c>
      <c r="M441" vm="4932">
        <f ca="1"/>
        <v>86.99</v>
      </c>
      <c r="N441" vm="4933">
        <v>200.48</v>
      </c>
      <c r="P441" s="10">
        <f t="shared" ca="1" si="68"/>
        <v>1.2200899801172338E-2</v>
      </c>
      <c r="Q441" s="10">
        <f t="shared" ca="1" si="69"/>
        <v>1.1877681264394013E-2</v>
      </c>
      <c r="R441" s="10">
        <f t="shared" ca="1" si="70"/>
        <v>-1.674514892923875E-2</v>
      </c>
      <c r="S441" s="10">
        <f t="shared" ca="1" si="71"/>
        <v>4.4415250776864779E-3</v>
      </c>
      <c r="T441" s="10">
        <f t="shared" ca="1" si="72"/>
        <v>7.1433603987263563E-3</v>
      </c>
      <c r="U441" s="10">
        <f t="shared" ca="1" si="73"/>
        <v>-4.8426244757880151E-3</v>
      </c>
      <c r="V441" s="10">
        <f t="shared" ca="1" si="74"/>
        <v>1.6804961417313364E-3</v>
      </c>
      <c r="W441" s="10">
        <f t="shared" ca="1" si="75"/>
        <v>-1.5845148334424779E-2</v>
      </c>
      <c r="X441" s="10">
        <f t="shared" ca="1" si="76"/>
        <v>1.4528100562909808E-2</v>
      </c>
      <c r="Y441" s="10">
        <f t="shared" ca="1" si="77"/>
        <v>9.510224207039318E-4</v>
      </c>
      <c r="Z441" s="10">
        <f t="shared" ca="1" si="78"/>
        <v>-1.9523405569697506E-3</v>
      </c>
      <c r="AA441" s="10">
        <f t="shared" si="78"/>
        <v>7.5051483684561845E-3</v>
      </c>
    </row>
    <row r="442" spans="2:27" x14ac:dyDescent="0.25">
      <c r="B442" vm="4934">
        <f ca="1"/>
        <v>41899</v>
      </c>
      <c r="C442" vm="4935">
        <f ca="1"/>
        <v>29.6645</v>
      </c>
      <c r="D442" vm="4936">
        <f ca="1"/>
        <v>16.2</v>
      </c>
      <c r="E442" vm="4937">
        <f ca="1"/>
        <v>32.1</v>
      </c>
      <c r="F442" vm="4938">
        <f ca="1"/>
        <v>208.94030000000001</v>
      </c>
      <c r="G442" vm="4442">
        <f ca="1"/>
        <v>91.762900000000002</v>
      </c>
      <c r="H442" vm="3314">
        <f ca="1"/>
        <v>77.8</v>
      </c>
      <c r="I442" vm="4939">
        <f ca="1"/>
        <v>23.645</v>
      </c>
      <c r="J442" vm="4940">
        <f ca="1"/>
        <v>104.47</v>
      </c>
      <c r="K442" vm="4188">
        <f ca="1"/>
        <v>0.4788</v>
      </c>
      <c r="L442" vm="4941">
        <f ca="1"/>
        <v>84.19</v>
      </c>
      <c r="M442" vm="4942">
        <f ca="1"/>
        <v>87.63</v>
      </c>
      <c r="N442" vm="4943">
        <v>200.75</v>
      </c>
      <c r="P442" s="10">
        <f t="shared" ca="1" si="68"/>
        <v>7.6307187966077389E-3</v>
      </c>
      <c r="Q442" s="10">
        <f t="shared" ca="1" si="69"/>
        <v>-1.1538117446286435E-2</v>
      </c>
      <c r="R442" s="10">
        <f t="shared" ca="1" si="70"/>
        <v>-5.4369065967359237E-3</v>
      </c>
      <c r="S442" s="10">
        <f t="shared" ca="1" si="71"/>
        <v>6.0035161150075156E-4</v>
      </c>
      <c r="T442" s="10">
        <f t="shared" ca="1" si="72"/>
        <v>8.8574906766518378E-3</v>
      </c>
      <c r="U442" s="10">
        <f t="shared" ca="1" si="73"/>
        <v>2.0517535738631805E-2</v>
      </c>
      <c r="V442" s="10">
        <f t="shared" ca="1" si="74"/>
        <v>-7.4788361443672638E-3</v>
      </c>
      <c r="W442" s="10">
        <f t="shared" ca="1" si="75"/>
        <v>1.1165771988062595E-2</v>
      </c>
      <c r="X442" s="10">
        <f t="shared" ca="1" si="76"/>
        <v>8.3577104739615711E-4</v>
      </c>
      <c r="Y442" s="10">
        <f t="shared" ca="1" si="77"/>
        <v>3.5640036017300084E-4</v>
      </c>
      <c r="Z442" s="10">
        <f t="shared" ca="1" si="78"/>
        <v>7.3302355483099288E-3</v>
      </c>
      <c r="AA442" s="10">
        <f t="shared" si="78"/>
        <v>1.3458616791130061E-3</v>
      </c>
    </row>
    <row r="443" spans="2:27" x14ac:dyDescent="0.25">
      <c r="B443" vm="4944">
        <f ca="1"/>
        <v>41900</v>
      </c>
      <c r="C443" vm="4945">
        <f ca="1"/>
        <v>29.863499999999998</v>
      </c>
      <c r="D443" vm="4946">
        <f ca="1"/>
        <v>16.25</v>
      </c>
      <c r="E443" vm="4947">
        <f ca="1"/>
        <v>32.19</v>
      </c>
      <c r="F443" vm="4948">
        <f ca="1"/>
        <v>211.22499999999999</v>
      </c>
      <c r="G443" vm="4949">
        <f ca="1"/>
        <v>91.867599999999996</v>
      </c>
      <c r="H443" vm="4950">
        <f ca="1"/>
        <v>77.28</v>
      </c>
      <c r="I443" vm="4951">
        <f ca="1"/>
        <v>23.785</v>
      </c>
      <c r="J443" vm="4952">
        <f ca="1"/>
        <v>103.21</v>
      </c>
      <c r="K443" vm="4953">
        <f ca="1"/>
        <v>0.48599999999999999</v>
      </c>
      <c r="L443" vm="4954">
        <f ca="1"/>
        <v>84.47</v>
      </c>
      <c r="M443" vm="4955">
        <f ca="1"/>
        <v>87.8</v>
      </c>
      <c r="N443" vm="4956">
        <v>201.82</v>
      </c>
      <c r="P443" s="10">
        <f t="shared" ca="1" si="68"/>
        <v>6.6859542167497787E-3</v>
      </c>
      <c r="Q443" s="10">
        <f t="shared" ca="1" si="69"/>
        <v>3.0816665374081144E-3</v>
      </c>
      <c r="R443" s="10">
        <f t="shared" ca="1" si="70"/>
        <v>2.7998151747464263E-3</v>
      </c>
      <c r="S443" s="10">
        <f t="shared" ca="1" si="71"/>
        <v>1.0875350811681991E-2</v>
      </c>
      <c r="T443" s="10">
        <f t="shared" ca="1" si="72"/>
        <v>1.1403335649103083E-3</v>
      </c>
      <c r="U443" s="10">
        <f t="shared" ca="1" si="73"/>
        <v>-6.7062412800832716E-3</v>
      </c>
      <c r="V443" s="10">
        <f t="shared" ca="1" si="74"/>
        <v>5.9034537884057828E-3</v>
      </c>
      <c r="W443" s="10">
        <f t="shared" ca="1" si="75"/>
        <v>-1.2134201271574715E-2</v>
      </c>
      <c r="X443" s="10">
        <f t="shared" ca="1" si="76"/>
        <v>1.4925650216675574E-2</v>
      </c>
      <c r="Y443" s="10">
        <f t="shared" ca="1" si="77"/>
        <v>3.3202923898325953E-3</v>
      </c>
      <c r="Z443" s="10">
        <f t="shared" ca="1" si="78"/>
        <v>1.9380955733117875E-3</v>
      </c>
      <c r="AA443" s="10">
        <f t="shared" si="78"/>
        <v>5.3158582095115415E-3</v>
      </c>
    </row>
    <row r="444" spans="2:27" x14ac:dyDescent="0.25">
      <c r="B444" vm="4957">
        <f ca="1"/>
        <v>41901</v>
      </c>
      <c r="C444" vm="4958">
        <f ca="1"/>
        <v>30.27</v>
      </c>
      <c r="D444" vm="4959">
        <f ca="1"/>
        <v>16.565999999999999</v>
      </c>
      <c r="E444" vm="4960">
        <f ca="1"/>
        <v>32.22</v>
      </c>
      <c r="F444" vm="4961">
        <f ca="1"/>
        <v>209.65360000000001</v>
      </c>
      <c r="G444" vm="4962">
        <f ca="1"/>
        <v>90.153999999999996</v>
      </c>
      <c r="H444" vm="644">
        <f ca="1"/>
        <v>76.16</v>
      </c>
      <c r="I444" vm="4963">
        <f ca="1"/>
        <v>23.655000000000001</v>
      </c>
      <c r="J444" vm="4964">
        <f ca="1"/>
        <v>101.72</v>
      </c>
      <c r="K444" vm="4743">
        <f ca="1"/>
        <v>0.47699999999999998</v>
      </c>
      <c r="L444" vm="4965">
        <f ca="1"/>
        <v>84.81</v>
      </c>
      <c r="M444" vm="4966">
        <f ca="1"/>
        <v>87.77</v>
      </c>
      <c r="N444" vm="4967">
        <v>200.7</v>
      </c>
      <c r="P444" s="10">
        <f t="shared" ca="1" si="68"/>
        <v>1.3520124127803467E-2</v>
      </c>
      <c r="Q444" s="10">
        <f t="shared" ca="1" si="69"/>
        <v>1.9259493400325931E-2</v>
      </c>
      <c r="R444" s="10">
        <f t="shared" ca="1" si="70"/>
        <v>9.3153243811148535E-4</v>
      </c>
      <c r="S444" s="10">
        <f t="shared" ca="1" si="71"/>
        <v>-7.4672710932948685E-3</v>
      </c>
      <c r="T444" s="10">
        <f t="shared" ca="1" si="72"/>
        <v>-1.8829090912847145E-2</v>
      </c>
      <c r="U444" s="10">
        <f t="shared" ca="1" si="73"/>
        <v>-1.4598799421152749E-2</v>
      </c>
      <c r="V444" s="10">
        <f t="shared" ca="1" si="74"/>
        <v>-5.4806208011333639E-3</v>
      </c>
      <c r="W444" s="10">
        <f t="shared" ca="1" si="75"/>
        <v>-1.4541807023923027E-2</v>
      </c>
      <c r="X444" s="10">
        <f t="shared" ca="1" si="76"/>
        <v>-1.8692133012152522E-2</v>
      </c>
      <c r="Y444" s="10">
        <f t="shared" ca="1" si="77"/>
        <v>4.0170186342034361E-3</v>
      </c>
      <c r="Z444" s="10">
        <f t="shared" ca="1" si="78"/>
        <v>-3.4174403704478922E-4</v>
      </c>
      <c r="AA444" s="10">
        <f t="shared" si="78"/>
        <v>-5.5649552340903338E-3</v>
      </c>
    </row>
    <row r="445" spans="2:27" x14ac:dyDescent="0.25">
      <c r="B445" vm="4968">
        <f ca="1"/>
        <v>41904</v>
      </c>
      <c r="C445" vm="4945">
        <f ca="1"/>
        <v>29.863499999999998</v>
      </c>
      <c r="D445" vm="4969">
        <f ca="1"/>
        <v>16.225000000000001</v>
      </c>
      <c r="E445" vm="4970">
        <f ca="1"/>
        <v>31.96</v>
      </c>
      <c r="F445" vm="4971">
        <f ca="1"/>
        <v>206.53020000000001</v>
      </c>
      <c r="G445" vm="4972">
        <f ca="1"/>
        <v>88.906899999999993</v>
      </c>
      <c r="H445" vm="4973">
        <f ca="1"/>
        <v>75.510000000000005</v>
      </c>
      <c r="I445" vm="4974">
        <f ca="1"/>
        <v>23.637499999999999</v>
      </c>
      <c r="J445" vm="4975">
        <f ca="1"/>
        <v>102.09</v>
      </c>
      <c r="K445" vm="4976">
        <f ca="1"/>
        <v>0.4723</v>
      </c>
      <c r="L445" vm="4977">
        <f ca="1"/>
        <v>84.44</v>
      </c>
      <c r="M445" vm="4978">
        <f ca="1"/>
        <v>86.59</v>
      </c>
      <c r="N445" vm="4979">
        <v>199.15</v>
      </c>
      <c r="P445" s="10">
        <f t="shared" ca="1" si="68"/>
        <v>-1.3520124127803519E-2</v>
      </c>
      <c r="Q445" s="10">
        <f t="shared" ca="1" si="69"/>
        <v>-2.0799139585918554E-2</v>
      </c>
      <c r="R445" s="10">
        <f t="shared" ca="1" si="70"/>
        <v>-8.1022568507543372E-3</v>
      </c>
      <c r="S445" s="10">
        <f t="shared" ca="1" si="71"/>
        <v>-1.5009996264206552E-2</v>
      </c>
      <c r="T445" s="10">
        <f t="shared" ca="1" si="72"/>
        <v>-1.3929564352571562E-2</v>
      </c>
      <c r="U445" s="10">
        <f t="shared" ca="1" si="73"/>
        <v>-8.5712926677755947E-3</v>
      </c>
      <c r="V445" s="10">
        <f t="shared" ca="1" si="74"/>
        <v>-7.400750985355535E-4</v>
      </c>
      <c r="W445" s="10">
        <f t="shared" ca="1" si="75"/>
        <v>3.6308366270052217E-3</v>
      </c>
      <c r="X445" s="10">
        <f t="shared" ca="1" si="76"/>
        <v>-9.9021139862697487E-3</v>
      </c>
      <c r="Y445" s="10">
        <f t="shared" ca="1" si="77"/>
        <v>-4.372237393488871E-3</v>
      </c>
      <c r="Z445" s="10">
        <f t="shared" ca="1" si="78"/>
        <v>-1.3535421144316334E-2</v>
      </c>
      <c r="AA445" s="10">
        <f t="shared" si="78"/>
        <v>-7.7529461746391852E-3</v>
      </c>
    </row>
    <row r="446" spans="2:27" x14ac:dyDescent="0.25">
      <c r="B446" vm="4980">
        <f ca="1"/>
        <v>41905</v>
      </c>
      <c r="C446" vm="4981">
        <f ca="1"/>
        <v>29.559000000000001</v>
      </c>
      <c r="D446" vm="4982">
        <f ca="1"/>
        <v>16.1815</v>
      </c>
      <c r="E446" vm="4983">
        <f ca="1"/>
        <v>31.984999999999999</v>
      </c>
      <c r="F446" vm="4984">
        <f ca="1"/>
        <v>201.7294</v>
      </c>
      <c r="G446" vm="4985">
        <f ca="1"/>
        <v>89.325800000000001</v>
      </c>
      <c r="H446" vm="534">
        <f ca="1"/>
        <v>77.05</v>
      </c>
      <c r="I446" vm="4904">
        <f ca="1"/>
        <v>23.545000000000002</v>
      </c>
      <c r="J446" vm="4986">
        <f ca="1"/>
        <v>102.07</v>
      </c>
      <c r="K446" vm="4987">
        <f ca="1"/>
        <v>0.4703</v>
      </c>
      <c r="L446" vm="4988">
        <f ca="1"/>
        <v>85.24</v>
      </c>
      <c r="M446" vm="4989">
        <f ca="1"/>
        <v>88.21</v>
      </c>
      <c r="N446" vm="4990">
        <v>198.01</v>
      </c>
      <c r="P446" s="10">
        <f t="shared" ca="1" si="68"/>
        <v>-1.0248732897376553E-2</v>
      </c>
      <c r="Q446" s="10">
        <f t="shared" ca="1" si="69"/>
        <v>-2.6846482111052335E-3</v>
      </c>
      <c r="R446" s="10">
        <f t="shared" ca="1" si="70"/>
        <v>7.8192200402703131E-4</v>
      </c>
      <c r="S446" s="10">
        <f t="shared" ca="1" si="71"/>
        <v>-2.3519453312113386E-2</v>
      </c>
      <c r="T446" s="10">
        <f t="shared" ca="1" si="72"/>
        <v>4.7006051226670467E-3</v>
      </c>
      <c r="U446" s="10">
        <f t="shared" ca="1" si="73"/>
        <v>2.0189463950790455E-2</v>
      </c>
      <c r="V446" s="10">
        <f t="shared" ca="1" si="74"/>
        <v>-3.9209502890579055E-3</v>
      </c>
      <c r="W446" s="10">
        <f t="shared" ca="1" si="75"/>
        <v>-1.9592476551713196E-4</v>
      </c>
      <c r="X446" s="10">
        <f t="shared" ca="1" si="76"/>
        <v>-4.2435879510691219E-3</v>
      </c>
      <c r="Y446" s="10">
        <f t="shared" ca="1" si="77"/>
        <v>9.4295842502965643E-3</v>
      </c>
      <c r="Z446" s="10">
        <f t="shared" ca="1" si="78"/>
        <v>1.8535999810965622E-2</v>
      </c>
      <c r="AA446" s="10">
        <f t="shared" si="78"/>
        <v>-5.7407751579501322E-3</v>
      </c>
    </row>
    <row r="447" spans="2:27" x14ac:dyDescent="0.25">
      <c r="B447" vm="4991">
        <f ca="1"/>
        <v>41906</v>
      </c>
      <c r="C447" vm="4992">
        <f ca="1"/>
        <v>29.920999999999999</v>
      </c>
      <c r="D447" vm="4993">
        <f ca="1"/>
        <v>16.410499999999999</v>
      </c>
      <c r="E447" vm="4994">
        <f ca="1"/>
        <v>31.754999999999999</v>
      </c>
      <c r="F447" vm="4330">
        <f ca="1"/>
        <v>202.52959999999999</v>
      </c>
      <c r="G447" vm="4995">
        <f ca="1"/>
        <v>87.964399999999998</v>
      </c>
      <c r="H447" vm="2372">
        <f ca="1"/>
        <v>74.72</v>
      </c>
      <c r="I447" vm="4996">
        <f ca="1"/>
        <v>23.285</v>
      </c>
      <c r="J447" vm="4997">
        <f ca="1"/>
        <v>101.01</v>
      </c>
      <c r="K447" vm="4998">
        <f ca="1"/>
        <v>0.47299999999999998</v>
      </c>
      <c r="L447" vm="4999">
        <f ca="1"/>
        <v>84.33</v>
      </c>
      <c r="M447" vm="4895">
        <f ca="1"/>
        <v>86.18</v>
      </c>
      <c r="N447" vm="5000">
        <v>199.56</v>
      </c>
      <c r="P447" s="10">
        <f t="shared" ca="1" si="68"/>
        <v>1.2172308999204373E-2</v>
      </c>
      <c r="Q447" s="10">
        <f t="shared" ca="1" si="69"/>
        <v>1.4052759484855114E-2</v>
      </c>
      <c r="R447" s="10">
        <f t="shared" ca="1" si="70"/>
        <v>-7.2168496471627496E-3</v>
      </c>
      <c r="S447" s="10">
        <f t="shared" ca="1" si="71"/>
        <v>3.958853334597669E-3</v>
      </c>
      <c r="T447" s="10">
        <f t="shared" ca="1" si="72"/>
        <v>-1.5358172755629194E-2</v>
      </c>
      <c r="U447" s="10">
        <f t="shared" ca="1" si="73"/>
        <v>-3.0706767845537598E-2</v>
      </c>
      <c r="V447" s="10">
        <f t="shared" ca="1" si="74"/>
        <v>-1.1104107261177429E-2</v>
      </c>
      <c r="W447" s="10">
        <f t="shared" ca="1" si="75"/>
        <v>-1.0439330574314048E-2</v>
      </c>
      <c r="X447" s="10">
        <f t="shared" ca="1" si="76"/>
        <v>5.7245995409307155E-3</v>
      </c>
      <c r="Y447" s="10">
        <f t="shared" ca="1" si="77"/>
        <v>-1.0733133643866171E-2</v>
      </c>
      <c r="Z447" s="10">
        <f t="shared" ca="1" si="78"/>
        <v>-2.3282203082983479E-2</v>
      </c>
      <c r="AA447" s="10">
        <f t="shared" si="78"/>
        <v>7.7974085231334572E-3</v>
      </c>
    </row>
    <row r="448" spans="2:27" x14ac:dyDescent="0.25">
      <c r="B448" vm="5001">
        <f ca="1"/>
        <v>41907</v>
      </c>
      <c r="C448" vm="5002">
        <f ca="1"/>
        <v>29.262499999999999</v>
      </c>
      <c r="D448" vm="5003">
        <f ca="1"/>
        <v>16.096499999999999</v>
      </c>
      <c r="E448" vm="5004">
        <f ca="1"/>
        <v>31.684999999999999</v>
      </c>
      <c r="F448" vm="5005">
        <f ca="1"/>
        <v>198.8374</v>
      </c>
      <c r="G448" vm="3783">
        <f ca="1"/>
        <v>88.821200000000005</v>
      </c>
      <c r="H448" vm="5006">
        <f ca="1"/>
        <v>75.06</v>
      </c>
      <c r="I448" vm="935">
        <f ca="1"/>
        <v>23.36</v>
      </c>
      <c r="J448" vm="5007">
        <f ca="1"/>
        <v>103.46</v>
      </c>
      <c r="K448" vm="5008">
        <f ca="1"/>
        <v>0.46279999999999999</v>
      </c>
      <c r="L448" vm="5009">
        <f ca="1"/>
        <v>84.58</v>
      </c>
      <c r="M448" vm="5010">
        <f ca="1"/>
        <v>86.6</v>
      </c>
      <c r="N448" vm="4413">
        <v>196.34</v>
      </c>
      <c r="P448" s="10">
        <f t="shared" ca="1" si="68"/>
        <v>-2.2253742190622473E-2</v>
      </c>
      <c r="Q448" s="10">
        <f t="shared" ca="1" si="69"/>
        <v>-1.9319516810749015E-2</v>
      </c>
      <c r="R448" s="10">
        <f t="shared" ca="1" si="70"/>
        <v>-2.2068104794578359E-3</v>
      </c>
      <c r="S448" s="10">
        <f t="shared" ca="1" si="71"/>
        <v>-1.8398643402780364E-2</v>
      </c>
      <c r="T448" s="10">
        <f t="shared" ca="1" si="72"/>
        <v>9.6931730702324338E-3</v>
      </c>
      <c r="U448" s="10">
        <f t="shared" ca="1" si="73"/>
        <v>4.5399997862876811E-3</v>
      </c>
      <c r="V448" s="10">
        <f t="shared" ca="1" si="74"/>
        <v>3.2157815256857103E-3</v>
      </c>
      <c r="W448" s="10">
        <f t="shared" ca="1" si="75"/>
        <v>2.3965542734276087E-2</v>
      </c>
      <c r="X448" s="10">
        <f t="shared" ca="1" si="76"/>
        <v>-2.1800393172411413E-2</v>
      </c>
      <c r="Y448" s="10">
        <f t="shared" ca="1" si="77"/>
        <v>2.9601584577924299E-3</v>
      </c>
      <c r="Z448" s="10">
        <f t="shared" ca="1" si="78"/>
        <v>4.8616833806973837E-3</v>
      </c>
      <c r="AA448" s="10">
        <f t="shared" si="78"/>
        <v>-1.6267092728461326E-2</v>
      </c>
    </row>
    <row r="449" spans="2:27" x14ac:dyDescent="0.25">
      <c r="B449" vm="5011">
        <f ca="1"/>
        <v>41908</v>
      </c>
      <c r="C449" vm="5012">
        <f ca="1"/>
        <v>29.395</v>
      </c>
      <c r="D449" vm="5013">
        <f ca="1"/>
        <v>16.160499999999999</v>
      </c>
      <c r="E449" vm="4440">
        <f ca="1"/>
        <v>32.094999999999999</v>
      </c>
      <c r="F449" vm="5014">
        <f ca="1"/>
        <v>202.16319999999999</v>
      </c>
      <c r="G449" vm="5015">
        <f ca="1"/>
        <v>89.040199999999999</v>
      </c>
      <c r="H449" vm="2738">
        <f ca="1"/>
        <v>74.52</v>
      </c>
      <c r="I449" vm="5016">
        <f ca="1"/>
        <v>23.4</v>
      </c>
      <c r="J449" vm="5017">
        <f ca="1"/>
        <v>103.28</v>
      </c>
      <c r="K449" vm="5018">
        <f ca="1"/>
        <v>0.46360000000000001</v>
      </c>
      <c r="L449" vm="4977">
        <f ca="1"/>
        <v>84.44</v>
      </c>
      <c r="M449" vm="5019">
        <f ca="1"/>
        <v>86.51</v>
      </c>
      <c r="N449" vm="5020">
        <v>197.9</v>
      </c>
      <c r="P449" s="10">
        <f t="shared" ca="1" si="68"/>
        <v>4.5177590371890605E-3</v>
      </c>
      <c r="Q449" s="10">
        <f t="shared" ca="1" si="69"/>
        <v>3.968136155203722E-3</v>
      </c>
      <c r="R449" s="10">
        <f t="shared" ca="1" si="70"/>
        <v>1.2856871988261194E-2</v>
      </c>
      <c r="S449" s="10">
        <f t="shared" ca="1" si="71"/>
        <v>1.6587886699849487E-2</v>
      </c>
      <c r="T449" s="10">
        <f t="shared" ca="1" si="72"/>
        <v>2.4625929029528744E-3</v>
      </c>
      <c r="U449" s="10">
        <f t="shared" ca="1" si="73"/>
        <v>-7.220247973487132E-3</v>
      </c>
      <c r="V449" s="10">
        <f t="shared" ca="1" si="74"/>
        <v>1.7108644036293876E-3</v>
      </c>
      <c r="W449" s="10">
        <f t="shared" ca="1" si="75"/>
        <v>-1.7413180369819188E-3</v>
      </c>
      <c r="X449" s="10">
        <f t="shared" ca="1" si="76"/>
        <v>1.7271161460751556E-3</v>
      </c>
      <c r="Y449" s="10">
        <f t="shared" ca="1" si="77"/>
        <v>-1.6566090642226969E-3</v>
      </c>
      <c r="Z449" s="10">
        <f t="shared" ca="1" si="78"/>
        <v>-1.0398013761063871E-3</v>
      </c>
      <c r="AA449" s="10">
        <f t="shared" si="78"/>
        <v>7.914002344144697E-3</v>
      </c>
    </row>
    <row r="450" spans="2:27" x14ac:dyDescent="0.25">
      <c r="B450" vm="5021">
        <f ca="1"/>
        <v>41911</v>
      </c>
      <c r="C450" vm="5022">
        <f ca="1"/>
        <v>29.390499999999999</v>
      </c>
      <c r="D450" vm="5023">
        <f ca="1"/>
        <v>16.091000000000001</v>
      </c>
      <c r="E450" vm="5024">
        <f ca="1"/>
        <v>31.635000000000002</v>
      </c>
      <c r="F450" vm="5025">
        <f ca="1"/>
        <v>204.4383</v>
      </c>
      <c r="G450" vm="5026">
        <f ca="1"/>
        <v>88.649799999999999</v>
      </c>
      <c r="H450" vm="5027">
        <f ca="1"/>
        <v>73.92</v>
      </c>
      <c r="I450" vm="3621">
        <f ca="1"/>
        <v>23.47</v>
      </c>
      <c r="J450" vm="5028">
        <f ca="1"/>
        <v>101.69</v>
      </c>
      <c r="K450" vm="5029">
        <f ca="1"/>
        <v>0.46289999999999998</v>
      </c>
      <c r="L450" vm="5030">
        <f ca="1"/>
        <v>83.74</v>
      </c>
      <c r="M450" vm="5031">
        <f ca="1"/>
        <v>86.25</v>
      </c>
      <c r="N450" vm="5032">
        <v>197.54</v>
      </c>
      <c r="P450" s="10">
        <f t="shared" ca="1" si="68"/>
        <v>-1.5309897878864779E-4</v>
      </c>
      <c r="Q450" s="10">
        <f t="shared" ca="1" si="69"/>
        <v>-4.3098837313451585E-3</v>
      </c>
      <c r="R450" s="10">
        <f t="shared" ca="1" si="70"/>
        <v>-1.4436152164893761E-2</v>
      </c>
      <c r="S450" s="10">
        <f t="shared" ca="1" si="71"/>
        <v>1.1190926466384251E-2</v>
      </c>
      <c r="T450" s="10">
        <f t="shared" ca="1" si="72"/>
        <v>-4.3941766917559924E-3</v>
      </c>
      <c r="U450" s="10">
        <f t="shared" ca="1" si="73"/>
        <v>-8.084118399958911E-3</v>
      </c>
      <c r="V450" s="10">
        <f t="shared" ca="1" si="74"/>
        <v>2.9869874992763906E-3</v>
      </c>
      <c r="W450" s="10">
        <f t="shared" ca="1" si="75"/>
        <v>-1.551477673534106E-2</v>
      </c>
      <c r="X450" s="10">
        <f t="shared" ca="1" si="76"/>
        <v>-1.5110634283718306E-3</v>
      </c>
      <c r="Y450" s="10">
        <f t="shared" ca="1" si="77"/>
        <v>-8.3244623891225947E-3</v>
      </c>
      <c r="Z450" s="10">
        <f t="shared" ca="1" si="78"/>
        <v>-3.0099582808139009E-3</v>
      </c>
      <c r="AA450" s="10">
        <f t="shared" si="78"/>
        <v>-1.8207571285388513E-3</v>
      </c>
    </row>
    <row r="451" spans="2:27" x14ac:dyDescent="0.25">
      <c r="B451" vm="5033">
        <f ca="1"/>
        <v>41912</v>
      </c>
      <c r="C451" vm="5034">
        <f ca="1"/>
        <v>29.420500000000001</v>
      </c>
      <c r="D451" vm="5035">
        <f ca="1"/>
        <v>16.122</v>
      </c>
      <c r="E451" vm="5036">
        <f ca="1"/>
        <v>31.055</v>
      </c>
      <c r="F451" vm="5037">
        <f ca="1"/>
        <v>204.83359999999999</v>
      </c>
      <c r="G451" vm="5038">
        <f ca="1"/>
        <v>87.259900000000002</v>
      </c>
      <c r="H451" vm="5039">
        <f ca="1"/>
        <v>73.319999999999993</v>
      </c>
      <c r="I451" vm="5040">
        <f ca="1"/>
        <v>23.572500000000002</v>
      </c>
      <c r="J451" vm="5041">
        <f ca="1"/>
        <v>98.85</v>
      </c>
      <c r="K451" vm="3610">
        <f ca="1"/>
        <v>0.46129999999999999</v>
      </c>
      <c r="L451" vm="5042">
        <f ca="1"/>
        <v>83.14</v>
      </c>
      <c r="M451" vm="5043">
        <f ca="1"/>
        <v>84.88</v>
      </c>
      <c r="N451" vm="5044">
        <v>197.02</v>
      </c>
      <c r="P451" s="10">
        <f t="shared" ca="1" si="68"/>
        <v>1.0202173947768227E-3</v>
      </c>
      <c r="Q451" s="10">
        <f t="shared" ca="1" si="69"/>
        <v>1.9246893843960289E-3</v>
      </c>
      <c r="R451" s="10">
        <f t="shared" ca="1" si="70"/>
        <v>-1.8504276587581411E-2</v>
      </c>
      <c r="S451" s="10">
        <f t="shared" ca="1" si="71"/>
        <v>1.931723741227635E-3</v>
      </c>
      <c r="T451" s="10">
        <f t="shared" ca="1" si="72"/>
        <v>-1.5802754760153661E-2</v>
      </c>
      <c r="U451" s="10">
        <f t="shared" ca="1" si="73"/>
        <v>-8.1500043619245274E-3</v>
      </c>
      <c r="V451" s="10">
        <f t="shared" ca="1" si="74"/>
        <v>4.3577684947632431E-3</v>
      </c>
      <c r="W451" s="10">
        <f t="shared" ca="1" si="75"/>
        <v>-2.8325420186420223E-2</v>
      </c>
      <c r="X451" s="10">
        <f t="shared" ca="1" si="76"/>
        <v>-3.4624574734500205E-3</v>
      </c>
      <c r="Y451" s="10">
        <f t="shared" ca="1" si="77"/>
        <v>-7.1908267665057694E-3</v>
      </c>
      <c r="Z451" s="10">
        <f t="shared" ca="1" si="78"/>
        <v>-1.6011561605741506E-2</v>
      </c>
      <c r="AA451" s="10">
        <f t="shared" si="78"/>
        <v>-2.6358490524480776E-3</v>
      </c>
    </row>
    <row r="452" spans="2:27" x14ac:dyDescent="0.25">
      <c r="B452" vm="5045">
        <f ca="1"/>
        <v>41913</v>
      </c>
      <c r="C452" vm="5046">
        <f ca="1"/>
        <v>28.9815</v>
      </c>
      <c r="D452" vm="5047">
        <f ca="1"/>
        <v>15.872999999999999</v>
      </c>
      <c r="E452" vm="5048">
        <f ca="1"/>
        <v>31.155000000000001</v>
      </c>
      <c r="F452" vm="5049">
        <f ca="1"/>
        <v>198.97239999999999</v>
      </c>
      <c r="G452" vm="5050">
        <f ca="1"/>
        <v>86.745800000000003</v>
      </c>
      <c r="H452" vm="5051">
        <f ca="1"/>
        <v>73.42</v>
      </c>
      <c r="I452" vm="5052">
        <f ca="1"/>
        <v>23.442499999999999</v>
      </c>
      <c r="J452" vm="5053">
        <f ca="1"/>
        <v>97.78</v>
      </c>
      <c r="K452" vm="3510">
        <f ca="1"/>
        <v>0.45679999999999998</v>
      </c>
      <c r="L452" vm="5054">
        <f ca="1"/>
        <v>83.05</v>
      </c>
      <c r="M452" vm="5055">
        <f ca="1"/>
        <v>84.9</v>
      </c>
      <c r="N452" vm="5056">
        <v>194.35</v>
      </c>
      <c r="P452" s="10">
        <f t="shared" ca="1" si="68"/>
        <v>-1.5034014882795594E-2</v>
      </c>
      <c r="Q452" s="10">
        <f t="shared" ca="1" si="69"/>
        <v>-1.5565246271304829E-2</v>
      </c>
      <c r="R452" s="10">
        <f t="shared" ca="1" si="70"/>
        <v>3.2149199849191533E-3</v>
      </c>
      <c r="S452" s="10">
        <f t="shared" ca="1" si="71"/>
        <v>-2.903182057024515E-2</v>
      </c>
      <c r="T452" s="10">
        <f t="shared" ca="1" si="72"/>
        <v>-5.909019025013877E-3</v>
      </c>
      <c r="U452" s="10">
        <f t="shared" ca="1" si="73"/>
        <v>1.3629550971840352E-3</v>
      </c>
      <c r="V452" s="10">
        <f t="shared" ca="1" si="74"/>
        <v>-5.5301640460522017E-3</v>
      </c>
      <c r="W452" s="10">
        <f t="shared" ca="1" si="75"/>
        <v>-1.0883492466126401E-2</v>
      </c>
      <c r="X452" s="10">
        <f t="shared" ca="1" si="76"/>
        <v>-9.8029322219744322E-3</v>
      </c>
      <c r="Y452" s="10">
        <f t="shared" ca="1" si="77"/>
        <v>-1.083097765187504E-3</v>
      </c>
      <c r="Z452" s="10">
        <f t="shared" ca="1" si="78"/>
        <v>2.3559901157397441E-4</v>
      </c>
      <c r="AA452" s="10">
        <f t="shared" si="78"/>
        <v>-1.364458912930099E-2</v>
      </c>
    </row>
    <row r="453" spans="2:27" x14ac:dyDescent="0.25">
      <c r="B453" vm="5057">
        <f ca="1"/>
        <v>41914</v>
      </c>
      <c r="C453" vm="5058">
        <f ca="1"/>
        <v>29.044</v>
      </c>
      <c r="D453" vm="5059">
        <f ca="1"/>
        <v>15.920500000000001</v>
      </c>
      <c r="E453" vm="4674">
        <f ca="1"/>
        <v>31.56</v>
      </c>
      <c r="F453" vm="5060">
        <f ca="1"/>
        <v>197.29499999999999</v>
      </c>
      <c r="G453" vm="3773">
        <f ca="1"/>
        <v>87.307500000000005</v>
      </c>
      <c r="H453" vm="5061">
        <f ca="1"/>
        <v>74.33</v>
      </c>
      <c r="I453" vm="5062">
        <f ca="1"/>
        <v>23.557500000000001</v>
      </c>
      <c r="J453" vm="5063">
        <f ca="1"/>
        <v>97.9</v>
      </c>
      <c r="K453" vm="5064">
        <f ca="1"/>
        <v>0.45479999999999998</v>
      </c>
      <c r="L453" vm="5065">
        <f ca="1"/>
        <v>83.79</v>
      </c>
      <c r="M453" vm="5066">
        <f ca="1"/>
        <v>86.02</v>
      </c>
      <c r="N453" vm="5067">
        <v>194.38</v>
      </c>
      <c r="P453" s="10">
        <f t="shared" ca="1" si="68"/>
        <v>2.1542261305895001E-3</v>
      </c>
      <c r="Q453" s="10">
        <f t="shared" ca="1" si="69"/>
        <v>2.9880343681179633E-3</v>
      </c>
      <c r="R453" s="10">
        <f t="shared" ca="1" si="70"/>
        <v>1.2915749981488176E-2</v>
      </c>
      <c r="S453" s="10">
        <f t="shared" ca="1" si="71"/>
        <v>-8.4660510494757556E-3</v>
      </c>
      <c r="T453" s="10">
        <f t="shared" ca="1" si="72"/>
        <v>6.4543671390341548E-3</v>
      </c>
      <c r="U453" s="10">
        <f t="shared" ca="1" si="73"/>
        <v>1.2318260668513818E-2</v>
      </c>
      <c r="V453" s="10">
        <f t="shared" ca="1" si="74"/>
        <v>4.8936267871310798E-3</v>
      </c>
      <c r="W453" s="10">
        <f t="shared" ca="1" si="75"/>
        <v>1.2264923859653045E-3</v>
      </c>
      <c r="X453" s="10">
        <f t="shared" ca="1" si="76"/>
        <v>-4.3878964654194908E-3</v>
      </c>
      <c r="Y453" s="10">
        <f t="shared" ca="1" si="77"/>
        <v>8.870832565891407E-3</v>
      </c>
      <c r="Z453" s="10">
        <f t="shared" ca="1" si="78"/>
        <v>1.310573403828841E-2</v>
      </c>
      <c r="AA453" s="10">
        <f t="shared" si="78"/>
        <v>1.5434877709245376E-4</v>
      </c>
    </row>
    <row r="454" spans="2:27" x14ac:dyDescent="0.25">
      <c r="B454" vm="5068">
        <f ca="1"/>
        <v>41915</v>
      </c>
      <c r="C454" vm="5069">
        <f ca="1"/>
        <v>29.3125</v>
      </c>
      <c r="D454" vm="5070">
        <f ca="1"/>
        <v>16.137</v>
      </c>
      <c r="E454" vm="4738">
        <f ca="1"/>
        <v>31.55</v>
      </c>
      <c r="F454" vm="5071">
        <f ca="1"/>
        <v>201.25710000000001</v>
      </c>
      <c r="G454" vm="5072">
        <f ca="1"/>
        <v>87.536000000000001</v>
      </c>
      <c r="H454" vm="5073">
        <f ca="1"/>
        <v>74.510000000000005</v>
      </c>
      <c r="I454" vm="5074">
        <f ca="1"/>
        <v>23.414999999999999</v>
      </c>
      <c r="J454" vm="5075">
        <f ca="1"/>
        <v>98.56</v>
      </c>
      <c r="K454" vm="5076">
        <f ca="1"/>
        <v>0.45579999999999998</v>
      </c>
      <c r="L454" vm="1701">
        <f ca="1"/>
        <v>83.57</v>
      </c>
      <c r="M454" vm="5077">
        <f ca="1"/>
        <v>85.09</v>
      </c>
      <c r="N454" vm="5078">
        <v>196.52</v>
      </c>
      <c r="P454" s="10">
        <f t="shared" ca="1" si="68"/>
        <v>9.2021246884977075E-3</v>
      </c>
      <c r="Q454" s="10">
        <f t="shared" ca="1" si="69"/>
        <v>1.3507185000992933E-2</v>
      </c>
      <c r="R454" s="10">
        <f t="shared" ca="1" si="70"/>
        <v>-3.1690699045123035E-4</v>
      </c>
      <c r="S454" s="10">
        <f t="shared" ca="1" si="71"/>
        <v>1.9883124590619874E-2</v>
      </c>
      <c r="T454" s="10">
        <f t="shared" ca="1" si="72"/>
        <v>2.6137675131013074E-3</v>
      </c>
      <c r="U454" s="10">
        <f t="shared" ca="1" si="73"/>
        <v>2.4187058284340555E-3</v>
      </c>
      <c r="V454" s="10">
        <f t="shared" ca="1" si="74"/>
        <v>-6.0673984632692475E-3</v>
      </c>
      <c r="W454" s="10">
        <f t="shared" ca="1" si="75"/>
        <v>6.7189502487450094E-3</v>
      </c>
      <c r="X454" s="10">
        <f t="shared" ca="1" si="76"/>
        <v>2.1963549352029955E-3</v>
      </c>
      <c r="Y454" s="10">
        <f t="shared" ca="1" si="77"/>
        <v>-2.6290646118504639E-3</v>
      </c>
      <c r="Z454" s="10">
        <f t="shared" ca="1" si="78"/>
        <v>-1.0870307494124189E-2</v>
      </c>
      <c r="AA454" s="10">
        <f t="shared" si="78"/>
        <v>1.094920122512303E-2</v>
      </c>
    </row>
    <row r="455" spans="2:27" x14ac:dyDescent="0.25">
      <c r="B455" vm="5079">
        <f ca="1"/>
        <v>41918</v>
      </c>
      <c r="C455" vm="5080">
        <f ca="1"/>
        <v>29.388999999999999</v>
      </c>
      <c r="D455" vm="5081">
        <f ca="1"/>
        <v>16.11</v>
      </c>
      <c r="E455" vm="5082">
        <f ca="1"/>
        <v>31.204999999999998</v>
      </c>
      <c r="F455" vm="5083">
        <f ca="1"/>
        <v>199.08799999999999</v>
      </c>
      <c r="G455" vm="5084">
        <f ca="1"/>
        <v>85.479699999999994</v>
      </c>
      <c r="H455" vm="5085">
        <f ca="1"/>
        <v>72.94</v>
      </c>
      <c r="I455" vm="5086">
        <f ca="1"/>
        <v>23.254999999999999</v>
      </c>
      <c r="J455" vm="5087">
        <f ca="1"/>
        <v>98.23</v>
      </c>
      <c r="K455" vm="3765">
        <f ca="1"/>
        <v>0.45300000000000001</v>
      </c>
      <c r="L455" vm="5088">
        <f ca="1"/>
        <v>83.16</v>
      </c>
      <c r="M455" vm="4941">
        <f ca="1"/>
        <v>84.19</v>
      </c>
      <c r="N455" vm="5089">
        <v>196.29</v>
      </c>
      <c r="P455" s="10">
        <f t="shared" ca="1" si="68"/>
        <v>2.6064084668260788E-3</v>
      </c>
      <c r="Q455" s="10">
        <f t="shared" ca="1" si="69"/>
        <v>-1.6745747703322995E-3</v>
      </c>
      <c r="R455" s="10">
        <f t="shared" ca="1" si="70"/>
        <v>-1.0995250601215943E-2</v>
      </c>
      <c r="S455" s="10">
        <f t="shared" ca="1" si="71"/>
        <v>-1.0836257146196005E-2</v>
      </c>
      <c r="T455" s="10">
        <f t="shared" ca="1" si="72"/>
        <v>-2.3771216469569142E-2</v>
      </c>
      <c r="U455" s="10">
        <f t="shared" ca="1" si="73"/>
        <v>-2.1296159185102057E-2</v>
      </c>
      <c r="V455" s="10">
        <f t="shared" ca="1" si="74"/>
        <v>-6.8566799594447659E-3</v>
      </c>
      <c r="W455" s="10">
        <f t="shared" ca="1" si="75"/>
        <v>-3.3538320984314402E-3</v>
      </c>
      <c r="X455" s="10">
        <f t="shared" ca="1" si="76"/>
        <v>-6.1619913285497702E-3</v>
      </c>
      <c r="Y455" s="10">
        <f t="shared" ca="1" si="77"/>
        <v>-4.9181410235325648E-3</v>
      </c>
      <c r="Z455" s="10">
        <f t="shared" ca="1" si="78"/>
        <v>-1.063337051189343E-2</v>
      </c>
      <c r="AA455" s="10">
        <f t="shared" si="78"/>
        <v>-1.1710497506905585E-3</v>
      </c>
    </row>
    <row r="456" spans="2:27" x14ac:dyDescent="0.25">
      <c r="B456" vm="5090">
        <f ca="1"/>
        <v>41919</v>
      </c>
      <c r="C456" vm="5091">
        <f ca="1"/>
        <v>28.704999999999998</v>
      </c>
      <c r="D456" vm="5092">
        <f ca="1"/>
        <v>15.849</v>
      </c>
      <c r="E456" vm="5093">
        <f ca="1"/>
        <v>31.92</v>
      </c>
      <c r="F456" vm="5094">
        <f ca="1"/>
        <v>195.0488</v>
      </c>
      <c r="G456" vm="4051">
        <f ca="1"/>
        <v>87.06</v>
      </c>
      <c r="H456" vm="2073">
        <f ca="1"/>
        <v>74.06</v>
      </c>
      <c r="I456" vm="5095">
        <f ca="1"/>
        <v>23.83</v>
      </c>
      <c r="J456" vm="3718">
        <f ca="1"/>
        <v>98.44</v>
      </c>
      <c r="K456" vm="5096">
        <f ca="1"/>
        <v>0.4481</v>
      </c>
      <c r="L456" vm="5097">
        <f ca="1"/>
        <v>84.18</v>
      </c>
      <c r="M456" vm="5098">
        <f ca="1"/>
        <v>86.62</v>
      </c>
      <c r="N456" vm="5099">
        <v>193.26</v>
      </c>
      <c r="P456" s="10">
        <f t="shared" ca="1" si="68"/>
        <v>-2.354913105372421E-2</v>
      </c>
      <c r="Q456" s="10">
        <f t="shared" ca="1" si="69"/>
        <v>-1.6333790338594438E-2</v>
      </c>
      <c r="R456" s="10">
        <f t="shared" ca="1" si="70"/>
        <v>2.2654434195601706E-2</v>
      </c>
      <c r="S456" s="10">
        <f t="shared" ca="1" si="71"/>
        <v>-2.0497154368184244E-2</v>
      </c>
      <c r="T456" s="10">
        <f t="shared" ca="1" si="72"/>
        <v>1.8318615272250587E-2</v>
      </c>
      <c r="U456" s="10">
        <f t="shared" ca="1" si="73"/>
        <v>1.5238390104932446E-2</v>
      </c>
      <c r="V456" s="10">
        <f t="shared" ca="1" si="74"/>
        <v>2.442512843459033E-2</v>
      </c>
      <c r="W456" s="10">
        <f t="shared" ca="1" si="75"/>
        <v>2.135557836076934E-3</v>
      </c>
      <c r="X456" s="10">
        <f t="shared" ca="1" si="76"/>
        <v>-1.0875703690936689E-2</v>
      </c>
      <c r="Y456" s="10">
        <f t="shared" ca="1" si="77"/>
        <v>1.2190900352612555E-2</v>
      </c>
      <c r="Z456" s="10">
        <f t="shared" ca="1" si="78"/>
        <v>2.8454586436908059E-2</v>
      </c>
      <c r="AA456" s="10">
        <f t="shared" si="78"/>
        <v>-1.555672497859463E-2</v>
      </c>
    </row>
    <row r="457" spans="2:27" x14ac:dyDescent="0.25">
      <c r="B457" vm="5100">
        <f ca="1"/>
        <v>41920</v>
      </c>
      <c r="C457" vm="5101">
        <f ca="1"/>
        <v>29.187000000000001</v>
      </c>
      <c r="D457" vm="5102">
        <f ca="1"/>
        <v>16.135000000000002</v>
      </c>
      <c r="E457" vm="5103">
        <f ca="1"/>
        <v>31.53</v>
      </c>
      <c r="F457" vm="5104">
        <f ca="1"/>
        <v>199.25190000000001</v>
      </c>
      <c r="G457" vm="5105">
        <f ca="1"/>
        <v>85.460700000000003</v>
      </c>
      <c r="H457" vm="5106">
        <f ca="1"/>
        <v>71.83</v>
      </c>
      <c r="I457" vm="5107">
        <f ca="1"/>
        <v>23.397500000000001</v>
      </c>
      <c r="J457" vm="5108">
        <f ca="1"/>
        <v>94.92</v>
      </c>
      <c r="K457" vm="5109">
        <f ca="1"/>
        <v>0.45650000000000002</v>
      </c>
      <c r="L457" vm="5110">
        <f ca="1"/>
        <v>83.66</v>
      </c>
      <c r="M457" vm="5111">
        <f ca="1"/>
        <v>84.94</v>
      </c>
      <c r="N457" vm="5112">
        <v>196.64</v>
      </c>
      <c r="P457" s="10">
        <f t="shared" ca="1" si="68"/>
        <v>1.6652081041800205E-2</v>
      </c>
      <c r="Q457" s="10">
        <f t="shared" ca="1" si="69"/>
        <v>1.7884418653636665E-2</v>
      </c>
      <c r="R457" s="10">
        <f t="shared" ca="1" si="70"/>
        <v>-1.229329902463863E-2</v>
      </c>
      <c r="S457" s="10">
        <f t="shared" ca="1" si="71"/>
        <v>2.132006971886493E-2</v>
      </c>
      <c r="T457" s="10">
        <f t="shared" ca="1" si="72"/>
        <v>-1.8540914975284265E-2</v>
      </c>
      <c r="U457" s="10">
        <f t="shared" ca="1" si="73"/>
        <v>-3.0573359398756442E-2</v>
      </c>
      <c r="V457" s="10">
        <f t="shared" ca="1" si="74"/>
        <v>-1.8316112061376157E-2</v>
      </c>
      <c r="W457" s="10">
        <f t="shared" ca="1" si="75"/>
        <v>-3.6412793955292226E-2</v>
      </c>
      <c r="X457" s="10">
        <f t="shared" ca="1" si="76"/>
        <v>1.8572278242925837E-2</v>
      </c>
      <c r="Y457" s="10">
        <f t="shared" ca="1" si="77"/>
        <v>-6.1963973283723339E-3</v>
      </c>
      <c r="Z457" s="10">
        <f t="shared" ca="1" si="78"/>
        <v>-1.9585610901355622E-2</v>
      </c>
      <c r="AA457" s="10">
        <f t="shared" si="78"/>
        <v>1.7338213246562137E-2</v>
      </c>
    </row>
    <row r="458" spans="2:27" x14ac:dyDescent="0.25">
      <c r="B458" vm="5113">
        <f ca="1"/>
        <v>41921</v>
      </c>
      <c r="C458" vm="5114">
        <f ca="1"/>
        <v>28.540500000000002</v>
      </c>
      <c r="D458" vm="5115">
        <f ca="1"/>
        <v>15.7685</v>
      </c>
      <c r="E458" vm="5116">
        <f ca="1"/>
        <v>31.31</v>
      </c>
      <c r="F458" vm="5117">
        <f ca="1"/>
        <v>193.47749999999999</v>
      </c>
      <c r="G458" vm="5118">
        <f ca="1"/>
        <v>83.680400000000006</v>
      </c>
      <c r="H458" vm="2593">
        <f ca="1"/>
        <v>70.5</v>
      </c>
      <c r="I458" vm="5119">
        <f ca="1"/>
        <v>23.407499999999999</v>
      </c>
      <c r="J458" vm="5120">
        <f ca="1"/>
        <v>93.07</v>
      </c>
      <c r="K458" vm="3335">
        <f ca="1"/>
        <v>0.44779999999999998</v>
      </c>
      <c r="L458" vm="2690">
        <f ca="1"/>
        <v>84.69</v>
      </c>
      <c r="M458" vm="5121">
        <f ca="1"/>
        <v>85.39</v>
      </c>
      <c r="N458" vm="5122">
        <v>192.74</v>
      </c>
      <c r="P458" s="10">
        <f t="shared" ca="1" si="68"/>
        <v>-2.2399273494972192E-2</v>
      </c>
      <c r="Q458" s="10">
        <f t="shared" ca="1" si="69"/>
        <v>-2.297654636426729E-2</v>
      </c>
      <c r="R458" s="10">
        <f t="shared" ca="1" si="70"/>
        <v>-7.0019382186551462E-3</v>
      </c>
      <c r="S458" s="10">
        <f t="shared" ca="1" si="71"/>
        <v>-2.9408626744822124E-2</v>
      </c>
      <c r="T458" s="10">
        <f t="shared" ca="1" si="72"/>
        <v>-2.1051840728956293E-2</v>
      </c>
      <c r="U458" s="10">
        <f t="shared" ca="1" si="73"/>
        <v>-1.8689506268487199E-2</v>
      </c>
      <c r="V458" s="10">
        <f t="shared" ca="1" si="74"/>
        <v>4.2730478163259327E-4</v>
      </c>
      <c r="W458" s="10">
        <f t="shared" ca="1" si="75"/>
        <v>-1.9682533369943852E-2</v>
      </c>
      <c r="X458" s="10">
        <f t="shared" ca="1" si="76"/>
        <v>-1.9241995870368851E-2</v>
      </c>
      <c r="Y458" s="10">
        <f t="shared" ca="1" si="77"/>
        <v>1.2236564919455189E-2</v>
      </c>
      <c r="Z458" s="10">
        <f t="shared" ca="1" si="78"/>
        <v>5.2838730343897416E-3</v>
      </c>
      <c r="AA458" s="10">
        <f t="shared" si="78"/>
        <v>-2.0032515394583218E-2</v>
      </c>
    </row>
    <row r="459" spans="2:27" x14ac:dyDescent="0.25">
      <c r="B459" vm="5123">
        <f ca="1"/>
        <v>41922</v>
      </c>
      <c r="C459" vm="5124">
        <f ca="1"/>
        <v>27.759499999999999</v>
      </c>
      <c r="D459" vm="5125">
        <f ca="1"/>
        <v>15.5695</v>
      </c>
      <c r="E459" vm="5126">
        <f ca="1"/>
        <v>30.905000000000001</v>
      </c>
      <c r="F459" vm="5127">
        <f ca="1"/>
        <v>187.1343</v>
      </c>
      <c r="G459" vm="5128">
        <f ca="1"/>
        <v>81.547899999999998</v>
      </c>
      <c r="H459" vm="5129">
        <f ca="1"/>
        <v>69.78</v>
      </c>
      <c r="I459" vm="5130">
        <f ca="1"/>
        <v>23.197500000000002</v>
      </c>
      <c r="J459" vm="5131">
        <f ca="1"/>
        <v>90.93</v>
      </c>
      <c r="K459" vm="5132">
        <f ca="1"/>
        <v>0.42109999999999997</v>
      </c>
      <c r="L459" vm="5133">
        <f ca="1"/>
        <v>83.37</v>
      </c>
      <c r="M459" vm="5134">
        <f ca="1"/>
        <v>83.95</v>
      </c>
      <c r="N459" vm="5135">
        <v>190.54</v>
      </c>
      <c r="P459" s="10">
        <f t="shared" ca="1" si="68"/>
        <v>-2.7746007217411404E-2</v>
      </c>
      <c r="Q459" s="10">
        <f t="shared" ca="1" si="69"/>
        <v>-1.2700406847279045E-2</v>
      </c>
      <c r="R459" s="10">
        <f t="shared" ca="1" si="70"/>
        <v>-1.3019552227077629E-2</v>
      </c>
      <c r="S459" s="10">
        <f t="shared" ca="1" si="71"/>
        <v>-3.3334685735518073E-2</v>
      </c>
      <c r="T459" s="10">
        <f t="shared" ca="1" si="72"/>
        <v>-2.5814202757413945E-2</v>
      </c>
      <c r="U459" s="10">
        <f t="shared" ca="1" si="73"/>
        <v>-1.0265274059594903E-2</v>
      </c>
      <c r="V459" s="10">
        <f t="shared" ca="1" si="74"/>
        <v>-9.011969585709689E-3</v>
      </c>
      <c r="W459" s="10">
        <f t="shared" ca="1" si="75"/>
        <v>-2.326191845979747E-2</v>
      </c>
      <c r="X459" s="10">
        <f t="shared" ca="1" si="76"/>
        <v>-6.1476368996772404E-2</v>
      </c>
      <c r="Y459" s="10">
        <f t="shared" ca="1" si="77"/>
        <v>-1.5708998510985551E-2</v>
      </c>
      <c r="Z459" s="10">
        <f t="shared" ca="1" si="78"/>
        <v>-1.7007614395964925E-2</v>
      </c>
      <c r="AA459" s="10">
        <f t="shared" si="78"/>
        <v>-1.1479984144508104E-2</v>
      </c>
    </row>
    <row r="460" spans="2:27" x14ac:dyDescent="0.25">
      <c r="B460" vm="5136">
        <f ca="1"/>
        <v>41925</v>
      </c>
      <c r="C460" vm="5137">
        <f ca="1"/>
        <v>27.237500000000001</v>
      </c>
      <c r="D460" vm="5138">
        <f ca="1"/>
        <v>15.3225</v>
      </c>
      <c r="E460" vm="4405">
        <f ca="1"/>
        <v>31.535</v>
      </c>
      <c r="F460" vm="5139">
        <f ca="1"/>
        <v>185.95820000000001</v>
      </c>
      <c r="G460" vm="5140">
        <f ca="1"/>
        <v>82.052499999999995</v>
      </c>
      <c r="H460" vm="915">
        <f ca="1"/>
        <v>71</v>
      </c>
      <c r="I460" vm="5141">
        <f ca="1"/>
        <v>23.335000000000001</v>
      </c>
      <c r="J460" vm="5142">
        <f ca="1"/>
        <v>88.96</v>
      </c>
      <c r="K460" vm="5143">
        <f ca="1"/>
        <v>0.41959999999999997</v>
      </c>
      <c r="L460" vm="1781">
        <f ca="1"/>
        <v>83.55</v>
      </c>
      <c r="M460" vm="5144">
        <f ca="1"/>
        <v>82.82</v>
      </c>
      <c r="N460" vm="5145">
        <v>187.40989999999999</v>
      </c>
      <c r="P460" s="10">
        <f t="shared" ca="1" si="68"/>
        <v>-1.8983423678278426E-2</v>
      </c>
      <c r="Q460" s="10">
        <f t="shared" ca="1" si="69"/>
        <v>-1.5991535914629221E-2</v>
      </c>
      <c r="R460" s="10">
        <f t="shared" ca="1" si="70"/>
        <v>2.0180057004377822E-2</v>
      </c>
      <c r="S460" s="10">
        <f t="shared" ca="1" si="71"/>
        <v>-6.3046236290464231E-3</v>
      </c>
      <c r="T460" s="10">
        <f t="shared" ca="1" si="72"/>
        <v>6.1687086355072234E-3</v>
      </c>
      <c r="U460" s="10">
        <f t="shared" ca="1" si="73"/>
        <v>1.7332441282687322E-2</v>
      </c>
      <c r="V460" s="10">
        <f t="shared" ca="1" si="74"/>
        <v>5.909865156581472E-3</v>
      </c>
      <c r="W460" s="10">
        <f t="shared" ca="1" si="75"/>
        <v>-2.1903149235549424E-2</v>
      </c>
      <c r="X460" s="10">
        <f t="shared" ca="1" si="76"/>
        <v>-3.5684586457399351E-3</v>
      </c>
      <c r="Y460" s="10">
        <f t="shared" ca="1" si="77"/>
        <v>2.1567226188805876E-3</v>
      </c>
      <c r="Z460" s="10">
        <f t="shared" ca="1" si="78"/>
        <v>-1.3551805406128751E-2</v>
      </c>
      <c r="AA460" s="10">
        <f t="shared" si="78"/>
        <v>-1.6563949694643768E-2</v>
      </c>
    </row>
    <row r="461" spans="2:27" x14ac:dyDescent="0.25">
      <c r="B461" vm="5146">
        <f ca="1"/>
        <v>41926</v>
      </c>
      <c r="C461" vm="5147">
        <f ca="1"/>
        <v>27.4345</v>
      </c>
      <c r="D461" vm="5148">
        <f ca="1"/>
        <v>15.4155</v>
      </c>
      <c r="E461" vm="5149">
        <f ca="1"/>
        <v>31.98</v>
      </c>
      <c r="F461" vm="5150">
        <f ca="1"/>
        <v>189.19730000000001</v>
      </c>
      <c r="G461" vm="5151">
        <f ca="1"/>
        <v>81.0244</v>
      </c>
      <c r="H461" vm="5152">
        <f ca="1"/>
        <v>71.3</v>
      </c>
      <c r="I461" vm="5153">
        <f ca="1"/>
        <v>22.954999999999998</v>
      </c>
      <c r="J461" vm="5154">
        <f ca="1"/>
        <v>89.21</v>
      </c>
      <c r="K461" vm="5155">
        <f ca="1"/>
        <v>0.4294</v>
      </c>
      <c r="L461" vm="4554">
        <f ca="1"/>
        <v>82.95</v>
      </c>
      <c r="M461" vm="1884">
        <f ca="1"/>
        <v>82.16</v>
      </c>
      <c r="N461" vm="5156">
        <v>187.7</v>
      </c>
      <c r="P461" s="10">
        <f t="shared" ca="1" si="68"/>
        <v>7.2066451789182225E-3</v>
      </c>
      <c r="Q461" s="10">
        <f t="shared" ca="1" si="69"/>
        <v>6.0511603733506758E-3</v>
      </c>
      <c r="R461" s="10">
        <f t="shared" ca="1" si="70"/>
        <v>1.4012667290193634E-2</v>
      </c>
      <c r="S461" s="10">
        <f t="shared" ca="1" si="71"/>
        <v>1.7268468628274643E-2</v>
      </c>
      <c r="T461" s="10">
        <f t="shared" ca="1" si="72"/>
        <v>-1.260894241968703E-2</v>
      </c>
      <c r="U461" s="10">
        <f t="shared" ca="1" si="73"/>
        <v>4.2164503789348254E-3</v>
      </c>
      <c r="V461" s="10">
        <f t="shared" ca="1" si="74"/>
        <v>-1.641860170059365E-2</v>
      </c>
      <c r="W461" s="10">
        <f t="shared" ca="1" si="75"/>
        <v>2.8063104234197925E-3</v>
      </c>
      <c r="X461" s="10">
        <f t="shared" ca="1" si="76"/>
        <v>2.308700892253859E-2</v>
      </c>
      <c r="Y461" s="10">
        <f t="shared" ca="1" si="77"/>
        <v>-7.2072384049491596E-3</v>
      </c>
      <c r="Z461" s="10">
        <f t="shared" ca="1" si="78"/>
        <v>-8.0010124971184125E-3</v>
      </c>
      <c r="AA461" s="10">
        <f t="shared" si="78"/>
        <v>1.5467470084735194E-3</v>
      </c>
    </row>
    <row r="462" spans="2:27" x14ac:dyDescent="0.25">
      <c r="B462" vm="5157">
        <f ca="1"/>
        <v>41927</v>
      </c>
      <c r="C462" vm="5158">
        <f ca="1"/>
        <v>27.0365</v>
      </c>
      <c r="D462" vm="5159">
        <f ca="1"/>
        <v>15.298500000000001</v>
      </c>
      <c r="E462" vm="4983">
        <f ca="1"/>
        <v>31.984999999999999</v>
      </c>
      <c r="F462" vm="5160">
        <f ca="1"/>
        <v>186.4402</v>
      </c>
      <c r="G462" vm="5161">
        <f ca="1"/>
        <v>82.242900000000006</v>
      </c>
      <c r="H462" vm="5162">
        <f ca="1"/>
        <v>70.86</v>
      </c>
      <c r="I462" vm="5163">
        <f ca="1"/>
        <v>23.342500000000001</v>
      </c>
      <c r="J462" vm="5164">
        <f ca="1"/>
        <v>90.64</v>
      </c>
      <c r="K462" vm="5165">
        <f ca="1"/>
        <v>0.436</v>
      </c>
      <c r="L462" vm="5166">
        <f ca="1"/>
        <v>82.24</v>
      </c>
      <c r="M462" vm="5121">
        <f ca="1"/>
        <v>85.39</v>
      </c>
      <c r="N462" vm="5167">
        <v>186.43</v>
      </c>
      <c r="P462" s="10">
        <f t="shared" ref="P462:P525" ca="1" si="79">LN(C462/C461)</f>
        <v>-1.4613540522519598E-2</v>
      </c>
      <c r="Q462" s="10">
        <f t="shared" ref="Q462:Q525" ca="1" si="80">LN(D462/D461)</f>
        <v>-7.6187123745549232E-3</v>
      </c>
      <c r="R462" s="10">
        <f t="shared" ref="R462:R525" ca="1" si="81">LN(E462/E461)</f>
        <v>1.5633549629264943E-4</v>
      </c>
      <c r="S462" s="10">
        <f t="shared" ref="S462:S525" ca="1" si="82">LN(F462/F461)</f>
        <v>-1.4679841667705544E-2</v>
      </c>
      <c r="T462" s="10">
        <f t="shared" ref="T462:T525" ca="1" si="83">LN(G462/G461)</f>
        <v>1.492671985273996E-2</v>
      </c>
      <c r="U462" s="10">
        <f t="shared" ref="U462:U525" ca="1" si="84">LN(H462/H461)</f>
        <v>-6.1902279829243257E-3</v>
      </c>
      <c r="V462" s="10">
        <f t="shared" ref="V462:V525" ca="1" si="85">LN(I462/I461)</f>
        <v>1.6739955674758663E-2</v>
      </c>
      <c r="W462" s="10">
        <f t="shared" ref="W462:W525" ca="1" si="86">LN(J462/J461)</f>
        <v>1.5902475794058825E-2</v>
      </c>
      <c r="X462" s="10">
        <f t="shared" ref="X462:X525" ca="1" si="87">LN(K462/K461)</f>
        <v>1.5253357904353655E-2</v>
      </c>
      <c r="Y462" s="10">
        <f t="shared" ca="1" si="77"/>
        <v>-8.5962149295986355E-3</v>
      </c>
      <c r="Z462" s="10">
        <f t="shared" ca="1" si="78"/>
        <v>3.856043229921214E-2</v>
      </c>
      <c r="AA462" s="10">
        <f t="shared" si="78"/>
        <v>-6.7891100850928374E-3</v>
      </c>
    </row>
    <row r="463" spans="2:27" x14ac:dyDescent="0.25">
      <c r="B463" vm="5168">
        <f ca="1"/>
        <v>41928</v>
      </c>
      <c r="C463" vm="5169">
        <f ca="1"/>
        <v>26.846</v>
      </c>
      <c r="D463" vm="3971">
        <f ca="1"/>
        <v>15.143000000000001</v>
      </c>
      <c r="E463" vm="5170">
        <f ca="1"/>
        <v>32.515000000000001</v>
      </c>
      <c r="F463" vm="5171">
        <f ca="1"/>
        <v>185.3219</v>
      </c>
      <c r="G463" vm="5172">
        <f ca="1"/>
        <v>85.736699999999999</v>
      </c>
      <c r="H463" vm="5173">
        <f ca="1"/>
        <v>71.56</v>
      </c>
      <c r="I463" vm="5174">
        <f ca="1"/>
        <v>23.5625</v>
      </c>
      <c r="J463" vm="5175">
        <f ca="1"/>
        <v>93.97</v>
      </c>
      <c r="K463" vm="5176">
        <f ca="1"/>
        <v>0.43630000000000002</v>
      </c>
      <c r="L463" vm="5177">
        <f ca="1"/>
        <v>83.27</v>
      </c>
      <c r="M463" vm="5178">
        <f ca="1"/>
        <v>88.18</v>
      </c>
      <c r="N463" vm="5179">
        <v>186.27</v>
      </c>
      <c r="P463" s="10">
        <f t="shared" ca="1" si="79"/>
        <v>-7.0709708616925465E-3</v>
      </c>
      <c r="Q463" s="10">
        <f t="shared" ca="1" si="80"/>
        <v>-1.0216405402026981E-2</v>
      </c>
      <c r="R463" s="10">
        <f t="shared" ca="1" si="81"/>
        <v>1.6434478419014298E-2</v>
      </c>
      <c r="S463" s="10">
        <f t="shared" ca="1" si="82"/>
        <v>-6.0162312030939647E-3</v>
      </c>
      <c r="T463" s="10">
        <f t="shared" ca="1" si="83"/>
        <v>4.1603908244610549E-2</v>
      </c>
      <c r="U463" s="10">
        <f t="shared" ca="1" si="84"/>
        <v>9.8301592031925858E-3</v>
      </c>
      <c r="V463" s="10">
        <f t="shared" ca="1" si="85"/>
        <v>9.3807318322855129E-3</v>
      </c>
      <c r="W463" s="10">
        <f t="shared" ca="1" si="86"/>
        <v>3.6079965675222675E-2</v>
      </c>
      <c r="X463" s="10">
        <f t="shared" ca="1" si="87"/>
        <v>6.8783678052958101E-4</v>
      </c>
      <c r="Y463" s="10">
        <f t="shared" ca="1" si="77"/>
        <v>1.2446538540873041E-2</v>
      </c>
      <c r="Z463" s="10">
        <f t="shared" ca="1" si="78"/>
        <v>3.2151182010276939E-2</v>
      </c>
      <c r="AA463" s="10">
        <f t="shared" si="78"/>
        <v>-8.5859946245898423E-4</v>
      </c>
    </row>
    <row r="464" spans="2:27" x14ac:dyDescent="0.25">
      <c r="B464" vm="5180">
        <f ca="1"/>
        <v>41929</v>
      </c>
      <c r="C464" vm="5181">
        <f ca="1"/>
        <v>26.148499999999999</v>
      </c>
      <c r="D464" vm="5182">
        <f ca="1"/>
        <v>15.182</v>
      </c>
      <c r="E464" vm="5183">
        <f ca="1"/>
        <v>32.984999999999999</v>
      </c>
      <c r="F464" vm="5184">
        <f ca="1"/>
        <v>198.94829999999999</v>
      </c>
      <c r="G464" vm="5185">
        <f ca="1"/>
        <v>85.679599999999994</v>
      </c>
      <c r="H464" vm="5186">
        <f ca="1"/>
        <v>72.040000000000006</v>
      </c>
      <c r="I464" vm="4916">
        <f ca="1"/>
        <v>23.782499999999999</v>
      </c>
      <c r="J464" vm="5187">
        <f ca="1"/>
        <v>94.6</v>
      </c>
      <c r="K464" vm="5188">
        <f ca="1"/>
        <v>0.4355</v>
      </c>
      <c r="L464" vm="5097">
        <f ca="1"/>
        <v>84.18</v>
      </c>
      <c r="M464" vm="5189">
        <f ca="1"/>
        <v>88.54</v>
      </c>
      <c r="N464" vm="5190">
        <v>188.47</v>
      </c>
      <c r="P464" s="10">
        <f t="shared" ca="1" si="79"/>
        <v>-2.6325006576412215E-2</v>
      </c>
      <c r="Q464" s="10">
        <f t="shared" ca="1" si="80"/>
        <v>2.572136620058077E-3</v>
      </c>
      <c r="R464" s="10">
        <f t="shared" ca="1" si="81"/>
        <v>1.4351391353718976E-2</v>
      </c>
      <c r="S464" s="10">
        <f t="shared" ca="1" si="82"/>
        <v>7.095067894386789E-2</v>
      </c>
      <c r="T464" s="10">
        <f t="shared" ca="1" si="83"/>
        <v>-6.6621438115227038E-4</v>
      </c>
      <c r="U464" s="10">
        <f t="shared" ca="1" si="84"/>
        <v>6.6852616672370179E-3</v>
      </c>
      <c r="V464" s="10">
        <f t="shared" ca="1" si="85"/>
        <v>9.2935508902453629E-3</v>
      </c>
      <c r="W464" s="10">
        <f t="shared" ca="1" si="86"/>
        <v>6.6818936628588793E-3</v>
      </c>
      <c r="X464" s="10">
        <f t="shared" ca="1" si="87"/>
        <v>-1.8352838370064406E-3</v>
      </c>
      <c r="Y464" s="10">
        <f t="shared" ca="1" si="77"/>
        <v>1.0869023094696728E-2</v>
      </c>
      <c r="Z464" s="10">
        <f t="shared" ca="1" si="78"/>
        <v>4.0742473742033415E-3</v>
      </c>
      <c r="AA464" s="10">
        <f t="shared" si="78"/>
        <v>1.1741608983625126E-2</v>
      </c>
    </row>
    <row r="465" spans="2:27" x14ac:dyDescent="0.25">
      <c r="B465" vm="5191">
        <f ca="1"/>
        <v>41932</v>
      </c>
      <c r="C465" vm="5192">
        <f ca="1"/>
        <v>26.619</v>
      </c>
      <c r="D465" vm="5193">
        <f ca="1"/>
        <v>15.310499999999999</v>
      </c>
      <c r="E465" vm="5194">
        <f ca="1"/>
        <v>33.945</v>
      </c>
      <c r="F465" vm="5195">
        <f ca="1"/>
        <v>196.3502</v>
      </c>
      <c r="G465" vm="3930">
        <f ca="1"/>
        <v>88.459400000000002</v>
      </c>
      <c r="H465" vm="1421">
        <f ca="1"/>
        <v>74.16</v>
      </c>
      <c r="I465" vm="5196">
        <f ca="1"/>
        <v>23.88</v>
      </c>
      <c r="J465" vm="5197">
        <f ca="1"/>
        <v>97.75</v>
      </c>
      <c r="K465" vm="5198">
        <f ca="1"/>
        <v>0.43930000000000002</v>
      </c>
      <c r="L465" vm="5199">
        <f ca="1"/>
        <v>84.61</v>
      </c>
      <c r="M465" vm="5200">
        <f ca="1"/>
        <v>90.95</v>
      </c>
      <c r="N465" vm="5201">
        <v>190.3</v>
      </c>
      <c r="P465" s="10">
        <f t="shared" ca="1" si="79"/>
        <v>1.7833419032278183E-2</v>
      </c>
      <c r="Q465" s="10">
        <f t="shared" ca="1" si="80"/>
        <v>8.4283519349492766E-3</v>
      </c>
      <c r="R465" s="10">
        <f t="shared" ca="1" si="81"/>
        <v>2.868865507877616E-2</v>
      </c>
      <c r="S465" s="10">
        <f t="shared" ca="1" si="82"/>
        <v>-1.3145192363158611E-2</v>
      </c>
      <c r="T465" s="10">
        <f t="shared" ca="1" si="83"/>
        <v>3.192893209600655E-2</v>
      </c>
      <c r="U465" s="10">
        <f t="shared" ca="1" si="84"/>
        <v>2.9003400949844358E-2</v>
      </c>
      <c r="V465" s="10">
        <f t="shared" ca="1" si="85"/>
        <v>4.0912724259262656E-3</v>
      </c>
      <c r="W465" s="10">
        <f t="shared" ca="1" si="86"/>
        <v>3.2755722807642655E-2</v>
      </c>
      <c r="X465" s="10">
        <f t="shared" ca="1" si="87"/>
        <v>8.6877546891765342E-3</v>
      </c>
      <c r="Y465" s="10">
        <f t="shared" ca="1" si="77"/>
        <v>5.0950995939849477E-3</v>
      </c>
      <c r="Z465" s="10">
        <f t="shared" ca="1" si="78"/>
        <v>2.6855477660136209E-2</v>
      </c>
      <c r="AA465" s="10">
        <f t="shared" si="78"/>
        <v>9.6629312735675692E-3</v>
      </c>
    </row>
    <row r="466" spans="2:27" x14ac:dyDescent="0.25">
      <c r="B466" vm="5202">
        <f ca="1"/>
        <v>41933</v>
      </c>
      <c r="C466" vm="5203">
        <f ca="1"/>
        <v>26.901499999999999</v>
      </c>
      <c r="D466" vm="5204">
        <f ca="1"/>
        <v>15.766500000000001</v>
      </c>
      <c r="E466" vm="5205">
        <f ca="1"/>
        <v>33.435000000000002</v>
      </c>
      <c r="F466" vm="5206">
        <f ca="1"/>
        <v>199.59899999999999</v>
      </c>
      <c r="G466" vm="3997">
        <f ca="1"/>
        <v>86.783900000000003</v>
      </c>
      <c r="H466" vm="144">
        <f ca="1"/>
        <v>73.22</v>
      </c>
      <c r="I466" vm="4073">
        <f ca="1"/>
        <v>24.1325</v>
      </c>
      <c r="J466" vm="5207">
        <f ca="1"/>
        <v>95.99</v>
      </c>
      <c r="K466" vm="3519">
        <f ca="1"/>
        <v>0.45800000000000002</v>
      </c>
      <c r="L466" vm="5208">
        <f ca="1"/>
        <v>84.23</v>
      </c>
      <c r="M466" vm="5209">
        <f ca="1"/>
        <v>89.77</v>
      </c>
      <c r="N466" vm="5210">
        <v>194.07</v>
      </c>
      <c r="P466" s="10">
        <f t="shared" ca="1" si="79"/>
        <v>1.0556800613620345E-2</v>
      </c>
      <c r="Q466" s="10">
        <f t="shared" ca="1" si="80"/>
        <v>2.93485684198561E-2</v>
      </c>
      <c r="R466" s="10">
        <f t="shared" ca="1" si="81"/>
        <v>-1.5138312247668423E-2</v>
      </c>
      <c r="S466" s="10">
        <f t="shared" ca="1" si="82"/>
        <v>1.6410554232019536E-2</v>
      </c>
      <c r="T466" s="10">
        <f t="shared" ca="1" si="83"/>
        <v>-1.9122569099445631E-2</v>
      </c>
      <c r="U466" s="10">
        <f t="shared" ca="1" si="84"/>
        <v>-1.2756313565509573E-2</v>
      </c>
      <c r="V466" s="10">
        <f t="shared" ca="1" si="85"/>
        <v>1.0518191216231753E-2</v>
      </c>
      <c r="W466" s="10">
        <f t="shared" ca="1" si="86"/>
        <v>-1.8169179490029604E-2</v>
      </c>
      <c r="X466" s="10">
        <f t="shared" ca="1" si="87"/>
        <v>4.1686633132451148E-2</v>
      </c>
      <c r="Y466" s="10">
        <f t="shared" ca="1" si="77"/>
        <v>-4.5013106091370972E-3</v>
      </c>
      <c r="Z466" s="10">
        <f t="shared" ca="1" si="78"/>
        <v>-1.3059061195534273E-2</v>
      </c>
      <c r="AA466" s="10">
        <f t="shared" si="78"/>
        <v>1.961714442189982E-2</v>
      </c>
    </row>
    <row r="467" spans="2:27" x14ac:dyDescent="0.25">
      <c r="B467" vm="5211">
        <f ca="1"/>
        <v>41934</v>
      </c>
      <c r="C467" vm="5212">
        <f ca="1"/>
        <v>27.134499999999999</v>
      </c>
      <c r="D467" vm="5213">
        <f ca="1"/>
        <v>15.6485</v>
      </c>
      <c r="E467" vm="5214">
        <f ca="1"/>
        <v>33.29</v>
      </c>
      <c r="F467" vm="1664">
        <f ca="1"/>
        <v>193.24610000000001</v>
      </c>
      <c r="G467" vm="5215">
        <f ca="1"/>
        <v>89.087800000000001</v>
      </c>
      <c r="H467" vm="1563">
        <f ca="1"/>
        <v>74.09</v>
      </c>
      <c r="I467" vm="5216">
        <f ca="1"/>
        <v>24.45</v>
      </c>
      <c r="J467" vm="5217">
        <f ca="1"/>
        <v>98.26</v>
      </c>
      <c r="K467" vm="5218">
        <f ca="1"/>
        <v>0.44729999999999998</v>
      </c>
      <c r="L467" vm="5219">
        <f ca="1"/>
        <v>83.23</v>
      </c>
      <c r="M467" vm="5220">
        <f ca="1"/>
        <v>90.66</v>
      </c>
      <c r="N467" vm="5221">
        <v>192.69</v>
      </c>
      <c r="P467" s="10">
        <f t="shared" ca="1" si="79"/>
        <v>8.6239338240839958E-3</v>
      </c>
      <c r="Q467" s="10">
        <f t="shared" ca="1" si="80"/>
        <v>-7.5123702021701686E-3</v>
      </c>
      <c r="R467" s="10">
        <f t="shared" ca="1" si="81"/>
        <v>-4.346203919008443E-3</v>
      </c>
      <c r="S467" s="10">
        <f t="shared" ca="1" si="82"/>
        <v>-3.2345847693431719E-2</v>
      </c>
      <c r="T467" s="10">
        <f t="shared" ca="1" si="83"/>
        <v>2.620127970703932E-2</v>
      </c>
      <c r="U467" s="10">
        <f t="shared" ca="1" si="84"/>
        <v>1.1811962736475388E-2</v>
      </c>
      <c r="V467" s="10">
        <f t="shared" ca="1" si="85"/>
        <v>1.3070736180247934E-2</v>
      </c>
      <c r="W467" s="10">
        <f t="shared" ca="1" si="86"/>
        <v>2.3373007365056798E-2</v>
      </c>
      <c r="X467" s="10">
        <f t="shared" ca="1" si="87"/>
        <v>-2.3639673675382594E-2</v>
      </c>
      <c r="Y467" s="10">
        <f t="shared" ca="1" si="77"/>
        <v>-1.1943292569268587E-2</v>
      </c>
      <c r="Z467" s="10">
        <f t="shared" ca="1" si="78"/>
        <v>9.8654017441061805E-3</v>
      </c>
      <c r="AA467" s="10">
        <f t="shared" si="78"/>
        <v>-7.136238786192961E-3</v>
      </c>
    </row>
    <row r="468" spans="2:27" x14ac:dyDescent="0.25">
      <c r="B468" vm="5222">
        <f ca="1"/>
        <v>41935</v>
      </c>
      <c r="C468" vm="5223">
        <f ca="1"/>
        <v>27.682500000000001</v>
      </c>
      <c r="D468" vm="5224">
        <f ca="1"/>
        <v>15.659000000000001</v>
      </c>
      <c r="E468" vm="5225">
        <f ca="1"/>
        <v>33.375</v>
      </c>
      <c r="F468" vm="5226">
        <f ca="1"/>
        <v>192.065</v>
      </c>
      <c r="G468" vm="4962">
        <f ca="1"/>
        <v>90.153999999999996</v>
      </c>
      <c r="H468" vm="5227">
        <f ca="1"/>
        <v>74</v>
      </c>
      <c r="I468" vm="5228">
        <f ca="1"/>
        <v>24.59</v>
      </c>
      <c r="J468" vm="5229">
        <f ca="1"/>
        <v>97.24</v>
      </c>
      <c r="K468" vm="5230">
        <f ca="1"/>
        <v>0.45710000000000001</v>
      </c>
      <c r="L468" vm="5231">
        <f ca="1"/>
        <v>85.16</v>
      </c>
      <c r="M468" vm="5232">
        <f ca="1"/>
        <v>91.64</v>
      </c>
      <c r="N468" vm="5233">
        <v>194.93</v>
      </c>
      <c r="P468" s="10">
        <f t="shared" ca="1" si="79"/>
        <v>1.9994463631111684E-2</v>
      </c>
      <c r="Q468" s="10">
        <f t="shared" ca="1" si="80"/>
        <v>6.7076581609423302E-4</v>
      </c>
      <c r="R468" s="10">
        <f t="shared" ca="1" si="81"/>
        <v>2.5500651334800983E-3</v>
      </c>
      <c r="S468" s="10">
        <f t="shared" ca="1" si="82"/>
        <v>-6.1306497491931894E-3</v>
      </c>
      <c r="T468" s="10">
        <f t="shared" ca="1" si="83"/>
        <v>1.1896918860491209E-2</v>
      </c>
      <c r="U468" s="10">
        <f t="shared" ca="1" si="84"/>
        <v>-1.215477224395796E-3</v>
      </c>
      <c r="V468" s="10">
        <f t="shared" ca="1" si="85"/>
        <v>5.7096403072202061E-3</v>
      </c>
      <c r="W468" s="10">
        <f t="shared" ca="1" si="86"/>
        <v>-1.0434877292579732E-2</v>
      </c>
      <c r="X468" s="10">
        <f t="shared" ca="1" si="87"/>
        <v>2.1672674898896349E-2</v>
      </c>
      <c r="Y468" s="10">
        <f t="shared" ca="1" si="77"/>
        <v>2.29239802672749E-2</v>
      </c>
      <c r="Z468" s="10">
        <f t="shared" ca="1" si="78"/>
        <v>1.0751612072591543E-2</v>
      </c>
      <c r="AA468" s="10">
        <f t="shared" si="78"/>
        <v>1.155783982024281E-2</v>
      </c>
    </row>
    <row r="469" spans="2:27" x14ac:dyDescent="0.25">
      <c r="B469" vm="5234">
        <f ca="1"/>
        <v>41936</v>
      </c>
      <c r="C469" vm="5235">
        <f ca="1"/>
        <v>27.445</v>
      </c>
      <c r="D469" vm="5236">
        <f ca="1"/>
        <v>14.353</v>
      </c>
      <c r="E469" vm="5237">
        <f ca="1"/>
        <v>32.755000000000003</v>
      </c>
      <c r="F469" vm="5238">
        <f ca="1"/>
        <v>189.28700000000001</v>
      </c>
      <c r="G469" vm="5239">
        <f ca="1"/>
        <v>89.201999999999998</v>
      </c>
      <c r="H469" vm="5240">
        <f ca="1"/>
        <v>74.11</v>
      </c>
      <c r="I469" vm="5241">
        <f ca="1"/>
        <v>24.522500000000001</v>
      </c>
      <c r="J469" vm="5242">
        <f ca="1"/>
        <v>93.52</v>
      </c>
      <c r="K469" vm="3460">
        <f ca="1"/>
        <v>0.46200000000000002</v>
      </c>
      <c r="L469" vm="5243">
        <f ca="1"/>
        <v>85.95</v>
      </c>
      <c r="M469" vm="5244">
        <f ca="1"/>
        <v>92.13</v>
      </c>
      <c r="N469" vm="5245">
        <v>196.43</v>
      </c>
      <c r="P469" s="10">
        <f t="shared" ca="1" si="79"/>
        <v>-8.6164425882737476E-3</v>
      </c>
      <c r="Q469" s="10">
        <f t="shared" ca="1" si="80"/>
        <v>-8.7086851974062629E-2</v>
      </c>
      <c r="R469" s="10">
        <f t="shared" ca="1" si="81"/>
        <v>-1.8751494536573824E-2</v>
      </c>
      <c r="S469" s="10">
        <f t="shared" ca="1" si="82"/>
        <v>-1.4569474607377491E-2</v>
      </c>
      <c r="T469" s="10">
        <f t="shared" ca="1" si="83"/>
        <v>-1.0615858299337986E-2</v>
      </c>
      <c r="U469" s="10">
        <f t="shared" ca="1" si="84"/>
        <v>1.485382759097788E-3</v>
      </c>
      <c r="V469" s="10">
        <f t="shared" ca="1" si="85"/>
        <v>-2.7487927717675126E-3</v>
      </c>
      <c r="W469" s="10">
        <f t="shared" ca="1" si="86"/>
        <v>-3.9006832284109602E-2</v>
      </c>
      <c r="X469" s="10">
        <f t="shared" ca="1" si="87"/>
        <v>1.0662705744040111E-2</v>
      </c>
      <c r="Y469" s="10">
        <f t="shared" ca="1" si="77"/>
        <v>9.2338918035795043E-3</v>
      </c>
      <c r="Z469" s="10">
        <f t="shared" ca="1" si="78"/>
        <v>5.3327655355458253E-3</v>
      </c>
      <c r="AA469" s="10">
        <f t="shared" si="78"/>
        <v>7.665613988131325E-3</v>
      </c>
    </row>
    <row r="470" spans="2:27" x14ac:dyDescent="0.25">
      <c r="B470" vm="5246">
        <f ca="1"/>
        <v>41939</v>
      </c>
      <c r="C470" vm="5247">
        <f ca="1"/>
        <v>27.494</v>
      </c>
      <c r="D470" vm="5248">
        <f ca="1"/>
        <v>14.4985</v>
      </c>
      <c r="E470" vm="5214">
        <f ca="1"/>
        <v>33.29</v>
      </c>
      <c r="F470" vm="5249">
        <f ca="1"/>
        <v>186.46029999999999</v>
      </c>
      <c r="G470" vm="4451">
        <f ca="1"/>
        <v>90.601399999999998</v>
      </c>
      <c r="H470" vm="5250">
        <f ca="1"/>
        <v>76</v>
      </c>
      <c r="I470" vm="5251">
        <f ca="1"/>
        <v>24.782499999999999</v>
      </c>
      <c r="J470" vm="5252">
        <f ca="1"/>
        <v>96.51</v>
      </c>
      <c r="K470" vm="3796">
        <f ca="1"/>
        <v>0.46229999999999999</v>
      </c>
      <c r="L470" vm="2921">
        <f ca="1"/>
        <v>86.47</v>
      </c>
      <c r="M470" vm="5253">
        <f ca="1"/>
        <v>92.64</v>
      </c>
      <c r="N470" vm="5254">
        <v>196.16</v>
      </c>
      <c r="P470" s="10">
        <f t="shared" ca="1" si="79"/>
        <v>1.7837970473757612E-3</v>
      </c>
      <c r="Q470" s="10">
        <f t="shared" ca="1" si="80"/>
        <v>1.0086216210281437E-2</v>
      </c>
      <c r="R470" s="10">
        <f t="shared" ca="1" si="81"/>
        <v>1.6201429403093857E-2</v>
      </c>
      <c r="S470" s="10">
        <f t="shared" ca="1" si="82"/>
        <v>-1.5046034003351669E-2</v>
      </c>
      <c r="T470" s="10">
        <f t="shared" ca="1" si="83"/>
        <v>1.5566204608907012E-2</v>
      </c>
      <c r="U470" s="10">
        <f t="shared" ca="1" si="84"/>
        <v>2.5182864323063579E-2</v>
      </c>
      <c r="V470" s="10">
        <f t="shared" ca="1" si="85"/>
        <v>1.0546695468581838E-2</v>
      </c>
      <c r="W470" s="10">
        <f t="shared" ca="1" si="86"/>
        <v>3.147131275523183E-2</v>
      </c>
      <c r="X470" s="10">
        <f t="shared" ca="1" si="87"/>
        <v>6.491399124408249E-4</v>
      </c>
      <c r="Y470" s="10">
        <f t="shared" ca="1" si="77"/>
        <v>6.0318011434805823E-3</v>
      </c>
      <c r="Z470" s="10">
        <f t="shared" ca="1" si="78"/>
        <v>5.5203907038443708E-3</v>
      </c>
      <c r="AA470" s="10">
        <f t="shared" si="78"/>
        <v>-1.3754809983384029E-3</v>
      </c>
    </row>
    <row r="471" spans="2:27" x14ac:dyDescent="0.25">
      <c r="B471" vm="5255">
        <f ca="1"/>
        <v>41940</v>
      </c>
      <c r="C471" vm="5256">
        <f ca="1"/>
        <v>27.946999999999999</v>
      </c>
      <c r="D471" vm="5257">
        <f ca="1"/>
        <v>14.779500000000001</v>
      </c>
      <c r="E471" vm="5258">
        <f ca="1"/>
        <v>33.295000000000002</v>
      </c>
      <c r="F471" vm="5259">
        <f ca="1"/>
        <v>187.4803</v>
      </c>
      <c r="G471" vm="5260">
        <f ca="1"/>
        <v>90.487200000000001</v>
      </c>
      <c r="H471" vm="3585">
        <f ca="1"/>
        <v>75.989999999999995</v>
      </c>
      <c r="I471" vm="5261">
        <f ca="1"/>
        <v>24.65</v>
      </c>
      <c r="J471" vm="5262">
        <f ca="1"/>
        <v>97.41</v>
      </c>
      <c r="K471" vm="4274">
        <f ca="1"/>
        <v>0.4733</v>
      </c>
      <c r="L471" vm="5263">
        <f ca="1"/>
        <v>86.54</v>
      </c>
      <c r="M471" vm="5264">
        <f ca="1"/>
        <v>92.96</v>
      </c>
      <c r="N471" vm="5265">
        <v>198.41</v>
      </c>
      <c r="P471" s="10">
        <f t="shared" ca="1" si="79"/>
        <v>1.6342060265178329E-2</v>
      </c>
      <c r="Q471" s="10">
        <f t="shared" ca="1" si="80"/>
        <v>1.9195889648977293E-2</v>
      </c>
      <c r="R471" s="10">
        <f t="shared" ca="1" si="81"/>
        <v>1.5018397565222288E-4</v>
      </c>
      <c r="S471" s="10">
        <f t="shared" ca="1" si="82"/>
        <v>5.4554254324907098E-3</v>
      </c>
      <c r="T471" s="10">
        <f t="shared" ca="1" si="83"/>
        <v>-1.2612612294635357E-3</v>
      </c>
      <c r="U471" s="10">
        <f t="shared" ca="1" si="84"/>
        <v>-1.3158760463759573E-4</v>
      </c>
      <c r="V471" s="10">
        <f t="shared" ca="1" si="85"/>
        <v>-5.360858436216402E-3</v>
      </c>
      <c r="W471" s="10">
        <f t="shared" ca="1" si="86"/>
        <v>9.2822448638194555E-3</v>
      </c>
      <c r="X471" s="10">
        <f t="shared" ca="1" si="87"/>
        <v>2.3515405918022484E-2</v>
      </c>
      <c r="Y471" s="10">
        <f t="shared" ca="1" si="77"/>
        <v>8.0920182439991222E-4</v>
      </c>
      <c r="Z471" s="10">
        <f t="shared" ca="1" si="78"/>
        <v>3.4482792789159236E-3</v>
      </c>
      <c r="AA471" s="10">
        <f t="shared" si="78"/>
        <v>1.1404944058532441E-2</v>
      </c>
    </row>
    <row r="472" spans="2:27" x14ac:dyDescent="0.25">
      <c r="B472" vm="5266">
        <f ca="1"/>
        <v>41941</v>
      </c>
      <c r="C472" vm="5267">
        <f ca="1"/>
        <v>27.922499999999999</v>
      </c>
      <c r="D472" vm="5268">
        <f ca="1"/>
        <v>14.706</v>
      </c>
      <c r="E472" vm="5269">
        <f ca="1"/>
        <v>31.65</v>
      </c>
      <c r="F472" vm="5270">
        <f ca="1"/>
        <v>186.9169</v>
      </c>
      <c r="G472" vm="5271">
        <f ca="1"/>
        <v>91.001300000000001</v>
      </c>
      <c r="H472" vm="5272">
        <f ca="1"/>
        <v>83.13</v>
      </c>
      <c r="I472" vm="5273">
        <f ca="1"/>
        <v>24.977499999999999</v>
      </c>
      <c r="J472" vm="5274">
        <f ca="1"/>
        <v>97.62</v>
      </c>
      <c r="K472" vm="5275">
        <f ca="1"/>
        <v>0.47010000000000002</v>
      </c>
      <c r="L472" vm="5276">
        <f ca="1"/>
        <v>86.94</v>
      </c>
      <c r="M472" vm="2513">
        <f ca="1"/>
        <v>93.88</v>
      </c>
      <c r="N472" vm="5277">
        <v>198.11</v>
      </c>
      <c r="P472" s="10">
        <f t="shared" ca="1" si="79"/>
        <v>-8.7704388156197423E-4</v>
      </c>
      <c r="Q472" s="10">
        <f t="shared" ca="1" si="80"/>
        <v>-4.9855116744714472E-3</v>
      </c>
      <c r="R472" s="10">
        <f t="shared" ca="1" si="81"/>
        <v>-5.0669086972400613E-2</v>
      </c>
      <c r="S472" s="10">
        <f t="shared" ca="1" si="82"/>
        <v>-3.009640164349191E-3</v>
      </c>
      <c r="T472" s="10">
        <f t="shared" ca="1" si="83"/>
        <v>5.6653878903838439E-3</v>
      </c>
      <c r="U472" s="10">
        <f t="shared" ca="1" si="84"/>
        <v>8.9803894861303274E-2</v>
      </c>
      <c r="V472" s="10">
        <f t="shared" ca="1" si="85"/>
        <v>1.3198519136337612E-2</v>
      </c>
      <c r="W472" s="10">
        <f t="shared" ca="1" si="86"/>
        <v>2.1535156761372516E-3</v>
      </c>
      <c r="X472" s="10">
        <f t="shared" ca="1" si="87"/>
        <v>-6.783998882117369E-3</v>
      </c>
      <c r="Y472" s="10">
        <f t="shared" ca="1" si="77"/>
        <v>4.6114907639072346E-3</v>
      </c>
      <c r="Z472" s="10">
        <f t="shared" ca="1" si="78"/>
        <v>9.8480778792216003E-3</v>
      </c>
      <c r="AA472" s="10">
        <f t="shared" si="78"/>
        <v>-1.5131648201435911E-3</v>
      </c>
    </row>
    <row r="473" spans="2:27" x14ac:dyDescent="0.25">
      <c r="B473" vm="5278">
        <f ca="1"/>
        <v>41942</v>
      </c>
      <c r="C473" vm="5279">
        <f ca="1"/>
        <v>28.013500000000001</v>
      </c>
      <c r="D473" vm="5280">
        <f ca="1"/>
        <v>14.9535</v>
      </c>
      <c r="E473" vm="5281">
        <f ca="1"/>
        <v>32.215000000000003</v>
      </c>
      <c r="F473" vm="5282">
        <f ca="1"/>
        <v>201.4288</v>
      </c>
      <c r="G473" vm="5283">
        <f ca="1"/>
        <v>91.505799999999994</v>
      </c>
      <c r="H473" vm="5284">
        <f ca="1"/>
        <v>83.75</v>
      </c>
      <c r="I473" vm="5285">
        <f ca="1"/>
        <v>25.055</v>
      </c>
      <c r="J473" vm="5286">
        <f ca="1"/>
        <v>98.66</v>
      </c>
      <c r="K473" vm="3875">
        <f ca="1"/>
        <v>0.46729999999999999</v>
      </c>
      <c r="L473" vm="2930">
        <f ca="1"/>
        <v>87.27</v>
      </c>
      <c r="M473" vm="5287">
        <f ca="1"/>
        <v>95.01</v>
      </c>
      <c r="N473" vm="5288">
        <v>199.38</v>
      </c>
      <c r="P473" s="10">
        <f t="shared" ca="1" si="79"/>
        <v>3.2537214059811951E-3</v>
      </c>
      <c r="Q473" s="10">
        <f t="shared" ca="1" si="80"/>
        <v>1.6689812374700887E-2</v>
      </c>
      <c r="R473" s="10">
        <f t="shared" ca="1" si="81"/>
        <v>1.7694034000420755E-2</v>
      </c>
      <c r="S473" s="10">
        <f t="shared" ca="1" si="82"/>
        <v>7.477183600846897E-2</v>
      </c>
      <c r="T473" s="10">
        <f t="shared" ca="1" si="83"/>
        <v>5.5285661215886371E-3</v>
      </c>
      <c r="U473" s="10">
        <f t="shared" ca="1" si="84"/>
        <v>7.4305231621790823E-3</v>
      </c>
      <c r="V473" s="10">
        <f t="shared" ca="1" si="85"/>
        <v>3.0979887866514938E-3</v>
      </c>
      <c r="W473" s="10">
        <f t="shared" ca="1" si="86"/>
        <v>1.0597205346590701E-2</v>
      </c>
      <c r="X473" s="10">
        <f t="shared" ca="1" si="87"/>
        <v>-5.9739883237043944E-3</v>
      </c>
      <c r="Y473" s="10">
        <f t="shared" ca="1" si="77"/>
        <v>3.7885356145738345E-3</v>
      </c>
      <c r="Z473" s="10">
        <f t="shared" ca="1" si="78"/>
        <v>1.1964778235835395E-2</v>
      </c>
      <c r="AA473" s="10">
        <f t="shared" si="78"/>
        <v>6.3901196083226523E-3</v>
      </c>
    </row>
    <row r="474" spans="2:27" x14ac:dyDescent="0.25">
      <c r="B474" vm="5289">
        <f ca="1"/>
        <v>41943</v>
      </c>
      <c r="C474" vm="5290">
        <f ca="1"/>
        <v>28.3935</v>
      </c>
      <c r="D474" vm="5291">
        <f ca="1"/>
        <v>15.273</v>
      </c>
      <c r="E474" vm="5292">
        <f ca="1"/>
        <v>31.695</v>
      </c>
      <c r="F474" vm="5293">
        <f ca="1"/>
        <v>202.91499999999999</v>
      </c>
      <c r="G474" vm="5294">
        <f ca="1"/>
        <v>91.067899999999995</v>
      </c>
      <c r="H474" vm="5295">
        <f ca="1"/>
        <v>84.13</v>
      </c>
      <c r="I474" vm="5296">
        <f ca="1"/>
        <v>25.202500000000001</v>
      </c>
      <c r="J474" vm="5297">
        <f ca="1"/>
        <v>96.52</v>
      </c>
      <c r="K474" vm="4221">
        <f ca="1"/>
        <v>0.48849999999999999</v>
      </c>
      <c r="L474" vm="5298">
        <f ca="1"/>
        <v>87.38</v>
      </c>
      <c r="M474" vm="5299">
        <f ca="1"/>
        <v>94.86</v>
      </c>
      <c r="N474" vm="5300">
        <v>201.66</v>
      </c>
      <c r="P474" s="10">
        <f t="shared" ca="1" si="79"/>
        <v>1.3473708893420977E-2</v>
      </c>
      <c r="Q474" s="10">
        <f t="shared" ca="1" si="80"/>
        <v>2.114117743957725E-2</v>
      </c>
      <c r="R474" s="10">
        <f t="shared" ca="1" si="81"/>
        <v>-1.6273242854476164E-2</v>
      </c>
      <c r="S474" s="10">
        <f t="shared" ca="1" si="82"/>
        <v>7.3512030745671829E-3</v>
      </c>
      <c r="T474" s="10">
        <f t="shared" ca="1" si="83"/>
        <v>-4.7969761220667123E-3</v>
      </c>
      <c r="U474" s="10">
        <f t="shared" ca="1" si="84"/>
        <v>4.5270508575462783E-3</v>
      </c>
      <c r="V474" s="10">
        <f t="shared" ca="1" si="85"/>
        <v>5.8697875342715406E-3</v>
      </c>
      <c r="W474" s="10">
        <f t="shared" ca="1" si="86"/>
        <v>-2.1929355048761246E-2</v>
      </c>
      <c r="X474" s="10">
        <f t="shared" ca="1" si="87"/>
        <v>4.4368021776456872E-2</v>
      </c>
      <c r="Y474" s="10">
        <f t="shared" ca="1" si="77"/>
        <v>1.2596623480698522E-3</v>
      </c>
      <c r="Z474" s="10">
        <f t="shared" ca="1" si="78"/>
        <v>-1.5800287692225028E-3</v>
      </c>
      <c r="AA474" s="10">
        <f t="shared" si="78"/>
        <v>1.1370559370511494E-2</v>
      </c>
    </row>
    <row r="475" spans="2:27" x14ac:dyDescent="0.25">
      <c r="B475" vm="5301">
        <f ca="1"/>
        <v>41946</v>
      </c>
      <c r="C475" vm="5302">
        <f ca="1"/>
        <v>28.188500000000001</v>
      </c>
      <c r="D475" vm="5303">
        <f ca="1"/>
        <v>15.286</v>
      </c>
      <c r="E475" vm="5304">
        <f ca="1"/>
        <v>31.965</v>
      </c>
      <c r="F475" vm="5305">
        <f ca="1"/>
        <v>204.78</v>
      </c>
      <c r="G475" vm="5306">
        <f ca="1"/>
        <v>90.715699999999998</v>
      </c>
      <c r="H475" vm="5307">
        <f ca="1"/>
        <v>83.99</v>
      </c>
      <c r="I475" vm="5308">
        <f ca="1"/>
        <v>25.24</v>
      </c>
      <c r="J475" vm="5309">
        <f ca="1"/>
        <v>94.16</v>
      </c>
      <c r="K475" vm="5310">
        <f ca="1"/>
        <v>0.49680000000000002</v>
      </c>
      <c r="L475" vm="5311">
        <f ca="1"/>
        <v>88.64</v>
      </c>
      <c r="M475" vm="5312">
        <f ca="1"/>
        <v>94.98</v>
      </c>
      <c r="N475" vm="5313">
        <v>201.77</v>
      </c>
      <c r="P475" s="10">
        <f t="shared" ca="1" si="79"/>
        <v>-7.2461523802300476E-3</v>
      </c>
      <c r="Q475" s="10">
        <f t="shared" ca="1" si="80"/>
        <v>8.5081323238376735E-4</v>
      </c>
      <c r="R475" s="10">
        <f t="shared" ca="1" si="81"/>
        <v>8.4826144825603991E-3</v>
      </c>
      <c r="S475" s="10">
        <f t="shared" ca="1" si="82"/>
        <v>9.1490600040736916E-3</v>
      </c>
      <c r="T475" s="10">
        <f t="shared" ca="1" si="83"/>
        <v>-3.8749418615898401E-3</v>
      </c>
      <c r="U475" s="10">
        <f t="shared" ca="1" si="84"/>
        <v>-1.6654774251864902E-3</v>
      </c>
      <c r="V475" s="10">
        <f t="shared" ca="1" si="85"/>
        <v>1.4868417270527709E-3</v>
      </c>
      <c r="W475" s="10">
        <f t="shared" ca="1" si="86"/>
        <v>-2.4754777804809648E-2</v>
      </c>
      <c r="X475" s="10">
        <f t="shared" ca="1" si="87"/>
        <v>1.6848059136431559E-2</v>
      </c>
      <c r="Y475" s="10">
        <f t="shared" ca="1" si="77"/>
        <v>1.4316799475683808E-2</v>
      </c>
      <c r="Z475" s="10">
        <f t="shared" ca="1" si="78"/>
        <v>1.2642226715400904E-3</v>
      </c>
      <c r="AA475" s="10">
        <f t="shared" si="78"/>
        <v>5.4532386151740213E-4</v>
      </c>
    </row>
    <row r="476" spans="2:27" x14ac:dyDescent="0.25">
      <c r="B476" vm="5314">
        <f ca="1"/>
        <v>41947</v>
      </c>
      <c r="C476" vm="5315">
        <f ca="1"/>
        <v>28.209499999999998</v>
      </c>
      <c r="D476" vm="5316">
        <f ca="1"/>
        <v>15.140499999999999</v>
      </c>
      <c r="E476" vm="5317">
        <f ca="1"/>
        <v>32.25</v>
      </c>
      <c r="F476" vm="5318">
        <f ca="1"/>
        <v>204.70230000000001</v>
      </c>
      <c r="G476" vm="5319">
        <f ca="1"/>
        <v>92.067499999999995</v>
      </c>
      <c r="H476" vm="5320">
        <f ca="1"/>
        <v>85.99</v>
      </c>
      <c r="I476" vm="5321">
        <f ca="1"/>
        <v>26.22</v>
      </c>
      <c r="J476" vm="5322">
        <f ca="1"/>
        <v>96.64</v>
      </c>
      <c r="K476" vm="5323">
        <f ca="1"/>
        <v>0.50329999999999997</v>
      </c>
      <c r="L476" vm="5324">
        <f ca="1"/>
        <v>89</v>
      </c>
      <c r="M476" vm="5325">
        <f ca="1"/>
        <v>95.8</v>
      </c>
      <c r="N476" vm="5326">
        <v>201.07</v>
      </c>
      <c r="P476" s="10">
        <f t="shared" ca="1" si="79"/>
        <v>7.4470729353970735E-4</v>
      </c>
      <c r="Q476" s="10">
        <f t="shared" ca="1" si="80"/>
        <v>-9.5641042576309482E-3</v>
      </c>
      <c r="R476" s="10">
        <f t="shared" ca="1" si="81"/>
        <v>8.876489023091419E-3</v>
      </c>
      <c r="S476" s="10">
        <f t="shared" ca="1" si="82"/>
        <v>-3.7950358749344902E-4</v>
      </c>
      <c r="T476" s="10">
        <f t="shared" ca="1" si="83"/>
        <v>1.4791563411110488E-2</v>
      </c>
      <c r="U476" s="10">
        <f t="shared" ca="1" si="84"/>
        <v>2.3533266285269454E-2</v>
      </c>
      <c r="V476" s="10">
        <f t="shared" ca="1" si="85"/>
        <v>3.8092440662541381E-2</v>
      </c>
      <c r="W476" s="10">
        <f t="shared" ca="1" si="86"/>
        <v>2.5997271234483591E-2</v>
      </c>
      <c r="X476" s="10">
        <f t="shared" ca="1" si="87"/>
        <v>1.2998883163045248E-2</v>
      </c>
      <c r="Y476" s="10">
        <f t="shared" ca="1" si="77"/>
        <v>4.0531467331662166E-3</v>
      </c>
      <c r="Z476" s="10">
        <f t="shared" ca="1" si="78"/>
        <v>8.596341855838914E-3</v>
      </c>
      <c r="AA476" s="10">
        <f t="shared" si="78"/>
        <v>-3.4753286890308764E-3</v>
      </c>
    </row>
    <row r="477" spans="2:27" x14ac:dyDescent="0.25">
      <c r="B477" vm="5327">
        <f ca="1"/>
        <v>41948</v>
      </c>
      <c r="C477" vm="5328">
        <f ca="1"/>
        <v>27.797499999999999</v>
      </c>
      <c r="D477" vm="5329">
        <f ca="1"/>
        <v>14.826000000000001</v>
      </c>
      <c r="E477" vm="5330">
        <f ca="1"/>
        <v>32.344999999999999</v>
      </c>
      <c r="F477" vm="5331">
        <f ca="1"/>
        <v>206.7518</v>
      </c>
      <c r="G477" vm="5319">
        <f ca="1"/>
        <v>92.067499999999995</v>
      </c>
      <c r="H477" vm="4531">
        <f ca="1"/>
        <v>85.75</v>
      </c>
      <c r="I477" vm="5332">
        <f ca="1"/>
        <v>25.987500000000001</v>
      </c>
      <c r="J477" vm="5333">
        <f ca="1"/>
        <v>96.98</v>
      </c>
      <c r="K477" vm="5323">
        <f ca="1"/>
        <v>0.50329999999999997</v>
      </c>
      <c r="L477" vm="5334">
        <f ca="1"/>
        <v>88.9</v>
      </c>
      <c r="M477" vm="5335">
        <f ca="1"/>
        <v>96.21</v>
      </c>
      <c r="N477" vm="5336">
        <v>202.34</v>
      </c>
      <c r="P477" s="10">
        <f t="shared" ca="1" si="79"/>
        <v>-1.4712712050289414E-2</v>
      </c>
      <c r="Q477" s="10">
        <f t="shared" ca="1" si="80"/>
        <v>-2.0990876328533307E-2</v>
      </c>
      <c r="R477" s="10">
        <f t="shared" ca="1" si="81"/>
        <v>2.9414062541672868E-3</v>
      </c>
      <c r="S477" s="10">
        <f t="shared" ca="1" si="82"/>
        <v>9.9623114735931731E-3</v>
      </c>
      <c r="T477" s="10">
        <f t="shared" ca="1" si="83"/>
        <v>0</v>
      </c>
      <c r="U477" s="10">
        <f t="shared" ca="1" si="84"/>
        <v>-2.7949243767558469E-3</v>
      </c>
      <c r="V477" s="10">
        <f t="shared" ca="1" si="85"/>
        <v>-8.9068251514224303E-3</v>
      </c>
      <c r="W477" s="10">
        <f t="shared" ca="1" si="86"/>
        <v>3.5120374907015232E-3</v>
      </c>
      <c r="X477" s="10">
        <f t="shared" ca="1" si="87"/>
        <v>0</v>
      </c>
      <c r="Y477" s="10">
        <f t="shared" ref="Y477:Y540" ca="1" si="88">LN(L477/L476)</f>
        <v>-1.1242272122808802E-3</v>
      </c>
      <c r="Z477" s="10">
        <f t="shared" ref="Z477:AA540" ca="1" si="89">LN(M477/M476)</f>
        <v>4.2706173963583454E-3</v>
      </c>
      <c r="AA477" s="10">
        <f t="shared" si="89"/>
        <v>6.2963446401886431E-3</v>
      </c>
    </row>
    <row r="478" spans="2:27" x14ac:dyDescent="0.25">
      <c r="B478" vm="5337">
        <f ca="1"/>
        <v>41949</v>
      </c>
      <c r="C478" vm="5338">
        <f ca="1"/>
        <v>27.584499999999998</v>
      </c>
      <c r="D478" vm="5339">
        <f ca="1"/>
        <v>14.832000000000001</v>
      </c>
      <c r="E478" vm="5340">
        <f ca="1"/>
        <v>32.484999999999999</v>
      </c>
      <c r="F478" vm="5341">
        <f ca="1"/>
        <v>208.714</v>
      </c>
      <c r="G478" vm="5342">
        <f ca="1"/>
        <v>92.124600000000001</v>
      </c>
      <c r="H478" vm="5343">
        <f ca="1"/>
        <v>84.8</v>
      </c>
      <c r="I478" vm="5344">
        <f ca="1"/>
        <v>26.182500000000001</v>
      </c>
      <c r="J478" vm="5345">
        <f ca="1"/>
        <v>98.73</v>
      </c>
      <c r="K478" vm="5346">
        <f ca="1"/>
        <v>0.50549999999999995</v>
      </c>
      <c r="L478" vm="5347">
        <f ca="1"/>
        <v>89.13</v>
      </c>
      <c r="M478" vm="5348">
        <f ca="1"/>
        <v>93.61</v>
      </c>
      <c r="N478" vm="5349">
        <v>203.15</v>
      </c>
      <c r="P478" s="10">
        <f t="shared" ca="1" si="79"/>
        <v>-7.6920678281507974E-3</v>
      </c>
      <c r="Q478" s="10">
        <f t="shared" ca="1" si="80"/>
        <v>4.0461258897127751E-4</v>
      </c>
      <c r="R478" s="10">
        <f t="shared" ca="1" si="81"/>
        <v>4.3189948365456475E-3</v>
      </c>
      <c r="S478" s="10">
        <f t="shared" ca="1" si="82"/>
        <v>9.4458537362851792E-3</v>
      </c>
      <c r="T478" s="10">
        <f t="shared" ca="1" si="83"/>
        <v>6.2000489520609746E-4</v>
      </c>
      <c r="U478" s="10">
        <f t="shared" ca="1" si="84"/>
        <v>-1.1140543248191996E-2</v>
      </c>
      <c r="V478" s="10">
        <f t="shared" ca="1" si="85"/>
        <v>7.4755954810323804E-3</v>
      </c>
      <c r="W478" s="10">
        <f t="shared" ca="1" si="86"/>
        <v>1.788407994615213E-2</v>
      </c>
      <c r="X478" s="10">
        <f t="shared" ca="1" si="87"/>
        <v>4.361624678211674E-3</v>
      </c>
      <c r="Y478" s="10">
        <f t="shared" ca="1" si="88"/>
        <v>2.5838356227670602E-3</v>
      </c>
      <c r="Z478" s="10">
        <f t="shared" ca="1" si="89"/>
        <v>-2.7396086989519841E-2</v>
      </c>
      <c r="AA478" s="10">
        <f t="shared" si="89"/>
        <v>3.9951716559915151E-3</v>
      </c>
    </row>
    <row r="479" spans="2:27" x14ac:dyDescent="0.25">
      <c r="B479" vm="5350">
        <f ca="1"/>
        <v>41950</v>
      </c>
      <c r="C479" vm="5351">
        <f ca="1"/>
        <v>27.591000000000001</v>
      </c>
      <c r="D479" vm="5352">
        <f ca="1"/>
        <v>14.993</v>
      </c>
      <c r="E479" vm="4867">
        <f ca="1"/>
        <v>32.950000000000003</v>
      </c>
      <c r="F479" vm="5353">
        <f ca="1"/>
        <v>207.898</v>
      </c>
      <c r="G479" vm="5354">
        <f ca="1"/>
        <v>92.6006</v>
      </c>
      <c r="H479" vm="5355">
        <f ca="1"/>
        <v>84.85</v>
      </c>
      <c r="I479" vm="5356">
        <f ca="1"/>
        <v>26.4025</v>
      </c>
      <c r="J479" vm="5357">
        <f ca="1"/>
        <v>98.29</v>
      </c>
      <c r="K479" vm="4860">
        <f ca="1"/>
        <v>0.49480000000000002</v>
      </c>
      <c r="L479" vm="5358">
        <f ca="1"/>
        <v>89.45</v>
      </c>
      <c r="M479" vm="5359">
        <f ca="1"/>
        <v>94.75</v>
      </c>
      <c r="N479" vm="5360">
        <v>203.34</v>
      </c>
      <c r="P479" s="10">
        <f t="shared" ca="1" si="79"/>
        <v>2.3561182155373619E-4</v>
      </c>
      <c r="Q479" s="10">
        <f t="shared" ca="1" si="80"/>
        <v>1.0796416689266636E-2</v>
      </c>
      <c r="R479" s="10">
        <f t="shared" ca="1" si="81"/>
        <v>1.4212816616022051E-2</v>
      </c>
      <c r="S479" s="10">
        <f t="shared" ca="1" si="82"/>
        <v>-3.9173189609810364E-3</v>
      </c>
      <c r="T479" s="10">
        <f t="shared" ca="1" si="83"/>
        <v>5.1536125394390118E-3</v>
      </c>
      <c r="U479" s="10">
        <f t="shared" ca="1" si="84"/>
        <v>5.8944888237791315E-4</v>
      </c>
      <c r="V479" s="10">
        <f t="shared" ca="1" si="85"/>
        <v>8.3674539733286212E-3</v>
      </c>
      <c r="W479" s="10">
        <f t="shared" ca="1" si="86"/>
        <v>-4.4665590448202388E-3</v>
      </c>
      <c r="X479" s="10">
        <f t="shared" ca="1" si="87"/>
        <v>-2.1394397942193163E-2</v>
      </c>
      <c r="Y479" s="10">
        <f t="shared" ca="1" si="88"/>
        <v>3.5838318121022015E-3</v>
      </c>
      <c r="Z479" s="10">
        <f t="shared" ca="1" si="89"/>
        <v>1.2104628578882408E-2</v>
      </c>
      <c r="AA479" s="10">
        <f t="shared" si="89"/>
        <v>9.3483241327910617E-4</v>
      </c>
    </row>
    <row r="480" spans="2:27" x14ac:dyDescent="0.25">
      <c r="B480" vm="5361">
        <f ca="1"/>
        <v>41953</v>
      </c>
      <c r="C480" vm="5362">
        <f ca="1"/>
        <v>27.9115</v>
      </c>
      <c r="D480" vm="5363">
        <f ca="1"/>
        <v>15.2555</v>
      </c>
      <c r="E480" vm="5364">
        <f ca="1"/>
        <v>32.945</v>
      </c>
      <c r="F480" vm="5365">
        <f ca="1"/>
        <v>211.7834</v>
      </c>
      <c r="G480" vm="5366">
        <f ca="1"/>
        <v>92.3245</v>
      </c>
      <c r="H480" vm="5367">
        <f ca="1"/>
        <v>84.59</v>
      </c>
      <c r="I480" vm="5368">
        <f ca="1"/>
        <v>26.2</v>
      </c>
      <c r="J480" vm="5369">
        <f ca="1"/>
        <v>98.36</v>
      </c>
      <c r="K480" vm="5370">
        <f ca="1"/>
        <v>0.50049999999999994</v>
      </c>
      <c r="L480" vm="5371">
        <f ca="1"/>
        <v>89.67</v>
      </c>
      <c r="M480" vm="5372">
        <f ca="1"/>
        <v>95.69</v>
      </c>
      <c r="N480" vm="5373">
        <v>203.98</v>
      </c>
      <c r="P480" s="10">
        <f t="shared" ca="1" si="79"/>
        <v>1.1549157693108072E-2</v>
      </c>
      <c r="Q480" s="10">
        <f t="shared" ca="1" si="80"/>
        <v>1.7356668257711653E-2</v>
      </c>
      <c r="R480" s="10">
        <f t="shared" ca="1" si="81"/>
        <v>-1.5175658273314344E-4</v>
      </c>
      <c r="S480" s="10">
        <f t="shared" ca="1" si="82"/>
        <v>1.8516479461434719E-2</v>
      </c>
      <c r="T480" s="10">
        <f t="shared" ca="1" si="83"/>
        <v>-2.9860760400532652E-3</v>
      </c>
      <c r="U480" s="10">
        <f t="shared" ca="1" si="84"/>
        <v>-3.0689353643120363E-3</v>
      </c>
      <c r="V480" s="10">
        <f t="shared" ca="1" si="85"/>
        <v>-7.6992918714413154E-3</v>
      </c>
      <c r="W480" s="10">
        <f t="shared" ca="1" si="86"/>
        <v>7.1192476945381019E-4</v>
      </c>
      <c r="X480" s="10">
        <f t="shared" ca="1" si="87"/>
        <v>1.1453958236942211E-2</v>
      </c>
      <c r="Y480" s="10">
        <f t="shared" ca="1" si="88"/>
        <v>2.4564550092281041E-3</v>
      </c>
      <c r="Z480" s="10">
        <f t="shared" ca="1" si="89"/>
        <v>9.8719558286357572E-3</v>
      </c>
      <c r="AA480" s="10">
        <f t="shared" si="89"/>
        <v>3.1424949753570577E-3</v>
      </c>
    </row>
    <row r="481" spans="2:27" x14ac:dyDescent="0.25">
      <c r="B481" vm="5374">
        <f ca="1"/>
        <v>41954</v>
      </c>
      <c r="C481" vm="5375">
        <f ca="1"/>
        <v>28.064499999999999</v>
      </c>
      <c r="D481" vm="1732">
        <f ca="1"/>
        <v>15.6005</v>
      </c>
      <c r="E481" vm="5376">
        <f ca="1"/>
        <v>32.774999999999999</v>
      </c>
      <c r="F481" vm="5377">
        <f ca="1"/>
        <v>215.6397</v>
      </c>
      <c r="G481" vm="5378">
        <f ca="1"/>
        <v>92.353099999999998</v>
      </c>
      <c r="H481" vm="5379">
        <f ca="1"/>
        <v>84.35</v>
      </c>
      <c r="I481" vm="5380">
        <f ca="1"/>
        <v>25.772500000000001</v>
      </c>
      <c r="J481" vm="5381">
        <f ca="1"/>
        <v>97.43</v>
      </c>
      <c r="K481" vm="5382">
        <f ca="1"/>
        <v>0.4945</v>
      </c>
      <c r="L481" vm="5383">
        <f ca="1"/>
        <v>89.48</v>
      </c>
      <c r="M481" vm="5384">
        <f ca="1"/>
        <v>95.68</v>
      </c>
      <c r="N481" vm="5385">
        <v>204.17500000000001</v>
      </c>
      <c r="P481" s="10">
        <f t="shared" ca="1" si="79"/>
        <v>5.4666421688959049E-3</v>
      </c>
      <c r="Q481" s="10">
        <f t="shared" ca="1" si="80"/>
        <v>2.2362871253433381E-2</v>
      </c>
      <c r="R481" s="10">
        <f t="shared" ca="1" si="81"/>
        <v>-5.1734747160197565E-3</v>
      </c>
      <c r="S481" s="10">
        <f t="shared" ca="1" si="82"/>
        <v>1.804490510542283E-2</v>
      </c>
      <c r="T481" s="10">
        <f t="shared" ca="1" si="83"/>
        <v>3.097289571517461E-4</v>
      </c>
      <c r="U481" s="10">
        <f t="shared" ca="1" si="84"/>
        <v>-2.8412473239459771E-3</v>
      </c>
      <c r="V481" s="10">
        <f t="shared" ca="1" si="85"/>
        <v>-1.6451378778648339E-2</v>
      </c>
      <c r="W481" s="10">
        <f t="shared" ca="1" si="86"/>
        <v>-9.5000459107418174E-3</v>
      </c>
      <c r="X481" s="10">
        <f t="shared" ca="1" si="87"/>
        <v>-1.2060447692508398E-2</v>
      </c>
      <c r="Y481" s="10">
        <f t="shared" ca="1" si="88"/>
        <v>-2.1211283420273261E-3</v>
      </c>
      <c r="Z481" s="10">
        <f t="shared" ca="1" si="89"/>
        <v>-1.0450958884980229E-4</v>
      </c>
      <c r="AA481" s="10">
        <f t="shared" si="89"/>
        <v>9.5551942196740649E-4</v>
      </c>
    </row>
    <row r="482" spans="2:27" x14ac:dyDescent="0.25">
      <c r="B482" vm="5386">
        <f ca="1"/>
        <v>41955</v>
      </c>
      <c r="C482" vm="5387">
        <f ca="1"/>
        <v>27.912500000000001</v>
      </c>
      <c r="D482" vm="5388">
        <f ca="1"/>
        <v>15.5755</v>
      </c>
      <c r="E482" vm="5389">
        <f ca="1"/>
        <v>32.58</v>
      </c>
      <c r="F482" vm="5390">
        <f ca="1"/>
        <v>215.82429999999999</v>
      </c>
      <c r="G482" vm="5391">
        <f ca="1"/>
        <v>92.400700000000001</v>
      </c>
      <c r="H482" vm="5392">
        <f ca="1"/>
        <v>84.2</v>
      </c>
      <c r="I482" vm="5393">
        <f ca="1"/>
        <v>25.567499999999999</v>
      </c>
      <c r="J482" vm="5394">
        <f ca="1"/>
        <v>94.85</v>
      </c>
      <c r="K482" vm="5395">
        <f ca="1"/>
        <v>0.49109999999999998</v>
      </c>
      <c r="L482" vm="5396">
        <f ca="1"/>
        <v>88.6</v>
      </c>
      <c r="M482" vm="5397">
        <f ca="1"/>
        <v>95.9</v>
      </c>
      <c r="N482" vm="5398">
        <v>203.96</v>
      </c>
      <c r="P482" s="10">
        <f t="shared" ca="1" si="79"/>
        <v>-5.4308152843980132E-3</v>
      </c>
      <c r="Q482" s="10">
        <f t="shared" ca="1" si="80"/>
        <v>-1.6037981369441397E-3</v>
      </c>
      <c r="R482" s="10">
        <f t="shared" ca="1" si="81"/>
        <v>-5.9674264758645158E-3</v>
      </c>
      <c r="S482" s="10">
        <f t="shared" ca="1" si="82"/>
        <v>8.5569137292458531E-4</v>
      </c>
      <c r="T482" s="10">
        <f t="shared" ca="1" si="83"/>
        <v>5.1528034663651334E-4</v>
      </c>
      <c r="U482" s="10">
        <f t="shared" ca="1" si="84"/>
        <v>-1.7798877436961465E-3</v>
      </c>
      <c r="V482" s="10">
        <f t="shared" ca="1" si="85"/>
        <v>-7.9860182903719618E-3</v>
      </c>
      <c r="W482" s="10">
        <f t="shared" ca="1" si="86"/>
        <v>-2.6837475056226742E-2</v>
      </c>
      <c r="X482" s="10">
        <f t="shared" ca="1" si="87"/>
        <v>-6.8993780175678884E-3</v>
      </c>
      <c r="Y482" s="10">
        <f t="shared" ca="1" si="88"/>
        <v>-9.8832790108937044E-3</v>
      </c>
      <c r="Z482" s="10">
        <f t="shared" ca="1" si="89"/>
        <v>2.2966916870709704E-3</v>
      </c>
      <c r="AA482" s="10">
        <f t="shared" si="89"/>
        <v>-1.053573057384363E-3</v>
      </c>
    </row>
    <row r="483" spans="2:27" x14ac:dyDescent="0.25">
      <c r="B483" vm="5399">
        <f ca="1"/>
        <v>41956</v>
      </c>
      <c r="C483" vm="5400">
        <f ca="1"/>
        <v>27.821999999999999</v>
      </c>
      <c r="D483" vm="5401">
        <f ca="1"/>
        <v>15.824</v>
      </c>
      <c r="E483" vm="5402">
        <f ca="1"/>
        <v>32.119999999999997</v>
      </c>
      <c r="F483" vm="5403">
        <f ca="1"/>
        <v>215.61060000000001</v>
      </c>
      <c r="G483" vm="5404">
        <f ca="1"/>
        <v>92.143699999999995</v>
      </c>
      <c r="H483" vm="5405">
        <f ca="1"/>
        <v>84.05</v>
      </c>
      <c r="I483" vm="5406">
        <f ca="1"/>
        <v>25.462499999999999</v>
      </c>
      <c r="J483" vm="5407">
        <f ca="1"/>
        <v>95.32</v>
      </c>
      <c r="K483" vm="5408">
        <f ca="1"/>
        <v>0.48880000000000001</v>
      </c>
      <c r="L483" vm="5409">
        <f ca="1"/>
        <v>88.11</v>
      </c>
      <c r="M483" vm="5410">
        <f ca="1"/>
        <v>95.11</v>
      </c>
      <c r="N483" vm="5411">
        <v>204.19</v>
      </c>
      <c r="P483" s="10">
        <f t="shared" ca="1" si="79"/>
        <v>-3.2475425288975273E-3</v>
      </c>
      <c r="Q483" s="10">
        <f t="shared" ca="1" si="80"/>
        <v>1.5828607993389164E-2</v>
      </c>
      <c r="R483" s="10">
        <f t="shared" ca="1" si="81"/>
        <v>-1.4219714095338223E-2</v>
      </c>
      <c r="S483" s="10">
        <f t="shared" ca="1" si="82"/>
        <v>-9.906478009858923E-4</v>
      </c>
      <c r="T483" s="10">
        <f t="shared" ca="1" si="83"/>
        <v>-2.7852393910737091E-3</v>
      </c>
      <c r="U483" s="10">
        <f t="shared" ca="1" si="84"/>
        <v>-1.7830613936564903E-3</v>
      </c>
      <c r="V483" s="10">
        <f t="shared" ca="1" si="85"/>
        <v>-4.1152321451066549E-3</v>
      </c>
      <c r="W483" s="10">
        <f t="shared" ca="1" si="86"/>
        <v>4.9429558495181578E-3</v>
      </c>
      <c r="X483" s="10">
        <f t="shared" ca="1" si="87"/>
        <v>-4.694365187813289E-3</v>
      </c>
      <c r="Y483" s="10">
        <f t="shared" ca="1" si="88"/>
        <v>-5.5458237323968169E-3</v>
      </c>
      <c r="Z483" s="10">
        <f t="shared" ca="1" si="89"/>
        <v>-8.2718653950984954E-3</v>
      </c>
      <c r="AA483" s="10">
        <f t="shared" si="89"/>
        <v>1.127036747988232E-3</v>
      </c>
    </row>
    <row r="484" spans="2:27" x14ac:dyDescent="0.25">
      <c r="B484" vm="5412">
        <f ca="1"/>
        <v>41957</v>
      </c>
      <c r="C484" vm="5124">
        <f ca="1"/>
        <v>27.759499999999999</v>
      </c>
      <c r="D484" vm="5413">
        <f ca="1"/>
        <v>16.390999999999998</v>
      </c>
      <c r="E484" vm="5414">
        <f ca="1"/>
        <v>32.204999999999998</v>
      </c>
      <c r="F484" vm="5415">
        <f ca="1"/>
        <v>215.72710000000001</v>
      </c>
      <c r="G484" vm="5416">
        <f ca="1"/>
        <v>91.896100000000004</v>
      </c>
      <c r="H484" vm="5417">
        <f ca="1"/>
        <v>83.2</v>
      </c>
      <c r="I484" vm="5418">
        <f ca="1"/>
        <v>25.802499999999998</v>
      </c>
      <c r="J484" vm="5419">
        <f ca="1"/>
        <v>95.63</v>
      </c>
      <c r="K484" vm="5420">
        <f ca="1"/>
        <v>0.49459999999999998</v>
      </c>
      <c r="L484" vm="5421">
        <f ca="1"/>
        <v>87.84</v>
      </c>
      <c r="M484" vm="5422">
        <f ca="1"/>
        <v>96.47</v>
      </c>
      <c r="N484" vm="5423">
        <v>204.24</v>
      </c>
      <c r="P484" s="10">
        <f t="shared" ca="1" si="79"/>
        <v>-2.2489506883620124E-3</v>
      </c>
      <c r="Q484" s="10">
        <f t="shared" ca="1" si="80"/>
        <v>3.5204628826866702E-2</v>
      </c>
      <c r="R484" s="10">
        <f t="shared" ca="1" si="81"/>
        <v>2.6428309202931846E-3</v>
      </c>
      <c r="S484" s="10">
        <f t="shared" ca="1" si="82"/>
        <v>5.4018001594968626E-4</v>
      </c>
      <c r="T484" s="10">
        <f t="shared" ca="1" si="83"/>
        <v>-2.6907239562878192E-3</v>
      </c>
      <c r="U484" s="10">
        <f t="shared" ca="1" si="84"/>
        <v>-1.0164512027461643E-2</v>
      </c>
      <c r="V484" s="10">
        <f t="shared" ca="1" si="85"/>
        <v>1.326460490502706E-2</v>
      </c>
      <c r="W484" s="10">
        <f t="shared" ca="1" si="86"/>
        <v>3.246926130909991E-3</v>
      </c>
      <c r="X484" s="10">
        <f t="shared" ca="1" si="87"/>
        <v>1.1795947229930282E-2</v>
      </c>
      <c r="Y484" s="10">
        <f t="shared" ca="1" si="88"/>
        <v>-3.0690561174178833E-3</v>
      </c>
      <c r="Z484" s="10">
        <f t="shared" ca="1" si="89"/>
        <v>1.4197962688168024E-2</v>
      </c>
      <c r="AA484" s="10">
        <f t="shared" si="89"/>
        <v>2.4483999828507473E-4</v>
      </c>
    </row>
    <row r="485" spans="2:27" x14ac:dyDescent="0.25">
      <c r="B485" vm="5424">
        <f ca="1"/>
        <v>41960</v>
      </c>
      <c r="C485" vm="5425">
        <f ca="1"/>
        <v>27.332000000000001</v>
      </c>
      <c r="D485" vm="5426">
        <f ca="1"/>
        <v>16.1525</v>
      </c>
      <c r="E485" vm="5427">
        <f ca="1"/>
        <v>32.465000000000003</v>
      </c>
      <c r="F485" vm="5428">
        <f ca="1"/>
        <v>217.84469999999999</v>
      </c>
      <c r="G485" vm="5429">
        <f ca="1"/>
        <v>92.181700000000006</v>
      </c>
      <c r="H485" vm="4435">
        <f ca="1"/>
        <v>83.9</v>
      </c>
      <c r="I485" vm="5430">
        <f ca="1"/>
        <v>25.835000000000001</v>
      </c>
      <c r="J485" vm="5431">
        <f ca="1"/>
        <v>95.28</v>
      </c>
      <c r="K485" vm="5432">
        <f ca="1"/>
        <v>0.4924</v>
      </c>
      <c r="L485" vm="2328">
        <f ca="1"/>
        <v>87.95</v>
      </c>
      <c r="M485" vm="5433">
        <f ca="1"/>
        <v>98.19</v>
      </c>
      <c r="N485" vm="5434">
        <v>204.37</v>
      </c>
      <c r="P485" s="10">
        <f t="shared" ca="1" si="79"/>
        <v>-1.5519947030484848E-2</v>
      </c>
      <c r="Q485" s="10">
        <f t="shared" ca="1" si="80"/>
        <v>-1.4657567257039478E-2</v>
      </c>
      <c r="R485" s="10">
        <f t="shared" ca="1" si="81"/>
        <v>8.0408659615961806E-3</v>
      </c>
      <c r="S485" s="10">
        <f t="shared" ca="1" si="82"/>
        <v>9.7682406381701947E-3</v>
      </c>
      <c r="T485" s="10">
        <f t="shared" ca="1" si="83"/>
        <v>3.103038271497255E-3</v>
      </c>
      <c r="U485" s="10">
        <f t="shared" ca="1" si="84"/>
        <v>8.3782656459977199E-3</v>
      </c>
      <c r="V485" s="10">
        <f t="shared" ca="1" si="85"/>
        <v>1.2587752811966256E-3</v>
      </c>
      <c r="W485" s="10">
        <f t="shared" ca="1" si="86"/>
        <v>-3.6666533144065717E-3</v>
      </c>
      <c r="X485" s="10">
        <f t="shared" ca="1" si="87"/>
        <v>-4.4579607770173319E-3</v>
      </c>
      <c r="Y485" s="10">
        <f t="shared" ca="1" si="88"/>
        <v>1.2514934223465978E-3</v>
      </c>
      <c r="Z485" s="10">
        <f t="shared" ca="1" si="89"/>
        <v>1.76722979987366E-2</v>
      </c>
      <c r="AA485" s="10">
        <f t="shared" si="89"/>
        <v>6.3630358721634517E-4</v>
      </c>
    </row>
    <row r="486" spans="2:27" x14ac:dyDescent="0.25">
      <c r="B486" vm="5435">
        <f ca="1"/>
        <v>41961</v>
      </c>
      <c r="C486" vm="5436">
        <f ca="1"/>
        <v>27.2255</v>
      </c>
      <c r="D486" vm="5437">
        <f ca="1"/>
        <v>16.246500000000001</v>
      </c>
      <c r="E486" vm="5317">
        <f ca="1"/>
        <v>32.25</v>
      </c>
      <c r="F486" vm="5438">
        <f ca="1"/>
        <v>218.66059999999999</v>
      </c>
      <c r="G486" vm="5439">
        <f ca="1"/>
        <v>91.934200000000004</v>
      </c>
      <c r="H486" vm="2747">
        <f ca="1"/>
        <v>84.28</v>
      </c>
      <c r="I486" vm="5440">
        <f ca="1"/>
        <v>25.927499999999998</v>
      </c>
      <c r="J486" vm="5441">
        <f ca="1"/>
        <v>95</v>
      </c>
      <c r="K486" vm="5442">
        <f ca="1"/>
        <v>0.50429999999999997</v>
      </c>
      <c r="L486" vm="5443">
        <f ca="1"/>
        <v>88.73</v>
      </c>
      <c r="M486" vm="5444">
        <f ca="1"/>
        <v>96.86</v>
      </c>
      <c r="N486" vm="5445">
        <v>205.55</v>
      </c>
      <c r="P486" s="10">
        <f t="shared" ca="1" si="79"/>
        <v>-3.904142795240042E-3</v>
      </c>
      <c r="Q486" s="10">
        <f t="shared" ca="1" si="80"/>
        <v>5.80266451158107E-3</v>
      </c>
      <c r="R486" s="10">
        <f t="shared" ca="1" si="81"/>
        <v>-6.6445427186687242E-3</v>
      </c>
      <c r="S486" s="10">
        <f t="shared" ca="1" si="82"/>
        <v>3.738332387680596E-3</v>
      </c>
      <c r="T486" s="10">
        <f t="shared" ca="1" si="83"/>
        <v>-2.6885255328951384E-3</v>
      </c>
      <c r="U486" s="10">
        <f t="shared" ca="1" si="84"/>
        <v>4.518975462827677E-3</v>
      </c>
      <c r="V486" s="10">
        <f t="shared" ca="1" si="85"/>
        <v>3.5740197426042202E-3</v>
      </c>
      <c r="W486" s="10">
        <f t="shared" ca="1" si="86"/>
        <v>-2.9430334465038854E-3</v>
      </c>
      <c r="X486" s="10">
        <f t="shared" ca="1" si="87"/>
        <v>2.387993477238121E-2</v>
      </c>
      <c r="Y486" s="10">
        <f t="shared" ca="1" si="88"/>
        <v>8.8295796636792753E-3</v>
      </c>
      <c r="Z486" s="10">
        <f t="shared" ca="1" si="89"/>
        <v>-1.3637740206115745E-2</v>
      </c>
      <c r="AA486" s="10">
        <f t="shared" si="89"/>
        <v>5.7572368234427712E-3</v>
      </c>
    </row>
    <row r="487" spans="2:27" x14ac:dyDescent="0.25">
      <c r="B487" vm="5446">
        <f ca="1"/>
        <v>41962</v>
      </c>
      <c r="C487" vm="5447">
        <f ca="1"/>
        <v>27.36</v>
      </c>
      <c r="D487" vm="5448">
        <f ca="1"/>
        <v>16.327000000000002</v>
      </c>
      <c r="E487" vm="5449">
        <f ca="1"/>
        <v>32.42</v>
      </c>
      <c r="F487" vm="5450">
        <f ca="1"/>
        <v>219.21430000000001</v>
      </c>
      <c r="G487" vm="5451">
        <f ca="1"/>
        <v>92.086500000000001</v>
      </c>
      <c r="H487" vm="5452">
        <f ca="1"/>
        <v>84.6</v>
      </c>
      <c r="I487" vm="5453">
        <f ca="1"/>
        <v>25.765000000000001</v>
      </c>
      <c r="J487" vm="5454">
        <f ca="1"/>
        <v>96.14</v>
      </c>
      <c r="K487" vm="5455">
        <f ca="1"/>
        <v>0.50029999999999997</v>
      </c>
      <c r="L487" vm="5456">
        <f ca="1"/>
        <v>88.47</v>
      </c>
      <c r="M487" vm="5457">
        <f ca="1"/>
        <v>96.85</v>
      </c>
      <c r="N487" vm="5458">
        <v>205.22</v>
      </c>
      <c r="P487" s="10">
        <f t="shared" ca="1" si="79"/>
        <v>4.9280586310578717E-3</v>
      </c>
      <c r="Q487" s="10">
        <f t="shared" ca="1" si="80"/>
        <v>4.94267818226303E-3</v>
      </c>
      <c r="R487" s="10">
        <f t="shared" ca="1" si="81"/>
        <v>5.2574730657486283E-3</v>
      </c>
      <c r="S487" s="10">
        <f t="shared" ca="1" si="82"/>
        <v>2.5290341836115417E-3</v>
      </c>
      <c r="T487" s="10">
        <f t="shared" ca="1" si="83"/>
        <v>1.6552489450725532E-3</v>
      </c>
      <c r="U487" s="10">
        <f t="shared" ca="1" si="84"/>
        <v>3.7896776761893354E-3</v>
      </c>
      <c r="V487" s="10">
        <f t="shared" ca="1" si="85"/>
        <v>-6.2871997015646157E-3</v>
      </c>
      <c r="W487" s="10">
        <f t="shared" ca="1" si="86"/>
        <v>1.1928570865273812E-2</v>
      </c>
      <c r="X487" s="10">
        <f t="shared" ca="1" si="87"/>
        <v>-7.9634105885202783E-3</v>
      </c>
      <c r="Y487" s="10">
        <f t="shared" ca="1" si="88"/>
        <v>-2.9345393519518413E-3</v>
      </c>
      <c r="Z487" s="10">
        <f t="shared" ca="1" si="89"/>
        <v>-1.0324712207828683E-4</v>
      </c>
      <c r="AA487" s="10">
        <f t="shared" si="89"/>
        <v>-1.6067389098244375E-3</v>
      </c>
    </row>
    <row r="488" spans="2:27" x14ac:dyDescent="0.25">
      <c r="B488" vm="5459">
        <f ca="1"/>
        <v>41963</v>
      </c>
      <c r="C488" vm="5460">
        <f ca="1"/>
        <v>27.187999999999999</v>
      </c>
      <c r="D488" vm="5461">
        <f ca="1"/>
        <v>16.527000000000001</v>
      </c>
      <c r="E488" vm="5462">
        <f ca="1"/>
        <v>32.354999999999997</v>
      </c>
      <c r="F488" vm="5463">
        <f ca="1"/>
        <v>216.1934</v>
      </c>
      <c r="G488" vm="5464">
        <f ca="1"/>
        <v>93.514499999999998</v>
      </c>
      <c r="H488" vm="5465">
        <f ca="1"/>
        <v>84.72</v>
      </c>
      <c r="I488" vm="5466">
        <f ca="1"/>
        <v>25.934999999999999</v>
      </c>
      <c r="J488" vm="5467">
        <f ca="1"/>
        <v>97.87</v>
      </c>
      <c r="K488" vm="5468">
        <f ca="1"/>
        <v>0.50849999999999995</v>
      </c>
      <c r="L488" vm="5396">
        <f ca="1"/>
        <v>88.6</v>
      </c>
      <c r="M488" vm="5469">
        <f ca="1"/>
        <v>96.71</v>
      </c>
      <c r="N488" vm="5470">
        <v>205.58</v>
      </c>
      <c r="P488" s="10">
        <f t="shared" ca="1" si="79"/>
        <v>-6.3063932699579306E-3</v>
      </c>
      <c r="Q488" s="10">
        <f t="shared" ca="1" si="80"/>
        <v>1.217522801466177E-2</v>
      </c>
      <c r="R488" s="10">
        <f t="shared" ca="1" si="81"/>
        <v>-2.0069477983007591E-3</v>
      </c>
      <c r="S488" s="10">
        <f t="shared" ca="1" si="82"/>
        <v>-1.3876412722688617E-2</v>
      </c>
      <c r="T488" s="10">
        <f t="shared" ca="1" si="83"/>
        <v>1.5388151772020343E-2</v>
      </c>
      <c r="U488" s="10">
        <f t="shared" ca="1" si="84"/>
        <v>1.4174346809735369E-3</v>
      </c>
      <c r="V488" s="10">
        <f t="shared" ca="1" si="85"/>
        <v>6.5764260231758933E-3</v>
      </c>
      <c r="W488" s="10">
        <f t="shared" ca="1" si="86"/>
        <v>1.783460497191355E-2</v>
      </c>
      <c r="X488" s="10">
        <f t="shared" ca="1" si="87"/>
        <v>1.6257296994455279E-2</v>
      </c>
      <c r="Y488" s="10">
        <f t="shared" ca="1" si="88"/>
        <v>1.4683461157405605E-3</v>
      </c>
      <c r="Z488" s="10">
        <f t="shared" ca="1" si="89"/>
        <v>-1.4465801241330227E-3</v>
      </c>
      <c r="AA488" s="10">
        <f t="shared" si="89"/>
        <v>1.7526781507128989E-3</v>
      </c>
    </row>
    <row r="489" spans="2:27" x14ac:dyDescent="0.25">
      <c r="B489" vm="5471">
        <f ca="1"/>
        <v>41964</v>
      </c>
      <c r="C489" vm="5472">
        <f ca="1"/>
        <v>27.294499999999999</v>
      </c>
      <c r="D489" vm="5473">
        <f ca="1"/>
        <v>16.631499999999999</v>
      </c>
      <c r="E489" vm="5340">
        <f ca="1"/>
        <v>32.484999999999999</v>
      </c>
      <c r="F489" vm="5474">
        <f ca="1"/>
        <v>217.27160000000001</v>
      </c>
      <c r="G489" vm="5475">
        <f ca="1"/>
        <v>93.552599999999998</v>
      </c>
      <c r="H489" vm="5476">
        <f ca="1"/>
        <v>84.99</v>
      </c>
      <c r="I489" vm="5477">
        <f ca="1"/>
        <v>25.805</v>
      </c>
      <c r="J489" vm="5478">
        <f ca="1"/>
        <v>98.45</v>
      </c>
      <c r="K489" vm="5479">
        <f ca="1"/>
        <v>0.51139999999999997</v>
      </c>
      <c r="L489" vm="5409">
        <f ca="1"/>
        <v>88.11</v>
      </c>
      <c r="M489" vm="5480">
        <f ca="1"/>
        <v>96.9</v>
      </c>
      <c r="N489" vm="5481">
        <v>206.68</v>
      </c>
      <c r="P489" s="10">
        <f t="shared" ca="1" si="79"/>
        <v>3.9095172082172381E-3</v>
      </c>
      <c r="Q489" s="10">
        <f t="shared" ca="1" si="80"/>
        <v>6.3030804150729812E-3</v>
      </c>
      <c r="R489" s="10">
        <f t="shared" ca="1" si="81"/>
        <v>4.0098758232649688E-3</v>
      </c>
      <c r="S489" s="10">
        <f t="shared" ca="1" si="82"/>
        <v>4.9748063796138439E-3</v>
      </c>
      <c r="T489" s="10">
        <f t="shared" ca="1" si="83"/>
        <v>4.0734047330423761E-4</v>
      </c>
      <c r="U489" s="10">
        <f t="shared" ca="1" si="84"/>
        <v>3.1819012173838154E-3</v>
      </c>
      <c r="V489" s="10">
        <f t="shared" ca="1" si="85"/>
        <v>-5.0251362026730428E-3</v>
      </c>
      <c r="W489" s="10">
        <f t="shared" ca="1" si="86"/>
        <v>5.9087376474064009E-3</v>
      </c>
      <c r="X489" s="10">
        <f t="shared" ca="1" si="87"/>
        <v>5.6868473684716899E-3</v>
      </c>
      <c r="Y489" s="10">
        <f t="shared" ca="1" si="88"/>
        <v>-5.5458237323968169E-3</v>
      </c>
      <c r="Z489" s="10">
        <f t="shared" ca="1" si="89"/>
        <v>1.9627091678489105E-3</v>
      </c>
      <c r="AA489" s="10">
        <f t="shared" si="89"/>
        <v>5.3364508342079947E-3</v>
      </c>
    </row>
    <row r="490" spans="2:27" x14ac:dyDescent="0.25">
      <c r="B490" vm="5482">
        <f ca="1"/>
        <v>41967</v>
      </c>
      <c r="C490" vm="5483">
        <f ca="1"/>
        <v>27.373999999999999</v>
      </c>
      <c r="D490" vm="5484">
        <f ca="1"/>
        <v>16.782</v>
      </c>
      <c r="E490" vm="5485">
        <f ca="1"/>
        <v>32.805</v>
      </c>
      <c r="F490" vm="5486">
        <f ca="1"/>
        <v>218.06809999999999</v>
      </c>
      <c r="G490" vm="5487">
        <f ca="1"/>
        <v>94.133300000000006</v>
      </c>
      <c r="H490" vm="4781">
        <f ca="1"/>
        <v>86.34</v>
      </c>
      <c r="I490" vm="5488">
        <f ca="1"/>
        <v>25.712499999999999</v>
      </c>
      <c r="J490" vm="5489">
        <f ca="1"/>
        <v>95.2</v>
      </c>
      <c r="K490" vm="5490">
        <f ca="1"/>
        <v>0.51449999999999996</v>
      </c>
      <c r="L490" vm="5491">
        <f ca="1"/>
        <v>88.8</v>
      </c>
      <c r="M490" vm="5063">
        <f ca="1"/>
        <v>97.9</v>
      </c>
      <c r="N490" vm="5492">
        <v>207.26</v>
      </c>
      <c r="P490" s="10">
        <f t="shared" ca="1" si="79"/>
        <v>2.9084410964655819E-3</v>
      </c>
      <c r="Q490" s="10">
        <f t="shared" ca="1" si="80"/>
        <v>9.0083958741153936E-3</v>
      </c>
      <c r="R490" s="10">
        <f t="shared" ca="1" si="81"/>
        <v>9.802498464346672E-3</v>
      </c>
      <c r="S490" s="10">
        <f t="shared" ca="1" si="82"/>
        <v>3.6592154988465066E-3</v>
      </c>
      <c r="T490" s="10">
        <f t="shared" ca="1" si="83"/>
        <v>6.1880178851100552E-3</v>
      </c>
      <c r="U490" s="10">
        <f t="shared" ca="1" si="84"/>
        <v>1.5759387616796634E-2</v>
      </c>
      <c r="V490" s="10">
        <f t="shared" ca="1" si="85"/>
        <v>-3.5910166216149512E-3</v>
      </c>
      <c r="W490" s="10">
        <f t="shared" ca="1" si="86"/>
        <v>-3.3568863287814873E-2</v>
      </c>
      <c r="X490" s="10">
        <f t="shared" ca="1" si="87"/>
        <v>6.0434924170179325E-3</v>
      </c>
      <c r="Y490" s="10">
        <f t="shared" ca="1" si="88"/>
        <v>7.8006161194859019E-3</v>
      </c>
      <c r="Z490" s="10">
        <f t="shared" ca="1" si="89"/>
        <v>1.0267030639744195E-2</v>
      </c>
      <c r="AA490" s="10">
        <f t="shared" si="89"/>
        <v>2.8023403370875219E-3</v>
      </c>
    </row>
    <row r="491" spans="2:27" x14ac:dyDescent="0.25">
      <c r="B491" vm="5493">
        <f ca="1"/>
        <v>41968</v>
      </c>
      <c r="C491" vm="5494">
        <f ca="1"/>
        <v>27.461500000000001</v>
      </c>
      <c r="D491" vm="5495">
        <f ca="1"/>
        <v>16.751999999999999</v>
      </c>
      <c r="E491" vm="5496">
        <f ca="1"/>
        <v>33.145000000000003</v>
      </c>
      <c r="F491" vm="5497">
        <f ca="1"/>
        <v>220.03989999999999</v>
      </c>
      <c r="G491" vm="5498">
        <f ca="1"/>
        <v>94.323700000000002</v>
      </c>
      <c r="H491" vm="5499">
        <f ca="1"/>
        <v>86.56</v>
      </c>
      <c r="I491" vm="3212">
        <f ca="1"/>
        <v>25.8</v>
      </c>
      <c r="J491" vm="5500">
        <f ca="1"/>
        <v>92.81</v>
      </c>
      <c r="K491" vm="5501">
        <f ca="1"/>
        <v>0.51429999999999998</v>
      </c>
      <c r="L491" vm="5502">
        <f ca="1"/>
        <v>88.88</v>
      </c>
      <c r="M491" vm="5503">
        <f ca="1"/>
        <v>98.11</v>
      </c>
      <c r="N491" vm="5504">
        <v>207.11</v>
      </c>
      <c r="P491" s="10">
        <f t="shared" ca="1" si="79"/>
        <v>3.1913659678229839E-3</v>
      </c>
      <c r="Q491" s="10">
        <f t="shared" ca="1" si="80"/>
        <v>-1.7892293196966743E-3</v>
      </c>
      <c r="R491" s="10">
        <f t="shared" ca="1" si="81"/>
        <v>1.0310932896514158E-2</v>
      </c>
      <c r="S491" s="10">
        <f t="shared" ca="1" si="82"/>
        <v>9.0014942162745751E-3</v>
      </c>
      <c r="T491" s="10">
        <f t="shared" ca="1" si="83"/>
        <v>2.0206207759025413E-3</v>
      </c>
      <c r="U491" s="10">
        <f t="shared" ca="1" si="84"/>
        <v>2.5448249708398185E-3</v>
      </c>
      <c r="V491" s="10">
        <f t="shared" ca="1" si="85"/>
        <v>3.3972369484962378E-3</v>
      </c>
      <c r="W491" s="10">
        <f t="shared" ca="1" si="86"/>
        <v>-2.5425549190018212E-2</v>
      </c>
      <c r="X491" s="10">
        <f t="shared" ca="1" si="87"/>
        <v>-3.8880249323372626E-4</v>
      </c>
      <c r="Y491" s="10">
        <f t="shared" ca="1" si="88"/>
        <v>9.0049533325016592E-4</v>
      </c>
      <c r="Z491" s="10">
        <f t="shared" ca="1" si="89"/>
        <v>2.1427486388346023E-3</v>
      </c>
      <c r="AA491" s="10">
        <f t="shared" si="89"/>
        <v>-7.2399066801170095E-4</v>
      </c>
    </row>
    <row r="492" spans="2:27" x14ac:dyDescent="0.25">
      <c r="B492" vm="5505">
        <f ca="1"/>
        <v>41969</v>
      </c>
      <c r="C492" vm="5506">
        <f ca="1"/>
        <v>27.386500000000002</v>
      </c>
      <c r="D492" vm="5507">
        <f ca="1"/>
        <v>16.6785</v>
      </c>
      <c r="E492" vm="5508">
        <f ca="1"/>
        <v>33.534999999999997</v>
      </c>
      <c r="F492" vm="5509">
        <f ca="1"/>
        <v>219.97190000000001</v>
      </c>
      <c r="G492" vm="5510">
        <f ca="1"/>
        <v>94.3142</v>
      </c>
      <c r="H492" vm="5511">
        <f ca="1"/>
        <v>87.29</v>
      </c>
      <c r="I492" vm="5512">
        <f ca="1"/>
        <v>26.0975</v>
      </c>
      <c r="J492" vm="5243">
        <f ca="1"/>
        <v>85.95</v>
      </c>
      <c r="K492" vm="5513">
        <f ca="1"/>
        <v>0.52290000000000003</v>
      </c>
      <c r="L492" vm="5514">
        <f ca="1"/>
        <v>90.43</v>
      </c>
      <c r="M492" vm="5515">
        <f ca="1"/>
        <v>98.63</v>
      </c>
      <c r="N492" vm="5516">
        <v>207.64</v>
      </c>
      <c r="P492" s="10">
        <f t="shared" ca="1" si="79"/>
        <v>-2.7348325096876831E-3</v>
      </c>
      <c r="Q492" s="10">
        <f t="shared" ca="1" si="80"/>
        <v>-4.3971892989044699E-3</v>
      </c>
      <c r="R492" s="10">
        <f t="shared" ca="1" si="81"/>
        <v>1.1697793858345591E-2</v>
      </c>
      <c r="S492" s="10">
        <f t="shared" ca="1" si="82"/>
        <v>-3.0908262251759007E-4</v>
      </c>
      <c r="T492" s="10">
        <f t="shared" ca="1" si="83"/>
        <v>-1.0072207131267497E-4</v>
      </c>
      <c r="U492" s="10">
        <f t="shared" ca="1" si="84"/>
        <v>8.398093649087033E-3</v>
      </c>
      <c r="V492" s="10">
        <f t="shared" ca="1" si="85"/>
        <v>1.1465032372744637E-2</v>
      </c>
      <c r="W492" s="10">
        <f t="shared" ca="1" si="86"/>
        <v>-7.678866077844318E-2</v>
      </c>
      <c r="X492" s="10">
        <f t="shared" ca="1" si="87"/>
        <v>1.6583488413214449E-2</v>
      </c>
      <c r="Y492" s="10">
        <f t="shared" ca="1" si="88"/>
        <v>1.7288925421014442E-2</v>
      </c>
      <c r="Z492" s="10">
        <f t="shared" ca="1" si="89"/>
        <v>5.2861767906025895E-3</v>
      </c>
      <c r="AA492" s="10">
        <f t="shared" si="89"/>
        <v>2.5557578709686805E-3</v>
      </c>
    </row>
    <row r="493" spans="2:27" x14ac:dyDescent="0.25">
      <c r="B493" vm="5517">
        <f ca="1"/>
        <v>41971</v>
      </c>
      <c r="C493" vm="5518">
        <f ca="1"/>
        <v>27.454000000000001</v>
      </c>
      <c r="D493" vm="5519">
        <f ca="1"/>
        <v>16.931999999999999</v>
      </c>
      <c r="E493" vm="5520">
        <f ca="1"/>
        <v>33.695</v>
      </c>
      <c r="F493" vm="5521">
        <f ca="1"/>
        <v>220.66159999999999</v>
      </c>
      <c r="G493" vm="5522">
        <f ca="1"/>
        <v>92.724400000000003</v>
      </c>
      <c r="H493" vm="3090">
        <f ca="1"/>
        <v>87.46</v>
      </c>
      <c r="I493" vm="5523">
        <f ca="1"/>
        <v>26.202500000000001</v>
      </c>
      <c r="J493" vm="2654">
        <f ca="1"/>
        <v>84.84</v>
      </c>
      <c r="K493" vm="5524">
        <f ca="1"/>
        <v>0.52429999999999999</v>
      </c>
      <c r="L493" vm="5525">
        <f ca="1"/>
        <v>90.08</v>
      </c>
      <c r="M493" vm="5526">
        <f ca="1"/>
        <v>99.06</v>
      </c>
      <c r="N493" vm="5527">
        <v>207.2</v>
      </c>
      <c r="P493" s="10">
        <f t="shared" ca="1" si="79"/>
        <v>2.4616855822579917E-3</v>
      </c>
      <c r="Q493" s="10">
        <f t="shared" ca="1" si="80"/>
        <v>1.5084857829400715E-2</v>
      </c>
      <c r="R493" s="10">
        <f t="shared" ca="1" si="81"/>
        <v>4.7597888464798064E-3</v>
      </c>
      <c r="S493" s="10">
        <f t="shared" ca="1" si="82"/>
        <v>3.1304953584099576E-3</v>
      </c>
      <c r="T493" s="10">
        <f t="shared" ca="1" si="83"/>
        <v>-1.7000108939968811E-2</v>
      </c>
      <c r="U493" s="10">
        <f t="shared" ca="1" si="84"/>
        <v>1.9456372375160217E-3</v>
      </c>
      <c r="V493" s="10">
        <f t="shared" ca="1" si="85"/>
        <v>4.0153017618788671E-3</v>
      </c>
      <c r="W493" s="10">
        <f t="shared" ca="1" si="86"/>
        <v>-1.2998602132376575E-2</v>
      </c>
      <c r="X493" s="10">
        <f t="shared" ca="1" si="87"/>
        <v>2.673798384401984E-3</v>
      </c>
      <c r="Y493" s="10">
        <f t="shared" ca="1" si="88"/>
        <v>-3.8779063610086509E-3</v>
      </c>
      <c r="Z493" s="10">
        <f t="shared" ca="1" si="89"/>
        <v>4.3502521941894898E-3</v>
      </c>
      <c r="AA493" s="10">
        <f t="shared" si="89"/>
        <v>-2.1213005737002878E-3</v>
      </c>
    </row>
    <row r="494" spans="2:27" x14ac:dyDescent="0.25">
      <c r="B494" vm="5528">
        <f ca="1"/>
        <v>41974</v>
      </c>
      <c r="C494" vm="5529">
        <f ca="1"/>
        <v>26.982500000000002</v>
      </c>
      <c r="D494" vm="5530">
        <f ca="1"/>
        <v>16.3</v>
      </c>
      <c r="E494" vm="5531">
        <f ca="1"/>
        <v>33.9</v>
      </c>
      <c r="F494" vm="5532">
        <f ca="1"/>
        <v>217.75720000000001</v>
      </c>
      <c r="G494" vm="5533">
        <f ca="1"/>
        <v>93.162300000000002</v>
      </c>
      <c r="H494" vm="5534">
        <f ca="1"/>
        <v>87.69</v>
      </c>
      <c r="I494" vm="5535">
        <f ca="1"/>
        <v>26.2775</v>
      </c>
      <c r="J494" vm="5536">
        <f ca="1"/>
        <v>85.22</v>
      </c>
      <c r="K494" vm="5490">
        <f ca="1"/>
        <v>0.51449999999999996</v>
      </c>
      <c r="L494" vm="5537">
        <f ca="1"/>
        <v>91.07</v>
      </c>
      <c r="M494" vm="5538">
        <f ca="1"/>
        <v>99.83</v>
      </c>
      <c r="N494" vm="5539">
        <v>205.76</v>
      </c>
      <c r="P494" s="10">
        <f t="shared" ca="1" si="79"/>
        <v>-1.7323369112103481E-2</v>
      </c>
      <c r="Q494" s="10">
        <f t="shared" ca="1" si="80"/>
        <v>-3.8040214845960527E-2</v>
      </c>
      <c r="R494" s="10">
        <f t="shared" ca="1" si="81"/>
        <v>6.0655559882241547E-3</v>
      </c>
      <c r="S494" s="10">
        <f t="shared" ca="1" si="82"/>
        <v>-1.3249625652238207E-2</v>
      </c>
      <c r="T494" s="10">
        <f t="shared" ca="1" si="83"/>
        <v>4.7114808110917438E-3</v>
      </c>
      <c r="U494" s="10">
        <f t="shared" ca="1" si="84"/>
        <v>2.6263218064898576E-3</v>
      </c>
      <c r="V494" s="10">
        <f t="shared" ca="1" si="85"/>
        <v>2.8582336531769634E-3</v>
      </c>
      <c r="W494" s="10">
        <f t="shared" ca="1" si="86"/>
        <v>4.4690183752842281E-3</v>
      </c>
      <c r="X494" s="10">
        <f t="shared" ca="1" si="87"/>
        <v>-1.8868484304382916E-2</v>
      </c>
      <c r="Y494" s="10">
        <f t="shared" ca="1" si="88"/>
        <v>1.093027718834688E-2</v>
      </c>
      <c r="Z494" s="10">
        <f t="shared" ca="1" si="89"/>
        <v>7.7430121882420475E-3</v>
      </c>
      <c r="AA494" s="10">
        <f t="shared" si="89"/>
        <v>-6.9740693360734358E-3</v>
      </c>
    </row>
    <row r="495" spans="2:27" x14ac:dyDescent="0.25">
      <c r="B495" vm="5540">
        <f ca="1"/>
        <v>41975</v>
      </c>
      <c r="C495" vm="5541">
        <f ca="1"/>
        <v>26.929500000000001</v>
      </c>
      <c r="D495" vm="5542">
        <f ca="1"/>
        <v>16.3155</v>
      </c>
      <c r="E495" vm="5543">
        <f ca="1"/>
        <v>34.744999999999997</v>
      </c>
      <c r="F495" vm="5544">
        <f ca="1"/>
        <v>218.952</v>
      </c>
      <c r="G495" vm="5545">
        <f ca="1"/>
        <v>95.171000000000006</v>
      </c>
      <c r="H495" vm="5546">
        <f ca="1"/>
        <v>88.32</v>
      </c>
      <c r="I495" vm="5512">
        <f ca="1"/>
        <v>26.0975</v>
      </c>
      <c r="J495" vm="5547">
        <f ca="1"/>
        <v>86.76</v>
      </c>
      <c r="K495" vm="5548">
        <f ca="1"/>
        <v>0.51529999999999998</v>
      </c>
      <c r="L495" vm="5549">
        <f ca="1"/>
        <v>90</v>
      </c>
      <c r="M495" vm="3885">
        <f ca="1"/>
        <v>100.8</v>
      </c>
      <c r="N495" vm="5550">
        <v>207.08500000000001</v>
      </c>
      <c r="P495" s="10">
        <f t="shared" ca="1" si="79"/>
        <v>-1.9661677205081141E-3</v>
      </c>
      <c r="Q495" s="10">
        <f t="shared" ca="1" si="80"/>
        <v>9.5046840716095555E-4</v>
      </c>
      <c r="R495" s="10">
        <f t="shared" ca="1" si="81"/>
        <v>2.4620662379886065E-2</v>
      </c>
      <c r="S495" s="10">
        <f t="shared" ca="1" si="82"/>
        <v>5.4718470832996304E-3</v>
      </c>
      <c r="T495" s="10">
        <f t="shared" ca="1" si="83"/>
        <v>2.133214012294133E-2</v>
      </c>
      <c r="U495" s="10">
        <f t="shared" ca="1" si="84"/>
        <v>7.158714737520968E-3</v>
      </c>
      <c r="V495" s="10">
        <f t="shared" ca="1" si="85"/>
        <v>-6.8735354150559159E-3</v>
      </c>
      <c r="W495" s="10">
        <f t="shared" ca="1" si="86"/>
        <v>1.7909537886907648E-2</v>
      </c>
      <c r="X495" s="10">
        <f t="shared" ca="1" si="87"/>
        <v>1.5537000600742981E-3</v>
      </c>
      <c r="Y495" s="10">
        <f t="shared" ca="1" si="88"/>
        <v>-1.181877124946207E-2</v>
      </c>
      <c r="Z495" s="10">
        <f t="shared" ca="1" si="89"/>
        <v>9.6696162889344135E-3</v>
      </c>
      <c r="AA495" s="10">
        <f t="shared" si="89"/>
        <v>6.4188959508253629E-3</v>
      </c>
    </row>
    <row r="496" spans="2:27" x14ac:dyDescent="0.25">
      <c r="B496" vm="5551">
        <f ca="1"/>
        <v>41976</v>
      </c>
      <c r="C496" vm="5552">
        <f ca="1"/>
        <v>26.848500000000001</v>
      </c>
      <c r="D496" vm="5553">
        <f ca="1"/>
        <v>15.824999999999999</v>
      </c>
      <c r="E496" vm="5554">
        <f ca="1"/>
        <v>34.905000000000001</v>
      </c>
      <c r="F496" vm="5555">
        <f ca="1"/>
        <v>221.3415</v>
      </c>
      <c r="G496" vm="5556">
        <f ca="1"/>
        <v>94.495099999999994</v>
      </c>
      <c r="H496" vm="5557">
        <f ca="1"/>
        <v>88.77</v>
      </c>
      <c r="I496" vm="5558">
        <f ca="1"/>
        <v>25.872499999999999</v>
      </c>
      <c r="J496" vm="5559">
        <f ca="1"/>
        <v>87.43</v>
      </c>
      <c r="K496" vm="5560">
        <f ca="1"/>
        <v>0.52849999999999997</v>
      </c>
      <c r="L496" vm="5561">
        <f ca="1"/>
        <v>90.58</v>
      </c>
      <c r="M496" vm="5562">
        <f ca="1"/>
        <v>99.67</v>
      </c>
      <c r="N496" vm="5563">
        <v>207.89</v>
      </c>
      <c r="P496" s="10">
        <f t="shared" ca="1" si="79"/>
        <v>-3.0123865243289576E-3</v>
      </c>
      <c r="Q496" s="10">
        <f t="shared" ca="1" si="80"/>
        <v>-3.0524608189637804E-2</v>
      </c>
      <c r="R496" s="10">
        <f t="shared" ca="1" si="81"/>
        <v>4.5944086560741762E-3</v>
      </c>
      <c r="S496" s="10">
        <f t="shared" ca="1" si="82"/>
        <v>1.0854230006703351E-2</v>
      </c>
      <c r="T496" s="10">
        <f t="shared" ca="1" si="83"/>
        <v>-7.1272922384288872E-3</v>
      </c>
      <c r="U496" s="10">
        <f t="shared" ca="1" si="84"/>
        <v>5.0821725514427259E-3</v>
      </c>
      <c r="V496" s="10">
        <f t="shared" ca="1" si="85"/>
        <v>-8.6588957401253965E-3</v>
      </c>
      <c r="W496" s="10">
        <f t="shared" ca="1" si="86"/>
        <v>7.692787234125956E-3</v>
      </c>
      <c r="X496" s="10">
        <f t="shared" ca="1" si="87"/>
        <v>2.5293549976113685E-2</v>
      </c>
      <c r="Y496" s="10">
        <f t="shared" ca="1" si="88"/>
        <v>6.4237677978027747E-3</v>
      </c>
      <c r="Z496" s="10">
        <f t="shared" ca="1" si="89"/>
        <v>-1.1273626657903345E-2</v>
      </c>
      <c r="AA496" s="10">
        <f t="shared" si="89"/>
        <v>3.8797566589428511E-3</v>
      </c>
    </row>
    <row r="497" spans="2:27" x14ac:dyDescent="0.25">
      <c r="B497" vm="5564">
        <f ca="1"/>
        <v>41977</v>
      </c>
      <c r="C497" vm="5565">
        <f ca="1"/>
        <v>27.129000000000001</v>
      </c>
      <c r="D497" vm="5566">
        <f ca="1"/>
        <v>15.846500000000001</v>
      </c>
      <c r="E497" vm="5567">
        <f ca="1"/>
        <v>34.72</v>
      </c>
      <c r="F497" vm="5568">
        <f ca="1"/>
        <v>223.83789999999999</v>
      </c>
      <c r="G497" vm="5569">
        <f ca="1"/>
        <v>94.904399999999995</v>
      </c>
      <c r="H497" vm="5570">
        <f ca="1"/>
        <v>89.08</v>
      </c>
      <c r="I497" vm="5571">
        <f ca="1"/>
        <v>25.732500000000002</v>
      </c>
      <c r="J497" vm="4919">
        <f ca="1"/>
        <v>87.16</v>
      </c>
      <c r="K497" vm="5572">
        <f ca="1"/>
        <v>0.52380000000000004</v>
      </c>
      <c r="L497" vm="5573">
        <f ca="1"/>
        <v>90.38</v>
      </c>
      <c r="M497" vm="5574">
        <f ca="1"/>
        <v>100.33</v>
      </c>
      <c r="N497" vm="5575">
        <v>207.66</v>
      </c>
      <c r="P497" s="10">
        <f t="shared" ca="1" si="79"/>
        <v>1.0393312953925536E-2</v>
      </c>
      <c r="Q497" s="10">
        <f t="shared" ca="1" si="80"/>
        <v>1.3576877194075301E-3</v>
      </c>
      <c r="R497" s="10">
        <f t="shared" ca="1" si="81"/>
        <v>-5.3141956302154448E-3</v>
      </c>
      <c r="S497" s="10">
        <f t="shared" ca="1" si="82"/>
        <v>1.1215371453961117E-2</v>
      </c>
      <c r="T497" s="10">
        <f t="shared" ca="1" si="83"/>
        <v>4.322087831896043E-3</v>
      </c>
      <c r="U497" s="10">
        <f t="shared" ca="1" si="84"/>
        <v>3.4860873089388959E-3</v>
      </c>
      <c r="V497" s="10">
        <f t="shared" ca="1" si="85"/>
        <v>-5.4258441416135186E-3</v>
      </c>
      <c r="W497" s="10">
        <f t="shared" ca="1" si="86"/>
        <v>-3.0929631163806454E-3</v>
      </c>
      <c r="X497" s="10">
        <f t="shared" ca="1" si="87"/>
        <v>-8.9328732366806378E-3</v>
      </c>
      <c r="Y497" s="10">
        <f t="shared" ca="1" si="88"/>
        <v>-2.210434144934219E-3</v>
      </c>
      <c r="Z497" s="10">
        <f t="shared" ca="1" si="89"/>
        <v>6.6000239581564613E-3</v>
      </c>
      <c r="AA497" s="10">
        <f t="shared" si="89"/>
        <v>-1.1069667837148131E-3</v>
      </c>
    </row>
    <row r="498" spans="2:27" x14ac:dyDescent="0.25">
      <c r="B498" vm="5576">
        <f ca="1"/>
        <v>41978</v>
      </c>
      <c r="C498" vm="5577">
        <f ca="1"/>
        <v>26.404</v>
      </c>
      <c r="D498" vm="5578">
        <f ca="1"/>
        <v>15.631500000000001</v>
      </c>
      <c r="E498" vm="5579">
        <f ca="1"/>
        <v>34.020000000000003</v>
      </c>
      <c r="F498" vm="5580">
        <f ca="1"/>
        <v>225.04239999999999</v>
      </c>
      <c r="G498" vm="5581">
        <f ca="1"/>
        <v>94.009600000000006</v>
      </c>
      <c r="H498" vm="5582">
        <f ca="1"/>
        <v>88.04</v>
      </c>
      <c r="I498" vm="5583">
        <f ca="1"/>
        <v>25.9175</v>
      </c>
      <c r="J498" vm="5584">
        <f ca="1"/>
        <v>84.21</v>
      </c>
      <c r="K498" vm="5585">
        <f ca="1"/>
        <v>0.52680000000000005</v>
      </c>
      <c r="L498" vm="5586">
        <f ca="1"/>
        <v>90.76</v>
      </c>
      <c r="M498" vm="5587">
        <f ca="1"/>
        <v>99.92</v>
      </c>
      <c r="N498" vm="5588">
        <v>208</v>
      </c>
      <c r="P498" s="10">
        <f t="shared" ca="1" si="79"/>
        <v>-2.7087752599928523E-2</v>
      </c>
      <c r="Q498" s="10">
        <f t="shared" ca="1" si="80"/>
        <v>-1.3660546631192602E-2</v>
      </c>
      <c r="R498" s="10">
        <f t="shared" ca="1" si="81"/>
        <v>-2.0367302824433584E-2</v>
      </c>
      <c r="S498" s="10">
        <f t="shared" ca="1" si="82"/>
        <v>5.3666997234931499E-3</v>
      </c>
      <c r="T498" s="10">
        <f t="shared" ca="1" si="83"/>
        <v>-9.4731644204833366E-3</v>
      </c>
      <c r="U498" s="10">
        <f t="shared" ca="1" si="84"/>
        <v>-1.1743585730905884E-2</v>
      </c>
      <c r="V498" s="10">
        <f t="shared" ca="1" si="85"/>
        <v>7.1636317965527059E-3</v>
      </c>
      <c r="W498" s="10">
        <f t="shared" ca="1" si="86"/>
        <v>-3.4431831034518343E-2</v>
      </c>
      <c r="X498" s="10">
        <f t="shared" ca="1" si="87"/>
        <v>5.7110377955144342E-3</v>
      </c>
      <c r="Y498" s="10">
        <f t="shared" ca="1" si="88"/>
        <v>4.1956559285073807E-3</v>
      </c>
      <c r="Z498" s="10">
        <f t="shared" ca="1" si="89"/>
        <v>-4.094887120199159E-3</v>
      </c>
      <c r="AA498" s="10">
        <f t="shared" si="89"/>
        <v>1.635952826010096E-3</v>
      </c>
    </row>
    <row r="499" spans="2:27" x14ac:dyDescent="0.25">
      <c r="B499" vm="5589">
        <f ca="1"/>
        <v>41981</v>
      </c>
      <c r="C499" vm="5590">
        <f ca="1"/>
        <v>26.5365</v>
      </c>
      <c r="D499" vm="5591">
        <f ca="1"/>
        <v>15.332000000000001</v>
      </c>
      <c r="E499" vm="5592">
        <f ca="1"/>
        <v>34.159999999999997</v>
      </c>
      <c r="F499" vm="5593">
        <f ca="1"/>
        <v>222.44890000000001</v>
      </c>
      <c r="G499" vm="5594">
        <f ca="1"/>
        <v>94.552199999999999</v>
      </c>
      <c r="H499" vm="5421">
        <f ca="1"/>
        <v>87.84</v>
      </c>
      <c r="I499" vm="5595">
        <f ca="1"/>
        <v>26.147500000000001</v>
      </c>
      <c r="J499" vm="5596">
        <f ca="1"/>
        <v>85.47</v>
      </c>
      <c r="K499" vm="5597">
        <f ca="1"/>
        <v>0.52</v>
      </c>
      <c r="L499" vm="5598">
        <f ca="1"/>
        <v>90.71</v>
      </c>
      <c r="M499" vm="5599">
        <f ca="1"/>
        <v>101.02</v>
      </c>
      <c r="N499" vm="5600">
        <v>206.61</v>
      </c>
      <c r="P499" s="10">
        <f t="shared" ca="1" si="79"/>
        <v>5.00562996811679E-3</v>
      </c>
      <c r="Q499" s="10">
        <f t="shared" ca="1" si="80"/>
        <v>-1.9345961600146178E-2</v>
      </c>
      <c r="R499" s="10">
        <f t="shared" ca="1" si="81"/>
        <v>4.1067819526532812E-3</v>
      </c>
      <c r="S499" s="10">
        <f t="shared" ca="1" si="82"/>
        <v>-1.1591416587061153E-2</v>
      </c>
      <c r="T499" s="10">
        <f t="shared" ca="1" si="83"/>
        <v>5.7551582309741268E-3</v>
      </c>
      <c r="U499" s="10">
        <f t="shared" ca="1" si="84"/>
        <v>-2.2742788970404712E-3</v>
      </c>
      <c r="V499" s="10">
        <f t="shared" ca="1" si="85"/>
        <v>8.8351674311560307E-3</v>
      </c>
      <c r="W499" s="10">
        <f t="shared" ca="1" si="86"/>
        <v>1.485175813602576E-2</v>
      </c>
      <c r="X499" s="10">
        <f t="shared" ca="1" si="87"/>
        <v>-1.2992158293653E-2</v>
      </c>
      <c r="Y499" s="10">
        <f t="shared" ca="1" si="88"/>
        <v>-5.5105528478836656E-4</v>
      </c>
      <c r="Z499" s="10">
        <f t="shared" ca="1" si="89"/>
        <v>1.094865122258422E-2</v>
      </c>
      <c r="AA499" s="10">
        <f t="shared" si="89"/>
        <v>-6.7051214766013492E-3</v>
      </c>
    </row>
    <row r="500" spans="2:27" x14ac:dyDescent="0.25">
      <c r="B500" vm="5601">
        <f ca="1"/>
        <v>41982</v>
      </c>
      <c r="C500" vm="5602">
        <f ca="1"/>
        <v>26.805499999999999</v>
      </c>
      <c r="D500" vm="5603">
        <f ca="1"/>
        <v>15.625</v>
      </c>
      <c r="E500" vm="5604">
        <f ca="1"/>
        <v>33.835000000000001</v>
      </c>
      <c r="F500" vm="5605">
        <f ca="1"/>
        <v>223.27449999999999</v>
      </c>
      <c r="G500" vm="5606">
        <f ca="1"/>
        <v>92.819599999999994</v>
      </c>
      <c r="H500" vm="5607">
        <f ca="1"/>
        <v>86.33</v>
      </c>
      <c r="I500" vm="5608">
        <f ca="1"/>
        <v>25.36</v>
      </c>
      <c r="J500" vm="5609">
        <f ca="1"/>
        <v>83.17</v>
      </c>
      <c r="K500" vm="5610">
        <f ca="1"/>
        <v>0.51829999999999998</v>
      </c>
      <c r="L500" vm="5549">
        <f ca="1"/>
        <v>90</v>
      </c>
      <c r="M500" vm="5611">
        <f ca="1"/>
        <v>99.09</v>
      </c>
      <c r="N500" vm="5612">
        <v>206.47</v>
      </c>
      <c r="P500" s="10">
        <f t="shared" ca="1" si="79"/>
        <v>1.0085946547226901E-2</v>
      </c>
      <c r="Q500" s="10">
        <f t="shared" ca="1" si="80"/>
        <v>1.8930048104156525E-2</v>
      </c>
      <c r="R500" s="10">
        <f t="shared" ca="1" si="81"/>
        <v>-9.5595992361801937E-3</v>
      </c>
      <c r="S500" s="10">
        <f t="shared" ca="1" si="82"/>
        <v>3.7045438681773137E-3</v>
      </c>
      <c r="T500" s="10">
        <f t="shared" ca="1" si="83"/>
        <v>-1.8494238558208118E-2</v>
      </c>
      <c r="U500" s="10">
        <f t="shared" ca="1" si="84"/>
        <v>-1.733981551378928E-2</v>
      </c>
      <c r="V500" s="10">
        <f t="shared" ca="1" si="85"/>
        <v>-3.0580454077261118E-2</v>
      </c>
      <c r="W500" s="10">
        <f t="shared" ca="1" si="86"/>
        <v>-2.7278731297330428E-2</v>
      </c>
      <c r="X500" s="10">
        <f t="shared" ca="1" si="87"/>
        <v>-3.2745863798122055E-3</v>
      </c>
      <c r="Y500" s="10">
        <f t="shared" ca="1" si="88"/>
        <v>-7.8579342965875813E-3</v>
      </c>
      <c r="Z500" s="10">
        <f t="shared" ca="1" si="89"/>
        <v>-1.9289988969098518E-2</v>
      </c>
      <c r="AA500" s="10">
        <f t="shared" si="89"/>
        <v>-6.7783482792863211E-4</v>
      </c>
    </row>
    <row r="501" spans="2:27" x14ac:dyDescent="0.25">
      <c r="B501" vm="5613">
        <f ca="1"/>
        <v>41983</v>
      </c>
      <c r="C501" vm="5614">
        <f ca="1"/>
        <v>26.402000000000001</v>
      </c>
      <c r="D501" vm="5615">
        <f ca="1"/>
        <v>15.292</v>
      </c>
      <c r="E501" vm="5616">
        <f ca="1"/>
        <v>33.645000000000003</v>
      </c>
      <c r="F501" vm="5617">
        <f ca="1"/>
        <v>223.1482</v>
      </c>
      <c r="G501" vm="5618">
        <f ca="1"/>
        <v>93.190899999999999</v>
      </c>
      <c r="H501" vm="5534">
        <f ca="1"/>
        <v>87.69</v>
      </c>
      <c r="I501" vm="4323">
        <f ca="1"/>
        <v>25.62</v>
      </c>
      <c r="J501" vm="5619">
        <f ca="1"/>
        <v>83.01</v>
      </c>
      <c r="K501" vm="5620">
        <f ca="1"/>
        <v>0.50680000000000003</v>
      </c>
      <c r="L501" vm="5621">
        <f ca="1"/>
        <v>90.41</v>
      </c>
      <c r="M501" vm="5622">
        <f ca="1"/>
        <v>99.73</v>
      </c>
      <c r="N501" vm="5623">
        <v>203.1601</v>
      </c>
      <c r="P501" s="10">
        <f t="shared" ca="1" si="79"/>
        <v>-1.5167325483300163E-2</v>
      </c>
      <c r="Q501" s="10">
        <f t="shared" ca="1" si="80"/>
        <v>-2.1542379788298833E-2</v>
      </c>
      <c r="R501" s="10">
        <f t="shared" ca="1" si="81"/>
        <v>-5.6313130439074417E-3</v>
      </c>
      <c r="S501" s="10">
        <f t="shared" ca="1" si="82"/>
        <v>-5.6583145691165221E-4</v>
      </c>
      <c r="T501" s="10">
        <f t="shared" ca="1" si="83"/>
        <v>3.9922530518520334E-3</v>
      </c>
      <c r="U501" s="10">
        <f t="shared" ca="1" si="84"/>
        <v>1.5630705543832949E-2</v>
      </c>
      <c r="V501" s="10">
        <f t="shared" ca="1" si="85"/>
        <v>1.0200166899563169E-2</v>
      </c>
      <c r="W501" s="10">
        <f t="shared" ca="1" si="86"/>
        <v>-1.9256234136518998E-3</v>
      </c>
      <c r="X501" s="10">
        <f t="shared" ca="1" si="87"/>
        <v>-2.2437776748676759E-2</v>
      </c>
      <c r="Y501" s="10">
        <f t="shared" ca="1" si="88"/>
        <v>4.5452104190098668E-3</v>
      </c>
      <c r="Z501" s="10">
        <f t="shared" ca="1" si="89"/>
        <v>6.4380063429685013E-3</v>
      </c>
      <c r="AA501" s="10">
        <f t="shared" si="89"/>
        <v>-1.6160785240986353E-2</v>
      </c>
    </row>
    <row r="502" spans="2:27" x14ac:dyDescent="0.25">
      <c r="B502" vm="5624">
        <f ca="1"/>
        <v>41984</v>
      </c>
      <c r="C502" vm="5625">
        <f ca="1"/>
        <v>26.605499999999999</v>
      </c>
      <c r="D502" vm="5626">
        <f ca="1"/>
        <v>15.368</v>
      </c>
      <c r="E502" vm="5627">
        <f ca="1"/>
        <v>33.229999999999997</v>
      </c>
      <c r="F502" vm="5628">
        <f ca="1"/>
        <v>225.596</v>
      </c>
      <c r="G502" vm="5629">
        <f ca="1"/>
        <v>91.277299999999997</v>
      </c>
      <c r="H502" vm="5295">
        <f ca="1"/>
        <v>84.13</v>
      </c>
      <c r="I502" vm="5296">
        <f ca="1"/>
        <v>25.202500000000001</v>
      </c>
      <c r="J502" vm="2478">
        <f ca="1"/>
        <v>80</v>
      </c>
      <c r="K502" vm="5630">
        <f ca="1"/>
        <v>0.50649999999999995</v>
      </c>
      <c r="L502" vm="5631">
        <f ca="1"/>
        <v>89.55</v>
      </c>
      <c r="M502" vm="5632">
        <f ca="1"/>
        <v>98.76</v>
      </c>
      <c r="N502" vm="5411">
        <v>204.19</v>
      </c>
      <c r="P502" s="10">
        <f t="shared" ca="1" si="79"/>
        <v>7.6781964730458126E-3</v>
      </c>
      <c r="Q502" s="10">
        <f t="shared" ca="1" si="80"/>
        <v>4.9576096320891137E-3</v>
      </c>
      <c r="R502" s="10">
        <f t="shared" ca="1" si="81"/>
        <v>-1.2411374273778612E-2</v>
      </c>
      <c r="S502" s="10">
        <f t="shared" ca="1" si="82"/>
        <v>1.0909664250617917E-2</v>
      </c>
      <c r="T502" s="10">
        <f t="shared" ca="1" si="83"/>
        <v>-2.0747951639567691E-2</v>
      </c>
      <c r="U502" s="10">
        <f t="shared" ca="1" si="84"/>
        <v>-4.1444646228542104E-2</v>
      </c>
      <c r="V502" s="10">
        <f t="shared" ca="1" si="85"/>
        <v>-1.6430100522628686E-2</v>
      </c>
      <c r="W502" s="10">
        <f t="shared" ca="1" si="86"/>
        <v>-3.6934447793062729E-2</v>
      </c>
      <c r="X502" s="10">
        <f t="shared" ca="1" si="87"/>
        <v>-5.9212475824607679E-4</v>
      </c>
      <c r="Y502" s="10">
        <f t="shared" ca="1" si="88"/>
        <v>-9.5577522425543248E-3</v>
      </c>
      <c r="Z502" s="10">
        <f t="shared" ca="1" si="89"/>
        <v>-9.7738699367977844E-3</v>
      </c>
      <c r="AA502" s="10">
        <f t="shared" si="89"/>
        <v>5.0565947791416507E-3</v>
      </c>
    </row>
    <row r="503" spans="2:27" x14ac:dyDescent="0.25">
      <c r="B503" vm="5633">
        <f ca="1"/>
        <v>41985</v>
      </c>
      <c r="C503" vm="5634">
        <f ca="1"/>
        <v>26.075500000000002</v>
      </c>
      <c r="D503" vm="5635">
        <f ca="1"/>
        <v>15.366</v>
      </c>
      <c r="E503" vm="5636">
        <f ca="1"/>
        <v>32.734999999999999</v>
      </c>
      <c r="F503" vm="5637">
        <f ca="1"/>
        <v>219.84559999999999</v>
      </c>
      <c r="G503" vm="4166">
        <f ca="1"/>
        <v>91.210700000000003</v>
      </c>
      <c r="H503" vm="5199">
        <f ca="1"/>
        <v>84.61</v>
      </c>
      <c r="I503" vm="5638">
        <f ca="1"/>
        <v>25.164999999999999</v>
      </c>
      <c r="J503" vm="1911">
        <f ca="1"/>
        <v>79.900000000000006</v>
      </c>
      <c r="K503" vm="5639">
        <f ca="1"/>
        <v>0.49080000000000001</v>
      </c>
      <c r="L503" vm="5640">
        <f ca="1"/>
        <v>89.2</v>
      </c>
      <c r="M503" vm="5641">
        <f ca="1"/>
        <v>98.27</v>
      </c>
      <c r="N503" vm="5642">
        <v>200.89</v>
      </c>
      <c r="P503" s="10">
        <f t="shared" ca="1" si="79"/>
        <v>-2.0121785173207164E-2</v>
      </c>
      <c r="Q503" s="10">
        <f t="shared" ca="1" si="80"/>
        <v>-1.3014902081233691E-4</v>
      </c>
      <c r="R503" s="10">
        <f t="shared" ca="1" si="81"/>
        <v>-1.500824047344813E-2</v>
      </c>
      <c r="S503" s="10">
        <f t="shared" ca="1" si="82"/>
        <v>-2.5820307189386937E-2</v>
      </c>
      <c r="T503" s="10">
        <f t="shared" ca="1" si="83"/>
        <v>-7.2991104025329709E-4</v>
      </c>
      <c r="U503" s="10">
        <f t="shared" ca="1" si="84"/>
        <v>5.689241373687458E-3</v>
      </c>
      <c r="V503" s="10">
        <f t="shared" ca="1" si="85"/>
        <v>-1.4890557176362494E-3</v>
      </c>
      <c r="W503" s="10">
        <f t="shared" ca="1" si="86"/>
        <v>-1.2507819016526025E-3</v>
      </c>
      <c r="X503" s="10">
        <f t="shared" ca="1" si="87"/>
        <v>-3.1487610851981582E-2</v>
      </c>
      <c r="Y503" s="10">
        <f t="shared" ca="1" si="88"/>
        <v>-3.9160889207569723E-3</v>
      </c>
      <c r="Z503" s="10">
        <f t="shared" ca="1" si="89"/>
        <v>-4.973872102643385E-3</v>
      </c>
      <c r="AA503" s="10">
        <f t="shared" si="89"/>
        <v>-1.6293438360885495E-2</v>
      </c>
    </row>
    <row r="504" spans="2:27" x14ac:dyDescent="0.25">
      <c r="B504" vm="5643">
        <f ca="1"/>
        <v>41988</v>
      </c>
      <c r="C504" vm="5644">
        <f ca="1"/>
        <v>25.792000000000002</v>
      </c>
      <c r="D504" vm="5645">
        <f ca="1"/>
        <v>15.3035</v>
      </c>
      <c r="E504" vm="5646">
        <f ca="1"/>
        <v>32.479999999999997</v>
      </c>
      <c r="F504" vm="5647">
        <f ca="1"/>
        <v>215.50370000000001</v>
      </c>
      <c r="G504" vm="5648">
        <f ca="1"/>
        <v>91.753299999999996</v>
      </c>
      <c r="H504" vm="5649">
        <f ca="1"/>
        <v>82.64</v>
      </c>
      <c r="I504" vm="5650">
        <f ca="1"/>
        <v>25.27</v>
      </c>
      <c r="J504" vm="4368">
        <f ca="1"/>
        <v>80.19</v>
      </c>
      <c r="K504" vm="5651">
        <f ca="1"/>
        <v>0.48930000000000001</v>
      </c>
      <c r="L504" vm="5652">
        <f ca="1"/>
        <v>89.36</v>
      </c>
      <c r="M504" vm="5653">
        <f ca="1"/>
        <v>95.85</v>
      </c>
      <c r="N504" vm="5654">
        <v>199.51</v>
      </c>
      <c r="P504" s="10">
        <f t="shared" ca="1" si="79"/>
        <v>-1.0931809834188785E-2</v>
      </c>
      <c r="Q504" s="10">
        <f t="shared" ca="1" si="80"/>
        <v>-4.0757160382793233E-3</v>
      </c>
      <c r="R504" s="10">
        <f t="shared" ca="1" si="81"/>
        <v>-7.820326599577555E-3</v>
      </c>
      <c r="S504" s="10">
        <f t="shared" ca="1" si="82"/>
        <v>-1.9947403010915458E-2</v>
      </c>
      <c r="T504" s="10">
        <f t="shared" ca="1" si="83"/>
        <v>5.9312388306229291E-3</v>
      </c>
      <c r="U504" s="10">
        <f t="shared" ca="1" si="84"/>
        <v>-2.3558638125026354E-2</v>
      </c>
      <c r="V504" s="10">
        <f t="shared" ca="1" si="85"/>
        <v>4.1637811717795143E-3</v>
      </c>
      <c r="W504" s="10">
        <f t="shared" ca="1" si="86"/>
        <v>3.6229660467083239E-3</v>
      </c>
      <c r="X504" s="10">
        <f t="shared" ca="1" si="87"/>
        <v>-3.060914541678522E-3</v>
      </c>
      <c r="Y504" s="10">
        <f t="shared" ca="1" si="88"/>
        <v>1.7921151749815361E-3</v>
      </c>
      <c r="Z504" s="10">
        <f t="shared" ca="1" si="89"/>
        <v>-2.4934322882681992E-2</v>
      </c>
      <c r="AA504" s="10">
        <f t="shared" si="89"/>
        <v>-6.8931341870881032E-3</v>
      </c>
    </row>
    <row r="505" spans="2:27" x14ac:dyDescent="0.25">
      <c r="B505" vm="5655">
        <f ca="1"/>
        <v>41989</v>
      </c>
      <c r="C505" vm="5656">
        <f ca="1"/>
        <v>24.908000000000001</v>
      </c>
      <c r="D505" vm="5657">
        <f ca="1"/>
        <v>14.753</v>
      </c>
      <c r="E505" vm="5237">
        <f ca="1"/>
        <v>32.755000000000003</v>
      </c>
      <c r="F505" vm="5658">
        <f ca="1"/>
        <v>213.71639999999999</v>
      </c>
      <c r="G505" vm="5659">
        <f ca="1"/>
        <v>92.971900000000005</v>
      </c>
      <c r="H505" vm="5660">
        <f ca="1"/>
        <v>84.73</v>
      </c>
      <c r="I505" vm="5661">
        <f ca="1"/>
        <v>25.78</v>
      </c>
      <c r="J505" vm="5662">
        <f ca="1"/>
        <v>82.88</v>
      </c>
      <c r="K505" vm="5663">
        <f ca="1"/>
        <v>0.48359999999999997</v>
      </c>
      <c r="L505" vm="5664">
        <f ca="1"/>
        <v>90.7</v>
      </c>
      <c r="M505" vm="5665">
        <f ca="1"/>
        <v>99.14</v>
      </c>
      <c r="N505" vm="5666">
        <v>197.91</v>
      </c>
      <c r="P505" s="10">
        <f t="shared" ca="1" si="79"/>
        <v>-3.4875329314012271E-2</v>
      </c>
      <c r="Q505" s="10">
        <f t="shared" ca="1" si="80"/>
        <v>-3.6635108471733978E-2</v>
      </c>
      <c r="R505" s="10">
        <f t="shared" ca="1" si="81"/>
        <v>8.4311068903626506E-3</v>
      </c>
      <c r="S505" s="10">
        <f t="shared" ca="1" si="82"/>
        <v>-8.3281762916586899E-3</v>
      </c>
      <c r="T505" s="10">
        <f t="shared" ca="1" si="83"/>
        <v>1.3193843368626784E-2</v>
      </c>
      <c r="U505" s="10">
        <f t="shared" ca="1" si="84"/>
        <v>2.4975905398989615E-2</v>
      </c>
      <c r="V505" s="10">
        <f t="shared" ca="1" si="85"/>
        <v>1.9981076110938596E-2</v>
      </c>
      <c r="W505" s="10">
        <f t="shared" ca="1" si="86"/>
        <v>3.2994959692235634E-2</v>
      </c>
      <c r="X505" s="10">
        <f t="shared" ca="1" si="87"/>
        <v>-1.1717679554440348E-2</v>
      </c>
      <c r="Y505" s="10">
        <f t="shared" ca="1" si="88"/>
        <v>1.4884202360145619E-2</v>
      </c>
      <c r="Z505" s="10">
        <f t="shared" ca="1" si="89"/>
        <v>3.374852310077444E-2</v>
      </c>
      <c r="AA505" s="10">
        <f t="shared" si="89"/>
        <v>-8.0519784840805443E-3</v>
      </c>
    </row>
    <row r="506" spans="2:27" x14ac:dyDescent="0.25">
      <c r="B506" vm="5667">
        <f ca="1"/>
        <v>41990</v>
      </c>
      <c r="C506" vm="5668">
        <f ca="1"/>
        <v>25.322500000000002</v>
      </c>
      <c r="D506" vm="5669">
        <f ca="1"/>
        <v>14.944000000000001</v>
      </c>
      <c r="E506" vm="5670">
        <f ca="1"/>
        <v>33.914999999999999</v>
      </c>
      <c r="F506" vm="5671">
        <f ca="1"/>
        <v>218.23320000000001</v>
      </c>
      <c r="G506" vm="5672">
        <f ca="1"/>
        <v>95.799300000000002</v>
      </c>
      <c r="H506" vm="5673">
        <f ca="1"/>
        <v>86.92</v>
      </c>
      <c r="I506" vm="5674">
        <f ca="1"/>
        <v>26.362500000000001</v>
      </c>
      <c r="J506" vm="5208">
        <f ca="1"/>
        <v>84.23</v>
      </c>
      <c r="K506" vm="5675">
        <f ca="1"/>
        <v>0.50349999999999995</v>
      </c>
      <c r="L506" vm="5676">
        <f ca="1"/>
        <v>92</v>
      </c>
      <c r="M506" vm="5677">
        <f ca="1"/>
        <v>102.24</v>
      </c>
      <c r="N506" vm="5678">
        <v>201.79</v>
      </c>
      <c r="P506" s="10">
        <f t="shared" ca="1" si="79"/>
        <v>1.6504291568609736E-2</v>
      </c>
      <c r="Q506" s="10">
        <f t="shared" ca="1" si="80"/>
        <v>1.286342955105693E-2</v>
      </c>
      <c r="R506" s="10">
        <f t="shared" ca="1" si="81"/>
        <v>3.4801772214203164E-2</v>
      </c>
      <c r="S506" s="10">
        <f t="shared" ca="1" si="82"/>
        <v>2.0914313333592751E-2</v>
      </c>
      <c r="T506" s="10">
        <f t="shared" ca="1" si="83"/>
        <v>2.995808110181572E-2</v>
      </c>
      <c r="U506" s="10">
        <f t="shared" ca="1" si="84"/>
        <v>2.5518425177856179E-2</v>
      </c>
      <c r="V506" s="10">
        <f t="shared" ca="1" si="85"/>
        <v>2.2343548293851621E-2</v>
      </c>
      <c r="W506" s="10">
        <f t="shared" ca="1" si="86"/>
        <v>1.6157373816099517E-2</v>
      </c>
      <c r="X506" s="10">
        <f t="shared" ca="1" si="87"/>
        <v>4.0325593417979241E-2</v>
      </c>
      <c r="Y506" s="10">
        <f t="shared" ca="1" si="88"/>
        <v>1.4231219927949295E-2</v>
      </c>
      <c r="Z506" s="10">
        <f t="shared" ca="1" si="89"/>
        <v>3.0789998036796849E-2</v>
      </c>
      <c r="AA506" s="10">
        <f t="shared" si="89"/>
        <v>1.9415170774903446E-2</v>
      </c>
    </row>
    <row r="507" spans="2:27" x14ac:dyDescent="0.25">
      <c r="B507" vm="5679">
        <f ca="1"/>
        <v>41991</v>
      </c>
      <c r="C507" vm="5680">
        <f ca="1"/>
        <v>25.731000000000002</v>
      </c>
      <c r="D507" vm="5681">
        <f ca="1"/>
        <v>14.8865</v>
      </c>
      <c r="E507" vm="5682">
        <f ca="1"/>
        <v>34.305</v>
      </c>
      <c r="F507" vm="5683">
        <f ca="1"/>
        <v>221.66210000000001</v>
      </c>
      <c r="G507" vm="5684">
        <f ca="1"/>
        <v>96.303899999999999</v>
      </c>
      <c r="H507" vm="5685">
        <f ca="1"/>
        <v>86.44</v>
      </c>
      <c r="I507" vm="5686">
        <f ca="1"/>
        <v>26.467500000000001</v>
      </c>
      <c r="J507" vm="5687">
        <f ca="1"/>
        <v>87.52</v>
      </c>
      <c r="K507" vm="5346">
        <f ca="1"/>
        <v>0.50549999999999995</v>
      </c>
      <c r="L507" vm="2579">
        <f ca="1"/>
        <v>92.05</v>
      </c>
      <c r="M507" vm="5688">
        <f ca="1"/>
        <v>102.49</v>
      </c>
      <c r="N507" vm="5689">
        <v>206.78</v>
      </c>
      <c r="P507" s="10">
        <f t="shared" ca="1" si="79"/>
        <v>1.6003162097578946E-2</v>
      </c>
      <c r="Q507" s="10">
        <f t="shared" ca="1" si="80"/>
        <v>-3.8551195061079023E-3</v>
      </c>
      <c r="R507" s="10">
        <f t="shared" ca="1" si="81"/>
        <v>1.14337217448113E-2</v>
      </c>
      <c r="S507" s="10">
        <f t="shared" ca="1" si="82"/>
        <v>1.558993445987694E-2</v>
      </c>
      <c r="T507" s="10">
        <f t="shared" ca="1" si="83"/>
        <v>5.2534383656409524E-3</v>
      </c>
      <c r="U507" s="10">
        <f t="shared" ca="1" si="84"/>
        <v>-5.5376237495436895E-3</v>
      </c>
      <c r="V507" s="10">
        <f t="shared" ca="1" si="85"/>
        <v>3.9750194305047826E-3</v>
      </c>
      <c r="W507" s="10">
        <f t="shared" ca="1" si="86"/>
        <v>3.8316186346398586E-2</v>
      </c>
      <c r="X507" s="10">
        <f t="shared" ca="1" si="87"/>
        <v>3.9643263019091676E-3</v>
      </c>
      <c r="Y507" s="10">
        <f t="shared" ca="1" si="88"/>
        <v>5.4333063004652219E-4</v>
      </c>
      <c r="Z507" s="10">
        <f t="shared" ca="1" si="89"/>
        <v>2.4422422142468406E-3</v>
      </c>
      <c r="AA507" s="10">
        <f t="shared" si="89"/>
        <v>2.4427873480754429E-2</v>
      </c>
    </row>
    <row r="508" spans="2:27" x14ac:dyDescent="0.25">
      <c r="B508" vm="5690">
        <f ca="1"/>
        <v>41992</v>
      </c>
      <c r="C508" vm="5691">
        <f ca="1"/>
        <v>26.001999999999999</v>
      </c>
      <c r="D508" vm="5692">
        <f ca="1"/>
        <v>14.994999999999999</v>
      </c>
      <c r="E508" vm="5693">
        <f ca="1"/>
        <v>34.6</v>
      </c>
      <c r="F508" vm="5694">
        <f ca="1"/>
        <v>227.393</v>
      </c>
      <c r="G508" vm="5695">
        <f ca="1"/>
        <v>96.351500000000001</v>
      </c>
      <c r="H508" vm="5696">
        <f ca="1"/>
        <v>86.83</v>
      </c>
      <c r="I508" vm="5697">
        <f ca="1"/>
        <v>26.484999999999999</v>
      </c>
      <c r="J508" vm="5698">
        <f ca="1"/>
        <v>86.75</v>
      </c>
      <c r="K508" vm="5699">
        <f ca="1"/>
        <v>0.51049999999999995</v>
      </c>
      <c r="L508" vm="5700">
        <f ca="1"/>
        <v>92.6</v>
      </c>
      <c r="M508" vm="5701">
        <f ca="1"/>
        <v>103.04</v>
      </c>
      <c r="N508" vm="5702">
        <v>206.52</v>
      </c>
      <c r="P508" s="10">
        <f t="shared" ca="1" si="79"/>
        <v>1.0476967463582792E-2</v>
      </c>
      <c r="Q508" s="10">
        <f t="shared" ca="1" si="80"/>
        <v>7.2620502205934852E-3</v>
      </c>
      <c r="R508" s="10">
        <f t="shared" ca="1" si="81"/>
        <v>8.5625659208244127E-3</v>
      </c>
      <c r="S508" s="10">
        <f t="shared" ca="1" si="82"/>
        <v>2.5525647809212106E-2</v>
      </c>
      <c r="T508" s="10">
        <f t="shared" ca="1" si="83"/>
        <v>4.9414655357276E-4</v>
      </c>
      <c r="U508" s="10">
        <f t="shared" ca="1" si="84"/>
        <v>4.5016524338685211E-3</v>
      </c>
      <c r="V508" s="10">
        <f t="shared" ca="1" si="85"/>
        <v>6.6096976109224583E-4</v>
      </c>
      <c r="W508" s="10">
        <f t="shared" ca="1" si="86"/>
        <v>-8.8369198467024256E-3</v>
      </c>
      <c r="X508" s="10">
        <f t="shared" ca="1" si="87"/>
        <v>9.842599144194112E-3</v>
      </c>
      <c r="Y508" s="10">
        <f t="shared" ca="1" si="88"/>
        <v>5.9572339730467137E-3</v>
      </c>
      <c r="Z508" s="10">
        <f t="shared" ca="1" si="89"/>
        <v>5.3520295125719904E-3</v>
      </c>
      <c r="AA508" s="10">
        <f t="shared" si="89"/>
        <v>-1.258166147098618E-3</v>
      </c>
    </row>
    <row r="509" spans="2:27" x14ac:dyDescent="0.25">
      <c r="B509" vm="5703">
        <f ca="1"/>
        <v>41995</v>
      </c>
      <c r="C509" vm="5704">
        <f ca="1"/>
        <v>26.614999999999998</v>
      </c>
      <c r="D509" vm="5705">
        <f ca="1"/>
        <v>15.327</v>
      </c>
      <c r="E509" vm="5706">
        <f ca="1"/>
        <v>34.92</v>
      </c>
      <c r="F509" vm="5707">
        <f ca="1"/>
        <v>226.9074</v>
      </c>
      <c r="G509" vm="5708">
        <f ca="1"/>
        <v>97.084500000000006</v>
      </c>
      <c r="H509" vm="4942">
        <f ca="1"/>
        <v>87.63</v>
      </c>
      <c r="I509" vm="5709">
        <f ca="1"/>
        <v>26.58</v>
      </c>
      <c r="J509" vm="2941">
        <f ca="1"/>
        <v>87.32</v>
      </c>
      <c r="K509" vm="5710">
        <f ca="1"/>
        <v>0.51949999999999996</v>
      </c>
      <c r="L509" vm="5711">
        <f ca="1"/>
        <v>93.29</v>
      </c>
      <c r="M509" vm="5712">
        <f ca="1"/>
        <v>102.85</v>
      </c>
      <c r="N509" vm="5713">
        <v>207.47</v>
      </c>
      <c r="P509" s="10">
        <f t="shared" ca="1" si="79"/>
        <v>2.3301508484743643E-2</v>
      </c>
      <c r="Q509" s="10">
        <f t="shared" ca="1" si="80"/>
        <v>2.1899166815798211E-2</v>
      </c>
      <c r="R509" s="10">
        <f t="shared" ca="1" si="81"/>
        <v>9.2060489077228792E-3</v>
      </c>
      <c r="S509" s="10">
        <f t="shared" ca="1" si="82"/>
        <v>-2.1377933408782196E-3</v>
      </c>
      <c r="T509" s="10">
        <f t="shared" ca="1" si="83"/>
        <v>7.5787703269967468E-3</v>
      </c>
      <c r="U509" s="10">
        <f t="shared" ca="1" si="84"/>
        <v>9.1712209952054154E-3</v>
      </c>
      <c r="V509" s="10">
        <f t="shared" ca="1" si="85"/>
        <v>3.5805182886091465E-3</v>
      </c>
      <c r="W509" s="10">
        <f t="shared" ca="1" si="86"/>
        <v>6.5491128547744658E-3</v>
      </c>
      <c r="X509" s="10">
        <f t="shared" ca="1" si="87"/>
        <v>1.7476172934561808E-2</v>
      </c>
      <c r="Y509" s="10">
        <f t="shared" ca="1" si="88"/>
        <v>7.4237793207361522E-3</v>
      </c>
      <c r="Z509" s="10">
        <f t="shared" ca="1" si="89"/>
        <v>-1.8456462570774746E-3</v>
      </c>
      <c r="AA509" s="10">
        <f t="shared" si="89"/>
        <v>4.589490893599793E-3</v>
      </c>
    </row>
    <row r="510" spans="2:27" x14ac:dyDescent="0.25">
      <c r="B510" vm="5714">
        <f ca="1"/>
        <v>41996</v>
      </c>
      <c r="C510" vm="5715">
        <f ca="1"/>
        <v>26.938500000000001</v>
      </c>
      <c r="D510" vm="5716">
        <f ca="1"/>
        <v>15.314299999999999</v>
      </c>
      <c r="E510" vm="5717">
        <f ca="1"/>
        <v>34.85</v>
      </c>
      <c r="F510" vm="5718">
        <f ca="1"/>
        <v>225.3338</v>
      </c>
      <c r="G510" vm="5719">
        <f ca="1"/>
        <v>97.0655</v>
      </c>
      <c r="H510" vm="4966">
        <f ca="1"/>
        <v>87.77</v>
      </c>
      <c r="I510" vm="3558">
        <f ca="1"/>
        <v>26.995000000000001</v>
      </c>
      <c r="J510" vm="4051">
        <f ca="1"/>
        <v>87.06</v>
      </c>
      <c r="K510" vm="5720">
        <f ca="1"/>
        <v>0.51629999999999998</v>
      </c>
      <c r="L510" vm="5721">
        <f ca="1"/>
        <v>93.14</v>
      </c>
      <c r="M510" vm="5722">
        <f ca="1"/>
        <v>102.68</v>
      </c>
      <c r="N510" vm="5723">
        <v>207.75</v>
      </c>
      <c r="P510" s="10">
        <f t="shared" ca="1" si="79"/>
        <v>1.2081523520043201E-2</v>
      </c>
      <c r="Q510" s="10">
        <f t="shared" ca="1" si="80"/>
        <v>-8.289465999965377E-4</v>
      </c>
      <c r="R510" s="10">
        <f t="shared" ca="1" si="81"/>
        <v>-2.0065937648685579E-3</v>
      </c>
      <c r="S510" s="10">
        <f t="shared" ca="1" si="82"/>
        <v>-6.9591463614780656E-3</v>
      </c>
      <c r="T510" s="10">
        <f t="shared" ca="1" si="83"/>
        <v>-1.9572495555666538E-4</v>
      </c>
      <c r="U510" s="10">
        <f t="shared" ca="1" si="84"/>
        <v>1.5963515362669523E-3</v>
      </c>
      <c r="V510" s="10">
        <f t="shared" ca="1" si="85"/>
        <v>1.5492610385151076E-2</v>
      </c>
      <c r="W510" s="10">
        <f t="shared" ca="1" si="86"/>
        <v>-2.9819955575915171E-3</v>
      </c>
      <c r="X510" s="10">
        <f t="shared" ca="1" si="87"/>
        <v>-6.1788186536785904E-3</v>
      </c>
      <c r="Y510" s="10">
        <f t="shared" ca="1" si="88"/>
        <v>-1.6091834186385738E-3</v>
      </c>
      <c r="Z510" s="10">
        <f t="shared" ca="1" si="89"/>
        <v>-1.6542600960263538E-3</v>
      </c>
      <c r="AA510" s="10">
        <f t="shared" si="89"/>
        <v>1.3486828305094161E-3</v>
      </c>
    </row>
    <row r="511" spans="2:27" x14ac:dyDescent="0.25">
      <c r="B511" vm="5724">
        <f ca="1"/>
        <v>41997</v>
      </c>
      <c r="C511" vm="5725">
        <f ca="1"/>
        <v>26.846499999999999</v>
      </c>
      <c r="D511" vm="5726">
        <f ca="1"/>
        <v>15.1515</v>
      </c>
      <c r="E511" vm="5727">
        <f ca="1"/>
        <v>34.75</v>
      </c>
      <c r="F511" vm="5728">
        <f ca="1"/>
        <v>226.48</v>
      </c>
      <c r="G511" vm="5729">
        <f ca="1"/>
        <v>96.751300000000001</v>
      </c>
      <c r="H511" vm="4966">
        <f ca="1"/>
        <v>87.77</v>
      </c>
      <c r="I511" vm="5730">
        <f ca="1"/>
        <v>27.322500000000002</v>
      </c>
      <c r="J511" vm="5731">
        <f ca="1"/>
        <v>87.13</v>
      </c>
      <c r="K511" vm="5501">
        <f ca="1"/>
        <v>0.51429999999999998</v>
      </c>
      <c r="L511" vm="5732">
        <f ca="1"/>
        <v>93.46</v>
      </c>
      <c r="M511" vm="5733">
        <f ca="1"/>
        <v>102.55</v>
      </c>
      <c r="N511" vm="5734">
        <v>207.77</v>
      </c>
      <c r="P511" s="10">
        <f t="shared" ca="1" si="79"/>
        <v>-3.4210315041920103E-3</v>
      </c>
      <c r="Q511" s="10">
        <f t="shared" ca="1" si="80"/>
        <v>-1.0687495461562542E-2</v>
      </c>
      <c r="R511" s="10">
        <f t="shared" ca="1" si="81"/>
        <v>-2.8735651957318073E-3</v>
      </c>
      <c r="S511" s="10">
        <f t="shared" ca="1" si="82"/>
        <v>5.0737824250170318E-3</v>
      </c>
      <c r="T511" s="10">
        <f t="shared" ca="1" si="83"/>
        <v>-3.2422398392943567E-3</v>
      </c>
      <c r="U511" s="10">
        <f t="shared" ca="1" si="84"/>
        <v>0</v>
      </c>
      <c r="V511" s="10">
        <f t="shared" ca="1" si="85"/>
        <v>1.2058874898441206E-2</v>
      </c>
      <c r="W511" s="10">
        <f t="shared" ca="1" si="86"/>
        <v>8.0372011904380287E-4</v>
      </c>
      <c r="X511" s="10">
        <f t="shared" ca="1" si="87"/>
        <v>-3.8812391047329435E-3</v>
      </c>
      <c r="Y511" s="10">
        <f t="shared" ca="1" si="88"/>
        <v>3.4297997180488321E-3</v>
      </c>
      <c r="Z511" s="10">
        <f t="shared" ca="1" si="89"/>
        <v>-1.2668714845501827E-3</v>
      </c>
      <c r="AA511" s="10">
        <f t="shared" si="89"/>
        <v>9.6264921137076553E-5</v>
      </c>
    </row>
    <row r="512" spans="2:27" x14ac:dyDescent="0.25">
      <c r="B512" vm="5735">
        <f ca="1"/>
        <v>41999</v>
      </c>
      <c r="C512" vm="5736">
        <f ca="1"/>
        <v>27.076000000000001</v>
      </c>
      <c r="D512" vm="5737">
        <f ca="1"/>
        <v>15.454499999999999</v>
      </c>
      <c r="E512" vm="5738">
        <f ca="1"/>
        <v>35.075000000000003</v>
      </c>
      <c r="F512" vm="5739">
        <f ca="1"/>
        <v>226.09139999999999</v>
      </c>
      <c r="G512" vm="5740">
        <f ca="1"/>
        <v>96.789400000000001</v>
      </c>
      <c r="H512" vm="5741">
        <f ca="1"/>
        <v>87.68</v>
      </c>
      <c r="I512" vm="5742">
        <f ca="1"/>
        <v>27.625</v>
      </c>
      <c r="J512" vm="5743">
        <f ca="1"/>
        <v>87.35</v>
      </c>
      <c r="K512" vm="5744">
        <f ca="1"/>
        <v>0.51480000000000004</v>
      </c>
      <c r="L512" vm="5253">
        <f ca="1"/>
        <v>92.64</v>
      </c>
      <c r="M512" vm="5745">
        <f ca="1"/>
        <v>102.33</v>
      </c>
      <c r="N512" vm="5746">
        <v>208.44</v>
      </c>
      <c r="P512" s="10">
        <f t="shared" ca="1" si="79"/>
        <v>8.5122680057894817E-3</v>
      </c>
      <c r="Q512" s="10">
        <f t="shared" ca="1" si="80"/>
        <v>1.9800686115883728E-2</v>
      </c>
      <c r="R512" s="10">
        <f t="shared" ca="1" si="81"/>
        <v>9.3090539777235283E-3</v>
      </c>
      <c r="S512" s="10">
        <f t="shared" ca="1" si="82"/>
        <v>-1.7172985102556142E-3</v>
      </c>
      <c r="T512" s="10">
        <f t="shared" ca="1" si="83"/>
        <v>3.9371564215865957E-4</v>
      </c>
      <c r="U512" s="10">
        <f t="shared" ca="1" si="84"/>
        <v>-1.0259334043206678E-3</v>
      </c>
      <c r="V512" s="10">
        <f t="shared" ca="1" si="85"/>
        <v>1.1010621269225434E-2</v>
      </c>
      <c r="W512" s="10">
        <f t="shared" ca="1" si="86"/>
        <v>2.5217803368700492E-3</v>
      </c>
      <c r="X512" s="10">
        <f t="shared" ca="1" si="87"/>
        <v>9.7172294110113415E-4</v>
      </c>
      <c r="Y512" s="10">
        <f t="shared" ca="1" si="88"/>
        <v>-8.8125234475948874E-3</v>
      </c>
      <c r="Z512" s="10">
        <f t="shared" ca="1" si="89"/>
        <v>-2.1475994197255668E-3</v>
      </c>
      <c r="AA512" s="10">
        <f t="shared" si="89"/>
        <v>3.2195313843192031E-3</v>
      </c>
    </row>
    <row r="513" spans="2:27" x14ac:dyDescent="0.25">
      <c r="B513" vm="5747">
        <f ca="1"/>
        <v>42002</v>
      </c>
      <c r="C513" vm="5748">
        <f ca="1"/>
        <v>26.865500000000001</v>
      </c>
      <c r="D513" vm="5749">
        <f ca="1"/>
        <v>15.602</v>
      </c>
      <c r="E513" vm="5543">
        <f ca="1"/>
        <v>34.744999999999997</v>
      </c>
      <c r="F513" vm="5750">
        <f ca="1"/>
        <v>223.39109999999999</v>
      </c>
      <c r="G513" vm="5751">
        <f ca="1"/>
        <v>95.885000000000005</v>
      </c>
      <c r="H513" vm="5752">
        <f ca="1"/>
        <v>86.97</v>
      </c>
      <c r="I513" vm="5753">
        <f ca="1"/>
        <v>26.9575</v>
      </c>
      <c r="J513" vm="5685">
        <f ca="1"/>
        <v>86.44</v>
      </c>
      <c r="K513" vm="5754">
        <f ca="1"/>
        <v>0.51400000000000001</v>
      </c>
      <c r="L513" vm="5755">
        <f ca="1"/>
        <v>92.4</v>
      </c>
      <c r="M513" vm="5712">
        <f ca="1"/>
        <v>102.85</v>
      </c>
      <c r="N513" vm="5756">
        <v>208.72</v>
      </c>
      <c r="P513" s="10">
        <f t="shared" ca="1" si="79"/>
        <v>-7.8047910623691577E-3</v>
      </c>
      <c r="Q513" s="10">
        <f t="shared" ca="1" si="80"/>
        <v>9.4988880950259893E-3</v>
      </c>
      <c r="R513" s="10">
        <f t="shared" ca="1" si="81"/>
        <v>-9.4529492222341482E-3</v>
      </c>
      <c r="S513" s="10">
        <f t="shared" ca="1" si="82"/>
        <v>-1.2015295305949926E-2</v>
      </c>
      <c r="T513" s="10">
        <f t="shared" ca="1" si="83"/>
        <v>-9.387927428805759E-3</v>
      </c>
      <c r="U513" s="10">
        <f t="shared" ca="1" si="84"/>
        <v>-8.1305915980316411E-3</v>
      </c>
      <c r="V513" s="10">
        <f t="shared" ca="1" si="85"/>
        <v>-2.44596080638265E-2</v>
      </c>
      <c r="W513" s="10">
        <f t="shared" ca="1" si="86"/>
        <v>-1.0472504941380295E-2</v>
      </c>
      <c r="X513" s="10">
        <f t="shared" ca="1" si="87"/>
        <v>-1.5552102668065855E-3</v>
      </c>
      <c r="Y513" s="10">
        <f t="shared" ca="1" si="88"/>
        <v>-2.5940351770465356E-3</v>
      </c>
      <c r="Z513" s="10">
        <f t="shared" ca="1" si="89"/>
        <v>5.0687310003020205E-3</v>
      </c>
      <c r="AA513" s="10">
        <f t="shared" si="89"/>
        <v>1.3424107874591776E-3</v>
      </c>
    </row>
    <row r="514" spans="2:27" x14ac:dyDescent="0.25">
      <c r="B514" vm="5757">
        <f ca="1"/>
        <v>42003</v>
      </c>
      <c r="C514" vm="5758">
        <f ca="1"/>
        <v>26.763999999999999</v>
      </c>
      <c r="D514" vm="5759">
        <f ca="1"/>
        <v>15.515000000000001</v>
      </c>
      <c r="E514" vm="5760">
        <f ca="1"/>
        <v>34.085000000000001</v>
      </c>
      <c r="F514" vm="5761">
        <f ca="1"/>
        <v>223.09970000000001</v>
      </c>
      <c r="G514" vm="5762">
        <f ca="1"/>
        <v>95.123400000000004</v>
      </c>
      <c r="H514" vm="5763">
        <f ca="1"/>
        <v>86.16</v>
      </c>
      <c r="I514" vm="5764">
        <f ca="1"/>
        <v>26.572500000000002</v>
      </c>
      <c r="J514" vm="2725">
        <f ca="1"/>
        <v>85.41</v>
      </c>
      <c r="K514" vm="5765">
        <f ca="1"/>
        <v>0.50929999999999997</v>
      </c>
      <c r="L514" vm="3146">
        <f ca="1"/>
        <v>91.09</v>
      </c>
      <c r="M514" vm="5766">
        <f ca="1"/>
        <v>101.09</v>
      </c>
      <c r="N514" vm="5767">
        <v>207.6</v>
      </c>
      <c r="P514" s="10">
        <f t="shared" ca="1" si="79"/>
        <v>-3.7852346634216637E-3</v>
      </c>
      <c r="Q514" s="10">
        <f t="shared" ca="1" si="80"/>
        <v>-5.5918132657778296E-3</v>
      </c>
      <c r="R514" s="10">
        <f t="shared" ca="1" si="81"/>
        <v>-1.9178271951541946E-2</v>
      </c>
      <c r="S514" s="10">
        <f t="shared" ca="1" si="82"/>
        <v>-1.3052902383364044E-3</v>
      </c>
      <c r="T514" s="10">
        <f t="shared" ca="1" si="83"/>
        <v>-7.974560658805219E-3</v>
      </c>
      <c r="U514" s="10">
        <f t="shared" ca="1" si="84"/>
        <v>-9.357198753540694E-3</v>
      </c>
      <c r="V514" s="10">
        <f t="shared" ca="1" si="85"/>
        <v>-1.4384705348490571E-2</v>
      </c>
      <c r="W514" s="10">
        <f t="shared" ca="1" si="86"/>
        <v>-1.1987341680629343E-2</v>
      </c>
      <c r="X514" s="10">
        <f t="shared" ca="1" si="87"/>
        <v>-9.1860315646062531E-3</v>
      </c>
      <c r="Y514" s="10">
        <f t="shared" ca="1" si="88"/>
        <v>-1.427894989092E-2</v>
      </c>
      <c r="Z514" s="10">
        <f t="shared" ca="1" si="89"/>
        <v>-1.7260406932999815E-2</v>
      </c>
      <c r="AA514" s="10">
        <f t="shared" si="89"/>
        <v>-5.3804895367394485E-3</v>
      </c>
    </row>
    <row r="515" spans="2:27" x14ac:dyDescent="0.25">
      <c r="B515" vm="5768">
        <f ca="1"/>
        <v>42004</v>
      </c>
      <c r="C515" vm="5769">
        <f ca="1"/>
        <v>26.533000000000001</v>
      </c>
      <c r="D515" vm="5770">
        <f ca="1"/>
        <v>15.5175</v>
      </c>
      <c r="E515" vm="5771">
        <f ca="1"/>
        <v>34.155000000000001</v>
      </c>
      <c r="F515" vm="5772">
        <f ca="1"/>
        <v>220.23419999999999</v>
      </c>
      <c r="G515" vm="5773">
        <f ca="1"/>
        <v>95.418499999999995</v>
      </c>
      <c r="H515" vm="4510">
        <f ca="1"/>
        <v>85.68</v>
      </c>
      <c r="I515" vm="5774">
        <f ca="1"/>
        <v>26.672499999999999</v>
      </c>
      <c r="J515" vm="5775">
        <f ca="1"/>
        <v>85.67</v>
      </c>
      <c r="K515" vm="5776">
        <f ca="1"/>
        <v>0.50129999999999997</v>
      </c>
      <c r="L515" vm="5777">
        <f ca="1"/>
        <v>90.44</v>
      </c>
      <c r="M515" vm="5778">
        <f ca="1"/>
        <v>100.78</v>
      </c>
      <c r="N515" vm="5779">
        <v>205.54</v>
      </c>
      <c r="P515" s="10">
        <f t="shared" ca="1" si="79"/>
        <v>-8.6684596313259758E-3</v>
      </c>
      <c r="Q515" s="10">
        <f t="shared" ca="1" si="80"/>
        <v>1.6112140532712223E-4</v>
      </c>
      <c r="R515" s="10">
        <f t="shared" ca="1" si="81"/>
        <v>2.0515833690641109E-3</v>
      </c>
      <c r="S515" s="10">
        <f t="shared" ca="1" si="82"/>
        <v>-1.2927231168893997E-2</v>
      </c>
      <c r="T515" s="10">
        <f t="shared" ca="1" si="83"/>
        <v>3.0974839228789137E-3</v>
      </c>
      <c r="U515" s="10">
        <f t="shared" ca="1" si="84"/>
        <v>-5.5866067086397121E-3</v>
      </c>
      <c r="V515" s="10">
        <f t="shared" ca="1" si="85"/>
        <v>3.7562256578794911E-3</v>
      </c>
      <c r="W515" s="10">
        <f t="shared" ca="1" si="86"/>
        <v>3.0395160178968176E-3</v>
      </c>
      <c r="X515" s="10">
        <f t="shared" ca="1" si="87"/>
        <v>-1.5832509621101234E-2</v>
      </c>
      <c r="Y515" s="10">
        <f t="shared" ca="1" si="88"/>
        <v>-7.1613813469494202E-3</v>
      </c>
      <c r="Z515" s="10">
        <f t="shared" ca="1" si="89"/>
        <v>-3.0712859135142634E-3</v>
      </c>
      <c r="AA515" s="10">
        <f t="shared" si="89"/>
        <v>-9.9724890948065317E-3</v>
      </c>
    </row>
    <row r="516" spans="2:27" x14ac:dyDescent="0.25">
      <c r="B516" vm="5780">
        <f ca="1"/>
        <v>42006</v>
      </c>
      <c r="C516" vm="5781">
        <f ca="1"/>
        <v>26.477499999999999</v>
      </c>
      <c r="D516" vm="5782">
        <f ca="1"/>
        <v>15.426</v>
      </c>
      <c r="E516" vm="5783">
        <f ca="1"/>
        <v>33.409999999999997</v>
      </c>
      <c r="F516" vm="5784">
        <f ca="1"/>
        <v>220.15649999999999</v>
      </c>
      <c r="G516" vm="5785">
        <f ca="1"/>
        <v>93.600200000000001</v>
      </c>
      <c r="H516" vm="5177">
        <f ca="1"/>
        <v>83.27</v>
      </c>
      <c r="I516" vm="5786">
        <f ca="1"/>
        <v>26.39</v>
      </c>
      <c r="J516" vm="2793">
        <f ca="1"/>
        <v>83.35</v>
      </c>
      <c r="K516" vm="5323">
        <f ca="1"/>
        <v>0.50329999999999997</v>
      </c>
      <c r="L516" vm="2304">
        <f ca="1"/>
        <v>90.01</v>
      </c>
      <c r="M516" vm="5787">
        <f ca="1"/>
        <v>99.12</v>
      </c>
      <c r="N516" vm="5788">
        <v>205.43</v>
      </c>
      <c r="P516" s="10">
        <f t="shared" ca="1" si="79"/>
        <v>-2.0939255535573167E-3</v>
      </c>
      <c r="Q516" s="10">
        <f t="shared" ca="1" si="80"/>
        <v>-5.9140217938632497E-3</v>
      </c>
      <c r="R516" s="10">
        <f t="shared" ca="1" si="81"/>
        <v>-2.2053731815147606E-2</v>
      </c>
      <c r="S516" s="10">
        <f t="shared" ca="1" si="82"/>
        <v>-3.5286849066627388E-4</v>
      </c>
      <c r="T516" s="10">
        <f t="shared" ca="1" si="83"/>
        <v>-1.9239959756152468E-2</v>
      </c>
      <c r="U516" s="10">
        <f t="shared" ca="1" si="84"/>
        <v>-2.8531085891765503E-2</v>
      </c>
      <c r="V516" s="10">
        <f t="shared" ca="1" si="85"/>
        <v>-1.0647921568246574E-2</v>
      </c>
      <c r="W516" s="10">
        <f t="shared" ca="1" si="86"/>
        <v>-2.745409677914968E-2</v>
      </c>
      <c r="X516" s="10">
        <f t="shared" ca="1" si="87"/>
        <v>3.9816895128565299E-3</v>
      </c>
      <c r="Y516" s="10">
        <f t="shared" ca="1" si="88"/>
        <v>-4.7658721407751745E-3</v>
      </c>
      <c r="Z516" s="10">
        <f t="shared" ca="1" si="89"/>
        <v>-1.6608685931565007E-2</v>
      </c>
      <c r="AA516" s="10">
        <f t="shared" si="89"/>
        <v>-5.3531889250715283E-4</v>
      </c>
    </row>
    <row r="517" spans="2:27" x14ac:dyDescent="0.25">
      <c r="B517" vm="5789">
        <f ca="1"/>
        <v>42009</v>
      </c>
      <c r="C517" vm="5790">
        <f ca="1"/>
        <v>25.972999999999999</v>
      </c>
      <c r="D517" vm="5791">
        <f ca="1"/>
        <v>15.109500000000001</v>
      </c>
      <c r="E517" vm="5792">
        <f ca="1"/>
        <v>32.844999999999999</v>
      </c>
      <c r="F517" vm="5793">
        <f ca="1"/>
        <v>217.89320000000001</v>
      </c>
      <c r="G517" vm="5794">
        <f ca="1"/>
        <v>93.381299999999996</v>
      </c>
      <c r="H517" vm="5795">
        <f ca="1"/>
        <v>83.09</v>
      </c>
      <c r="I517" vm="5796">
        <f ca="1"/>
        <v>26.4925</v>
      </c>
      <c r="J517" vm="5797">
        <f ca="1"/>
        <v>81.72</v>
      </c>
      <c r="K517" vm="4860">
        <f ca="1"/>
        <v>0.49480000000000002</v>
      </c>
      <c r="L517" vm="5798">
        <f ca="1"/>
        <v>89.6</v>
      </c>
      <c r="M517" vm="5799">
        <f ca="1"/>
        <v>98.92</v>
      </c>
      <c r="N517" vm="5800">
        <v>201.72</v>
      </c>
      <c r="P517" s="10">
        <f t="shared" ca="1" si="79"/>
        <v>-1.9237778827434302E-2</v>
      </c>
      <c r="Q517" s="10">
        <f t="shared" ca="1" si="80"/>
        <v>-2.0730712443098907E-2</v>
      </c>
      <c r="R517" s="10">
        <f t="shared" ca="1" si="81"/>
        <v>-1.7055730024228839E-2</v>
      </c>
      <c r="S517" s="10">
        <f t="shared" ca="1" si="82"/>
        <v>-1.0333622601592483E-2</v>
      </c>
      <c r="T517" s="10">
        <f t="shared" ca="1" si="83"/>
        <v>-2.3414091768908106E-3</v>
      </c>
      <c r="U517" s="10">
        <f t="shared" ca="1" si="84"/>
        <v>-2.1639825708378618E-3</v>
      </c>
      <c r="V517" s="10">
        <f t="shared" ca="1" si="85"/>
        <v>3.876523551621281E-3</v>
      </c>
      <c r="W517" s="10">
        <f t="shared" ca="1" si="86"/>
        <v>-1.974983924738161E-2</v>
      </c>
      <c r="X517" s="10">
        <f t="shared" ca="1" si="87"/>
        <v>-1.7032773263981379E-2</v>
      </c>
      <c r="Y517" s="10">
        <f t="shared" ca="1" si="88"/>
        <v>-4.56545528810922E-3</v>
      </c>
      <c r="Z517" s="10">
        <f t="shared" ca="1" si="89"/>
        <v>-2.0197946676715726E-3</v>
      </c>
      <c r="AA517" s="10">
        <f t="shared" si="89"/>
        <v>-1.8224746095895195E-2</v>
      </c>
    </row>
    <row r="518" spans="2:27" x14ac:dyDescent="0.25">
      <c r="B518" vm="5801">
        <f ca="1"/>
        <v>42010</v>
      </c>
      <c r="C518" vm="5802">
        <f ca="1"/>
        <v>25.332000000000001</v>
      </c>
      <c r="D518" vm="5803">
        <f ca="1"/>
        <v>14.7645</v>
      </c>
      <c r="E518" vm="5804">
        <f ca="1"/>
        <v>33.134999999999998</v>
      </c>
      <c r="F518" vm="5805">
        <f ca="1"/>
        <v>213.14330000000001</v>
      </c>
      <c r="G518" vm="5806">
        <f ca="1"/>
        <v>94.057199999999995</v>
      </c>
      <c r="H518" vm="2059">
        <f ca="1"/>
        <v>84.22</v>
      </c>
      <c r="I518" vm="5807">
        <f ca="1"/>
        <v>26.734999999999999</v>
      </c>
      <c r="J518" vm="5808">
        <f ca="1"/>
        <v>81.709999999999994</v>
      </c>
      <c r="K518" vm="5809">
        <f ca="1"/>
        <v>0.4798</v>
      </c>
      <c r="L518" vm="3370">
        <f ca="1"/>
        <v>90.07</v>
      </c>
      <c r="M518" vm="5810">
        <f ca="1"/>
        <v>99.93</v>
      </c>
      <c r="N518" vm="5811">
        <v>199.82</v>
      </c>
      <c r="P518" s="10">
        <f t="shared" ca="1" si="79"/>
        <v>-2.4989118254068979E-2</v>
      </c>
      <c r="Q518" s="10">
        <f t="shared" ca="1" si="80"/>
        <v>-2.3098034313469792E-2</v>
      </c>
      <c r="R518" s="10">
        <f t="shared" ca="1" si="81"/>
        <v>8.7905991957538936E-3</v>
      </c>
      <c r="S518" s="10">
        <f t="shared" ca="1" si="82"/>
        <v>-2.2040325033725838E-2</v>
      </c>
      <c r="T518" s="10">
        <f t="shared" ca="1" si="83"/>
        <v>7.2119967842670801E-3</v>
      </c>
      <c r="U518" s="10">
        <f t="shared" ca="1" si="84"/>
        <v>1.3508065056891635E-2</v>
      </c>
      <c r="V518" s="10">
        <f t="shared" ca="1" si="85"/>
        <v>9.111894333840919E-3</v>
      </c>
      <c r="W518" s="10">
        <f t="shared" ca="1" si="86"/>
        <v>-1.223765528053314E-4</v>
      </c>
      <c r="X518" s="10">
        <f t="shared" ca="1" si="87"/>
        <v>-3.078429011273871E-2</v>
      </c>
      <c r="Y518" s="10">
        <f t="shared" ca="1" si="88"/>
        <v>5.2318258147667227E-3</v>
      </c>
      <c r="Z518" s="10">
        <f t="shared" ca="1" si="89"/>
        <v>1.0158498220482509E-2</v>
      </c>
      <c r="AA518" s="10">
        <f t="shared" si="89"/>
        <v>-9.4636359036520418E-3</v>
      </c>
    </row>
    <row r="519" spans="2:27" x14ac:dyDescent="0.25">
      <c r="B519" vm="5812">
        <f ca="1"/>
        <v>42011</v>
      </c>
      <c r="C519" vm="5813">
        <f ca="1"/>
        <v>25.2575</v>
      </c>
      <c r="D519" vm="5814">
        <f ca="1"/>
        <v>14.920999999999999</v>
      </c>
      <c r="E519" vm="5815">
        <f ca="1"/>
        <v>33.704999999999998</v>
      </c>
      <c r="F519" vm="5816">
        <f ca="1"/>
        <v>213.84270000000001</v>
      </c>
      <c r="G519" vm="5817">
        <f ca="1"/>
        <v>95.770799999999994</v>
      </c>
      <c r="H519" vm="5818">
        <f ca="1"/>
        <v>85.53</v>
      </c>
      <c r="I519" vm="5819">
        <f ca="1"/>
        <v>26.897500000000001</v>
      </c>
      <c r="J519" vm="5820">
        <f ca="1"/>
        <v>82.7</v>
      </c>
      <c r="K519" vm="4930">
        <f ca="1"/>
        <v>0.47839999999999999</v>
      </c>
      <c r="L519" vm="5821">
        <f ca="1"/>
        <v>91.1</v>
      </c>
      <c r="M519" vm="5822">
        <f ca="1"/>
        <v>104.7</v>
      </c>
      <c r="N519" vm="5823">
        <v>202.31</v>
      </c>
      <c r="P519" s="10">
        <f t="shared" ca="1" si="79"/>
        <v>-2.9452773344336618E-3</v>
      </c>
      <c r="Q519" s="10">
        <f t="shared" ca="1" si="80"/>
        <v>1.0543965903045764E-2</v>
      </c>
      <c r="R519" s="10">
        <f t="shared" ca="1" si="81"/>
        <v>1.7056068765212026E-2</v>
      </c>
      <c r="S519" s="10">
        <f t="shared" ca="1" si="82"/>
        <v>3.2759885593556495E-3</v>
      </c>
      <c r="T519" s="10">
        <f t="shared" ca="1" si="83"/>
        <v>1.8054729004421857E-2</v>
      </c>
      <c r="U519" s="10">
        <f t="shared" ca="1" si="84"/>
        <v>1.5434768858908671E-2</v>
      </c>
      <c r="V519" s="10">
        <f t="shared" ca="1" si="85"/>
        <v>6.0597770852323495E-3</v>
      </c>
      <c r="W519" s="10">
        <f t="shared" ca="1" si="86"/>
        <v>1.2043208633029705E-2</v>
      </c>
      <c r="X519" s="10">
        <f t="shared" ca="1" si="87"/>
        <v>-2.922147769172274E-3</v>
      </c>
      <c r="Y519" s="10">
        <f t="shared" ca="1" si="88"/>
        <v>1.1370658470261091E-2</v>
      </c>
      <c r="Z519" s="10">
        <f t="shared" ca="1" si="89"/>
        <v>4.6629177002793169E-2</v>
      </c>
      <c r="AA519" s="10">
        <f t="shared" si="89"/>
        <v>1.2384213184449983E-2</v>
      </c>
    </row>
    <row r="520" spans="2:27" x14ac:dyDescent="0.25">
      <c r="B520" vm="5824">
        <f ca="1"/>
        <v>42012</v>
      </c>
      <c r="C520" vm="5825">
        <f ca="1"/>
        <v>25.345500000000001</v>
      </c>
      <c r="D520" vm="5826">
        <f ca="1"/>
        <v>15.023</v>
      </c>
      <c r="E520" vm="5827">
        <f ca="1"/>
        <v>33.04</v>
      </c>
      <c r="F520" vm="5828">
        <f ca="1"/>
        <v>216.3974</v>
      </c>
      <c r="G520" vm="5829">
        <f ca="1"/>
        <v>94.180899999999994</v>
      </c>
      <c r="H520" vm="4977">
        <f ca="1"/>
        <v>84.44</v>
      </c>
      <c r="I520" vm="5830">
        <f ca="1"/>
        <v>26.66</v>
      </c>
      <c r="J520" vm="1691">
        <f ca="1"/>
        <v>81.22</v>
      </c>
      <c r="K520" vm="5831">
        <f ca="1"/>
        <v>0.4965</v>
      </c>
      <c r="L520" vm="5832">
        <f ca="1"/>
        <v>90.25</v>
      </c>
      <c r="M520" vm="4137">
        <f ca="1"/>
        <v>103.72</v>
      </c>
      <c r="N520" vm="5833">
        <v>205.9</v>
      </c>
      <c r="P520" s="10">
        <f t="shared" ca="1" si="79"/>
        <v>3.4780581669269337E-3</v>
      </c>
      <c r="Q520" s="10">
        <f t="shared" ca="1" si="80"/>
        <v>6.8127434220021429E-3</v>
      </c>
      <c r="R520" s="10">
        <f t="shared" ca="1" si="81"/>
        <v>-1.9927245652624832E-2</v>
      </c>
      <c r="S520" s="10">
        <f t="shared" ca="1" si="82"/>
        <v>1.1875834099138312E-2</v>
      </c>
      <c r="T520" s="10">
        <f t="shared" ca="1" si="83"/>
        <v>-1.6740435906411721E-2</v>
      </c>
      <c r="U520" s="10">
        <f t="shared" ca="1" si="84"/>
        <v>-1.2825968612570508E-2</v>
      </c>
      <c r="V520" s="10">
        <f t="shared" ca="1" si="85"/>
        <v>-8.8690307353645817E-3</v>
      </c>
      <c r="W520" s="10">
        <f t="shared" ca="1" si="86"/>
        <v>-1.8058079771493943E-2</v>
      </c>
      <c r="X520" s="10">
        <f t="shared" ca="1" si="87"/>
        <v>3.7136280848805235E-2</v>
      </c>
      <c r="Y520" s="10">
        <f t="shared" ca="1" si="88"/>
        <v>-9.3742070529222454E-3</v>
      </c>
      <c r="Z520" s="10">
        <f t="shared" ca="1" si="89"/>
        <v>-9.404157206027523E-3</v>
      </c>
      <c r="AA520" s="10">
        <f t="shared" si="89"/>
        <v>1.7589439544421364E-2</v>
      </c>
    </row>
    <row r="521" spans="2:27" x14ac:dyDescent="0.25">
      <c r="B521" vm="5834">
        <f ca="1"/>
        <v>42013</v>
      </c>
      <c r="C521" vm="5835">
        <f ca="1"/>
        <v>25.036000000000001</v>
      </c>
      <c r="D521" vm="5836">
        <f ca="1"/>
        <v>14.846500000000001</v>
      </c>
      <c r="E521" vm="5837">
        <f ca="1"/>
        <v>32.895000000000003</v>
      </c>
      <c r="F521" vm="5838">
        <f ca="1"/>
        <v>210.67609999999999</v>
      </c>
      <c r="G521" vm="5839">
        <f ca="1"/>
        <v>93.724000000000004</v>
      </c>
      <c r="H521" vm="5840">
        <f ca="1"/>
        <v>83.36</v>
      </c>
      <c r="I521" vm="5841">
        <f ca="1"/>
        <v>26.592500000000001</v>
      </c>
      <c r="J521" vm="269">
        <f ca="1"/>
        <v>78.05</v>
      </c>
      <c r="K521" vm="5842">
        <f ca="1"/>
        <v>0.4985</v>
      </c>
      <c r="L521" vm="5843">
        <f ca="1"/>
        <v>89.92</v>
      </c>
      <c r="M521" vm="5733">
        <f ca="1"/>
        <v>102.55</v>
      </c>
      <c r="N521" vm="5844">
        <v>204.25</v>
      </c>
      <c r="P521" s="10">
        <f t="shared" ca="1" si="79"/>
        <v>-1.2286410424221992E-2</v>
      </c>
      <c r="Q521" s="10">
        <f t="shared" ca="1" si="80"/>
        <v>-1.1818212846576774E-2</v>
      </c>
      <c r="R521" s="10">
        <f t="shared" ca="1" si="81"/>
        <v>-4.3982781148159435E-3</v>
      </c>
      <c r="S521" s="10">
        <f t="shared" ca="1" si="82"/>
        <v>-2.6794649155483612E-2</v>
      </c>
      <c r="T521" s="10">
        <f t="shared" ca="1" si="83"/>
        <v>-4.8631078856002609E-3</v>
      </c>
      <c r="U521" s="10">
        <f t="shared" ca="1" si="84"/>
        <v>-1.2872644975063021E-2</v>
      </c>
      <c r="V521" s="10">
        <f t="shared" ca="1" si="85"/>
        <v>-2.5350936068797361E-3</v>
      </c>
      <c r="W521" s="10">
        <f t="shared" ca="1" si="86"/>
        <v>-3.9811875296710687E-2</v>
      </c>
      <c r="X521" s="10">
        <f t="shared" ca="1" si="87"/>
        <v>4.0201059166658521E-3</v>
      </c>
      <c r="Y521" s="10">
        <f t="shared" ca="1" si="88"/>
        <v>-3.663211067609353E-3</v>
      </c>
      <c r="Z521" s="10">
        <f t="shared" ca="1" si="89"/>
        <v>-1.1344476152074042E-2</v>
      </c>
      <c r="AA521" s="10">
        <f t="shared" si="89"/>
        <v>-8.0458802936315583E-3</v>
      </c>
    </row>
    <row r="522" spans="2:27" x14ac:dyDescent="0.25">
      <c r="B522" vm="5845">
        <f ca="1"/>
        <v>42016</v>
      </c>
      <c r="C522" vm="5846">
        <f ca="1"/>
        <v>24.853000000000002</v>
      </c>
      <c r="D522" vm="5847">
        <f ca="1"/>
        <v>14.570499999999999</v>
      </c>
      <c r="E522" vm="5636">
        <f ca="1"/>
        <v>32.734999999999999</v>
      </c>
      <c r="F522" vm="5848">
        <f ca="1"/>
        <v>210.66640000000001</v>
      </c>
      <c r="G522" vm="5849">
        <f ca="1"/>
        <v>94.3904</v>
      </c>
      <c r="H522" vm="1781">
        <f ca="1"/>
        <v>83.55</v>
      </c>
      <c r="I522" vm="5850">
        <f ca="1"/>
        <v>26.697500000000002</v>
      </c>
      <c r="J522" vm="584">
        <f ca="1"/>
        <v>77.78</v>
      </c>
      <c r="K522" vm="5851">
        <f ca="1"/>
        <v>0.49230000000000002</v>
      </c>
      <c r="L522" vm="5852">
        <f ca="1"/>
        <v>90.3</v>
      </c>
      <c r="M522" vm="5853">
        <f ca="1"/>
        <v>103.07</v>
      </c>
      <c r="N522" vm="5854">
        <v>202.65</v>
      </c>
      <c r="P522" s="10">
        <f t="shared" ca="1" si="79"/>
        <v>-7.336319460338212E-3</v>
      </c>
      <c r="Q522" s="10">
        <f t="shared" ca="1" si="80"/>
        <v>-1.8765210525503579E-2</v>
      </c>
      <c r="R522" s="10">
        <f t="shared" ca="1" si="81"/>
        <v>-4.8758286449066667E-3</v>
      </c>
      <c r="S522" s="10">
        <f t="shared" ca="1" si="82"/>
        <v>-4.6043302072265259E-5</v>
      </c>
      <c r="T522" s="10">
        <f t="shared" ca="1" si="83"/>
        <v>7.0850800117359409E-3</v>
      </c>
      <c r="U522" s="10">
        <f t="shared" ca="1" si="84"/>
        <v>2.2766770363460091E-3</v>
      </c>
      <c r="V522" s="10">
        <f t="shared" ca="1" si="85"/>
        <v>3.9407069198803728E-3</v>
      </c>
      <c r="W522" s="10">
        <f t="shared" ca="1" si="86"/>
        <v>-3.4653182338398461E-3</v>
      </c>
      <c r="X522" s="10">
        <f t="shared" ca="1" si="87"/>
        <v>-1.2515302637738132E-2</v>
      </c>
      <c r="Y522" s="10">
        <f t="shared" ca="1" si="88"/>
        <v>4.2170742775587714E-3</v>
      </c>
      <c r="Z522" s="10">
        <f t="shared" ca="1" si="89"/>
        <v>5.0578845303117142E-3</v>
      </c>
      <c r="AA522" s="10">
        <f t="shared" si="89"/>
        <v>-7.8643806657946978E-3</v>
      </c>
    </row>
    <row r="523" spans="2:27" x14ac:dyDescent="0.25">
      <c r="B523" vm="5855">
        <f ca="1"/>
        <v>42017</v>
      </c>
      <c r="C523" vm="5856">
        <f ca="1"/>
        <v>25.09</v>
      </c>
      <c r="D523" vm="5857">
        <f ca="1"/>
        <v>14.737</v>
      </c>
      <c r="E523" vm="5858">
        <f ca="1"/>
        <v>32.75</v>
      </c>
      <c r="F523" vm="5859">
        <f ca="1"/>
        <v>211.0258</v>
      </c>
      <c r="G523" vm="5860">
        <f ca="1"/>
        <v>93.952500000000001</v>
      </c>
      <c r="H523" vm="5861">
        <f ca="1"/>
        <v>83.46</v>
      </c>
      <c r="I523" vm="5862">
        <f ca="1"/>
        <v>26.862500000000001</v>
      </c>
      <c r="J523" vm="5863">
        <f ca="1"/>
        <v>78.39</v>
      </c>
      <c r="K523" vm="5864">
        <f ca="1"/>
        <v>0.4914</v>
      </c>
      <c r="L523" vm="5865">
        <f ca="1"/>
        <v>89.99</v>
      </c>
      <c r="M523" vm="5866">
        <f ca="1"/>
        <v>103.33</v>
      </c>
      <c r="N523" vm="5867">
        <v>202.08</v>
      </c>
      <c r="P523" s="10">
        <f t="shared" ca="1" si="79"/>
        <v>9.4908907762140324E-3</v>
      </c>
      <c r="Q523" s="10">
        <f t="shared" ca="1" si="80"/>
        <v>1.1362401522919599E-2</v>
      </c>
      <c r="R523" s="10">
        <f t="shared" ca="1" si="81"/>
        <v>4.5812018820627745E-4</v>
      </c>
      <c r="S523" s="10">
        <f t="shared" ca="1" si="82"/>
        <v>1.7045612274573969E-3</v>
      </c>
      <c r="T523" s="10">
        <f t="shared" ca="1" si="83"/>
        <v>-4.6500376606026551E-3</v>
      </c>
      <c r="U523" s="10">
        <f t="shared" ca="1" si="84"/>
        <v>-1.0777798779962574E-3</v>
      </c>
      <c r="V523" s="10">
        <f t="shared" ca="1" si="85"/>
        <v>6.1613339050655344E-3</v>
      </c>
      <c r="W523" s="10">
        <f t="shared" ca="1" si="86"/>
        <v>7.8120394730296127E-3</v>
      </c>
      <c r="X523" s="10">
        <f t="shared" ca="1" si="87"/>
        <v>-1.8298266770762272E-3</v>
      </c>
      <c r="Y523" s="10">
        <f t="shared" ca="1" si="88"/>
        <v>-3.4389073770825906E-3</v>
      </c>
      <c r="Z523" s="10">
        <f t="shared" ca="1" si="89"/>
        <v>2.5193811775623201E-3</v>
      </c>
      <c r="AA523" s="10">
        <f t="shared" si="89"/>
        <v>-2.8166944721365324E-3</v>
      </c>
    </row>
    <row r="524" spans="2:27" x14ac:dyDescent="0.25">
      <c r="B524" vm="5868">
        <f ca="1"/>
        <v>42018</v>
      </c>
      <c r="C524" vm="5869">
        <f ca="1"/>
        <v>25.296500000000002</v>
      </c>
      <c r="D524" vm="5870">
        <f ca="1"/>
        <v>14.663500000000001</v>
      </c>
      <c r="E524" vm="5646">
        <f ca="1"/>
        <v>32.479999999999997</v>
      </c>
      <c r="F524" vm="5871">
        <f ca="1"/>
        <v>212.60910000000001</v>
      </c>
      <c r="G524" vm="5872">
        <f ca="1"/>
        <v>92.448300000000003</v>
      </c>
      <c r="H524" vm="3688">
        <f ca="1"/>
        <v>82.25</v>
      </c>
      <c r="I524" vm="5873">
        <f ca="1"/>
        <v>26.76</v>
      </c>
      <c r="J524" vm="1608">
        <f ca="1"/>
        <v>76.63</v>
      </c>
      <c r="K524" vm="5874">
        <f ca="1"/>
        <v>0.49349999999999999</v>
      </c>
      <c r="L524" vm="5875">
        <f ca="1"/>
        <v>89.86</v>
      </c>
      <c r="M524" vm="5876">
        <f ca="1"/>
        <v>104.46</v>
      </c>
      <c r="N524" vm="5877">
        <v>200.86</v>
      </c>
      <c r="P524" s="10">
        <f t="shared" ca="1" si="79"/>
        <v>8.1966858643456666E-3</v>
      </c>
      <c r="Q524" s="10">
        <f t="shared" ca="1" si="80"/>
        <v>-4.9999253836067537E-3</v>
      </c>
      <c r="R524" s="10">
        <f t="shared" ca="1" si="81"/>
        <v>-8.2784467877837636E-3</v>
      </c>
      <c r="S524" s="10">
        <f t="shared" ca="1" si="82"/>
        <v>7.4748674958311874E-3</v>
      </c>
      <c r="T524" s="10">
        <f t="shared" ca="1" si="83"/>
        <v>-1.6139766058262638E-2</v>
      </c>
      <c r="U524" s="10">
        <f t="shared" ca="1" si="84"/>
        <v>-1.4604085517925188E-2</v>
      </c>
      <c r="V524" s="10">
        <f t="shared" ca="1" si="85"/>
        <v>-3.823026708601122E-3</v>
      </c>
      <c r="W524" s="10">
        <f t="shared" ca="1" si="86"/>
        <v>-2.270772321831796E-2</v>
      </c>
      <c r="X524" s="10">
        <f t="shared" ca="1" si="87"/>
        <v>4.264398786457518E-3</v>
      </c>
      <c r="Y524" s="10">
        <f t="shared" ca="1" si="88"/>
        <v>-1.4456494038432497E-3</v>
      </c>
      <c r="Z524" s="10">
        <f t="shared" ca="1" si="89"/>
        <v>1.0876472781889015E-2</v>
      </c>
      <c r="AA524" s="10">
        <f t="shared" si="89"/>
        <v>-6.0555106369879807E-3</v>
      </c>
    </row>
    <row r="525" spans="2:27" x14ac:dyDescent="0.25">
      <c r="B525" vm="5878">
        <f ca="1"/>
        <v>42019</v>
      </c>
      <c r="C525" vm="5879">
        <f ca="1"/>
        <v>25.200500000000002</v>
      </c>
      <c r="D525" vm="5880">
        <f ca="1"/>
        <v>14.3475</v>
      </c>
      <c r="E525" vm="5881">
        <f ca="1"/>
        <v>32.435000000000002</v>
      </c>
      <c r="F525" vm="5882">
        <f ca="1"/>
        <v>211.95830000000001</v>
      </c>
      <c r="G525" vm="5883">
        <f ca="1"/>
        <v>93.504999999999995</v>
      </c>
      <c r="H525" vm="5884">
        <f ca="1"/>
        <v>83.8</v>
      </c>
      <c r="I525" vm="5885">
        <f ca="1"/>
        <v>27.055</v>
      </c>
      <c r="J525" vm="1771">
        <f ca="1"/>
        <v>81.33</v>
      </c>
      <c r="K525" vm="5886">
        <f ca="1"/>
        <v>0.49</v>
      </c>
      <c r="L525" vm="5887">
        <f ca="1"/>
        <v>91.25</v>
      </c>
      <c r="M525" vm="5888">
        <f ca="1"/>
        <v>105.77</v>
      </c>
      <c r="N525" vm="5889">
        <v>199.01990000000001</v>
      </c>
      <c r="P525" s="10">
        <f t="shared" ca="1" si="79"/>
        <v>-3.80221065229295E-3</v>
      </c>
      <c r="Q525" s="10">
        <f t="shared" ca="1" si="80"/>
        <v>-2.1785701847138593E-2</v>
      </c>
      <c r="R525" s="10">
        <f t="shared" ca="1" si="81"/>
        <v>-1.3864286284582853E-3</v>
      </c>
      <c r="S525" s="10">
        <f t="shared" ca="1" si="82"/>
        <v>-3.0657111672563811E-3</v>
      </c>
      <c r="T525" s="10">
        <f t="shared" ca="1" si="83"/>
        <v>1.1365341454626228E-2</v>
      </c>
      <c r="U525" s="10">
        <f t="shared" ca="1" si="84"/>
        <v>1.8669617842556156E-2</v>
      </c>
      <c r="V525" s="10">
        <f t="shared" ca="1" si="85"/>
        <v>1.096359583467091E-2</v>
      </c>
      <c r="W525" s="10">
        <f t="shared" ca="1" si="86"/>
        <v>5.9526307196370996E-2</v>
      </c>
      <c r="X525" s="10">
        <f t="shared" ca="1" si="87"/>
        <v>-7.1174677688639896E-3</v>
      </c>
      <c r="Y525" s="10">
        <f t="shared" ca="1" si="88"/>
        <v>1.5350088820586945E-2</v>
      </c>
      <c r="Z525" s="10">
        <f t="shared" ca="1" si="89"/>
        <v>1.246270233180879E-2</v>
      </c>
      <c r="AA525" s="10">
        <f t="shared" si="89"/>
        <v>-9.2033282403672697E-3</v>
      </c>
    </row>
    <row r="526" spans="2:27" x14ac:dyDescent="0.25">
      <c r="B526" vm="5890">
        <f ca="1"/>
        <v>42020</v>
      </c>
      <c r="C526" vm="5891">
        <f ca="1"/>
        <v>25.5228</v>
      </c>
      <c r="D526" vm="5892">
        <f ca="1"/>
        <v>14.537000000000001</v>
      </c>
      <c r="E526" vm="5893">
        <f ca="1"/>
        <v>32.39</v>
      </c>
      <c r="F526" vm="5894">
        <f ca="1"/>
        <v>213.93010000000001</v>
      </c>
      <c r="G526" vm="5895">
        <f ca="1"/>
        <v>94.228499999999997</v>
      </c>
      <c r="H526" vm="5896">
        <f ca="1"/>
        <v>84.26</v>
      </c>
      <c r="I526" vm="5897">
        <f ca="1"/>
        <v>27.232500000000002</v>
      </c>
      <c r="J526" vm="1899">
        <f ca="1"/>
        <v>80.48</v>
      </c>
      <c r="K526" vm="5898">
        <f ca="1"/>
        <v>0.499</v>
      </c>
      <c r="L526" vm="5899">
        <f ca="1"/>
        <v>91.19</v>
      </c>
      <c r="M526" vm="5900">
        <f ca="1"/>
        <v>105.62</v>
      </c>
      <c r="N526" vm="5901">
        <v>201.63</v>
      </c>
      <c r="P526" s="10">
        <f t="shared" ref="P526:P589" ca="1" si="90">LN(C526/C525)</f>
        <v>1.2708334735979069E-2</v>
      </c>
      <c r="Q526" s="10">
        <f t="shared" ref="Q526:Q589" ca="1" si="91">LN(D526/D525)</f>
        <v>1.3121412443807295E-2</v>
      </c>
      <c r="R526" s="10">
        <f t="shared" ref="R526:R589" ca="1" si="92">LN(E526/E525)</f>
        <v>-1.3883534817808979E-3</v>
      </c>
      <c r="S526" s="10">
        <f t="shared" ref="S526:S589" ca="1" si="93">LN(F526/F525)</f>
        <v>9.2597689396403098E-3</v>
      </c>
      <c r="T526" s="10">
        <f t="shared" ref="T526:T589" ca="1" si="94">LN(G526/G525)</f>
        <v>7.7077727939870123E-3</v>
      </c>
      <c r="U526" s="10">
        <f t="shared" ref="U526:U589" ca="1" si="95">LN(H526/H525)</f>
        <v>5.4742490628331992E-3</v>
      </c>
      <c r="V526" s="10">
        <f t="shared" ref="V526:V589" ca="1" si="96">LN(I526/I525)</f>
        <v>6.5392818797649554E-3</v>
      </c>
      <c r="W526" s="10">
        <f t="shared" ref="W526:W589" ca="1" si="97">LN(J526/J525)</f>
        <v>-1.0506245827254651E-2</v>
      </c>
      <c r="X526" s="10">
        <f t="shared" ref="X526:X589" ca="1" si="98">LN(K526/K525)</f>
        <v>1.820070464684637E-2</v>
      </c>
      <c r="Y526" s="10">
        <f t="shared" ca="1" si="88"/>
        <v>-6.5775051702672267E-4</v>
      </c>
      <c r="Z526" s="10">
        <f t="shared" ca="1" si="89"/>
        <v>-1.4191780611743628E-3</v>
      </c>
      <c r="AA526" s="10">
        <f t="shared" si="89"/>
        <v>1.3029514925158376E-2</v>
      </c>
    </row>
    <row r="527" spans="2:27" x14ac:dyDescent="0.25">
      <c r="B527" vm="5902">
        <f ca="1"/>
        <v>42024</v>
      </c>
      <c r="C527" vm="5903">
        <f ca="1"/>
        <v>25.497</v>
      </c>
      <c r="D527" vm="5904">
        <f ca="1"/>
        <v>14.472</v>
      </c>
      <c r="E527" vm="5905">
        <f ca="1"/>
        <v>32.68</v>
      </c>
      <c r="F527" vm="5906">
        <f ca="1"/>
        <v>216.0282</v>
      </c>
      <c r="G527" vm="5907">
        <f ca="1"/>
        <v>94.485600000000005</v>
      </c>
      <c r="H527" vm="5908">
        <f ca="1"/>
        <v>83.72</v>
      </c>
      <c r="I527" vm="5909">
        <f ca="1"/>
        <v>27.4725</v>
      </c>
      <c r="J527" vm="1956">
        <f ca="1"/>
        <v>82.21</v>
      </c>
      <c r="K527" vm="5370">
        <f ca="1"/>
        <v>0.50049999999999994</v>
      </c>
      <c r="L527" vm="5910">
        <f ca="1"/>
        <v>90.73</v>
      </c>
      <c r="M527" vm="5911">
        <f ca="1"/>
        <v>109.32</v>
      </c>
      <c r="N527" vm="5912">
        <v>202.05500000000001</v>
      </c>
      <c r="P527" s="10">
        <f t="shared" ca="1" si="90"/>
        <v>-1.0113721417637721E-3</v>
      </c>
      <c r="Q527" s="10">
        <f t="shared" ca="1" si="91"/>
        <v>-4.4813753511939421E-3</v>
      </c>
      <c r="R527" s="10">
        <f t="shared" ca="1" si="92"/>
        <v>8.9135368085642621E-3</v>
      </c>
      <c r="S527" s="10">
        <f t="shared" ca="1" si="93"/>
        <v>9.7596285672515506E-3</v>
      </c>
      <c r="T527" s="10">
        <f t="shared" ca="1" si="94"/>
        <v>2.7247583414890262E-3</v>
      </c>
      <c r="U527" s="10">
        <f t="shared" ca="1" si="95"/>
        <v>-6.4293589730715856E-3</v>
      </c>
      <c r="V527" s="10">
        <f t="shared" ca="1" si="96"/>
        <v>8.77439136447857E-3</v>
      </c>
      <c r="W527" s="10">
        <f t="shared" ca="1" si="97"/>
        <v>2.1268242812612796E-2</v>
      </c>
      <c r="X527" s="10">
        <f t="shared" ca="1" si="98"/>
        <v>3.001503003756558E-3</v>
      </c>
      <c r="Y527" s="10">
        <f t="shared" ca="1" si="88"/>
        <v>-5.0571787640365526E-3</v>
      </c>
      <c r="Z527" s="10">
        <f t="shared" ca="1" si="89"/>
        <v>3.443161378108002E-2</v>
      </c>
      <c r="AA527" s="10">
        <f t="shared" si="89"/>
        <v>2.1056029182261564E-3</v>
      </c>
    </row>
    <row r="528" spans="2:27" x14ac:dyDescent="0.25">
      <c r="B528" vm="5913">
        <f ca="1"/>
        <v>42025</v>
      </c>
      <c r="C528" vm="5914">
        <f ca="1"/>
        <v>26.019500000000001</v>
      </c>
      <c r="D528" vm="5915">
        <f ca="1"/>
        <v>14.862500000000001</v>
      </c>
      <c r="E528" vm="5827">
        <f ca="1"/>
        <v>33.04</v>
      </c>
      <c r="F528" vm="5916">
        <f ca="1"/>
        <v>217.01900000000001</v>
      </c>
      <c r="G528" vm="5917">
        <f ca="1"/>
        <v>94.618799999999993</v>
      </c>
      <c r="H528" vm="5918">
        <f ca="1"/>
        <v>84.38</v>
      </c>
      <c r="I528" vm="5919">
        <f ca="1"/>
        <v>27.387499999999999</v>
      </c>
      <c r="J528" vm="5920">
        <f ca="1"/>
        <v>82.14</v>
      </c>
      <c r="K528" vm="5921">
        <f ca="1"/>
        <v>0.50749999999999995</v>
      </c>
      <c r="L528" vm="5922">
        <f ca="1"/>
        <v>91.62</v>
      </c>
      <c r="M528" vm="4294">
        <f ca="1"/>
        <v>113.85</v>
      </c>
      <c r="N528" vm="5923">
        <v>203.08</v>
      </c>
      <c r="P528" s="10">
        <f t="shared" ca="1" si="90"/>
        <v>2.028545872742921E-2</v>
      </c>
      <c r="Q528" s="10">
        <f t="shared" ca="1" si="91"/>
        <v>2.662551392390634E-2</v>
      </c>
      <c r="R528" s="10">
        <f t="shared" ca="1" si="92"/>
        <v>1.0955678660975063E-2</v>
      </c>
      <c r="S528" s="10">
        <f t="shared" ca="1" si="93"/>
        <v>4.5759525931172934E-3</v>
      </c>
      <c r="T528" s="10">
        <f t="shared" ca="1" si="94"/>
        <v>1.4087458782415224E-3</v>
      </c>
      <c r="U528" s="10">
        <f t="shared" ca="1" si="95"/>
        <v>7.8525091183936409E-3</v>
      </c>
      <c r="V528" s="10">
        <f t="shared" ca="1" si="96"/>
        <v>-3.0987994173571672E-3</v>
      </c>
      <c r="W528" s="10">
        <f t="shared" ca="1" si="97"/>
        <v>-8.5184063562947047E-4</v>
      </c>
      <c r="X528" s="10">
        <f t="shared" ca="1" si="98"/>
        <v>1.3889112160667093E-2</v>
      </c>
      <c r="Y528" s="10">
        <f t="shared" ca="1" si="88"/>
        <v>9.7615252770585168E-3</v>
      </c>
      <c r="Z528" s="10">
        <f t="shared" ca="1" si="89"/>
        <v>4.0602431449881307E-2</v>
      </c>
      <c r="AA528" s="10">
        <f t="shared" si="89"/>
        <v>5.0600525109834047E-3</v>
      </c>
    </row>
    <row r="529" spans="2:27" x14ac:dyDescent="0.25">
      <c r="B529" vm="5924">
        <f ca="1"/>
        <v>42026</v>
      </c>
      <c r="C529" vm="3570">
        <f ca="1"/>
        <v>26.864999999999998</v>
      </c>
      <c r="D529" vm="5925">
        <f ca="1"/>
        <v>15.516</v>
      </c>
      <c r="E529" vm="5926">
        <f ca="1"/>
        <v>31.94</v>
      </c>
      <c r="F529" vm="5927">
        <f ca="1"/>
        <v>222.5849</v>
      </c>
      <c r="G529" vm="5928">
        <f ca="1"/>
        <v>97.579599999999999</v>
      </c>
      <c r="H529" vm="5929">
        <f ca="1"/>
        <v>84.39</v>
      </c>
      <c r="I529" vm="5930">
        <f ca="1"/>
        <v>27.37</v>
      </c>
      <c r="J529" vm="2987">
        <f ca="1"/>
        <v>82</v>
      </c>
      <c r="K529" vm="5720">
        <f ca="1"/>
        <v>0.51629999999999998</v>
      </c>
      <c r="L529" vm="5525">
        <f ca="1"/>
        <v>90.08</v>
      </c>
      <c r="M529" vm="5931">
        <f ca="1"/>
        <v>112</v>
      </c>
      <c r="N529" vm="5932">
        <v>206.1</v>
      </c>
      <c r="P529" s="10">
        <f t="shared" ca="1" si="90"/>
        <v>3.1978067268756682E-2</v>
      </c>
      <c r="Q529" s="10">
        <f t="shared" ca="1" si="91"/>
        <v>4.3030487560820563E-2</v>
      </c>
      <c r="R529" s="10">
        <f t="shared" ca="1" si="92"/>
        <v>-3.3859805865910898E-2</v>
      </c>
      <c r="S529" s="10">
        <f t="shared" ca="1" si="93"/>
        <v>2.5323694548323276E-2</v>
      </c>
      <c r="T529" s="10">
        <f t="shared" ca="1" si="94"/>
        <v>3.0812267364232739E-2</v>
      </c>
      <c r="U529" s="10">
        <f t="shared" ca="1" si="95"/>
        <v>1.1850447368252136E-4</v>
      </c>
      <c r="V529" s="10">
        <f t="shared" ca="1" si="96"/>
        <v>-6.3918186899714307E-4</v>
      </c>
      <c r="W529" s="10">
        <f t="shared" ca="1" si="97"/>
        <v>-1.7058612641594599E-3</v>
      </c>
      <c r="X529" s="10">
        <f t="shared" ca="1" si="98"/>
        <v>1.7191280969661112E-2</v>
      </c>
      <c r="Y529" s="10">
        <f t="shared" ca="1" si="88"/>
        <v>-1.6951424067215906E-2</v>
      </c>
      <c r="Z529" s="10">
        <f t="shared" ca="1" si="89"/>
        <v>-1.6382921214654012E-2</v>
      </c>
      <c r="AA529" s="10">
        <f t="shared" si="89"/>
        <v>1.4761497817219693E-2</v>
      </c>
    </row>
    <row r="530" spans="2:27" x14ac:dyDescent="0.25">
      <c r="B530" vm="5933">
        <f ca="1"/>
        <v>42027</v>
      </c>
      <c r="C530" vm="5934">
        <f ca="1"/>
        <v>27.0975</v>
      </c>
      <c r="D530" vm="5935">
        <f ca="1"/>
        <v>15.6195</v>
      </c>
      <c r="E530" vm="5936">
        <f ca="1"/>
        <v>32.08</v>
      </c>
      <c r="F530" vm="5937">
        <f ca="1"/>
        <v>223.9933</v>
      </c>
      <c r="G530" vm="5938">
        <f ca="1"/>
        <v>96.998800000000003</v>
      </c>
      <c r="H530" vm="5939">
        <f ca="1"/>
        <v>83.6</v>
      </c>
      <c r="I530" vm="5940">
        <f ca="1"/>
        <v>27.4375</v>
      </c>
      <c r="J530" vm="5941">
        <f ca="1"/>
        <v>83.68</v>
      </c>
      <c r="K530" vm="5942">
        <f ca="1"/>
        <v>0.51780000000000004</v>
      </c>
      <c r="L530" vm="5943">
        <f ca="1"/>
        <v>89.58</v>
      </c>
      <c r="M530" vm="5944">
        <f ca="1"/>
        <v>111.61</v>
      </c>
      <c r="N530" vm="5945">
        <v>204.97</v>
      </c>
      <c r="P530" s="10">
        <f t="shared" ca="1" si="90"/>
        <v>8.6171485269832537E-3</v>
      </c>
      <c r="Q530" s="10">
        <f t="shared" ca="1" si="91"/>
        <v>6.6483840782026789E-3</v>
      </c>
      <c r="R530" s="10">
        <f t="shared" ca="1" si="92"/>
        <v>4.3736402114472519E-3</v>
      </c>
      <c r="S530" s="10">
        <f t="shared" ca="1" si="93"/>
        <v>6.3075388338935034E-3</v>
      </c>
      <c r="T530" s="10">
        <f t="shared" ca="1" si="94"/>
        <v>-5.9698478857943462E-3</v>
      </c>
      <c r="U530" s="10">
        <f t="shared" ca="1" si="95"/>
        <v>-9.405391079219335E-3</v>
      </c>
      <c r="V530" s="10">
        <f t="shared" ca="1" si="96"/>
        <v>2.4631677828022606E-3</v>
      </c>
      <c r="W530" s="10">
        <f t="shared" ca="1" si="97"/>
        <v>2.0280753052359674E-2</v>
      </c>
      <c r="X530" s="10">
        <f t="shared" ca="1" si="98"/>
        <v>2.9010754318338629E-3</v>
      </c>
      <c r="Y530" s="10">
        <f t="shared" ca="1" si="88"/>
        <v>-5.5660836122262891E-3</v>
      </c>
      <c r="Z530" s="10">
        <f t="shared" ca="1" si="89"/>
        <v>-3.4882196274710225E-3</v>
      </c>
      <c r="AA530" s="10">
        <f t="shared" si="89"/>
        <v>-5.4978609303765608E-3</v>
      </c>
    </row>
    <row r="531" spans="2:27" x14ac:dyDescent="0.25">
      <c r="B531" vm="5946">
        <f ca="1"/>
        <v>42030</v>
      </c>
      <c r="C531" vm="5947">
        <f ca="1"/>
        <v>26.835999999999999</v>
      </c>
      <c r="D531" vm="5948">
        <f ca="1"/>
        <v>15.483000000000001</v>
      </c>
      <c r="E531" vm="4685">
        <f ca="1"/>
        <v>31.925000000000001</v>
      </c>
      <c r="F531" vm="5949">
        <f ca="1"/>
        <v>222.8374</v>
      </c>
      <c r="G531" vm="5950">
        <f ca="1"/>
        <v>96.056399999999996</v>
      </c>
      <c r="H531" vm="5951">
        <f ca="1"/>
        <v>81.77</v>
      </c>
      <c r="I531" vm="3812">
        <f ca="1"/>
        <v>27.805</v>
      </c>
      <c r="J531" vm="5952">
        <f ca="1"/>
        <v>84.55</v>
      </c>
      <c r="K531" vm="5953">
        <f ca="1"/>
        <v>0.51539999999999997</v>
      </c>
      <c r="L531" vm="5954">
        <f ca="1"/>
        <v>86.49</v>
      </c>
      <c r="M531" vm="5955">
        <f ca="1"/>
        <v>110.01</v>
      </c>
      <c r="N531" vm="5956">
        <v>205.45</v>
      </c>
      <c r="P531" s="10">
        <f t="shared" ca="1" si="90"/>
        <v>-9.6972030071263253E-3</v>
      </c>
      <c r="Q531" s="10">
        <f t="shared" ca="1" si="91"/>
        <v>-8.7774858212235195E-3</v>
      </c>
      <c r="R531" s="10">
        <f t="shared" ca="1" si="92"/>
        <v>-4.843381079710672E-3</v>
      </c>
      <c r="S531" s="10">
        <f t="shared" ca="1" si="93"/>
        <v>-5.1737831730431835E-3</v>
      </c>
      <c r="T531" s="10">
        <f t="shared" ca="1" si="94"/>
        <v>-9.7630883355645549E-3</v>
      </c>
      <c r="U531" s="10">
        <f t="shared" ca="1" si="95"/>
        <v>-2.213309191677007E-2</v>
      </c>
      <c r="V531" s="10">
        <f t="shared" ca="1" si="96"/>
        <v>1.3305169804137141E-2</v>
      </c>
      <c r="W531" s="10">
        <f t="shared" ca="1" si="97"/>
        <v>1.0343075027976333E-2</v>
      </c>
      <c r="X531" s="10">
        <f t="shared" ca="1" si="98"/>
        <v>-4.6457690991726806E-3</v>
      </c>
      <c r="Y531" s="10">
        <f t="shared" ca="1" si="88"/>
        <v>-3.5103280460733584E-2</v>
      </c>
      <c r="Z531" s="10">
        <f t="shared" ca="1" si="89"/>
        <v>-1.443938091627915E-2</v>
      </c>
      <c r="AA531" s="10">
        <f t="shared" si="89"/>
        <v>2.3390683633820043E-3</v>
      </c>
    </row>
    <row r="532" spans="2:27" x14ac:dyDescent="0.25">
      <c r="B532" vm="5957">
        <f ca="1"/>
        <v>42031</v>
      </c>
      <c r="C532" vm="5958">
        <f ca="1"/>
        <v>26.0595</v>
      </c>
      <c r="D532" vm="5959">
        <f ca="1"/>
        <v>15.3375</v>
      </c>
      <c r="E532" vm="5292">
        <f ca="1"/>
        <v>31.695</v>
      </c>
      <c r="F532" vm="5960">
        <f ca="1"/>
        <v>215.54259999999999</v>
      </c>
      <c r="G532" vm="5961">
        <f ca="1"/>
        <v>95.028199999999998</v>
      </c>
      <c r="H532" vm="5962">
        <f ca="1"/>
        <v>80.739999999999995</v>
      </c>
      <c r="I532" vm="5963">
        <f ca="1"/>
        <v>27.48</v>
      </c>
      <c r="J532" vm="2524">
        <f ca="1"/>
        <v>80.75</v>
      </c>
      <c r="K532" vm="5639">
        <f ca="1"/>
        <v>0.49080000000000001</v>
      </c>
      <c r="L532" vm="5964">
        <f ca="1"/>
        <v>85.15</v>
      </c>
      <c r="M532" vm="5965">
        <f ca="1"/>
        <v>108.46</v>
      </c>
      <c r="N532" vm="5966">
        <v>202.74</v>
      </c>
      <c r="P532" s="10">
        <f t="shared" ca="1" si="90"/>
        <v>-2.9361884680714771E-2</v>
      </c>
      <c r="Q532" s="10">
        <f t="shared" ca="1" si="91"/>
        <v>-9.4418377976699334E-3</v>
      </c>
      <c r="R532" s="10">
        <f t="shared" ca="1" si="92"/>
        <v>-7.2304621824732466E-3</v>
      </c>
      <c r="S532" s="10">
        <f t="shared" ca="1" si="93"/>
        <v>-3.328378769826891E-2</v>
      </c>
      <c r="T532" s="10">
        <f t="shared" ca="1" si="94"/>
        <v>-1.0761829300371487E-2</v>
      </c>
      <c r="U532" s="10">
        <f t="shared" ca="1" si="95"/>
        <v>-1.2676312749091206E-2</v>
      </c>
      <c r="V532" s="10">
        <f t="shared" ca="1" si="96"/>
        <v>-1.1757393285378739E-2</v>
      </c>
      <c r="W532" s="10">
        <f t="shared" ca="1" si="97"/>
        <v>-4.5985113241823382E-2</v>
      </c>
      <c r="X532" s="10">
        <f t="shared" ca="1" si="98"/>
        <v>-4.8906585381508251E-2</v>
      </c>
      <c r="Y532" s="10">
        <f t="shared" ca="1" si="88"/>
        <v>-1.5614393209723096E-2</v>
      </c>
      <c r="Z532" s="10">
        <f t="shared" ca="1" si="89"/>
        <v>-1.418982933842986E-2</v>
      </c>
      <c r="AA532" s="10">
        <f t="shared" si="89"/>
        <v>-1.327832537516512E-2</v>
      </c>
    </row>
    <row r="533" spans="2:27" x14ac:dyDescent="0.25">
      <c r="B533" vm="5967">
        <f ca="1"/>
        <v>42032</v>
      </c>
      <c r="C533" vm="5968">
        <f ca="1"/>
        <v>25.621500000000001</v>
      </c>
      <c r="D533" vm="5969">
        <f ca="1"/>
        <v>15.195499999999999</v>
      </c>
      <c r="E533" vm="5970">
        <f ca="1"/>
        <v>31.934999999999999</v>
      </c>
      <c r="F533" vm="5971">
        <f ca="1"/>
        <v>210.8801</v>
      </c>
      <c r="G533" vm="5972">
        <f ca="1"/>
        <v>95.361400000000003</v>
      </c>
      <c r="H533" vm="5973">
        <f ca="1"/>
        <v>81.38</v>
      </c>
      <c r="I533" vm="5974">
        <f ca="1"/>
        <v>27.914999999999999</v>
      </c>
      <c r="J533" vm="1979">
        <f ca="1"/>
        <v>81.900000000000006</v>
      </c>
      <c r="K533" vm="5975">
        <f ca="1"/>
        <v>0.48280000000000001</v>
      </c>
      <c r="L533" vm="5775">
        <f ca="1"/>
        <v>85.67</v>
      </c>
      <c r="M533" vm="5976">
        <f ca="1"/>
        <v>109.39</v>
      </c>
      <c r="N533" vm="4793">
        <v>200.14</v>
      </c>
      <c r="P533" s="10">
        <f t="shared" ca="1" si="90"/>
        <v>-1.6950542255838665E-2</v>
      </c>
      <c r="Q533" s="10">
        <f t="shared" ca="1" si="91"/>
        <v>-9.3014786486098362E-3</v>
      </c>
      <c r="R533" s="10">
        <f t="shared" ca="1" si="92"/>
        <v>7.5436472774227849E-3</v>
      </c>
      <c r="S533" s="10">
        <f t="shared" ca="1" si="93"/>
        <v>-2.1868844304739302E-2</v>
      </c>
      <c r="T533" s="10">
        <f t="shared" ca="1" si="94"/>
        <v>3.5001947604223647E-3</v>
      </c>
      <c r="U533" s="10">
        <f t="shared" ca="1" si="95"/>
        <v>7.8954271487491935E-3</v>
      </c>
      <c r="V533" s="10">
        <f t="shared" ca="1" si="96"/>
        <v>1.570571140817504E-2</v>
      </c>
      <c r="W533" s="10">
        <f t="shared" ca="1" si="97"/>
        <v>1.414102875625785E-2</v>
      </c>
      <c r="X533" s="10">
        <f t="shared" ca="1" si="98"/>
        <v>-1.64342236133799E-2</v>
      </c>
      <c r="Y533" s="10">
        <f t="shared" ca="1" si="88"/>
        <v>6.088298867255355E-3</v>
      </c>
      <c r="Z533" s="10">
        <f t="shared" ca="1" si="89"/>
        <v>8.5380367187850165E-3</v>
      </c>
      <c r="AA533" s="10">
        <f t="shared" si="89"/>
        <v>-1.2907248291943625E-2</v>
      </c>
    </row>
    <row r="534" spans="2:27" x14ac:dyDescent="0.25">
      <c r="B534" vm="5977">
        <f ca="1"/>
        <v>42033</v>
      </c>
      <c r="C534" vm="5978">
        <f ca="1"/>
        <v>25.6615</v>
      </c>
      <c r="D534" vm="5979">
        <f ca="1"/>
        <v>15.589</v>
      </c>
      <c r="E534" vm="5980">
        <f ca="1"/>
        <v>31.664999999999999</v>
      </c>
      <c r="F534" vm="5981">
        <f ca="1"/>
        <v>215.56200000000001</v>
      </c>
      <c r="G534" vm="5982">
        <f ca="1"/>
        <v>93.067099999999996</v>
      </c>
      <c r="H534" vm="5983">
        <f ca="1"/>
        <v>82.03</v>
      </c>
      <c r="I534" vm="5984">
        <f ca="1"/>
        <v>27.31</v>
      </c>
      <c r="J534" vm="3955">
        <f ca="1"/>
        <v>82.39</v>
      </c>
      <c r="K534" vm="5382">
        <f ca="1"/>
        <v>0.4945</v>
      </c>
      <c r="L534" vm="5985">
        <f ca="1"/>
        <v>84.29</v>
      </c>
      <c r="M534" vm="5986">
        <f ca="1"/>
        <v>106.25</v>
      </c>
      <c r="N534" vm="5987">
        <v>201.99019999999999</v>
      </c>
      <c r="P534" s="10">
        <f t="shared" ca="1" si="90"/>
        <v>1.5599714568845183E-3</v>
      </c>
      <c r="Q534" s="10">
        <f t="shared" ca="1" si="91"/>
        <v>2.5566205942123766E-2</v>
      </c>
      <c r="R534" s="10">
        <f t="shared" ca="1" si="92"/>
        <v>-8.490617045158801E-3</v>
      </c>
      <c r="S534" s="10">
        <f t="shared" ca="1" si="93"/>
        <v>2.1958845664099062E-2</v>
      </c>
      <c r="T534" s="10">
        <f t="shared" ca="1" si="94"/>
        <v>-2.4353146047599243E-2</v>
      </c>
      <c r="U534" s="10">
        <f t="shared" ca="1" si="95"/>
        <v>7.9554914411146798E-3</v>
      </c>
      <c r="V534" s="10">
        <f t="shared" ca="1" si="96"/>
        <v>-2.1911243276710145E-2</v>
      </c>
      <c r="W534" s="10">
        <f t="shared" ca="1" si="97"/>
        <v>5.9650794684748933E-3</v>
      </c>
      <c r="X534" s="10">
        <f t="shared" ca="1" si="98"/>
        <v>2.3944661839390393E-2</v>
      </c>
      <c r="Y534" s="10">
        <f t="shared" ca="1" si="88"/>
        <v>-1.6239471966561704E-2</v>
      </c>
      <c r="Z534" s="10">
        <f t="shared" ca="1" si="89"/>
        <v>-2.9124670327173266E-2</v>
      </c>
      <c r="AA534" s="10">
        <f t="shared" si="89"/>
        <v>9.2020597105260706E-3</v>
      </c>
    </row>
    <row r="535" spans="2:27" x14ac:dyDescent="0.25">
      <c r="B535" vm="5988">
        <f ca="1"/>
        <v>42034</v>
      </c>
      <c r="C535" vm="5989">
        <f ca="1"/>
        <v>26.877500000000001</v>
      </c>
      <c r="D535" vm="5990">
        <f ca="1"/>
        <v>17.726500000000001</v>
      </c>
      <c r="E535" vm="5991">
        <f ca="1"/>
        <v>32.185000000000002</v>
      </c>
      <c r="F535" vm="5992">
        <f ca="1"/>
        <v>210.64699999999999</v>
      </c>
      <c r="G535" vm="5993">
        <f ca="1"/>
        <v>94.980599999999995</v>
      </c>
      <c r="H535" vm="4803">
        <f ca="1"/>
        <v>82.98</v>
      </c>
      <c r="I535" vm="5994">
        <f ca="1"/>
        <v>27.517499999999998</v>
      </c>
      <c r="J535" vm="2737">
        <f ca="1"/>
        <v>84.64</v>
      </c>
      <c r="K535" vm="5995">
        <f ca="1"/>
        <v>0.48010000000000003</v>
      </c>
      <c r="L535" vm="4756">
        <f ca="1"/>
        <v>85.12</v>
      </c>
      <c r="M535" vm="5996">
        <f ca="1"/>
        <v>107.29</v>
      </c>
      <c r="N535" vm="5997">
        <v>199.45</v>
      </c>
      <c r="P535" s="10">
        <f t="shared" ca="1" si="90"/>
        <v>4.629769115627367E-2</v>
      </c>
      <c r="Q535" s="10">
        <f t="shared" ca="1" si="91"/>
        <v>0.1284951577411822</v>
      </c>
      <c r="R535" s="10">
        <f t="shared" ca="1" si="92"/>
        <v>1.6288535536185665E-2</v>
      </c>
      <c r="S535" s="10">
        <f t="shared" ca="1" si="93"/>
        <v>-2.3064824490895412E-2</v>
      </c>
      <c r="T535" s="10">
        <f t="shared" ca="1" si="94"/>
        <v>2.0351921850690062E-2</v>
      </c>
      <c r="U535" s="10">
        <f t="shared" ca="1" si="95"/>
        <v>1.1514580890063414E-2</v>
      </c>
      <c r="V535" s="10">
        <f t="shared" ca="1" si="96"/>
        <v>7.5692304297961645E-3</v>
      </c>
      <c r="W535" s="10">
        <f t="shared" ca="1" si="97"/>
        <v>2.6942897782490621E-2</v>
      </c>
      <c r="X535" s="10">
        <f t="shared" ca="1" si="98"/>
        <v>-2.9552735525872096E-2</v>
      </c>
      <c r="Y535" s="10">
        <f t="shared" ca="1" si="88"/>
        <v>9.798791583943374E-3</v>
      </c>
      <c r="Z535" s="10">
        <f t="shared" ca="1" si="89"/>
        <v>9.7406408441286455E-3</v>
      </c>
      <c r="AA535" s="10">
        <f t="shared" si="89"/>
        <v>-1.2655603021420493E-2</v>
      </c>
    </row>
    <row r="536" spans="2:27" x14ac:dyDescent="0.25">
      <c r="B536" vm="5998">
        <f ca="1"/>
        <v>42037</v>
      </c>
      <c r="C536" vm="5999">
        <f ca="1"/>
        <v>26.61</v>
      </c>
      <c r="D536" vm="6000">
        <f ca="1"/>
        <v>18.223500000000001</v>
      </c>
      <c r="E536" vm="6001">
        <f ca="1"/>
        <v>32.674999999999997</v>
      </c>
      <c r="F536" vm="6002">
        <f ca="1"/>
        <v>211.7543</v>
      </c>
      <c r="G536" vm="6003">
        <f ca="1"/>
        <v>96.408600000000007</v>
      </c>
      <c r="H536" vm="1689">
        <f ca="1"/>
        <v>83.81</v>
      </c>
      <c r="I536" vm="6004">
        <f ca="1"/>
        <v>27.56</v>
      </c>
      <c r="J536" vm="4883">
        <f ca="1"/>
        <v>87.08</v>
      </c>
      <c r="K536" vm="6005">
        <f ca="1"/>
        <v>0.49049999999999999</v>
      </c>
      <c r="L536" vm="5243">
        <f ca="1"/>
        <v>85.95</v>
      </c>
      <c r="M536" vm="6006">
        <f ca="1"/>
        <v>107.81</v>
      </c>
      <c r="N536" vm="6007">
        <v>201.92</v>
      </c>
      <c r="P536" s="10">
        <f t="shared" ca="1" si="90"/>
        <v>-1.0002420387648335E-2</v>
      </c>
      <c r="Q536" s="10">
        <f t="shared" ca="1" si="91"/>
        <v>2.7651274909043445E-2</v>
      </c>
      <c r="R536" s="10">
        <f t="shared" ca="1" si="92"/>
        <v>1.5109754005706303E-2</v>
      </c>
      <c r="S536" s="10">
        <f t="shared" ca="1" si="93"/>
        <v>5.2428936011697149E-3</v>
      </c>
      <c r="T536" s="10">
        <f t="shared" ca="1" si="94"/>
        <v>1.4922749035221094E-2</v>
      </c>
      <c r="U536" s="10">
        <f t="shared" ca="1" si="95"/>
        <v>9.9527172060929238E-3</v>
      </c>
      <c r="V536" s="10">
        <f t="shared" ca="1" si="96"/>
        <v>1.5432802300480971E-3</v>
      </c>
      <c r="W536" s="10">
        <f t="shared" ca="1" si="97"/>
        <v>2.842026825635733E-2</v>
      </c>
      <c r="X536" s="10">
        <f t="shared" ca="1" si="98"/>
        <v>2.1430863468522993E-2</v>
      </c>
      <c r="Y536" s="10">
        <f t="shared" ca="1" si="88"/>
        <v>9.7037062355240008E-3</v>
      </c>
      <c r="Z536" s="10">
        <f t="shared" ca="1" si="89"/>
        <v>4.8349699023717422E-3</v>
      </c>
      <c r="AA536" s="10">
        <f t="shared" si="89"/>
        <v>1.2308001001432653E-2</v>
      </c>
    </row>
    <row r="537" spans="2:27" x14ac:dyDescent="0.25">
      <c r="B537" vm="6008">
        <f ca="1"/>
        <v>42038</v>
      </c>
      <c r="C537" vm="6009">
        <f ca="1"/>
        <v>26.664999999999999</v>
      </c>
      <c r="D537" vm="6010">
        <f ca="1"/>
        <v>18.177499999999998</v>
      </c>
      <c r="E537" vm="6011">
        <f ca="1"/>
        <v>33.075000000000003</v>
      </c>
      <c r="F537" vm="6012">
        <f ca="1"/>
        <v>217.18899999999999</v>
      </c>
      <c r="G537" vm="6013">
        <f ca="1"/>
        <v>95.913600000000002</v>
      </c>
      <c r="H537" vm="5097">
        <f ca="1"/>
        <v>84.18</v>
      </c>
      <c r="I537" vm="5447">
        <f ca="1"/>
        <v>27.36</v>
      </c>
      <c r="J537" vm="5952">
        <f ca="1"/>
        <v>84.55</v>
      </c>
      <c r="K537" vm="6014">
        <f ca="1"/>
        <v>0.50280000000000002</v>
      </c>
      <c r="L537" vm="6015">
        <f ca="1"/>
        <v>85.79</v>
      </c>
      <c r="M537" vm="6016">
        <f ca="1"/>
        <v>107.92</v>
      </c>
      <c r="N537" vm="6017">
        <v>204.84</v>
      </c>
      <c r="P537" s="10">
        <f t="shared" ca="1" si="90"/>
        <v>2.064759062967673E-3</v>
      </c>
      <c r="Q537" s="10">
        <f t="shared" ca="1" si="91"/>
        <v>-2.527404438694762E-3</v>
      </c>
      <c r="R537" s="10">
        <f t="shared" ca="1" si="92"/>
        <v>1.2167450490733965E-2</v>
      </c>
      <c r="S537" s="10">
        <f t="shared" ca="1" si="93"/>
        <v>2.5341301918340053E-2</v>
      </c>
      <c r="T537" s="10">
        <f t="shared" ca="1" si="94"/>
        <v>-5.1476230309653991E-3</v>
      </c>
      <c r="U537" s="10">
        <f t="shared" ca="1" si="95"/>
        <v>4.4050312316097212E-3</v>
      </c>
      <c r="V537" s="10">
        <f t="shared" ca="1" si="96"/>
        <v>-7.2833533911080463E-3</v>
      </c>
      <c r="W537" s="10">
        <f t="shared" ca="1" si="97"/>
        <v>-2.9484161021757355E-2</v>
      </c>
      <c r="X537" s="10">
        <f t="shared" ca="1" si="98"/>
        <v>2.4767197710674711E-2</v>
      </c>
      <c r="Y537" s="10">
        <f t="shared" ca="1" si="88"/>
        <v>-1.8632822439844025E-3</v>
      </c>
      <c r="Z537" s="10">
        <f t="shared" ca="1" si="89"/>
        <v>1.0197933484739773E-3</v>
      </c>
      <c r="AA537" s="10">
        <f t="shared" si="89"/>
        <v>1.4357607241501251E-2</v>
      </c>
    </row>
    <row r="538" spans="2:27" x14ac:dyDescent="0.25">
      <c r="B538" vm="6018">
        <f ca="1"/>
        <v>42039</v>
      </c>
      <c r="C538" vm="6019">
        <f ca="1"/>
        <v>26.305</v>
      </c>
      <c r="D538" vm="6020">
        <f ca="1"/>
        <v>18.237500000000001</v>
      </c>
      <c r="E538" vm="6021">
        <f ca="1"/>
        <v>36.015000000000001</v>
      </c>
      <c r="F538" vm="6022">
        <f ca="1"/>
        <v>215.75630000000001</v>
      </c>
      <c r="G538" vm="6023">
        <f ca="1"/>
        <v>97.427199999999999</v>
      </c>
      <c r="H538" vm="6024">
        <f ca="1"/>
        <v>85.82</v>
      </c>
      <c r="I538" vm="6025">
        <f ca="1"/>
        <v>27.427499999999998</v>
      </c>
      <c r="J538" vm="6026">
        <f ca="1"/>
        <v>85.92</v>
      </c>
      <c r="K538" vm="6027">
        <f ca="1"/>
        <v>0.504</v>
      </c>
      <c r="L538" vm="6028">
        <f ca="1"/>
        <v>86.7</v>
      </c>
      <c r="M538" vm="6029">
        <f ca="1"/>
        <v>108.82</v>
      </c>
      <c r="N538" vm="6030">
        <v>204.06</v>
      </c>
      <c r="P538" s="10">
        <f t="shared" ca="1" si="90"/>
        <v>-1.3592808869794954E-2</v>
      </c>
      <c r="Q538" s="10">
        <f t="shared" ca="1" si="91"/>
        <v>3.2953483068292834E-3</v>
      </c>
      <c r="R538" s="10">
        <f t="shared" ca="1" si="92"/>
        <v>8.515780834030677E-2</v>
      </c>
      <c r="S538" s="10">
        <f t="shared" ca="1" si="93"/>
        <v>-6.6184122093702041E-3</v>
      </c>
      <c r="T538" s="10">
        <f t="shared" ca="1" si="94"/>
        <v>1.5657646218070972E-2</v>
      </c>
      <c r="U538" s="10">
        <f t="shared" ca="1" si="95"/>
        <v>1.9294716220953991E-2</v>
      </c>
      <c r="V538" s="10">
        <f t="shared" ca="1" si="96"/>
        <v>2.4640669551592785E-3</v>
      </c>
      <c r="W538" s="10">
        <f t="shared" ca="1" si="97"/>
        <v>1.6073555415965245E-2</v>
      </c>
      <c r="X538" s="10">
        <f t="shared" ca="1" si="98"/>
        <v>2.3837913552761975E-3</v>
      </c>
      <c r="Y538" s="10">
        <f t="shared" ca="1" si="88"/>
        <v>1.0551434201622235E-2</v>
      </c>
      <c r="Z538" s="10">
        <f t="shared" ca="1" si="89"/>
        <v>8.3049291582788579E-3</v>
      </c>
      <c r="AA538" s="10">
        <f t="shared" si="89"/>
        <v>-3.815118347190494E-3</v>
      </c>
    </row>
    <row r="539" spans="2:27" x14ac:dyDescent="0.25">
      <c r="B539" vm="6031">
        <f ca="1"/>
        <v>42040</v>
      </c>
      <c r="C539" vm="6032">
        <f ca="1"/>
        <v>26.491499999999998</v>
      </c>
      <c r="D539" vm="6033">
        <f ca="1"/>
        <v>18.694500000000001</v>
      </c>
      <c r="E539" vm="6034">
        <f ca="1"/>
        <v>35.305</v>
      </c>
      <c r="F539" vm="6035">
        <f ca="1"/>
        <v>219.33080000000001</v>
      </c>
      <c r="G539" vm="6036">
        <f ca="1"/>
        <v>96.865600000000001</v>
      </c>
      <c r="H539" vm="4931">
        <f ca="1"/>
        <v>84.16</v>
      </c>
      <c r="I539" vm="6037">
        <f ca="1"/>
        <v>26.45</v>
      </c>
      <c r="J539" vm="5763">
        <f ca="1"/>
        <v>86.16</v>
      </c>
      <c r="K539" vm="6038">
        <f ca="1"/>
        <v>0.5121</v>
      </c>
      <c r="L539" vm="6039">
        <f ca="1"/>
        <v>85.61</v>
      </c>
      <c r="M539" vm="4252">
        <f ca="1"/>
        <v>107.6</v>
      </c>
      <c r="N539" vm="6040">
        <v>206.12</v>
      </c>
      <c r="P539" s="10">
        <f t="shared" ca="1" si="90"/>
        <v>7.0648916396278101E-3</v>
      </c>
      <c r="Q539" s="10">
        <f t="shared" ca="1" si="91"/>
        <v>2.4749449103500114E-2</v>
      </c>
      <c r="R539" s="10">
        <f t="shared" ca="1" si="92"/>
        <v>-1.9910921373016068E-2</v>
      </c>
      <c r="S539" s="10">
        <f t="shared" ca="1" si="93"/>
        <v>1.6431562437816766E-2</v>
      </c>
      <c r="T539" s="10">
        <f t="shared" ca="1" si="94"/>
        <v>-5.7809817352307835E-3</v>
      </c>
      <c r="U539" s="10">
        <f t="shared" ca="1" si="95"/>
        <v>-1.9532330573978931E-2</v>
      </c>
      <c r="V539" s="10">
        <f t="shared" ca="1" si="96"/>
        <v>-3.6290001405200487E-2</v>
      </c>
      <c r="W539" s="10">
        <f t="shared" ca="1" si="97"/>
        <v>2.7894020875785922E-3</v>
      </c>
      <c r="X539" s="10">
        <f t="shared" ca="1" si="98"/>
        <v>1.5943650397135946E-2</v>
      </c>
      <c r="Y539" s="10">
        <f t="shared" ca="1" si="88"/>
        <v>-1.2651785032101882E-2</v>
      </c>
      <c r="Z539" s="10">
        <f t="shared" ca="1" si="89"/>
        <v>-1.1274493330095253E-2</v>
      </c>
      <c r="AA539" s="10">
        <f t="shared" si="89"/>
        <v>1.0044455212864496E-2</v>
      </c>
    </row>
    <row r="540" spans="2:27" x14ac:dyDescent="0.25">
      <c r="B540" vm="6041">
        <f ca="1"/>
        <v>42041</v>
      </c>
      <c r="C540" vm="6042">
        <f ca="1"/>
        <v>26.6938</v>
      </c>
      <c r="D540" vm="6043">
        <f ca="1"/>
        <v>18.713999999999999</v>
      </c>
      <c r="E540" vm="6034">
        <f ca="1"/>
        <v>35.305</v>
      </c>
      <c r="F540" vm="5805">
        <f ca="1"/>
        <v>213.14330000000001</v>
      </c>
      <c r="G540" vm="6044">
        <f ca="1"/>
        <v>96.713200000000001</v>
      </c>
      <c r="H540" vm="5367">
        <f ca="1"/>
        <v>84.59</v>
      </c>
      <c r="I540" vm="6045">
        <f ca="1"/>
        <v>26.13</v>
      </c>
      <c r="J540" vm="6024">
        <f ca="1"/>
        <v>85.82</v>
      </c>
      <c r="K540" vm="6046">
        <f ca="1"/>
        <v>0.51</v>
      </c>
      <c r="L540" vm="6047">
        <f ca="1"/>
        <v>85.05</v>
      </c>
      <c r="M540" vm="6048">
        <f ca="1"/>
        <v>106.49</v>
      </c>
      <c r="N540" vm="5445">
        <v>205.55</v>
      </c>
      <c r="P540" s="10">
        <f t="shared" ca="1" si="90"/>
        <v>7.6074018811221038E-3</v>
      </c>
      <c r="Q540" s="10">
        <f t="shared" ca="1" si="91"/>
        <v>1.0425439013168765E-3</v>
      </c>
      <c r="R540" s="10">
        <f t="shared" ca="1" si="92"/>
        <v>0</v>
      </c>
      <c r="S540" s="10">
        <f t="shared" ca="1" si="93"/>
        <v>-2.8616382984304654E-2</v>
      </c>
      <c r="T540" s="10">
        <f t="shared" ca="1" si="94"/>
        <v>-1.5745529106085093E-3</v>
      </c>
      <c r="U540" s="10">
        <f t="shared" ca="1" si="95"/>
        <v>5.0963073265235985E-3</v>
      </c>
      <c r="V540" s="10">
        <f t="shared" ca="1" si="96"/>
        <v>-1.2172078771787297E-2</v>
      </c>
      <c r="W540" s="10">
        <f t="shared" ca="1" si="97"/>
        <v>-3.9539532847544931E-3</v>
      </c>
      <c r="X540" s="10">
        <f t="shared" ca="1" si="98"/>
        <v>-4.1091927501331347E-3</v>
      </c>
      <c r="Y540" s="10">
        <f t="shared" ca="1" si="88"/>
        <v>-6.5627799125235484E-3</v>
      </c>
      <c r="Z540" s="10">
        <f t="shared" ca="1" si="89"/>
        <v>-1.036956370039168E-2</v>
      </c>
      <c r="AA540" s="10">
        <f t="shared" si="89"/>
        <v>-2.7692101161360177E-3</v>
      </c>
    </row>
    <row r="541" spans="2:27" x14ac:dyDescent="0.25">
      <c r="B541" vm="6049">
        <f ca="1"/>
        <v>42044</v>
      </c>
      <c r="C541" vm="6050">
        <f ca="1"/>
        <v>26.463999999999999</v>
      </c>
      <c r="D541" vm="6051">
        <f ca="1"/>
        <v>18.527999999999999</v>
      </c>
      <c r="E541" vm="6052">
        <f ca="1"/>
        <v>35.950000000000003</v>
      </c>
      <c r="F541" vm="6053">
        <f ca="1"/>
        <v>211.0744</v>
      </c>
      <c r="G541" vm="6054">
        <f ca="1"/>
        <v>97.522400000000005</v>
      </c>
      <c r="H541" vm="5208">
        <f ca="1"/>
        <v>84.23</v>
      </c>
      <c r="I541" vm="5753">
        <f ca="1"/>
        <v>26.9575</v>
      </c>
      <c r="J541" vm="5536">
        <f ca="1"/>
        <v>85.22</v>
      </c>
      <c r="K541" vm="6055">
        <f ca="1"/>
        <v>0.50949999999999995</v>
      </c>
      <c r="L541" vm="5121">
        <f ca="1"/>
        <v>85.39</v>
      </c>
      <c r="M541" vm="6056">
        <f ca="1"/>
        <v>108.97</v>
      </c>
      <c r="N541" vm="6057">
        <v>204.63</v>
      </c>
      <c r="P541" s="10">
        <f t="shared" ca="1" si="90"/>
        <v>-8.6460098622397983E-3</v>
      </c>
      <c r="Q541" s="10">
        <f t="shared" ca="1" si="91"/>
        <v>-9.9888054631364458E-3</v>
      </c>
      <c r="R541" s="10">
        <f t="shared" ca="1" si="92"/>
        <v>1.8104487198745509E-2</v>
      </c>
      <c r="S541" s="10">
        <f t="shared" ca="1" si="93"/>
        <v>-9.7540314941960988E-3</v>
      </c>
      <c r="T541" s="10">
        <f t="shared" ca="1" si="94"/>
        <v>8.3321974096240321E-3</v>
      </c>
      <c r="U541" s="10">
        <f t="shared" ca="1" si="95"/>
        <v>-4.2649039886507962E-3</v>
      </c>
      <c r="V541" s="10">
        <f t="shared" ca="1" si="96"/>
        <v>3.1177472241569183E-2</v>
      </c>
      <c r="W541" s="10">
        <f t="shared" ca="1" si="97"/>
        <v>-7.0159314916125697E-3</v>
      </c>
      <c r="X541" s="10">
        <f t="shared" ca="1" si="98"/>
        <v>-9.8087305559205933E-4</v>
      </c>
      <c r="Y541" s="10">
        <f t="shared" ref="Y541:Y604" ca="1" si="99">LN(L541/L540)</f>
        <v>3.9896790776440634E-3</v>
      </c>
      <c r="Z541" s="10">
        <f t="shared" ref="Z541:AA604" ca="1" si="100">LN(M541/M540)</f>
        <v>2.3021530961502338E-2</v>
      </c>
      <c r="AA541" s="10">
        <f t="shared" si="100"/>
        <v>-4.4858430091498066E-3</v>
      </c>
    </row>
    <row r="542" spans="2:27" x14ac:dyDescent="0.25">
      <c r="B542" vm="6058">
        <f ca="1"/>
        <v>42045</v>
      </c>
      <c r="C542" vm="6059">
        <f ca="1"/>
        <v>27.007999999999999</v>
      </c>
      <c r="D542" vm="6060">
        <f ca="1"/>
        <v>18.649799999999999</v>
      </c>
      <c r="E542" vm="6061">
        <f ca="1"/>
        <v>36.200000000000003</v>
      </c>
      <c r="F542" vm="6062">
        <f ca="1"/>
        <v>213.5222</v>
      </c>
      <c r="G542" vm="6063">
        <f ca="1"/>
        <v>97.512900000000002</v>
      </c>
      <c r="H542" vm="6064">
        <f ca="1"/>
        <v>84.46</v>
      </c>
      <c r="I542" vm="6065">
        <f ca="1"/>
        <v>26.265000000000001</v>
      </c>
      <c r="J542" vm="5660">
        <f ca="1"/>
        <v>84.73</v>
      </c>
      <c r="K542" vm="5572">
        <f ca="1"/>
        <v>0.52380000000000004</v>
      </c>
      <c r="L542" vm="6066">
        <f ca="1"/>
        <v>85.64</v>
      </c>
      <c r="M542" vm="4708">
        <f ca="1"/>
        <v>109.85</v>
      </c>
      <c r="N542" vm="6067">
        <v>206.81</v>
      </c>
      <c r="P542" s="10">
        <f t="shared" ca="1" si="90"/>
        <v>2.0347799572265821E-2</v>
      </c>
      <c r="Q542" s="10">
        <f t="shared" ca="1" si="91"/>
        <v>6.5523207811490824E-3</v>
      </c>
      <c r="R542" s="10">
        <f t="shared" ca="1" si="92"/>
        <v>6.9300346646696325E-3</v>
      </c>
      <c r="S542" s="10">
        <f t="shared" ca="1" si="93"/>
        <v>1.1530130567611712E-2</v>
      </c>
      <c r="T542" s="10">
        <f t="shared" ca="1" si="94"/>
        <v>-9.7418262309576317E-5</v>
      </c>
      <c r="U542" s="10">
        <f t="shared" ca="1" si="95"/>
        <v>2.7268971785251398E-3</v>
      </c>
      <c r="V542" s="10">
        <f t="shared" ca="1" si="96"/>
        <v>-2.6024297368165507E-2</v>
      </c>
      <c r="W542" s="10">
        <f t="shared" ca="1" si="97"/>
        <v>-5.7664178613932278E-3</v>
      </c>
      <c r="X542" s="10">
        <f t="shared" ca="1" si="98"/>
        <v>2.7680079410832184E-2</v>
      </c>
      <c r="Y542" s="10">
        <f t="shared" ca="1" si="99"/>
        <v>2.9234658019671573E-3</v>
      </c>
      <c r="Z542" s="10">
        <f t="shared" ca="1" si="100"/>
        <v>8.0431838418243366E-3</v>
      </c>
      <c r="AA542" s="10">
        <f t="shared" si="100"/>
        <v>1.0597027029847352E-2</v>
      </c>
    </row>
    <row r="543" spans="2:27" x14ac:dyDescent="0.25">
      <c r="B543" vm="6068">
        <f ca="1"/>
        <v>42046</v>
      </c>
      <c r="C543" vm="6069">
        <f ca="1"/>
        <v>26.9</v>
      </c>
      <c r="D543" vm="6070">
        <f ca="1"/>
        <v>18.757000000000001</v>
      </c>
      <c r="E543" vm="6071">
        <f ca="1"/>
        <v>37.020000000000003</v>
      </c>
      <c r="F543" vm="6072">
        <f ca="1"/>
        <v>214.7363</v>
      </c>
      <c r="G543" vm="6073">
        <f ca="1"/>
        <v>98.531599999999997</v>
      </c>
      <c r="H543" vm="5687">
        <f ca="1"/>
        <v>87.52</v>
      </c>
      <c r="I543" vm="6074">
        <f ca="1"/>
        <v>26.335000000000001</v>
      </c>
      <c r="J543" vm="6075">
        <f ca="1"/>
        <v>85.96</v>
      </c>
      <c r="K543" vm="6076">
        <f ca="1"/>
        <v>0.52029999999999998</v>
      </c>
      <c r="L543" vm="4908">
        <f ca="1"/>
        <v>86.03</v>
      </c>
      <c r="M543" vm="6077">
        <f ca="1"/>
        <v>109.84</v>
      </c>
      <c r="N543" vm="6078">
        <v>206.93</v>
      </c>
      <c r="P543" s="10">
        <f t="shared" ca="1" si="90"/>
        <v>-4.0068318057531558E-3</v>
      </c>
      <c r="Q543" s="10">
        <f t="shared" ca="1" si="91"/>
        <v>5.7315939064704891E-3</v>
      </c>
      <c r="R543" s="10">
        <f t="shared" ca="1" si="92"/>
        <v>2.2399188313626136E-2</v>
      </c>
      <c r="S543" s="10">
        <f t="shared" ca="1" si="93"/>
        <v>5.6699551911370723E-3</v>
      </c>
      <c r="T543" s="10">
        <f t="shared" ca="1" si="94"/>
        <v>1.0392631967341002E-2</v>
      </c>
      <c r="U543" s="10">
        <f t="shared" ca="1" si="95"/>
        <v>3.5589289167873496E-2</v>
      </c>
      <c r="V543" s="10">
        <f t="shared" ca="1" si="96"/>
        <v>2.6615985294278304E-3</v>
      </c>
      <c r="W543" s="10">
        <f t="shared" ca="1" si="97"/>
        <v>1.4412341563936868E-2</v>
      </c>
      <c r="X543" s="10">
        <f t="shared" ca="1" si="98"/>
        <v>-6.7043637773538563E-3</v>
      </c>
      <c r="Y543" s="10">
        <f t="shared" ca="1" si="99"/>
        <v>4.543608911774715E-3</v>
      </c>
      <c r="Z543" s="10">
        <f t="shared" ca="1" si="100"/>
        <v>-9.1037370903482572E-5</v>
      </c>
      <c r="AA543" s="10">
        <f t="shared" si="100"/>
        <v>5.8007445915256523E-4</v>
      </c>
    </row>
    <row r="544" spans="2:27" x14ac:dyDescent="0.25">
      <c r="B544" vm="6079">
        <f ca="1"/>
        <v>42047</v>
      </c>
      <c r="C544" vm="6080">
        <f ca="1"/>
        <v>27.3005</v>
      </c>
      <c r="D544" vm="6081">
        <f ca="1"/>
        <v>18.858499999999999</v>
      </c>
      <c r="E544" vm="6082">
        <f ca="1"/>
        <v>37.465000000000003</v>
      </c>
      <c r="F544" vm="6083">
        <f ca="1"/>
        <v>221.21039999999999</v>
      </c>
      <c r="G544" vm="6084">
        <f ca="1"/>
        <v>99.369299999999996</v>
      </c>
      <c r="H544" vm="6085">
        <f ca="1"/>
        <v>87.14</v>
      </c>
      <c r="I544" vm="6086">
        <f ca="1"/>
        <v>25.905000000000001</v>
      </c>
      <c r="J544" vm="6087">
        <f ca="1"/>
        <v>88.38</v>
      </c>
      <c r="K544" vm="6088">
        <f ca="1"/>
        <v>0.5575</v>
      </c>
      <c r="L544" vm="6089">
        <f ca="1"/>
        <v>85.9</v>
      </c>
      <c r="M544" vm="4718">
        <f ca="1"/>
        <v>109.44</v>
      </c>
      <c r="N544" vm="6090">
        <v>208.92</v>
      </c>
      <c r="P544" s="10">
        <f t="shared" ca="1" si="90"/>
        <v>1.4778730433717677E-2</v>
      </c>
      <c r="Q544" s="10">
        <f t="shared" ca="1" si="91"/>
        <v>5.39672456012847E-3</v>
      </c>
      <c r="R544" s="10">
        <f t="shared" ca="1" si="92"/>
        <v>1.1948856670922606E-2</v>
      </c>
      <c r="S544" s="10">
        <f t="shared" ca="1" si="93"/>
        <v>2.9703521099037251E-2</v>
      </c>
      <c r="T544" s="10">
        <f t="shared" ca="1" si="94"/>
        <v>8.4659039273093737E-3</v>
      </c>
      <c r="U544" s="10">
        <f t="shared" ca="1" si="95"/>
        <v>-4.3513179843749344E-3</v>
      </c>
      <c r="V544" s="10">
        <f t="shared" ca="1" si="96"/>
        <v>-1.6462852668601081E-2</v>
      </c>
      <c r="W544" s="10">
        <f t="shared" ca="1" si="97"/>
        <v>2.7763627928284112E-2</v>
      </c>
      <c r="X544" s="10">
        <f t="shared" ca="1" si="98"/>
        <v>6.9056935038016118E-2</v>
      </c>
      <c r="Y544" s="10">
        <f t="shared" ca="1" si="99"/>
        <v>-1.5122436430469906E-3</v>
      </c>
      <c r="Z544" s="10">
        <f t="shared" ca="1" si="100"/>
        <v>-3.6483075854753062E-3</v>
      </c>
      <c r="AA544" s="10">
        <f t="shared" si="100"/>
        <v>9.5708317443604033E-3</v>
      </c>
    </row>
    <row r="545" spans="2:27" x14ac:dyDescent="0.25">
      <c r="B545" vm="6091">
        <f ca="1"/>
        <v>42048</v>
      </c>
      <c r="C545" vm="6092">
        <f ca="1"/>
        <v>27.558</v>
      </c>
      <c r="D545" vm="6093">
        <f ca="1"/>
        <v>19.0915</v>
      </c>
      <c r="E545" vm="6094">
        <f ca="1"/>
        <v>37.195</v>
      </c>
      <c r="F545" vm="6095">
        <f ca="1"/>
        <v>221.1764</v>
      </c>
      <c r="G545" vm="6096">
        <f ca="1"/>
        <v>99.007499999999993</v>
      </c>
      <c r="H545" vm="5687">
        <f ca="1"/>
        <v>87.52</v>
      </c>
      <c r="I545" vm="6097">
        <f ca="1"/>
        <v>25.855</v>
      </c>
      <c r="J545" vm="3111">
        <f ca="1"/>
        <v>88.89</v>
      </c>
      <c r="K545" vm="6098">
        <f ca="1"/>
        <v>0.55779999999999996</v>
      </c>
      <c r="L545" vm="6099">
        <f ca="1"/>
        <v>85.49</v>
      </c>
      <c r="M545" vm="6100">
        <f ca="1"/>
        <v>109.76</v>
      </c>
      <c r="N545" vm="6101">
        <v>209.78</v>
      </c>
      <c r="P545" s="10">
        <f t="shared" ca="1" si="90"/>
        <v>9.3878575302001957E-3</v>
      </c>
      <c r="Q545" s="10">
        <f t="shared" ca="1" si="91"/>
        <v>1.2279469182702726E-2</v>
      </c>
      <c r="R545" s="10">
        <f t="shared" ca="1" si="92"/>
        <v>-7.232820172969473E-3</v>
      </c>
      <c r="S545" s="10">
        <f t="shared" ca="1" si="93"/>
        <v>-1.5371163907667879E-4</v>
      </c>
      <c r="T545" s="10">
        <f t="shared" ca="1" si="94"/>
        <v>-3.6476079979815921E-3</v>
      </c>
      <c r="U545" s="10">
        <f t="shared" ca="1" si="95"/>
        <v>4.3513179843749075E-3</v>
      </c>
      <c r="V545" s="10">
        <f t="shared" ca="1" si="96"/>
        <v>-1.9319944185668954E-3</v>
      </c>
      <c r="W545" s="10">
        <f t="shared" ca="1" si="97"/>
        <v>5.7539505509897346E-3</v>
      </c>
      <c r="X545" s="10">
        <f t="shared" ca="1" si="98"/>
        <v>5.3797185911476516E-4</v>
      </c>
      <c r="Y545" s="10">
        <f t="shared" ca="1" si="99"/>
        <v>-4.7844189520675111E-3</v>
      </c>
      <c r="Z545" s="10">
        <f t="shared" ca="1" si="100"/>
        <v>2.9197101033348462E-3</v>
      </c>
      <c r="AA545" s="10">
        <f t="shared" si="100"/>
        <v>4.1079589653598217E-3</v>
      </c>
    </row>
    <row r="546" spans="2:27" x14ac:dyDescent="0.25">
      <c r="B546" vm="6102">
        <f ca="1"/>
        <v>42052</v>
      </c>
      <c r="C546" vm="6103">
        <f ca="1"/>
        <v>27.250499999999999</v>
      </c>
      <c r="D546" vm="6104">
        <f ca="1"/>
        <v>18.7715</v>
      </c>
      <c r="E546" vm="6105">
        <f ca="1"/>
        <v>38.58</v>
      </c>
      <c r="F546" vm="6106">
        <f ca="1"/>
        <v>218.7286</v>
      </c>
      <c r="G546" vm="6107">
        <f ca="1"/>
        <v>99.597800000000007</v>
      </c>
      <c r="H546" vm="6108">
        <f ca="1"/>
        <v>87.73</v>
      </c>
      <c r="I546" vm="6109">
        <f ca="1"/>
        <v>26.622499999999999</v>
      </c>
      <c r="J546" vm="2151">
        <f ca="1"/>
        <v>87.74</v>
      </c>
      <c r="K546" vm="6110">
        <f ca="1"/>
        <v>0.55940000000000001</v>
      </c>
      <c r="L546" vm="6111">
        <f ca="1"/>
        <v>86.26</v>
      </c>
      <c r="M546" vm="6112">
        <f ca="1"/>
        <v>109.77</v>
      </c>
      <c r="N546" vm="6113">
        <v>210.11</v>
      </c>
      <c r="P546" s="10">
        <f t="shared" ca="1" si="90"/>
        <v>-1.1221005006939027E-2</v>
      </c>
      <c r="Q546" s="10">
        <f t="shared" ca="1" si="91"/>
        <v>-1.6903447658040211E-2</v>
      </c>
      <c r="R546" s="10">
        <f t="shared" ca="1" si="92"/>
        <v>3.6559663834278312E-2</v>
      </c>
      <c r="S546" s="10">
        <f t="shared" ca="1" si="93"/>
        <v>-1.1128881297968546E-2</v>
      </c>
      <c r="T546" s="10">
        <f t="shared" ca="1" si="94"/>
        <v>5.9444711523005582E-3</v>
      </c>
      <c r="U546" s="10">
        <f t="shared" ca="1" si="95"/>
        <v>2.3965774666216281E-3</v>
      </c>
      <c r="V546" s="10">
        <f t="shared" ca="1" si="96"/>
        <v>2.9252717059216938E-2</v>
      </c>
      <c r="W546" s="10">
        <f t="shared" ca="1" si="97"/>
        <v>-1.302175451551567E-2</v>
      </c>
      <c r="X546" s="10">
        <f t="shared" ca="1" si="98"/>
        <v>2.8643055744709133E-3</v>
      </c>
      <c r="Y546" s="10">
        <f t="shared" ca="1" si="99"/>
        <v>8.9665811815548765E-3</v>
      </c>
      <c r="Z546" s="10">
        <f t="shared" ca="1" si="100"/>
        <v>9.1103721649986958E-5</v>
      </c>
      <c r="AA546" s="10">
        <f t="shared" si="100"/>
        <v>1.5718405674999048E-3</v>
      </c>
    </row>
    <row r="547" spans="2:27" x14ac:dyDescent="0.25">
      <c r="B547" vm="6114">
        <f ca="1"/>
        <v>42053</v>
      </c>
      <c r="C547" vm="6115">
        <f ca="1"/>
        <v>27.1325</v>
      </c>
      <c r="D547" vm="6116">
        <f ca="1"/>
        <v>18.668500000000002</v>
      </c>
      <c r="E547" vm="6117">
        <f ca="1"/>
        <v>36.924999999999997</v>
      </c>
      <c r="F547" vm="6118">
        <f ca="1"/>
        <v>222.35169999999999</v>
      </c>
      <c r="G547" vm="6119">
        <f ca="1"/>
        <v>99.673900000000003</v>
      </c>
      <c r="H547" vm="5640">
        <f ca="1"/>
        <v>89.2</v>
      </c>
      <c r="I547" vm="6120">
        <f ca="1"/>
        <v>26.357500000000002</v>
      </c>
      <c r="J547" vm="3057">
        <f ca="1"/>
        <v>86.98</v>
      </c>
      <c r="K547" vm="6121">
        <f ca="1"/>
        <v>0.55300000000000005</v>
      </c>
      <c r="L547" vm="6122">
        <f ca="1"/>
        <v>85.21</v>
      </c>
      <c r="M547" vm="6123">
        <f ca="1"/>
        <v>110.03</v>
      </c>
      <c r="N547" vm="6124">
        <v>210.13</v>
      </c>
      <c r="P547" s="10">
        <f t="shared" ca="1" si="90"/>
        <v>-4.3395982267393886E-3</v>
      </c>
      <c r="Q547" s="10">
        <f t="shared" ca="1" si="91"/>
        <v>-5.5021506329485138E-3</v>
      </c>
      <c r="R547" s="10">
        <f t="shared" ca="1" si="92"/>
        <v>-4.3845179060139579E-2</v>
      </c>
      <c r="S547" s="10">
        <f t="shared" ca="1" si="93"/>
        <v>1.6428670650487337E-2</v>
      </c>
      <c r="T547" s="10">
        <f t="shared" ca="1" si="94"/>
        <v>7.6378134676902501E-4</v>
      </c>
      <c r="U547" s="10">
        <f t="shared" ca="1" si="95"/>
        <v>1.6617123445671161E-2</v>
      </c>
      <c r="V547" s="10">
        <f t="shared" ca="1" si="96"/>
        <v>-1.0003858438434021E-2</v>
      </c>
      <c r="W547" s="10">
        <f t="shared" ca="1" si="97"/>
        <v>-8.6996885685754893E-3</v>
      </c>
      <c r="X547" s="10">
        <f t="shared" ca="1" si="98"/>
        <v>-1.1506779245524495E-2</v>
      </c>
      <c r="Y547" s="10">
        <f t="shared" ca="1" si="99"/>
        <v>-1.224719337983258E-2</v>
      </c>
      <c r="Z547" s="10">
        <f t="shared" ca="1" si="100"/>
        <v>2.3657881825962105E-3</v>
      </c>
      <c r="AA547" s="10">
        <f t="shared" si="100"/>
        <v>9.5183704621657774E-5</v>
      </c>
    </row>
    <row r="548" spans="2:27" x14ac:dyDescent="0.25">
      <c r="B548" vm="6125">
        <f ca="1"/>
        <v>42054</v>
      </c>
      <c r="C548" vm="5730">
        <f ca="1"/>
        <v>27.322500000000002</v>
      </c>
      <c r="D548" vm="6126">
        <f ca="1"/>
        <v>18.9498</v>
      </c>
      <c r="E548" vm="6127">
        <f ca="1"/>
        <v>36.594999999999999</v>
      </c>
      <c r="F548" vm="5949">
        <f ca="1"/>
        <v>222.8374</v>
      </c>
      <c r="G548" vm="6128">
        <f ca="1"/>
        <v>100.3023</v>
      </c>
      <c r="H548" vm="6129">
        <f ca="1"/>
        <v>90.79</v>
      </c>
      <c r="I548" vm="3264">
        <f ca="1"/>
        <v>26.4</v>
      </c>
      <c r="J548" vm="6130">
        <f ca="1"/>
        <v>85.88</v>
      </c>
      <c r="K548" vm="6131">
        <f ca="1"/>
        <v>0.5544</v>
      </c>
      <c r="L548" vm="6132">
        <f ca="1"/>
        <v>84.87</v>
      </c>
      <c r="M548" vm="6133">
        <f ca="1"/>
        <v>112.62</v>
      </c>
      <c r="N548" vm="6134">
        <v>209.98</v>
      </c>
      <c r="P548" s="10">
        <f t="shared" ca="1" si="90"/>
        <v>6.9782672306584834E-3</v>
      </c>
      <c r="Q548" s="10">
        <f t="shared" ca="1" si="91"/>
        <v>1.4955765852984131E-2</v>
      </c>
      <c r="R548" s="10">
        <f t="shared" ca="1" si="92"/>
        <v>-8.9772093642529593E-3</v>
      </c>
      <c r="S548" s="10">
        <f t="shared" ca="1" si="93"/>
        <v>2.1819949891208933E-3</v>
      </c>
      <c r="T548" s="10">
        <f t="shared" ca="1" si="94"/>
        <v>6.284768571397919E-3</v>
      </c>
      <c r="U548" s="10">
        <f t="shared" ca="1" si="95"/>
        <v>1.7668107797702191E-2</v>
      </c>
      <c r="V548" s="10">
        <f t="shared" ca="1" si="96"/>
        <v>1.6111456833027328E-3</v>
      </c>
      <c r="W548" s="10">
        <f t="shared" ca="1" si="97"/>
        <v>-1.2727234158912184E-2</v>
      </c>
      <c r="X548" s="10">
        <f t="shared" ca="1" si="98"/>
        <v>2.5284463533586906E-3</v>
      </c>
      <c r="Y548" s="10">
        <f t="shared" ca="1" si="99"/>
        <v>-3.9981238582789992E-3</v>
      </c>
      <c r="Z548" s="10">
        <f t="shared" ca="1" si="100"/>
        <v>2.3266263944651179E-2</v>
      </c>
      <c r="AA548" s="10">
        <f t="shared" si="100"/>
        <v>-7.1409871878419572E-4</v>
      </c>
    </row>
    <row r="549" spans="2:27" x14ac:dyDescent="0.25">
      <c r="B549" vm="6135">
        <f ca="1"/>
        <v>42055</v>
      </c>
      <c r="C549" vm="6136">
        <f ca="1"/>
        <v>27.09</v>
      </c>
      <c r="D549" vm="6137">
        <f ca="1"/>
        <v>19.183</v>
      </c>
      <c r="E549" vm="6138">
        <f ca="1"/>
        <v>36.875</v>
      </c>
      <c r="F549" vm="6139">
        <f ca="1"/>
        <v>228.63640000000001</v>
      </c>
      <c r="G549" vm="6084">
        <f ca="1"/>
        <v>99.369299999999996</v>
      </c>
      <c r="H549" vm="6140">
        <f ca="1"/>
        <v>91.12</v>
      </c>
      <c r="I549" vm="6141">
        <f ca="1"/>
        <v>26.497499999999999</v>
      </c>
      <c r="J549" vm="2898">
        <f ca="1"/>
        <v>85.54</v>
      </c>
      <c r="K549" vm="6142">
        <f ca="1"/>
        <v>0.55840000000000001</v>
      </c>
      <c r="L549" vm="5121">
        <f ca="1"/>
        <v>85.39</v>
      </c>
      <c r="M549" vm="6143">
        <f ca="1"/>
        <v>116.4</v>
      </c>
      <c r="N549" vm="6144">
        <v>211.239</v>
      </c>
      <c r="P549" s="10">
        <f t="shared" ca="1" si="90"/>
        <v>-8.5458824716878479E-3</v>
      </c>
      <c r="Q549" s="10">
        <f t="shared" ca="1" si="91"/>
        <v>1.2231092771169936E-2</v>
      </c>
      <c r="R549" s="10">
        <f t="shared" ca="1" si="92"/>
        <v>7.6221956067934575E-3</v>
      </c>
      <c r="S549" s="10">
        <f t="shared" ca="1" si="93"/>
        <v>2.5690611260805508E-2</v>
      </c>
      <c r="T549" s="10">
        <f t="shared" ca="1" si="94"/>
        <v>-9.3454130724858198E-3</v>
      </c>
      <c r="U549" s="10">
        <f t="shared" ca="1" si="95"/>
        <v>3.6281717552608238E-3</v>
      </c>
      <c r="V549" s="10">
        <f t="shared" ca="1" si="96"/>
        <v>3.6863787670024144E-3</v>
      </c>
      <c r="W549" s="10">
        <f t="shared" ca="1" si="97"/>
        <v>-3.9668702118175756E-3</v>
      </c>
      <c r="X549" s="10">
        <f t="shared" ca="1" si="98"/>
        <v>7.1891035724692557E-3</v>
      </c>
      <c r="Y549" s="10">
        <f t="shared" ca="1" si="99"/>
        <v>6.1083239379292661E-3</v>
      </c>
      <c r="Z549" s="10">
        <f t="shared" ca="1" si="100"/>
        <v>3.3013215470864964E-2</v>
      </c>
      <c r="AA549" s="10">
        <f t="shared" si="100"/>
        <v>5.9779057888289721E-3</v>
      </c>
    </row>
    <row r="550" spans="2:27" x14ac:dyDescent="0.25">
      <c r="B550" vm="6145">
        <f ca="1"/>
        <v>42058</v>
      </c>
      <c r="C550" vm="6146">
        <f ca="1"/>
        <v>26.75</v>
      </c>
      <c r="D550" vm="6147">
        <f ca="1"/>
        <v>19.007000000000001</v>
      </c>
      <c r="E550" vm="6148">
        <f ca="1"/>
        <v>36.28</v>
      </c>
      <c r="F550" vm="6149">
        <f ca="1"/>
        <v>226.28569999999999</v>
      </c>
      <c r="G550" vm="6150">
        <f ca="1"/>
        <v>99.293099999999995</v>
      </c>
      <c r="H550" vm="6151">
        <f ca="1"/>
        <v>91.32</v>
      </c>
      <c r="I550" vm="6152">
        <f ca="1"/>
        <v>26.52</v>
      </c>
      <c r="J550" vm="6153">
        <f ca="1"/>
        <v>85.31</v>
      </c>
      <c r="K550" vm="6154">
        <f ca="1"/>
        <v>0.55400000000000005</v>
      </c>
      <c r="L550" vm="6155">
        <f ca="1"/>
        <v>85.5</v>
      </c>
      <c r="M550" vm="6156">
        <f ca="1"/>
        <v>115.43</v>
      </c>
      <c r="N550" vm="6157">
        <v>211.209</v>
      </c>
      <c r="P550" s="10">
        <f t="shared" ca="1" si="90"/>
        <v>-1.2630182754988221E-2</v>
      </c>
      <c r="Q550" s="10">
        <f t="shared" ca="1" si="91"/>
        <v>-9.2171377855001617E-3</v>
      </c>
      <c r="R550" s="10">
        <f t="shared" ca="1" si="92"/>
        <v>-1.6267189413048035E-2</v>
      </c>
      <c r="S550" s="10">
        <f t="shared" ca="1" si="93"/>
        <v>-1.0334608593439402E-2</v>
      </c>
      <c r="T550" s="10">
        <f t="shared" ca="1" si="94"/>
        <v>-7.6713060686776848E-4</v>
      </c>
      <c r="U550" s="10">
        <f t="shared" ca="1" si="95"/>
        <v>2.1925025226679218E-3</v>
      </c>
      <c r="V550" s="10">
        <f t="shared" ca="1" si="96"/>
        <v>8.4877639838897522E-4</v>
      </c>
      <c r="W550" s="10">
        <f t="shared" ca="1" si="97"/>
        <v>-2.6924218781592671E-3</v>
      </c>
      <c r="X550" s="10">
        <f t="shared" ca="1" si="98"/>
        <v>-7.910864700878836E-3</v>
      </c>
      <c r="Y550" s="10">
        <f t="shared" ca="1" si="99"/>
        <v>1.2873780231996601E-3</v>
      </c>
      <c r="Z550" s="10">
        <f t="shared" ca="1" si="100"/>
        <v>-8.3682496705165792E-3</v>
      </c>
      <c r="AA550" s="10">
        <f t="shared" si="100"/>
        <v>-1.4202931508939054E-4</v>
      </c>
    </row>
    <row r="551" spans="2:27" x14ac:dyDescent="0.25">
      <c r="B551" vm="6158">
        <f ca="1"/>
        <v>42059</v>
      </c>
      <c r="C551" vm="6159">
        <f ca="1"/>
        <v>26.932500000000001</v>
      </c>
      <c r="D551" vm="6160">
        <f ca="1"/>
        <v>18.929500000000001</v>
      </c>
      <c r="E551" vm="6161">
        <f ca="1"/>
        <v>36.08</v>
      </c>
      <c r="F551" vm="6162">
        <f ca="1"/>
        <v>225.51830000000001</v>
      </c>
      <c r="G551" vm="6163">
        <f ca="1"/>
        <v>99.378799999999998</v>
      </c>
      <c r="H551" vm="3587">
        <f ca="1"/>
        <v>92.67</v>
      </c>
      <c r="I551" vm="6164">
        <f ca="1"/>
        <v>25.945</v>
      </c>
      <c r="J551" vm="6122">
        <f ca="1"/>
        <v>85.21</v>
      </c>
      <c r="K551" vm="6098">
        <f ca="1"/>
        <v>0.55779999999999996</v>
      </c>
      <c r="L551" vm="6165">
        <f ca="1"/>
        <v>85.46</v>
      </c>
      <c r="M551" vm="6166">
        <f ca="1"/>
        <v>114.05</v>
      </c>
      <c r="N551" vm="6167">
        <v>211.81</v>
      </c>
      <c r="P551" s="10">
        <f t="shared" ca="1" si="90"/>
        <v>6.7992624441949607E-3</v>
      </c>
      <c r="Q551" s="10">
        <f t="shared" ca="1" si="91"/>
        <v>-4.0857805971992005E-3</v>
      </c>
      <c r="R551" s="10">
        <f t="shared" ca="1" si="92"/>
        <v>-5.5279300525130541E-3</v>
      </c>
      <c r="S551" s="10">
        <f t="shared" ca="1" si="93"/>
        <v>-3.3970515443875028E-3</v>
      </c>
      <c r="T551" s="10">
        <f t="shared" ca="1" si="94"/>
        <v>8.6272900511390432E-4</v>
      </c>
      <c r="U551" s="10">
        <f t="shared" ca="1" si="95"/>
        <v>1.4674973937005249E-2</v>
      </c>
      <c r="V551" s="10">
        <f t="shared" ca="1" si="96"/>
        <v>-2.1920252497958724E-2</v>
      </c>
      <c r="W551" s="10">
        <f t="shared" ca="1" si="97"/>
        <v>-1.1728830807389429E-3</v>
      </c>
      <c r="X551" s="10">
        <f t="shared" ca="1" si="98"/>
        <v>6.8357884461046452E-3</v>
      </c>
      <c r="Y551" s="10">
        <f t="shared" ca="1" si="99"/>
        <v>-4.6794572683576187E-4</v>
      </c>
      <c r="Z551" s="10">
        <f t="shared" ca="1" si="100"/>
        <v>-1.2027336896423872E-2</v>
      </c>
      <c r="AA551" s="10">
        <f t="shared" si="100"/>
        <v>2.8414818453720838E-3</v>
      </c>
    </row>
    <row r="552" spans="2:27" x14ac:dyDescent="0.25">
      <c r="B552" vm="6168">
        <f ca="1"/>
        <v>42060</v>
      </c>
      <c r="C552" vm="6169">
        <f ca="1"/>
        <v>27.366499999999998</v>
      </c>
      <c r="D552" vm="6170">
        <f ca="1"/>
        <v>19.2685</v>
      </c>
      <c r="E552" vm="6171">
        <f ca="1"/>
        <v>36.21</v>
      </c>
      <c r="F552" vm="6172">
        <f ca="1"/>
        <v>221.8466</v>
      </c>
      <c r="G552" vm="6173">
        <f ca="1"/>
        <v>98.6648</v>
      </c>
      <c r="H552" vm="3434">
        <f ca="1"/>
        <v>91.26</v>
      </c>
      <c r="I552" vm="6174">
        <f ca="1"/>
        <v>25.87</v>
      </c>
      <c r="J552" vm="6175">
        <f ca="1"/>
        <v>83.89</v>
      </c>
      <c r="K552" vm="6176">
        <f ca="1"/>
        <v>0.55349999999999999</v>
      </c>
      <c r="L552" vm="6177">
        <f ca="1"/>
        <v>85.17</v>
      </c>
      <c r="M552" vm="6178">
        <f ca="1"/>
        <v>113.66</v>
      </c>
      <c r="N552" vm="6179">
        <v>211.63</v>
      </c>
      <c r="P552" s="10">
        <f t="shared" ca="1" si="90"/>
        <v>1.5985901851534326E-2</v>
      </c>
      <c r="Q552" s="10">
        <f t="shared" ca="1" si="91"/>
        <v>1.7750086421046005E-2</v>
      </c>
      <c r="R552" s="10">
        <f t="shared" ca="1" si="92"/>
        <v>3.5966285831269705E-3</v>
      </c>
      <c r="S552" s="10">
        <f t="shared" ca="1" si="93"/>
        <v>-1.6415156606374111E-2</v>
      </c>
      <c r="T552" s="10">
        <f t="shared" ca="1" si="94"/>
        <v>-7.2105646790481754E-3</v>
      </c>
      <c r="U552" s="10">
        <f t="shared" ca="1" si="95"/>
        <v>-1.5332220099343529E-2</v>
      </c>
      <c r="V552" s="10">
        <f t="shared" ca="1" si="96"/>
        <v>-2.8949166217651389E-3</v>
      </c>
      <c r="W552" s="10">
        <f t="shared" ca="1" si="97"/>
        <v>-1.5612380981661242E-2</v>
      </c>
      <c r="X552" s="10">
        <f t="shared" ca="1" si="98"/>
        <v>-7.7387230446969027E-3</v>
      </c>
      <c r="Y552" s="10">
        <f t="shared" ca="1" si="99"/>
        <v>-3.3991710628892544E-3</v>
      </c>
      <c r="Z552" s="10">
        <f t="shared" ca="1" si="100"/>
        <v>-3.4254128614215756E-3</v>
      </c>
      <c r="AA552" s="10">
        <f t="shared" si="100"/>
        <v>-8.5017953354466532E-4</v>
      </c>
    </row>
    <row r="553" spans="2:27" x14ac:dyDescent="0.25">
      <c r="B553" vm="6180">
        <f ca="1"/>
        <v>42061</v>
      </c>
      <c r="C553" vm="6181">
        <f ca="1"/>
        <v>27.964500000000001</v>
      </c>
      <c r="D553" vm="6182">
        <f ca="1"/>
        <v>19.239999999999998</v>
      </c>
      <c r="E553" vm="6183">
        <f ca="1"/>
        <v>35.854999999999997</v>
      </c>
      <c r="F553" vm="6184">
        <f ca="1"/>
        <v>219.9136</v>
      </c>
      <c r="G553" vm="6185">
        <f ca="1"/>
        <v>97.846100000000007</v>
      </c>
      <c r="H553" vm="6186">
        <f ca="1"/>
        <v>90.13</v>
      </c>
      <c r="I553" vm="6187">
        <f ca="1"/>
        <v>25.864999999999998</v>
      </c>
      <c r="J553" vm="4931">
        <f ca="1"/>
        <v>84.16</v>
      </c>
      <c r="K553" vm="6188">
        <f ca="1"/>
        <v>0.55500000000000005</v>
      </c>
      <c r="L553" vm="6189">
        <f ca="1"/>
        <v>85.13</v>
      </c>
      <c r="M553" vm="6190">
        <f ca="1"/>
        <v>113.63</v>
      </c>
      <c r="N553" vm="6191">
        <v>211.38</v>
      </c>
      <c r="P553" s="10">
        <f t="shared" ca="1" si="90"/>
        <v>2.1616210983744E-2</v>
      </c>
      <c r="Q553" s="10">
        <f t="shared" ca="1" si="91"/>
        <v>-1.4801929549869601E-3</v>
      </c>
      <c r="R553" s="10">
        <f t="shared" ca="1" si="92"/>
        <v>-9.8522964430117071E-3</v>
      </c>
      <c r="S553" s="10">
        <f t="shared" ca="1" si="93"/>
        <v>-8.7514100948988538E-3</v>
      </c>
      <c r="T553" s="10">
        <f t="shared" ca="1" si="94"/>
        <v>-8.3324104341527955E-3</v>
      </c>
      <c r="U553" s="10">
        <f t="shared" ca="1" si="95"/>
        <v>-1.2459502930938228E-2</v>
      </c>
      <c r="V553" s="10">
        <f t="shared" ca="1" si="96"/>
        <v>-1.9329274245949478E-4</v>
      </c>
      <c r="W553" s="10">
        <f t="shared" ca="1" si="97"/>
        <v>3.2133321311964302E-3</v>
      </c>
      <c r="X553" s="10">
        <f t="shared" ca="1" si="98"/>
        <v>2.7063615977430673E-3</v>
      </c>
      <c r="Y553" s="10">
        <f t="shared" ca="1" si="99"/>
        <v>-4.6975925702384978E-4</v>
      </c>
      <c r="Z553" s="10">
        <f t="shared" ca="1" si="100"/>
        <v>-2.6397993905768357E-4</v>
      </c>
      <c r="AA553" s="10">
        <f t="shared" si="100"/>
        <v>-1.1820052911609815E-3</v>
      </c>
    </row>
    <row r="554" spans="2:27" x14ac:dyDescent="0.25">
      <c r="B554" vm="6192">
        <f ca="1"/>
        <v>42062</v>
      </c>
      <c r="C554" vm="6193">
        <f ca="1"/>
        <v>28.131499999999999</v>
      </c>
      <c r="D554" vm="6194">
        <f ca="1"/>
        <v>19.007999999999999</v>
      </c>
      <c r="E554" vm="6195">
        <f ca="1"/>
        <v>36.33</v>
      </c>
      <c r="F554" vm="6196">
        <f ca="1"/>
        <v>217.75239999999999</v>
      </c>
      <c r="G554" vm="6197">
        <f ca="1"/>
        <v>99.559700000000007</v>
      </c>
      <c r="H554" vm="2664">
        <f ca="1"/>
        <v>92.02</v>
      </c>
      <c r="I554" vm="6198">
        <f ca="1"/>
        <v>25.385000000000002</v>
      </c>
      <c r="J554" vm="6199">
        <f ca="1"/>
        <v>84.62</v>
      </c>
      <c r="K554" vm="6200">
        <f ca="1"/>
        <v>0.55149999999999999</v>
      </c>
      <c r="L554" vm="2725">
        <f ca="1"/>
        <v>85.41</v>
      </c>
      <c r="M554" vm="6201">
        <f ca="1"/>
        <v>114.4</v>
      </c>
      <c r="N554" vm="6202">
        <v>210.66</v>
      </c>
      <c r="P554" s="10">
        <f t="shared" ca="1" si="90"/>
        <v>5.9540963121476583E-3</v>
      </c>
      <c r="Q554" s="10">
        <f t="shared" ca="1" si="91"/>
        <v>-1.2131502057325954E-2</v>
      </c>
      <c r="R554" s="10">
        <f t="shared" ca="1" si="92"/>
        <v>1.3160818898572367E-2</v>
      </c>
      <c r="S554" s="10">
        <f t="shared" ca="1" si="93"/>
        <v>-9.8761044562029627E-3</v>
      </c>
      <c r="T554" s="10">
        <f t="shared" ca="1" si="94"/>
        <v>1.7361628112600835E-2</v>
      </c>
      <c r="U554" s="10">
        <f t="shared" ca="1" si="95"/>
        <v>2.0752872159004086E-2</v>
      </c>
      <c r="V554" s="10">
        <f t="shared" ca="1" si="96"/>
        <v>-1.8732255056120594E-2</v>
      </c>
      <c r="W554" s="10">
        <f t="shared" ca="1" si="97"/>
        <v>5.4508963025217544E-3</v>
      </c>
      <c r="X554" s="10">
        <f t="shared" ca="1" si="98"/>
        <v>-6.3262750528775081E-3</v>
      </c>
      <c r="Y554" s="10">
        <f t="shared" ca="1" si="99"/>
        <v>3.2836900620901786E-3</v>
      </c>
      <c r="Z554" s="10">
        <f t="shared" ca="1" si="100"/>
        <v>6.7535230157799242E-3</v>
      </c>
      <c r="AA554" s="10">
        <f t="shared" si="100"/>
        <v>-3.4120021728053984E-3</v>
      </c>
    </row>
    <row r="555" spans="2:27" x14ac:dyDescent="0.25">
      <c r="B555" vm="6203">
        <f ca="1"/>
        <v>42065</v>
      </c>
      <c r="C555" vm="6204">
        <f ca="1"/>
        <v>28.751000000000001</v>
      </c>
      <c r="D555" vm="6205">
        <f ca="1"/>
        <v>19.282800000000002</v>
      </c>
      <c r="E555" vm="6206">
        <f ca="1"/>
        <v>36.15</v>
      </c>
      <c r="F555" vm="6207">
        <f ca="1"/>
        <v>217.23269999999999</v>
      </c>
      <c r="G555" vm="6208">
        <f ca="1"/>
        <v>99.045599999999993</v>
      </c>
      <c r="H555" vm="6209">
        <f ca="1"/>
        <v>90.97</v>
      </c>
      <c r="I555" vm="6210">
        <f ca="1"/>
        <v>25.484999999999999</v>
      </c>
      <c r="J555" vm="6211">
        <f ca="1"/>
        <v>84.91</v>
      </c>
      <c r="K555" vm="6212">
        <f ca="1"/>
        <v>0.56489999999999996</v>
      </c>
      <c r="L555" vm="5231">
        <f ca="1"/>
        <v>85.16</v>
      </c>
      <c r="M555" vm="6213">
        <f ca="1"/>
        <v>112.86</v>
      </c>
      <c r="N555" vm="6214">
        <v>211.99</v>
      </c>
      <c r="P555" s="10">
        <f t="shared" ca="1" si="90"/>
        <v>2.1782604313517823E-2</v>
      </c>
      <c r="Q555" s="10">
        <f t="shared" ca="1" si="91"/>
        <v>1.4353563673336442E-2</v>
      </c>
      <c r="R555" s="10">
        <f t="shared" ca="1" si="92"/>
        <v>-4.9668976283369116E-3</v>
      </c>
      <c r="S555" s="10">
        <f t="shared" ca="1" si="93"/>
        <v>-2.3895082717993437E-3</v>
      </c>
      <c r="T555" s="10">
        <f t="shared" ca="1" si="94"/>
        <v>-5.177114087727923E-3</v>
      </c>
      <c r="U555" s="10">
        <f t="shared" ca="1" si="95"/>
        <v>-1.1476162893352035E-2</v>
      </c>
      <c r="V555" s="10">
        <f t="shared" ca="1" si="96"/>
        <v>3.9315953926471999E-3</v>
      </c>
      <c r="W555" s="10">
        <f t="shared" ca="1" si="97"/>
        <v>3.4212267193506458E-3</v>
      </c>
      <c r="X555" s="10">
        <f t="shared" ca="1" si="98"/>
        <v>2.4006885637659275E-2</v>
      </c>
      <c r="Y555" s="10">
        <f t="shared" ca="1" si="99"/>
        <v>-2.9313499327771968E-3</v>
      </c>
      <c r="Z555" s="10">
        <f t="shared" ca="1" si="100"/>
        <v>-1.3552966404703569E-2</v>
      </c>
      <c r="AA555" s="10">
        <f t="shared" si="100"/>
        <v>6.2936443397652985E-3</v>
      </c>
    </row>
    <row r="556" spans="2:27" x14ac:dyDescent="0.25">
      <c r="B556" vm="6215">
        <f ca="1"/>
        <v>42066</v>
      </c>
      <c r="C556" vm="6216">
        <f ca="1"/>
        <v>28.939800000000002</v>
      </c>
      <c r="D556" vm="6217">
        <f ca="1"/>
        <v>19.230499999999999</v>
      </c>
      <c r="E556" vm="6218">
        <f ca="1"/>
        <v>35.65</v>
      </c>
      <c r="F556" vm="6219">
        <f ca="1"/>
        <v>214.78489999999999</v>
      </c>
      <c r="G556" vm="6220">
        <f ca="1"/>
        <v>98.103200000000001</v>
      </c>
      <c r="H556" vm="6221">
        <f ca="1"/>
        <v>91.71</v>
      </c>
      <c r="I556" vm="6222">
        <f ca="1"/>
        <v>25.3475</v>
      </c>
      <c r="J556" vm="2071">
        <f ca="1"/>
        <v>85.14</v>
      </c>
      <c r="K556" vm="6223">
        <f ca="1"/>
        <v>0.55449999999999999</v>
      </c>
      <c r="L556" vm="5379">
        <f ca="1"/>
        <v>84.35</v>
      </c>
      <c r="M556" vm="6224">
        <f ca="1"/>
        <v>113.82</v>
      </c>
      <c r="N556" vm="6225">
        <v>211.12</v>
      </c>
      <c r="P556" s="10">
        <f t="shared" ca="1" si="90"/>
        <v>6.5452610822689401E-3</v>
      </c>
      <c r="Q556" s="10">
        <f t="shared" ca="1" si="91"/>
        <v>-2.7159465508621279E-3</v>
      </c>
      <c r="R556" s="10">
        <f t="shared" ca="1" si="92"/>
        <v>-1.39278017444687E-2</v>
      </c>
      <c r="S556" s="10">
        <f t="shared" ca="1" si="93"/>
        <v>-1.1332067001970127E-2</v>
      </c>
      <c r="T556" s="10">
        <f t="shared" ca="1" si="94"/>
        <v>-9.5603643337437896E-3</v>
      </c>
      <c r="U556" s="10">
        <f t="shared" ca="1" si="95"/>
        <v>8.1016427368823581E-3</v>
      </c>
      <c r="V556" s="10">
        <f t="shared" ca="1" si="96"/>
        <v>-5.4099379474072144E-3</v>
      </c>
      <c r="W556" s="10">
        <f t="shared" ca="1" si="97"/>
        <v>2.7050883887342224E-3</v>
      </c>
      <c r="X556" s="10">
        <f t="shared" ca="1" si="98"/>
        <v>-1.8581917540794586E-2</v>
      </c>
      <c r="Y556" s="10">
        <f t="shared" ca="1" si="99"/>
        <v>-9.5570310333014316E-3</v>
      </c>
      <c r="Z556" s="10">
        <f t="shared" ca="1" si="100"/>
        <v>8.4701406339838387E-3</v>
      </c>
      <c r="AA556" s="10">
        <f t="shared" si="100"/>
        <v>-4.1124115530925482E-3</v>
      </c>
    </row>
    <row r="557" spans="2:27" x14ac:dyDescent="0.25">
      <c r="B557" vm="6226">
        <f ca="1"/>
        <v>42067</v>
      </c>
      <c r="C557" vm="6227">
        <f ca="1"/>
        <v>28.916499999999999</v>
      </c>
      <c r="D557" vm="6228">
        <f ca="1"/>
        <v>19.135999999999999</v>
      </c>
      <c r="E557" vm="6229">
        <f ca="1"/>
        <v>35.494999999999997</v>
      </c>
      <c r="F557" vm="6230">
        <f ca="1"/>
        <v>217.41730000000001</v>
      </c>
      <c r="G557" vm="6231">
        <f ca="1"/>
        <v>98.179299999999998</v>
      </c>
      <c r="H557" vm="5500">
        <f ca="1"/>
        <v>92.81</v>
      </c>
      <c r="I557" vm="6232">
        <f ca="1"/>
        <v>25.532499999999999</v>
      </c>
      <c r="J557" vm="6233">
        <f ca="1"/>
        <v>84.82</v>
      </c>
      <c r="K557" vm="6234">
        <f ca="1"/>
        <v>0.56079999999999997</v>
      </c>
      <c r="L557" vm="6235">
        <f ca="1"/>
        <v>84.63</v>
      </c>
      <c r="M557" vm="6236">
        <f ca="1"/>
        <v>114.79</v>
      </c>
      <c r="N557" vm="6237">
        <v>210.23009999999999</v>
      </c>
      <c r="P557" s="10">
        <f t="shared" ca="1" si="90"/>
        <v>-8.054438759352978E-4</v>
      </c>
      <c r="Q557" s="10">
        <f t="shared" ca="1" si="91"/>
        <v>-4.9261825344876055E-3</v>
      </c>
      <c r="R557" s="10">
        <f t="shared" ca="1" si="92"/>
        <v>-4.3573053689558126E-3</v>
      </c>
      <c r="S557" s="10">
        <f t="shared" ca="1" si="93"/>
        <v>1.2181486125859687E-2</v>
      </c>
      <c r="T557" s="10">
        <f t="shared" ca="1" si="94"/>
        <v>7.7541302778412989E-4</v>
      </c>
      <c r="U557" s="10">
        <f t="shared" ca="1" si="95"/>
        <v>1.1922968036448652E-2</v>
      </c>
      <c r="V557" s="10">
        <f t="shared" ca="1" si="96"/>
        <v>7.2720446255191825E-3</v>
      </c>
      <c r="W557" s="10">
        <f t="shared" ca="1" si="97"/>
        <v>-3.7655963535617415E-3</v>
      </c>
      <c r="X557" s="10">
        <f t="shared" ca="1" si="98"/>
        <v>1.1297528929958452E-2</v>
      </c>
      <c r="Y557" s="10">
        <f t="shared" ca="1" si="99"/>
        <v>3.3140046900372914E-3</v>
      </c>
      <c r="Z557" s="10">
        <f t="shared" ca="1" si="100"/>
        <v>8.4861189024276022E-3</v>
      </c>
      <c r="AA557" s="10">
        <f t="shared" si="100"/>
        <v>-4.2240470486426384E-3</v>
      </c>
    </row>
    <row r="558" spans="2:27" x14ac:dyDescent="0.25">
      <c r="B558" vm="6238">
        <f ca="1"/>
        <v>42068</v>
      </c>
      <c r="C558" vm="6239">
        <f ca="1"/>
        <v>29.0718</v>
      </c>
      <c r="D558" vm="6240">
        <f ca="1"/>
        <v>19.391500000000001</v>
      </c>
      <c r="E558" vm="6241">
        <f ca="1"/>
        <v>35.409999999999997</v>
      </c>
      <c r="F558" vm="6242">
        <f ca="1"/>
        <v>227.5873</v>
      </c>
      <c r="G558" vm="6243">
        <f ca="1"/>
        <v>96.979799999999997</v>
      </c>
      <c r="H558" vm="6129">
        <f ca="1"/>
        <v>90.79</v>
      </c>
      <c r="I558" vm="6244">
        <f ca="1"/>
        <v>24.675000000000001</v>
      </c>
      <c r="J558" vm="4791">
        <f ca="1"/>
        <v>83.11</v>
      </c>
      <c r="K558" vm="6245">
        <f ca="1"/>
        <v>0.57150000000000001</v>
      </c>
      <c r="L558" vm="6246">
        <f ca="1"/>
        <v>82.66</v>
      </c>
      <c r="M558" vm="6247">
        <f ca="1"/>
        <v>112.88</v>
      </c>
      <c r="N558" vm="6248">
        <v>210.46</v>
      </c>
      <c r="P558" s="10">
        <f t="shared" ca="1" si="90"/>
        <v>5.356265705007285E-3</v>
      </c>
      <c r="Q558" s="10">
        <f t="shared" ca="1" si="91"/>
        <v>1.3263447957891236E-2</v>
      </c>
      <c r="R558" s="10">
        <f t="shared" ca="1" si="92"/>
        <v>-2.3975753675368862E-3</v>
      </c>
      <c r="S558" s="10">
        <f t="shared" ca="1" si="93"/>
        <v>4.5715352708841799E-2</v>
      </c>
      <c r="T558" s="10">
        <f t="shared" ca="1" si="94"/>
        <v>-1.2292689448630259E-2</v>
      </c>
      <c r="U558" s="10">
        <f t="shared" ca="1" si="95"/>
        <v>-2.2005245223635631E-2</v>
      </c>
      <c r="V558" s="10">
        <f t="shared" ca="1" si="96"/>
        <v>-3.4161565150571574E-2</v>
      </c>
      <c r="W558" s="10">
        <f t="shared" ca="1" si="97"/>
        <v>-2.0366332481509649E-2</v>
      </c>
      <c r="X558" s="10">
        <f t="shared" ca="1" si="98"/>
        <v>1.8900147514485131E-2</v>
      </c>
      <c r="Y558" s="10">
        <f t="shared" ca="1" si="99"/>
        <v>-2.3553004598428292E-2</v>
      </c>
      <c r="Z558" s="10">
        <f t="shared" ca="1" si="100"/>
        <v>-1.6779064532846964E-2</v>
      </c>
      <c r="AA558" s="10">
        <f t="shared" si="100"/>
        <v>1.0929661662401181E-3</v>
      </c>
    </row>
    <row r="559" spans="2:27" x14ac:dyDescent="0.25">
      <c r="B559" vm="6249">
        <f ca="1"/>
        <v>42069</v>
      </c>
      <c r="C559" vm="6250">
        <f ca="1"/>
        <v>28.645</v>
      </c>
      <c r="D559" vm="6251">
        <f ca="1"/>
        <v>19.0045</v>
      </c>
      <c r="E559" vm="6252">
        <f ca="1"/>
        <v>35.17</v>
      </c>
      <c r="F559" vm="6253">
        <f ca="1"/>
        <v>228.7724</v>
      </c>
      <c r="G559" vm="6254">
        <f ca="1"/>
        <v>98.188800000000001</v>
      </c>
      <c r="H559" vm="6140">
        <f ca="1"/>
        <v>91.12</v>
      </c>
      <c r="I559" vm="6255">
        <f ca="1"/>
        <v>24.732500000000002</v>
      </c>
      <c r="J559" vm="3166">
        <f ca="1"/>
        <v>82.36</v>
      </c>
      <c r="K559" vm="6256">
        <f ca="1"/>
        <v>0.56379999999999997</v>
      </c>
      <c r="L559" vm="5795">
        <f ca="1"/>
        <v>83.09</v>
      </c>
      <c r="M559" vm="6257">
        <f ca="1"/>
        <v>114.9</v>
      </c>
      <c r="N559" vm="6258">
        <v>207.5</v>
      </c>
      <c r="P559" s="10">
        <f t="shared" ca="1" si="90"/>
        <v>-1.4789724297954044E-2</v>
      </c>
      <c r="Q559" s="10">
        <f t="shared" ca="1" si="91"/>
        <v>-2.0159032497072658E-2</v>
      </c>
      <c r="R559" s="10">
        <f t="shared" ca="1" si="92"/>
        <v>-6.8008196379211001E-3</v>
      </c>
      <c r="S559" s="10">
        <f t="shared" ca="1" si="93"/>
        <v>5.1937218118944962E-3</v>
      </c>
      <c r="T559" s="10">
        <f t="shared" ca="1" si="94"/>
        <v>1.2389446508533726E-2</v>
      </c>
      <c r="U559" s="10">
        <f t="shared" ca="1" si="95"/>
        <v>3.6281717552608238E-3</v>
      </c>
      <c r="V559" s="10">
        <f t="shared" ca="1" si="96"/>
        <v>2.3275828956954431E-3</v>
      </c>
      <c r="W559" s="10">
        <f t="shared" ca="1" si="97"/>
        <v>-9.0651494053462425E-3</v>
      </c>
      <c r="X559" s="10">
        <f t="shared" ca="1" si="98"/>
        <v>-1.3564904554853196E-2</v>
      </c>
      <c r="Y559" s="10">
        <f t="shared" ca="1" si="99"/>
        <v>5.1885485933038629E-3</v>
      </c>
      <c r="Z559" s="10">
        <f t="shared" ca="1" si="100"/>
        <v>1.7736877310151538E-2</v>
      </c>
      <c r="AA559" s="10">
        <f t="shared" si="100"/>
        <v>-1.4164271641913202E-2</v>
      </c>
    </row>
    <row r="560" spans="2:27" x14ac:dyDescent="0.25">
      <c r="B560" vm="6259">
        <f ca="1"/>
        <v>42072</v>
      </c>
      <c r="C560" vm="5091">
        <f ca="1"/>
        <v>28.704999999999998</v>
      </c>
      <c r="D560" vm="6260">
        <f ca="1"/>
        <v>18.928000000000001</v>
      </c>
      <c r="E560" vm="6261">
        <f ca="1"/>
        <v>35.01</v>
      </c>
      <c r="F560" vm="6262">
        <f ca="1"/>
        <v>224.62469999999999</v>
      </c>
      <c r="G560" vm="6263">
        <f ca="1"/>
        <v>96.313400000000001</v>
      </c>
      <c r="H560" vm="6264">
        <f ca="1"/>
        <v>88.84</v>
      </c>
      <c r="I560" vm="3896">
        <f ca="1"/>
        <v>24.497499999999999</v>
      </c>
      <c r="J560" vm="2942">
        <f ca="1"/>
        <v>81.31</v>
      </c>
      <c r="K560" vm="6265">
        <f ca="1"/>
        <v>0.56530000000000002</v>
      </c>
      <c r="L560" vm="3624">
        <f ca="1"/>
        <v>81.540000000000006</v>
      </c>
      <c r="M560" vm="6266">
        <f ca="1"/>
        <v>112.46</v>
      </c>
      <c r="N560" vm="6267">
        <v>208.36</v>
      </c>
      <c r="P560" s="10">
        <f t="shared" ca="1" si="90"/>
        <v>2.0924157590589331E-3</v>
      </c>
      <c r="Q560" s="10">
        <f t="shared" ca="1" si="91"/>
        <v>-4.0334859930089458E-3</v>
      </c>
      <c r="R560" s="10">
        <f t="shared" ca="1" si="92"/>
        <v>-4.5597115193169316E-3</v>
      </c>
      <c r="S560" s="10">
        <f t="shared" ca="1" si="93"/>
        <v>-1.8296613315140067E-2</v>
      </c>
      <c r="T560" s="10">
        <f t="shared" ca="1" si="94"/>
        <v>-1.9284698284615868E-2</v>
      </c>
      <c r="U560" s="10">
        <f t="shared" ca="1" si="95"/>
        <v>-2.5340320112699995E-2</v>
      </c>
      <c r="V560" s="10">
        <f t="shared" ca="1" si="96"/>
        <v>-9.5470966874042756E-3</v>
      </c>
      <c r="W560" s="10">
        <f t="shared" ca="1" si="97"/>
        <v>-1.2830871939842505E-2</v>
      </c>
      <c r="X560" s="10">
        <f t="shared" ca="1" si="98"/>
        <v>2.6569850012331023E-3</v>
      </c>
      <c r="Y560" s="10">
        <f t="shared" ca="1" si="99"/>
        <v>-1.8830660285782636E-2</v>
      </c>
      <c r="Z560" s="10">
        <f t="shared" ca="1" si="100"/>
        <v>-2.1464581990654513E-2</v>
      </c>
      <c r="AA560" s="10">
        <f t="shared" si="100"/>
        <v>4.1360132062377786E-3</v>
      </c>
    </row>
    <row r="561" spans="2:27" x14ac:dyDescent="0.25">
      <c r="B561" vm="6268">
        <f ca="1"/>
        <v>42073</v>
      </c>
      <c r="C561" vm="6269">
        <f ca="1"/>
        <v>27.9925</v>
      </c>
      <c r="D561" vm="6270">
        <f ca="1"/>
        <v>18.4755</v>
      </c>
      <c r="E561" vm="6271">
        <f ca="1"/>
        <v>34.484999999999999</v>
      </c>
      <c r="F561" vm="6272">
        <f ca="1"/>
        <v>221.12780000000001</v>
      </c>
      <c r="G561" vm="6273">
        <f ca="1"/>
        <v>95.818399999999997</v>
      </c>
      <c r="H561" vm="5752">
        <f ca="1"/>
        <v>86.97</v>
      </c>
      <c r="I561" vm="6274">
        <f ca="1"/>
        <v>24.495000000000001</v>
      </c>
      <c r="J561" vm="6275">
        <f ca="1"/>
        <v>81.27</v>
      </c>
      <c r="K561" vm="6276">
        <f ca="1"/>
        <v>0.57489999999999997</v>
      </c>
      <c r="L561" vm="3734">
        <f ca="1"/>
        <v>81.39</v>
      </c>
      <c r="M561" vm="6277">
        <f ca="1"/>
        <v>112.72</v>
      </c>
      <c r="N561" vm="6278">
        <v>204.98</v>
      </c>
      <c r="P561" s="10">
        <f t="shared" ca="1" si="90"/>
        <v>-2.5134706467385085E-2</v>
      </c>
      <c r="Q561" s="10">
        <f t="shared" ca="1" si="91"/>
        <v>-2.4196777168519416E-2</v>
      </c>
      <c r="R561" s="10">
        <f t="shared" ca="1" si="92"/>
        <v>-1.5109288083319652E-2</v>
      </c>
      <c r="S561" s="10">
        <f t="shared" ca="1" si="93"/>
        <v>-1.5690194622586986E-2</v>
      </c>
      <c r="T561" s="10">
        <f t="shared" ca="1" si="94"/>
        <v>-5.1527242779219806E-3</v>
      </c>
      <c r="U561" s="10">
        <f t="shared" ca="1" si="95"/>
        <v>-2.1273767424552902E-2</v>
      </c>
      <c r="V561" s="10">
        <f t="shared" ca="1" si="96"/>
        <v>-1.0205643729822138E-4</v>
      </c>
      <c r="W561" s="10">
        <f t="shared" ca="1" si="97"/>
        <v>-4.9206545463275676E-4</v>
      </c>
      <c r="X561" s="10">
        <f t="shared" ca="1" si="98"/>
        <v>1.683954894799999E-2</v>
      </c>
      <c r="Y561" s="10">
        <f t="shared" ca="1" si="99"/>
        <v>-1.8412820521573232E-3</v>
      </c>
      <c r="Z561" s="10">
        <f t="shared" ca="1" si="100"/>
        <v>2.309264726369185E-3</v>
      </c>
      <c r="AA561" s="10">
        <f t="shared" si="100"/>
        <v>-1.6354939473574075E-2</v>
      </c>
    </row>
    <row r="562" spans="2:27" x14ac:dyDescent="0.25">
      <c r="B562" vm="6279">
        <f ca="1"/>
        <v>42074</v>
      </c>
      <c r="C562" vm="6280">
        <f ca="1"/>
        <v>27.784500000000001</v>
      </c>
      <c r="D562" vm="6281">
        <f ca="1"/>
        <v>18.3185</v>
      </c>
      <c r="E562" vm="6282">
        <f ca="1"/>
        <v>34.97</v>
      </c>
      <c r="F562" vm="6283">
        <f ca="1"/>
        <v>220.51589999999999</v>
      </c>
      <c r="G562" vm="6284">
        <f ca="1"/>
        <v>97.541499999999999</v>
      </c>
      <c r="H562" vm="6285">
        <f ca="1"/>
        <v>89.25</v>
      </c>
      <c r="I562" vm="6286">
        <f ca="1"/>
        <v>25.13</v>
      </c>
      <c r="J562" vm="2026">
        <f ca="1"/>
        <v>80.94</v>
      </c>
      <c r="K562" vm="6287">
        <f ca="1"/>
        <v>0.57199999999999995</v>
      </c>
      <c r="L562" vm="3933">
        <f ca="1"/>
        <v>82.09</v>
      </c>
      <c r="M562" vm="6288">
        <f ca="1"/>
        <v>114.88</v>
      </c>
      <c r="N562" vm="6289">
        <v>204.5</v>
      </c>
      <c r="P562" s="10">
        <f t="shared" ca="1" si="90"/>
        <v>-7.4583059034645646E-3</v>
      </c>
      <c r="Q562" s="10">
        <f t="shared" ca="1" si="91"/>
        <v>-8.5340519029492631E-3</v>
      </c>
      <c r="R562" s="10">
        <f t="shared" ca="1" si="92"/>
        <v>1.3966104192029908E-2</v>
      </c>
      <c r="S562" s="10">
        <f t="shared" ca="1" si="93"/>
        <v>-2.7710137902583793E-3</v>
      </c>
      <c r="T562" s="10">
        <f t="shared" ca="1" si="94"/>
        <v>1.7823195129804563E-2</v>
      </c>
      <c r="U562" s="10">
        <f t="shared" ca="1" si="95"/>
        <v>2.5878189058074548E-2</v>
      </c>
      <c r="V562" s="10">
        <f t="shared" ca="1" si="96"/>
        <v>2.5593336464962636E-2</v>
      </c>
      <c r="W562" s="10">
        <f t="shared" ca="1" si="97"/>
        <v>-4.0688053173938855E-3</v>
      </c>
      <c r="X562" s="10">
        <f t="shared" ca="1" si="98"/>
        <v>-5.0571212494473694E-3</v>
      </c>
      <c r="Y562" s="10">
        <f t="shared" ca="1" si="99"/>
        <v>8.5637910212248147E-3</v>
      </c>
      <c r="Z562" s="10">
        <f t="shared" ca="1" si="100"/>
        <v>1.8981237709489233E-2</v>
      </c>
      <c r="AA562" s="10">
        <f t="shared" si="100"/>
        <v>-2.3444379205604165E-3</v>
      </c>
    </row>
    <row r="563" spans="2:27" x14ac:dyDescent="0.25">
      <c r="B563" vm="6290">
        <f ca="1"/>
        <v>42075</v>
      </c>
      <c r="C563" vm="6291">
        <f ca="1"/>
        <v>28.058499999999999</v>
      </c>
      <c r="D563" vm="6292">
        <f ca="1"/>
        <v>18.712</v>
      </c>
      <c r="E563" vm="6293">
        <f ca="1"/>
        <v>34.585000000000001</v>
      </c>
      <c r="F563" vm="6294">
        <f ca="1"/>
        <v>224.8578</v>
      </c>
      <c r="G563" vm="6263">
        <f ca="1"/>
        <v>96.313400000000001</v>
      </c>
      <c r="H563" vm="4838">
        <f ca="1"/>
        <v>87.75</v>
      </c>
      <c r="I563" vm="6295">
        <f ca="1"/>
        <v>25.1525</v>
      </c>
      <c r="J563" vm="3071">
        <f ca="1"/>
        <v>80.42</v>
      </c>
      <c r="K563" vm="6296">
        <f ca="1"/>
        <v>0.56679999999999997</v>
      </c>
      <c r="L563" vm="6297">
        <f ca="1"/>
        <v>81.83</v>
      </c>
      <c r="M563" vm="6298">
        <f ca="1"/>
        <v>115.25</v>
      </c>
      <c r="N563" vm="6299">
        <v>207.1</v>
      </c>
      <c r="P563" s="10">
        <f t="shared" ca="1" si="90"/>
        <v>9.8133051185763584E-3</v>
      </c>
      <c r="Q563" s="10">
        <f t="shared" ca="1" si="91"/>
        <v>2.12535511173155E-2</v>
      </c>
      <c r="R563" s="10">
        <f t="shared" ca="1" si="92"/>
        <v>-1.1070489022736361E-2</v>
      </c>
      <c r="S563" s="10">
        <f t="shared" ca="1" si="93"/>
        <v>1.949840127751443E-2</v>
      </c>
      <c r="T563" s="10">
        <f t="shared" ca="1" si="94"/>
        <v>-1.2670470851882675E-2</v>
      </c>
      <c r="U563" s="10">
        <f t="shared" ca="1" si="95"/>
        <v>-1.694955831377332E-2</v>
      </c>
      <c r="V563" s="10">
        <f t="shared" ca="1" si="96"/>
        <v>8.9494362856785276E-4</v>
      </c>
      <c r="W563" s="10">
        <f t="shared" ca="1" si="97"/>
        <v>-6.445237978591545E-3</v>
      </c>
      <c r="X563" s="10">
        <f t="shared" ca="1" si="98"/>
        <v>-9.1324835632724741E-3</v>
      </c>
      <c r="Y563" s="10">
        <f t="shared" ca="1" si="99"/>
        <v>-3.1722818208845482E-3</v>
      </c>
      <c r="Z563" s="10">
        <f t="shared" ca="1" si="100"/>
        <v>3.2155765768438821E-3</v>
      </c>
      <c r="AA563" s="10">
        <f t="shared" si="100"/>
        <v>1.263379291868212E-2</v>
      </c>
    </row>
    <row r="564" spans="2:27" x14ac:dyDescent="0.25">
      <c r="B564" vm="6300">
        <f ca="1"/>
        <v>42076</v>
      </c>
      <c r="C564" vm="3412">
        <f ca="1"/>
        <v>27.65</v>
      </c>
      <c r="D564" vm="6301">
        <f ca="1"/>
        <v>18.529</v>
      </c>
      <c r="E564" vm="6302">
        <f ca="1"/>
        <v>35.204999999999998</v>
      </c>
      <c r="F564" vm="6303">
        <f ca="1"/>
        <v>223.88650000000001</v>
      </c>
      <c r="G564" vm="6185">
        <f ca="1"/>
        <v>97.846100000000007</v>
      </c>
      <c r="H564" vm="6304">
        <f ca="1"/>
        <v>88.71</v>
      </c>
      <c r="I564" vm="6305">
        <f ca="1"/>
        <v>25.7425</v>
      </c>
      <c r="J564" vm="4434">
        <f ca="1"/>
        <v>81.260000000000005</v>
      </c>
      <c r="K564" vm="6306">
        <f ca="1"/>
        <v>0.5675</v>
      </c>
      <c r="L564" vm="6307">
        <f ca="1"/>
        <v>83.56</v>
      </c>
      <c r="M564" vm="6308">
        <f ca="1"/>
        <v>118.52</v>
      </c>
      <c r="N564" vm="6309">
        <v>205.8272</v>
      </c>
      <c r="P564" s="10">
        <f t="shared" ca="1" si="90"/>
        <v>-1.4665888398982949E-2</v>
      </c>
      <c r="Q564" s="10">
        <f t="shared" ca="1" si="91"/>
        <v>-9.8279569816004143E-3</v>
      </c>
      <c r="R564" s="10">
        <f t="shared" ca="1" si="92"/>
        <v>1.7768055918548496E-2</v>
      </c>
      <c r="S564" s="10">
        <f t="shared" ca="1" si="93"/>
        <v>-4.328975395781514E-3</v>
      </c>
      <c r="T564" s="10">
        <f t="shared" ca="1" si="94"/>
        <v>1.5788378505799165E-2</v>
      </c>
      <c r="U564" s="10">
        <f t="shared" ca="1" si="95"/>
        <v>1.0880760186520268E-2</v>
      </c>
      <c r="V564" s="10">
        <f t="shared" ca="1" si="96"/>
        <v>2.318602736470023E-2</v>
      </c>
      <c r="W564" s="10">
        <f t="shared" ca="1" si="97"/>
        <v>1.0390989090452789E-2</v>
      </c>
      <c r="X564" s="10">
        <f t="shared" ca="1" si="98"/>
        <v>1.2342415390323828E-3</v>
      </c>
      <c r="Y564" s="10">
        <f t="shared" ca="1" si="99"/>
        <v>2.0921012149074752E-2</v>
      </c>
      <c r="Z564" s="10">
        <f t="shared" ca="1" si="100"/>
        <v>2.7978040828606648E-2</v>
      </c>
      <c r="AA564" s="10">
        <f t="shared" si="100"/>
        <v>-6.1647865823225307E-3</v>
      </c>
    </row>
    <row r="565" spans="2:27" x14ac:dyDescent="0.25">
      <c r="B565" vm="6310">
        <f ca="1"/>
        <v>42079</v>
      </c>
      <c r="C565" vm="6311">
        <f ca="1"/>
        <v>28.082000000000001</v>
      </c>
      <c r="D565" vm="6312">
        <f ca="1"/>
        <v>18.6675</v>
      </c>
      <c r="E565" vm="6313">
        <f ca="1"/>
        <v>34.865000000000002</v>
      </c>
      <c r="F565" vm="6314">
        <f ca="1"/>
        <v>229.37459999999999</v>
      </c>
      <c r="G565" vm="6315">
        <f ca="1"/>
        <v>97.3035</v>
      </c>
      <c r="H565" vm="6316">
        <f ca="1"/>
        <v>87.97</v>
      </c>
      <c r="I565" vm="6317">
        <f ca="1"/>
        <v>25.82</v>
      </c>
      <c r="J565" vm="6318">
        <f ca="1"/>
        <v>80.47</v>
      </c>
      <c r="K565" vm="6319">
        <f ca="1"/>
        <v>0.57430000000000003</v>
      </c>
      <c r="L565" vm="1713">
        <f ca="1"/>
        <v>82.85</v>
      </c>
      <c r="M565" vm="6320">
        <f ca="1"/>
        <v>117.6</v>
      </c>
      <c r="N565" vm="6321">
        <v>208.58</v>
      </c>
      <c r="P565" s="10">
        <f t="shared" ca="1" si="90"/>
        <v>1.5503073724106793E-2</v>
      </c>
      <c r="Q565" s="10">
        <f t="shared" ca="1" si="91"/>
        <v>7.4469716274422112E-3</v>
      </c>
      <c r="R565" s="10">
        <f t="shared" ca="1" si="92"/>
        <v>-9.704657298122343E-3</v>
      </c>
      <c r="S565" s="10">
        <f t="shared" ca="1" si="93"/>
        <v>2.4217247925651008E-2</v>
      </c>
      <c r="T565" s="10">
        <f t="shared" ca="1" si="94"/>
        <v>-5.5608763558819422E-3</v>
      </c>
      <c r="U565" s="10">
        <f t="shared" ca="1" si="95"/>
        <v>-8.3767752679123654E-3</v>
      </c>
      <c r="V565" s="10">
        <f t="shared" ca="1" si="96"/>
        <v>3.0060628697276041E-3</v>
      </c>
      <c r="W565" s="10">
        <f t="shared" ca="1" si="97"/>
        <v>-9.7694464015393046E-3</v>
      </c>
      <c r="X565" s="10">
        <f t="shared" ca="1" si="98"/>
        <v>1.1911158514693152E-2</v>
      </c>
      <c r="Y565" s="10">
        <f t="shared" ca="1" si="99"/>
        <v>-8.5331928157932162E-3</v>
      </c>
      <c r="Z565" s="10">
        <f t="shared" ca="1" si="100"/>
        <v>-7.7926872408379602E-3</v>
      </c>
      <c r="AA565" s="10">
        <f t="shared" si="100"/>
        <v>1.3285678873850912E-2</v>
      </c>
    </row>
    <row r="566" spans="2:27" x14ac:dyDescent="0.25">
      <c r="B566" vm="6322">
        <f ca="1"/>
        <v>42080</v>
      </c>
      <c r="C566" vm="6323">
        <f ca="1"/>
        <v>27.880500000000001</v>
      </c>
      <c r="D566" vm="6324">
        <f ca="1"/>
        <v>18.596</v>
      </c>
      <c r="E566" vm="6325">
        <f ca="1"/>
        <v>35.475000000000001</v>
      </c>
      <c r="F566" vm="6326">
        <f ca="1"/>
        <v>227.54849999999999</v>
      </c>
      <c r="G566" vm="6327">
        <f ca="1"/>
        <v>98.855199999999996</v>
      </c>
      <c r="H566" vm="5502">
        <f ca="1"/>
        <v>88.88</v>
      </c>
      <c r="I566" vm="6328">
        <f ca="1"/>
        <v>26.725000000000001</v>
      </c>
      <c r="J566" vm="6329">
        <f ca="1"/>
        <v>82.05</v>
      </c>
      <c r="K566" vm="6330">
        <f ca="1"/>
        <v>0.58130000000000004</v>
      </c>
      <c r="L566" vm="5284">
        <f ca="1"/>
        <v>83.75</v>
      </c>
      <c r="M566" vm="6331">
        <f ca="1"/>
        <v>119.96</v>
      </c>
      <c r="N566" vm="6332">
        <v>207.96</v>
      </c>
      <c r="P566" s="10">
        <f t="shared" ca="1" si="90"/>
        <v>-7.2012819580701661E-3</v>
      </c>
      <c r="Q566" s="10">
        <f t="shared" ca="1" si="91"/>
        <v>-3.8375400993814293E-3</v>
      </c>
      <c r="R566" s="10">
        <f t="shared" ca="1" si="92"/>
        <v>1.7344762373132188E-2</v>
      </c>
      <c r="S566" s="10">
        <f t="shared" ca="1" si="93"/>
        <v>-7.9930724549919004E-3</v>
      </c>
      <c r="T566" s="10">
        <f t="shared" ca="1" si="94"/>
        <v>1.5821193422007274E-2</v>
      </c>
      <c r="U566" s="10">
        <f t="shared" ca="1" si="95"/>
        <v>1.0291298066791328E-2</v>
      </c>
      <c r="V566" s="10">
        <f t="shared" ca="1" si="96"/>
        <v>3.4450071492612554E-2</v>
      </c>
      <c r="W566" s="10">
        <f t="shared" ca="1" si="97"/>
        <v>1.9444373378058492E-2</v>
      </c>
      <c r="X566" s="10">
        <f t="shared" ca="1" si="98"/>
        <v>1.2115066837053995E-2</v>
      </c>
      <c r="Y566" s="10">
        <f t="shared" ca="1" si="99"/>
        <v>1.0804426832604049E-2</v>
      </c>
      <c r="Z566" s="10">
        <f t="shared" ca="1" si="100"/>
        <v>1.9869318416281846E-2</v>
      </c>
      <c r="AA566" s="10">
        <f t="shared" si="100"/>
        <v>-2.9769071775517558E-3</v>
      </c>
    </row>
    <row r="567" spans="2:27" x14ac:dyDescent="0.25">
      <c r="B567" vm="6333">
        <f ca="1"/>
        <v>42081</v>
      </c>
      <c r="C567" vm="6334">
        <f ca="1"/>
        <v>28.308</v>
      </c>
      <c r="D567" vm="6335">
        <f ca="1"/>
        <v>18.756799999999998</v>
      </c>
      <c r="E567" vm="6336">
        <f ca="1"/>
        <v>35.284999999999997</v>
      </c>
      <c r="F567" vm="6337">
        <f ca="1"/>
        <v>229.73400000000001</v>
      </c>
      <c r="G567" vm="6338">
        <f ca="1"/>
        <v>98.074600000000004</v>
      </c>
      <c r="H567" vm="6339">
        <f ca="1"/>
        <v>89.02</v>
      </c>
      <c r="I567" vm="6340">
        <f ca="1"/>
        <v>26.37</v>
      </c>
      <c r="J567" vm="6341">
        <f ca="1"/>
        <v>81.010000000000005</v>
      </c>
      <c r="K567" vm="6342">
        <f ca="1"/>
        <v>0.57179999999999997</v>
      </c>
      <c r="L567" vm="4755">
        <f ca="1"/>
        <v>83.38</v>
      </c>
      <c r="M567" vm="6343">
        <f ca="1"/>
        <v>120.76</v>
      </c>
      <c r="N567" vm="6248">
        <v>210.46</v>
      </c>
      <c r="P567" s="10">
        <f t="shared" ca="1" si="90"/>
        <v>1.5216930479157965E-2</v>
      </c>
      <c r="Q567" s="10">
        <f t="shared" ca="1" si="91"/>
        <v>8.6098495070884226E-3</v>
      </c>
      <c r="R567" s="10">
        <f t="shared" ca="1" si="92"/>
        <v>-5.3702785933129708E-3</v>
      </c>
      <c r="S567" s="10">
        <f t="shared" ca="1" si="93"/>
        <v>9.5587154136059383E-3</v>
      </c>
      <c r="T567" s="10">
        <f t="shared" ca="1" si="94"/>
        <v>-7.9277396140834035E-3</v>
      </c>
      <c r="U567" s="10">
        <f t="shared" ca="1" si="95"/>
        <v>1.5739182563337907E-3</v>
      </c>
      <c r="V567" s="10">
        <f t="shared" ca="1" si="96"/>
        <v>-1.3372456545913632E-2</v>
      </c>
      <c r="W567" s="10">
        <f t="shared" ca="1" si="97"/>
        <v>-1.2756213693699911E-2</v>
      </c>
      <c r="X567" s="10">
        <f t="shared" ca="1" si="98"/>
        <v>-1.6477694819093603E-2</v>
      </c>
      <c r="Y567" s="10">
        <f t="shared" ca="1" si="99"/>
        <v>-4.4276982525250858E-3</v>
      </c>
      <c r="Z567" s="10">
        <f t="shared" ca="1" si="100"/>
        <v>6.6467509578298604E-3</v>
      </c>
      <c r="AA567" s="10">
        <f t="shared" si="100"/>
        <v>1.194985779715118E-2</v>
      </c>
    </row>
    <row r="568" spans="2:27" x14ac:dyDescent="0.25">
      <c r="B568" vm="6344">
        <f ca="1"/>
        <v>42082</v>
      </c>
      <c r="C568" vm="6345">
        <f ca="1"/>
        <v>28.183499999999999</v>
      </c>
      <c r="D568" vm="6346">
        <f ca="1"/>
        <v>18.661999999999999</v>
      </c>
      <c r="E568" vm="6347">
        <f ca="1"/>
        <v>35.6</v>
      </c>
      <c r="F568" vm="6348">
        <f ca="1"/>
        <v>229.14150000000001</v>
      </c>
      <c r="G568" vm="6349">
        <f ca="1"/>
        <v>100.3403</v>
      </c>
      <c r="H568" vm="6350">
        <f ca="1"/>
        <v>89.82</v>
      </c>
      <c r="I568" vm="6141">
        <f ca="1"/>
        <v>26.497499999999999</v>
      </c>
      <c r="J568" vm="2875">
        <f ca="1"/>
        <v>82.37</v>
      </c>
      <c r="K568" vm="6351">
        <f ca="1"/>
        <v>0.58040000000000003</v>
      </c>
      <c r="L568" vm="6352">
        <f ca="1"/>
        <v>84.74</v>
      </c>
      <c r="M568" vm="6353">
        <f ca="1"/>
        <v>119.14</v>
      </c>
      <c r="N568" vm="6354">
        <v>209.5</v>
      </c>
      <c r="P568" s="10">
        <f t="shared" ca="1" si="90"/>
        <v>-4.4077498939884109E-3</v>
      </c>
      <c r="Q568" s="10">
        <f t="shared" ca="1" si="91"/>
        <v>-5.0669825235964928E-3</v>
      </c>
      <c r="R568" s="10">
        <f t="shared" ca="1" si="92"/>
        <v>8.8876934051912646E-3</v>
      </c>
      <c r="S568" s="10">
        <f t="shared" ca="1" si="93"/>
        <v>-2.5824012363779621E-3</v>
      </c>
      <c r="T568" s="10">
        <f t="shared" ca="1" si="94"/>
        <v>2.2838995310244001E-2</v>
      </c>
      <c r="U568" s="10">
        <f t="shared" ca="1" si="95"/>
        <v>8.9466040718837736E-3</v>
      </c>
      <c r="V568" s="10">
        <f t="shared" ca="1" si="96"/>
        <v>4.823388554077471E-3</v>
      </c>
      <c r="W568" s="10">
        <f t="shared" ca="1" si="97"/>
        <v>1.6648689110757512E-2</v>
      </c>
      <c r="X568" s="10">
        <f t="shared" ca="1" si="98"/>
        <v>1.4928241121821433E-2</v>
      </c>
      <c r="Y568" s="10">
        <f t="shared" ca="1" si="99"/>
        <v>1.6179272745762235E-2</v>
      </c>
      <c r="Z568" s="10">
        <f t="shared" ca="1" si="100"/>
        <v>-1.3505832638096755E-2</v>
      </c>
      <c r="AA568" s="10">
        <f t="shared" si="100"/>
        <v>-4.5718719504736997E-3</v>
      </c>
    </row>
    <row r="569" spans="2:27" x14ac:dyDescent="0.25">
      <c r="B569" vm="6355">
        <f ca="1"/>
        <v>42083</v>
      </c>
      <c r="C569" vm="6356">
        <f ca="1"/>
        <v>28.247499999999999</v>
      </c>
      <c r="D569" vm="6357">
        <f ca="1"/>
        <v>18.924499999999998</v>
      </c>
      <c r="E569" vm="6358">
        <f ca="1"/>
        <v>35.875</v>
      </c>
      <c r="F569" vm="6359">
        <f ca="1"/>
        <v>232.10409999999999</v>
      </c>
      <c r="G569" vm="6150">
        <f ca="1"/>
        <v>99.293099999999995</v>
      </c>
      <c r="H569" vm="6360">
        <f ca="1"/>
        <v>89.33</v>
      </c>
      <c r="I569" vm="6361">
        <f ca="1"/>
        <v>26.434999999999999</v>
      </c>
      <c r="J569" vm="2987">
        <f ca="1"/>
        <v>82</v>
      </c>
      <c r="K569" vm="6362">
        <f ca="1"/>
        <v>0.58679999999999999</v>
      </c>
      <c r="L569" vm="6363">
        <f ca="1"/>
        <v>84.86</v>
      </c>
      <c r="M569" vm="6364">
        <f ca="1"/>
        <v>119.04</v>
      </c>
      <c r="N569" vm="6365">
        <v>210.41</v>
      </c>
      <c r="P569" s="10">
        <f t="shared" ca="1" si="90"/>
        <v>2.268257781714468E-3</v>
      </c>
      <c r="Q569" s="10">
        <f t="shared" ca="1" si="91"/>
        <v>1.3968008083405509E-2</v>
      </c>
      <c r="R569" s="10">
        <f t="shared" ca="1" si="92"/>
        <v>7.6950362218004128E-3</v>
      </c>
      <c r="S569" s="10">
        <f t="shared" ca="1" si="93"/>
        <v>1.2846261263685302E-2</v>
      </c>
      <c r="T569" s="10">
        <f t="shared" ca="1" si="94"/>
        <v>-1.0491326654198871E-2</v>
      </c>
      <c r="U569" s="10">
        <f t="shared" ca="1" si="95"/>
        <v>-5.4702899458442499E-3</v>
      </c>
      <c r="V569" s="10">
        <f t="shared" ca="1" si="96"/>
        <v>-2.3614992318594019E-3</v>
      </c>
      <c r="W569" s="10">
        <f t="shared" ca="1" si="97"/>
        <v>-4.5020456889043256E-3</v>
      </c>
      <c r="X569" s="10">
        <f t="shared" ca="1" si="98"/>
        <v>1.0966525258793804E-2</v>
      </c>
      <c r="Y569" s="10">
        <f t="shared" ca="1" si="99"/>
        <v>1.4150945757655815E-3</v>
      </c>
      <c r="Z569" s="10">
        <f t="shared" ca="1" si="100"/>
        <v>-8.3970111575958192E-4</v>
      </c>
      <c r="AA569" s="10">
        <f t="shared" si="100"/>
        <v>4.3342688890284789E-3</v>
      </c>
    </row>
    <row r="570" spans="2:27" x14ac:dyDescent="0.25">
      <c r="B570" vm="6366">
        <f ca="1"/>
        <v>42086</v>
      </c>
      <c r="C570" vm="6367">
        <f ca="1"/>
        <v>28.2685</v>
      </c>
      <c r="D570" vm="6368">
        <f ca="1"/>
        <v>18.755500000000001</v>
      </c>
      <c r="E570" vm="6369">
        <f ca="1"/>
        <v>35.755000000000003</v>
      </c>
      <c r="F570" vm="6370">
        <f ca="1"/>
        <v>231.81270000000001</v>
      </c>
      <c r="G570" vm="6371">
        <f ca="1"/>
        <v>99.064700000000002</v>
      </c>
      <c r="H570" vm="6372">
        <f ca="1"/>
        <v>89.49</v>
      </c>
      <c r="I570" vm="6373">
        <f ca="1"/>
        <v>26.21</v>
      </c>
      <c r="J570" vm="6374">
        <f ca="1"/>
        <v>81.849999999999994</v>
      </c>
      <c r="K570" vm="6375">
        <f ca="1"/>
        <v>0.56779999999999997</v>
      </c>
      <c r="L570" vm="6376">
        <f ca="1"/>
        <v>83.92</v>
      </c>
      <c r="M570" vm="6377">
        <f ca="1"/>
        <v>118.12</v>
      </c>
      <c r="N570" vm="6378">
        <v>210</v>
      </c>
      <c r="P570" s="10">
        <f t="shared" ca="1" si="90"/>
        <v>7.4315241582861792E-4</v>
      </c>
      <c r="Q570" s="10">
        <f t="shared" ca="1" si="91"/>
        <v>-8.9703361592933361E-3</v>
      </c>
      <c r="R570" s="10">
        <f t="shared" ca="1" si="92"/>
        <v>-3.3505545794258315E-3</v>
      </c>
      <c r="S570" s="10">
        <f t="shared" ca="1" si="93"/>
        <v>-1.2562599083442625E-3</v>
      </c>
      <c r="T570" s="10">
        <f t="shared" ca="1" si="94"/>
        <v>-2.3029102051068833E-3</v>
      </c>
      <c r="U570" s="10">
        <f t="shared" ca="1" si="95"/>
        <v>1.7895094810189958E-3</v>
      </c>
      <c r="V570" s="10">
        <f t="shared" ca="1" si="96"/>
        <v>-8.5478723520984456E-3</v>
      </c>
      <c r="W570" s="10">
        <f t="shared" ca="1" si="97"/>
        <v>-1.8309434471093162E-3</v>
      </c>
      <c r="X570" s="10">
        <f t="shared" ca="1" si="98"/>
        <v>-3.2914802229955825E-2</v>
      </c>
      <c r="Y570" s="10">
        <f t="shared" ca="1" si="99"/>
        <v>-1.113887568613707E-2</v>
      </c>
      <c r="Z570" s="10">
        <f t="shared" ca="1" si="100"/>
        <v>-7.758514209059781E-3</v>
      </c>
      <c r="AA570" s="10">
        <f t="shared" si="100"/>
        <v>-1.9504775337521926E-3</v>
      </c>
    </row>
    <row r="571" spans="2:27" x14ac:dyDescent="0.25">
      <c r="B571" vm="6379">
        <f ca="1"/>
        <v>42087</v>
      </c>
      <c r="C571" vm="6380">
        <f ca="1"/>
        <v>28.876999999999999</v>
      </c>
      <c r="D571" vm="6381">
        <f ca="1"/>
        <v>18.704499999999999</v>
      </c>
      <c r="E571" vm="6382">
        <f ca="1"/>
        <v>35.07</v>
      </c>
      <c r="F571" vm="6383">
        <f ca="1"/>
        <v>224.71209999999999</v>
      </c>
      <c r="G571" vm="6384">
        <f ca="1"/>
        <v>97.036900000000003</v>
      </c>
      <c r="H571" vm="6385">
        <f ca="1"/>
        <v>87.37</v>
      </c>
      <c r="I571" vm="6097">
        <f ca="1"/>
        <v>25.855</v>
      </c>
      <c r="J571" vm="6386">
        <f ca="1"/>
        <v>83.29</v>
      </c>
      <c r="K571" vm="6387">
        <f ca="1"/>
        <v>0.56000000000000005</v>
      </c>
      <c r="L571" vm="5619">
        <f ca="1"/>
        <v>83.01</v>
      </c>
      <c r="M571" vm="6388">
        <f ca="1"/>
        <v>116.54</v>
      </c>
      <c r="N571" vm="6389">
        <v>208.82</v>
      </c>
      <c r="P571" s="10">
        <f t="shared" ca="1" si="90"/>
        <v>2.129731999548392E-2</v>
      </c>
      <c r="Q571" s="10">
        <f t="shared" ca="1" si="91"/>
        <v>-2.7229061137439264E-3</v>
      </c>
      <c r="R571" s="10">
        <f t="shared" ca="1" si="92"/>
        <v>-1.9344055348272628E-2</v>
      </c>
      <c r="S571" s="10">
        <f t="shared" ca="1" si="93"/>
        <v>-3.1109690697020589E-2</v>
      </c>
      <c r="T571" s="10">
        <f t="shared" ca="1" si="94"/>
        <v>-2.0681853490818178E-2</v>
      </c>
      <c r="U571" s="10">
        <f t="shared" ca="1" si="95"/>
        <v>-2.3974912884763524E-2</v>
      </c>
      <c r="V571" s="10">
        <f t="shared" ca="1" si="96"/>
        <v>-1.3637011487130186E-2</v>
      </c>
      <c r="W571" s="10">
        <f t="shared" ca="1" si="97"/>
        <v>1.7440190130105379E-2</v>
      </c>
      <c r="X571" s="10">
        <f t="shared" ca="1" si="98"/>
        <v>-1.3832460309675753E-2</v>
      </c>
      <c r="Y571" s="10">
        <f t="shared" ca="1" si="99"/>
        <v>-1.0902881621097505E-2</v>
      </c>
      <c r="Z571" s="10">
        <f t="shared" ca="1" si="100"/>
        <v>-1.3466495160793811E-2</v>
      </c>
      <c r="AA571" s="10">
        <f t="shared" si="100"/>
        <v>-5.634893855504414E-3</v>
      </c>
    </row>
    <row r="572" spans="2:27" x14ac:dyDescent="0.25">
      <c r="B572" vm="6390">
        <f ca="1"/>
        <v>42088</v>
      </c>
      <c r="C572" vm="6391">
        <f ca="1"/>
        <v>28.35</v>
      </c>
      <c r="D572" vm="6392">
        <f ca="1"/>
        <v>18.547999999999998</v>
      </c>
      <c r="E572" vm="6393">
        <f ca="1"/>
        <v>34.875</v>
      </c>
      <c r="F572" vm="6394">
        <f ca="1"/>
        <v>222.3032</v>
      </c>
      <c r="G572" vm="6395">
        <f ca="1"/>
        <v>97.2654</v>
      </c>
      <c r="H572" vm="6396">
        <f ca="1"/>
        <v>87.93</v>
      </c>
      <c r="I572" vm="6397">
        <f ca="1"/>
        <v>25.68</v>
      </c>
      <c r="J572" vm="5088">
        <f ca="1"/>
        <v>83.16</v>
      </c>
      <c r="K572" vm="6398">
        <f ca="1"/>
        <v>0.52600000000000002</v>
      </c>
      <c r="L572" vm="6399">
        <f ca="1"/>
        <v>82.15</v>
      </c>
      <c r="M572" vm="6400">
        <f ca="1"/>
        <v>116.25</v>
      </c>
      <c r="N572" vm="5539">
        <v>205.76</v>
      </c>
      <c r="P572" s="10">
        <f t="shared" ca="1" si="90"/>
        <v>-1.8418400338815678E-2</v>
      </c>
      <c r="Q572" s="10">
        <f t="shared" ca="1" si="91"/>
        <v>-8.40217009298414E-3</v>
      </c>
      <c r="R572" s="10">
        <f t="shared" ca="1" si="92"/>
        <v>-5.5758240105570397E-3</v>
      </c>
      <c r="S572" s="10">
        <f t="shared" ca="1" si="93"/>
        <v>-1.0777811490353197E-2</v>
      </c>
      <c r="T572" s="10">
        <f t="shared" ca="1" si="94"/>
        <v>2.3520061814729437E-3</v>
      </c>
      <c r="U572" s="10">
        <f t="shared" ca="1" si="95"/>
        <v>6.3890690809075262E-3</v>
      </c>
      <c r="V572" s="10">
        <f t="shared" ca="1" si="96"/>
        <v>-6.7915270264244307E-3</v>
      </c>
      <c r="W572" s="10">
        <f t="shared" ca="1" si="97"/>
        <v>-1.5620309574370639E-3</v>
      </c>
      <c r="X572" s="10">
        <f t="shared" ca="1" si="98"/>
        <v>-6.2635570991485062E-2</v>
      </c>
      <c r="Y572" s="10">
        <f t="shared" ca="1" si="99"/>
        <v>-1.0414237983667158E-2</v>
      </c>
      <c r="Z572" s="10">
        <f t="shared" ca="1" si="100"/>
        <v>-2.4915172474624485E-3</v>
      </c>
      <c r="AA572" s="10">
        <f t="shared" si="100"/>
        <v>-1.4762195812709758E-2</v>
      </c>
    </row>
    <row r="573" spans="2:27" x14ac:dyDescent="0.25">
      <c r="B573" vm="6401">
        <f ca="1"/>
        <v>42089</v>
      </c>
      <c r="C573" vm="6402">
        <f ca="1"/>
        <v>28.181999999999999</v>
      </c>
      <c r="D573" vm="6403">
        <f ca="1"/>
        <v>18.3675</v>
      </c>
      <c r="E573" vm="6404">
        <f ca="1"/>
        <v>34.664999999999999</v>
      </c>
      <c r="F573" vm="6405">
        <f ca="1"/>
        <v>221.33179999999999</v>
      </c>
      <c r="G573" vm="6406">
        <f ca="1"/>
        <v>98.017499999999998</v>
      </c>
      <c r="H573" vm="4872">
        <f ca="1"/>
        <v>87.25</v>
      </c>
      <c r="I573" vm="6407">
        <f ca="1"/>
        <v>25.885000000000002</v>
      </c>
      <c r="J573" vm="4768">
        <f ca="1"/>
        <v>83.31</v>
      </c>
      <c r="K573" vm="6408">
        <f ca="1"/>
        <v>0.52410000000000001</v>
      </c>
      <c r="L573" vm="6409">
        <f ca="1"/>
        <v>82.31</v>
      </c>
      <c r="M573" vm="6410">
        <f ca="1"/>
        <v>118.01</v>
      </c>
      <c r="N573" vm="6411">
        <v>205.27</v>
      </c>
      <c r="P573" s="10">
        <f t="shared" ca="1" si="90"/>
        <v>-5.943553900848106E-3</v>
      </c>
      <c r="Q573" s="10">
        <f t="shared" ca="1" si="91"/>
        <v>-9.7791680169188409E-3</v>
      </c>
      <c r="R573" s="10">
        <f t="shared" ca="1" si="92"/>
        <v>-6.0397077470760348E-3</v>
      </c>
      <c r="S573" s="10">
        <f t="shared" ca="1" si="93"/>
        <v>-4.3792827548238492E-3</v>
      </c>
      <c r="T573" s="10">
        <f t="shared" ca="1" si="94"/>
        <v>7.702709439614687E-3</v>
      </c>
      <c r="U573" s="10">
        <f t="shared" ca="1" si="95"/>
        <v>-7.7634823083743074E-3</v>
      </c>
      <c r="V573" s="10">
        <f t="shared" ca="1" si="96"/>
        <v>7.9511715321044108E-3</v>
      </c>
      <c r="W573" s="10">
        <f t="shared" ca="1" si="97"/>
        <v>1.8021269970058119E-3</v>
      </c>
      <c r="X573" s="10">
        <f t="shared" ca="1" si="98"/>
        <v>-3.6187069295893362E-3</v>
      </c>
      <c r="Y573" s="10">
        <f t="shared" ca="1" si="99"/>
        <v>1.9457625012755159E-3</v>
      </c>
      <c r="Z573" s="10">
        <f t="shared" ca="1" si="100"/>
        <v>1.5026322170191776E-2</v>
      </c>
      <c r="AA573" s="10">
        <f t="shared" si="100"/>
        <v>-2.3842553201669585E-3</v>
      </c>
    </row>
    <row r="574" spans="2:27" x14ac:dyDescent="0.25">
      <c r="B574" vm="6412">
        <f ca="1"/>
        <v>42090</v>
      </c>
      <c r="C574" vm="6413">
        <f ca="1"/>
        <v>27.877500000000001</v>
      </c>
      <c r="D574" vm="6051">
        <f ca="1"/>
        <v>18.527999999999999</v>
      </c>
      <c r="E574" vm="6414">
        <f ca="1"/>
        <v>35.450000000000003</v>
      </c>
      <c r="F574" vm="6415">
        <f ca="1"/>
        <v>223.14340000000001</v>
      </c>
      <c r="G574" vm="6416">
        <f ca="1"/>
        <v>99.873900000000006</v>
      </c>
      <c r="H574" vm="6417">
        <f ca="1"/>
        <v>87.67</v>
      </c>
      <c r="I574" vm="6418">
        <f ca="1"/>
        <v>26.184999999999999</v>
      </c>
      <c r="J574" vm="6419">
        <f ca="1"/>
        <v>84.48</v>
      </c>
      <c r="K574" vm="6420">
        <f ca="1"/>
        <v>0.53449999999999998</v>
      </c>
      <c r="L574" vm="6421">
        <f ca="1"/>
        <v>82.72</v>
      </c>
      <c r="M574" vm="6422">
        <f ca="1"/>
        <v>121</v>
      </c>
      <c r="N574" vm="6423">
        <v>205.74</v>
      </c>
      <c r="P574" s="10">
        <f t="shared" ca="1" si="90"/>
        <v>-1.0863564415533078E-2</v>
      </c>
      <c r="Q574" s="10">
        <f t="shared" ca="1" si="91"/>
        <v>8.7003028782892469E-3</v>
      </c>
      <c r="R574" s="10">
        <f t="shared" ca="1" si="92"/>
        <v>2.2392720583682923E-2</v>
      </c>
      <c r="S574" s="10">
        <f t="shared" ca="1" si="93"/>
        <v>8.1516810463639743E-3</v>
      </c>
      <c r="T574" s="10">
        <f t="shared" ca="1" si="94"/>
        <v>1.8762356101414145E-2</v>
      </c>
      <c r="U574" s="10">
        <f t="shared" ca="1" si="95"/>
        <v>4.8022045179576967E-3</v>
      </c>
      <c r="V574" s="10">
        <f t="shared" ca="1" si="96"/>
        <v>1.1523077377586228E-2</v>
      </c>
      <c r="W574" s="10">
        <f t="shared" ca="1" si="97"/>
        <v>1.394622997113357E-2</v>
      </c>
      <c r="X574" s="10">
        <f t="shared" ca="1" si="98"/>
        <v>1.9649224656979249E-2</v>
      </c>
      <c r="Y574" s="10">
        <f t="shared" ca="1" si="99"/>
        <v>4.9688037755662492E-3</v>
      </c>
      <c r="Z574" s="10">
        <f t="shared" ca="1" si="100"/>
        <v>2.5021178959083769E-2</v>
      </c>
      <c r="AA574" s="10">
        <f t="shared" si="100"/>
        <v>2.2870499737964204E-3</v>
      </c>
    </row>
    <row r="575" spans="2:27" x14ac:dyDescent="0.25">
      <c r="B575" vm="6424">
        <f ca="1"/>
        <v>42093</v>
      </c>
      <c r="C575" vm="6425">
        <f ca="1"/>
        <v>28.056799999999999</v>
      </c>
      <c r="D575" vm="6426">
        <f ca="1"/>
        <v>18.729500000000002</v>
      </c>
      <c r="E575" vm="6427">
        <f ca="1"/>
        <v>35.32</v>
      </c>
      <c r="F575" vm="6428">
        <f ca="1"/>
        <v>227.50960000000001</v>
      </c>
      <c r="G575" vm="6429">
        <f ca="1"/>
        <v>99.302700000000002</v>
      </c>
      <c r="H575" vm="4804">
        <f ca="1"/>
        <v>86.39</v>
      </c>
      <c r="I575" vm="6430">
        <f ca="1"/>
        <v>26.012499999999999</v>
      </c>
      <c r="J575" vm="6431">
        <f ca="1"/>
        <v>83.44</v>
      </c>
      <c r="K575" vm="6432">
        <f ca="1"/>
        <v>0.53669999999999995</v>
      </c>
      <c r="L575" vm="6433">
        <f ca="1"/>
        <v>81.94</v>
      </c>
      <c r="M575" vm="6434">
        <f ca="1"/>
        <v>118.29</v>
      </c>
      <c r="N575" vm="6435">
        <v>208.25</v>
      </c>
      <c r="P575" s="10">
        <f t="shared" ca="1" si="90"/>
        <v>6.4111149737411076E-3</v>
      </c>
      <c r="Q575" s="10">
        <f t="shared" ca="1" si="91"/>
        <v>1.0816719567606582E-2</v>
      </c>
      <c r="R575" s="10">
        <f t="shared" ca="1" si="92"/>
        <v>-3.6738772423773247E-3</v>
      </c>
      <c r="S575" s="10">
        <f t="shared" ca="1" si="93"/>
        <v>1.9377821183052736E-2</v>
      </c>
      <c r="T575" s="10">
        <f t="shared" ca="1" si="94"/>
        <v>-5.7356292447749858E-3</v>
      </c>
      <c r="U575" s="10">
        <f t="shared" ca="1" si="95"/>
        <v>-1.4707837229701473E-2</v>
      </c>
      <c r="V575" s="10">
        <f t="shared" ca="1" si="96"/>
        <v>-6.6095360116981425E-3</v>
      </c>
      <c r="W575" s="10">
        <f t="shared" ca="1" si="97"/>
        <v>-1.2387009265434465E-2</v>
      </c>
      <c r="X575" s="10">
        <f t="shared" ca="1" si="98"/>
        <v>4.1075487176831819E-3</v>
      </c>
      <c r="Y575" s="10">
        <f t="shared" ca="1" si="99"/>
        <v>-9.474138641394042E-3</v>
      </c>
      <c r="Z575" s="10">
        <f t="shared" ca="1" si="100"/>
        <v>-2.2651309039095555E-2</v>
      </c>
      <c r="AA575" s="10">
        <f t="shared" si="100"/>
        <v>1.2126045344068106E-2</v>
      </c>
    </row>
    <row r="576" spans="2:27" x14ac:dyDescent="0.25">
      <c r="B576" vm="6436">
        <f ca="1"/>
        <v>42094</v>
      </c>
      <c r="C576" vm="3820">
        <f ca="1"/>
        <v>27.734999999999999</v>
      </c>
      <c r="D576" vm="6437">
        <f ca="1"/>
        <v>18.605</v>
      </c>
      <c r="E576" vm="6438">
        <f ca="1"/>
        <v>35.15</v>
      </c>
      <c r="F576" vm="6439">
        <f ca="1"/>
        <v>226.1788</v>
      </c>
      <c r="G576" vm="6440">
        <f ca="1"/>
        <v>98.284000000000006</v>
      </c>
      <c r="H576" vm="6441">
        <f ca="1"/>
        <v>86.74</v>
      </c>
      <c r="I576" vm="6442">
        <f ca="1"/>
        <v>26.19</v>
      </c>
      <c r="J576" vm="2747">
        <f ca="1"/>
        <v>84.28</v>
      </c>
      <c r="K576" vm="6443">
        <f ca="1"/>
        <v>0.52310000000000001</v>
      </c>
      <c r="L576" vm="2581">
        <f ca="1"/>
        <v>82.32</v>
      </c>
      <c r="M576" vm="6444">
        <f ca="1"/>
        <v>117.45</v>
      </c>
      <c r="N576" vm="6445">
        <v>206.43</v>
      </c>
      <c r="P576" s="10">
        <f t="shared" ca="1" si="90"/>
        <v>-1.153587332392326E-2</v>
      </c>
      <c r="Q576" s="10">
        <f t="shared" ca="1" si="91"/>
        <v>-6.6694591596054833E-3</v>
      </c>
      <c r="R576" s="10">
        <f t="shared" ca="1" si="92"/>
        <v>-4.8247574790853563E-3</v>
      </c>
      <c r="S576" s="10">
        <f t="shared" ca="1" si="93"/>
        <v>-5.8665983826808234E-3</v>
      </c>
      <c r="T576" s="10">
        <f t="shared" ca="1" si="94"/>
        <v>-1.0311514148348482E-2</v>
      </c>
      <c r="U576" s="10">
        <f t="shared" ca="1" si="95"/>
        <v>4.0432100364272156E-3</v>
      </c>
      <c r="V576" s="10">
        <f t="shared" ca="1" si="96"/>
        <v>6.8004667998677083E-3</v>
      </c>
      <c r="W576" s="10">
        <f t="shared" ca="1" si="97"/>
        <v>1.0016778243471429E-2</v>
      </c>
      <c r="X576" s="10">
        <f t="shared" ca="1" si="98"/>
        <v>-2.5666628806217649E-2</v>
      </c>
      <c r="Y576" s="10">
        <f t="shared" ca="1" si="99"/>
        <v>4.6268194070691335E-3</v>
      </c>
      <c r="Z576" s="10">
        <f t="shared" ca="1" si="100"/>
        <v>-7.126525452723703E-3</v>
      </c>
      <c r="AA576" s="10">
        <f t="shared" si="100"/>
        <v>-8.777909164453904E-3</v>
      </c>
    </row>
    <row r="577" spans="2:27" x14ac:dyDescent="0.25">
      <c r="B577" vm="6446">
        <f ca="1"/>
        <v>42095</v>
      </c>
      <c r="C577" vm="6447">
        <f ca="1"/>
        <v>27.474499999999999</v>
      </c>
      <c r="D577" vm="6448">
        <f ca="1"/>
        <v>18.512799999999999</v>
      </c>
      <c r="E577" vm="6449">
        <f ca="1"/>
        <v>35.19</v>
      </c>
      <c r="F577" vm="6450">
        <f ca="1"/>
        <v>226.89760000000001</v>
      </c>
      <c r="G577" vm="6451">
        <f ca="1"/>
        <v>98.5411</v>
      </c>
      <c r="H577" vm="6452">
        <f ca="1"/>
        <v>87.03</v>
      </c>
      <c r="I577" vm="6453">
        <f ca="1"/>
        <v>26.1875</v>
      </c>
      <c r="J577" vm="5929">
        <f ca="1"/>
        <v>84.39</v>
      </c>
      <c r="K577" vm="6454">
        <f ca="1"/>
        <v>0.52529999999999999</v>
      </c>
      <c r="L577" vm="6455">
        <f ca="1"/>
        <v>82.43</v>
      </c>
      <c r="M577" vm="6456">
        <f ca="1"/>
        <v>117.36</v>
      </c>
      <c r="N577" vm="6457">
        <v>205.7</v>
      </c>
      <c r="P577" s="10">
        <f t="shared" ca="1" si="90"/>
        <v>-9.43685174525246E-3</v>
      </c>
      <c r="Q577" s="10">
        <f t="shared" ca="1" si="91"/>
        <v>-4.9679770692610268E-3</v>
      </c>
      <c r="R577" s="10">
        <f t="shared" ca="1" si="92"/>
        <v>1.1373330768197464E-3</v>
      </c>
      <c r="S577" s="10">
        <f t="shared" ca="1" si="93"/>
        <v>3.1729774627868171E-3</v>
      </c>
      <c r="T577" s="10">
        <f t="shared" ca="1" si="94"/>
        <v>2.6124731675577612E-3</v>
      </c>
      <c r="U577" s="10">
        <f t="shared" ca="1" si="95"/>
        <v>3.337748394202309E-3</v>
      </c>
      <c r="V577" s="10">
        <f t="shared" ca="1" si="96"/>
        <v>-9.5460837264108587E-5</v>
      </c>
      <c r="W577" s="10">
        <f t="shared" ca="1" si="97"/>
        <v>1.3043222338868135E-3</v>
      </c>
      <c r="X577" s="10">
        <f t="shared" ca="1" si="98"/>
        <v>4.1968775833504052E-3</v>
      </c>
      <c r="Y577" s="10">
        <f t="shared" ca="1" si="99"/>
        <v>1.3353567993422497E-3</v>
      </c>
      <c r="Z577" s="10">
        <f t="shared" ca="1" si="100"/>
        <v>-7.6657727019557322E-4</v>
      </c>
      <c r="AA577" s="10">
        <f t="shared" si="100"/>
        <v>-3.5425752235867351E-3</v>
      </c>
    </row>
    <row r="578" spans="2:27" x14ac:dyDescent="0.25">
      <c r="B578" vm="6458">
        <f ca="1"/>
        <v>42096</v>
      </c>
      <c r="C578" vm="6459">
        <f ca="1"/>
        <v>27.0655</v>
      </c>
      <c r="D578" vm="6460">
        <f ca="1"/>
        <v>18.612500000000001</v>
      </c>
      <c r="E578" vm="6461">
        <f ca="1"/>
        <v>36.07</v>
      </c>
      <c r="F578" vm="6462">
        <f ca="1"/>
        <v>228.8501</v>
      </c>
      <c r="G578" vm="6463">
        <f ca="1"/>
        <v>99.474000000000004</v>
      </c>
      <c r="H578" vm="6464">
        <f ca="1"/>
        <v>87.34</v>
      </c>
      <c r="I578" vm="6465">
        <f ca="1"/>
        <v>26.385000000000002</v>
      </c>
      <c r="J578" vm="6466">
        <f ca="1"/>
        <v>85.91</v>
      </c>
      <c r="K578" vm="6467">
        <f ca="1"/>
        <v>0.52649999999999997</v>
      </c>
      <c r="L578" vm="6468">
        <f ca="1"/>
        <v>83.04</v>
      </c>
      <c r="M578" vm="6469">
        <f ca="1"/>
        <v>117.7</v>
      </c>
      <c r="N578" vm="6470">
        <v>206.435</v>
      </c>
      <c r="P578" s="10">
        <f t="shared" ca="1" si="90"/>
        <v>-1.4998447639679039E-2</v>
      </c>
      <c r="Q578" s="10">
        <f t="shared" ca="1" si="91"/>
        <v>5.3710132808024421E-3</v>
      </c>
      <c r="R578" s="10">
        <f t="shared" ca="1" si="92"/>
        <v>2.4699543581953923E-2</v>
      </c>
      <c r="S578" s="10">
        <f t="shared" ca="1" si="93"/>
        <v>8.5683896839948946E-3</v>
      </c>
      <c r="T578" s="10">
        <f t="shared" ca="1" si="94"/>
        <v>9.4225834523711163E-3</v>
      </c>
      <c r="U578" s="10">
        <f t="shared" ca="1" si="95"/>
        <v>3.5556612559926857E-3</v>
      </c>
      <c r="V578" s="10">
        <f t="shared" ca="1" si="96"/>
        <v>7.5134691752746733E-3</v>
      </c>
      <c r="W578" s="10">
        <f t="shared" ca="1" si="97"/>
        <v>1.7851325480089913E-2</v>
      </c>
      <c r="X578" s="10">
        <f t="shared" ca="1" si="98"/>
        <v>2.2818036141142675E-3</v>
      </c>
      <c r="Y578" s="10">
        <f t="shared" ca="1" si="99"/>
        <v>7.3729710924423661E-3</v>
      </c>
      <c r="Z578" s="10">
        <f t="shared" ca="1" si="100"/>
        <v>2.8928804315046779E-3</v>
      </c>
      <c r="AA578" s="10">
        <f t="shared" si="100"/>
        <v>3.5667962159220369E-3</v>
      </c>
    </row>
    <row r="579" spans="2:27" x14ac:dyDescent="0.25">
      <c r="B579" vm="6471">
        <f ca="1"/>
        <v>42100</v>
      </c>
      <c r="C579" vm="6472">
        <f ca="1"/>
        <v>27.197500000000002</v>
      </c>
      <c r="D579" vm="6473">
        <f ca="1"/>
        <v>18.852</v>
      </c>
      <c r="E579" vm="6474">
        <f ca="1"/>
        <v>35.655000000000001</v>
      </c>
      <c r="F579" vm="6475">
        <f ca="1"/>
        <v>228.41300000000001</v>
      </c>
      <c r="G579" vm="6476">
        <f ca="1"/>
        <v>99.131299999999996</v>
      </c>
      <c r="H579" vm="6477">
        <f ca="1"/>
        <v>87.92</v>
      </c>
      <c r="I579" vm="6478">
        <f ca="1"/>
        <v>26.072500000000002</v>
      </c>
      <c r="J579" vm="6479">
        <f ca="1"/>
        <v>86.27</v>
      </c>
      <c r="K579" vm="6480">
        <f ca="1"/>
        <v>0.54159999999999997</v>
      </c>
      <c r="L579" vm="3955">
        <f ca="1"/>
        <v>82.39</v>
      </c>
      <c r="M579" vm="6481">
        <f ca="1"/>
        <v>117.35</v>
      </c>
      <c r="N579" vm="6482">
        <v>207.83</v>
      </c>
      <c r="P579" s="10">
        <f t="shared" ca="1" si="90"/>
        <v>4.8652031908343624E-3</v>
      </c>
      <c r="Q579" s="10">
        <f t="shared" ca="1" si="91"/>
        <v>1.2785611051356977E-2</v>
      </c>
      <c r="R579" s="10">
        <f t="shared" ca="1" si="92"/>
        <v>-1.1572105435180686E-2</v>
      </c>
      <c r="S579" s="10">
        <f t="shared" ca="1" si="93"/>
        <v>-1.9118102166302473E-3</v>
      </c>
      <c r="T579" s="10">
        <f t="shared" ca="1" si="94"/>
        <v>-3.4510694339604732E-3</v>
      </c>
      <c r="U579" s="10">
        <f t="shared" ca="1" si="95"/>
        <v>6.6187620379509499E-3</v>
      </c>
      <c r="V579" s="10">
        <f t="shared" ca="1" si="96"/>
        <v>-1.1914547844400337E-2</v>
      </c>
      <c r="W579" s="10">
        <f t="shared" ca="1" si="97"/>
        <v>4.1816764385223023E-3</v>
      </c>
      <c r="X579" s="10">
        <f t="shared" ca="1" si="98"/>
        <v>2.8276390024035068E-2</v>
      </c>
      <c r="Y579" s="10">
        <f t="shared" ca="1" si="99"/>
        <v>-7.8583490900799389E-3</v>
      </c>
      <c r="Z579" s="10">
        <f t="shared" ca="1" si="100"/>
        <v>-2.9780919691986198E-3</v>
      </c>
      <c r="AA579" s="10">
        <f t="shared" si="100"/>
        <v>6.7348449561484289E-3</v>
      </c>
    </row>
    <row r="580" spans="2:27" x14ac:dyDescent="0.25">
      <c r="B580" vm="6483">
        <f ca="1"/>
        <v>42101</v>
      </c>
      <c r="C580" vm="6484">
        <f ca="1"/>
        <v>27.242999999999999</v>
      </c>
      <c r="D580" vm="6485">
        <f ca="1"/>
        <v>18.720500000000001</v>
      </c>
      <c r="E580" vm="6486">
        <f ca="1"/>
        <v>36.284999999999997</v>
      </c>
      <c r="F580" vm="6487">
        <f ca="1"/>
        <v>227.57759999999999</v>
      </c>
      <c r="G580" vm="6488">
        <f ca="1"/>
        <v>98.864699999999999</v>
      </c>
      <c r="H580" vm="6489">
        <f ca="1"/>
        <v>89.32</v>
      </c>
      <c r="I580" vm="6490">
        <f ca="1"/>
        <v>26.01</v>
      </c>
      <c r="J580" vm="6491">
        <f ca="1"/>
        <v>86.12</v>
      </c>
      <c r="K580" vm="6492">
        <f ca="1"/>
        <v>0.54649999999999999</v>
      </c>
      <c r="L580" vm="6493">
        <f ca="1"/>
        <v>82.77</v>
      </c>
      <c r="M580" vm="6494">
        <f ca="1"/>
        <v>118.19</v>
      </c>
      <c r="N580" vm="6495">
        <v>207.28</v>
      </c>
      <c r="P580" s="10">
        <f t="shared" ca="1" si="90"/>
        <v>1.6715500627001738E-3</v>
      </c>
      <c r="Q580" s="10">
        <f t="shared" ca="1" si="91"/>
        <v>-6.9998289670186479E-3</v>
      </c>
      <c r="R580" s="10">
        <f t="shared" ca="1" si="92"/>
        <v>1.7515043249833138E-2</v>
      </c>
      <c r="S580" s="10">
        <f t="shared" ca="1" si="93"/>
        <v>-3.6641147192720269E-3</v>
      </c>
      <c r="T580" s="10">
        <f t="shared" ca="1" si="94"/>
        <v>-2.6929853241380876E-3</v>
      </c>
      <c r="U580" s="10">
        <f t="shared" ca="1" si="95"/>
        <v>1.5798116876591092E-2</v>
      </c>
      <c r="V580" s="10">
        <f t="shared" ca="1" si="96"/>
        <v>-2.4000395526706584E-3</v>
      </c>
      <c r="W580" s="10">
        <f t="shared" ca="1" si="97"/>
        <v>-1.740240592325034E-3</v>
      </c>
      <c r="X580" s="10">
        <f t="shared" ca="1" si="98"/>
        <v>9.0065860185280077E-3</v>
      </c>
      <c r="Y580" s="10">
        <f t="shared" ca="1" si="99"/>
        <v>4.601606569805728E-3</v>
      </c>
      <c r="Z580" s="10">
        <f t="shared" ca="1" si="100"/>
        <v>7.1325767271166636E-3</v>
      </c>
      <c r="AA580" s="10">
        <f t="shared" si="100"/>
        <v>-2.6499015771273096E-3</v>
      </c>
    </row>
    <row r="581" spans="2:27" x14ac:dyDescent="0.25">
      <c r="B581" vm="6496">
        <f ca="1"/>
        <v>42102</v>
      </c>
      <c r="C581" vm="6497">
        <f ca="1"/>
        <v>27.442</v>
      </c>
      <c r="D581" vm="6498">
        <f ca="1"/>
        <v>19.059999999999999</v>
      </c>
      <c r="E581" vm="6499">
        <f ca="1"/>
        <v>36.049999999999997</v>
      </c>
      <c r="F581" vm="6500">
        <f ca="1"/>
        <v>232.24010000000001</v>
      </c>
      <c r="G581" vm="6163">
        <f ca="1"/>
        <v>99.378799999999998</v>
      </c>
      <c r="H581" vm="6501">
        <f ca="1"/>
        <v>89.06</v>
      </c>
      <c r="I581" vm="6502">
        <f ca="1"/>
        <v>26.002500000000001</v>
      </c>
      <c r="J581" vm="6503">
        <f ca="1"/>
        <v>88.45</v>
      </c>
      <c r="K581" vm="6504">
        <f ca="1"/>
        <v>0.55049999999999999</v>
      </c>
      <c r="L581" vm="1792">
        <f ca="1"/>
        <v>82.89</v>
      </c>
      <c r="M581" vm="6505">
        <f ca="1"/>
        <v>118.55</v>
      </c>
      <c r="N581" vm="6506">
        <v>207.97499999999999</v>
      </c>
      <c r="P581" s="10">
        <f t="shared" ca="1" si="90"/>
        <v>7.2780791231824623E-3</v>
      </c>
      <c r="Q581" s="10">
        <f t="shared" ca="1" si="91"/>
        <v>1.7972718131590192E-2</v>
      </c>
      <c r="R581" s="10">
        <f t="shared" ca="1" si="92"/>
        <v>-6.4975689991421288E-3</v>
      </c>
      <c r="S581" s="10">
        <f t="shared" ca="1" si="93"/>
        <v>2.0280471174228435E-2</v>
      </c>
      <c r="T581" s="10">
        <f t="shared" ca="1" si="94"/>
        <v>5.1865625098302878E-3</v>
      </c>
      <c r="U581" s="10">
        <f t="shared" ca="1" si="95"/>
        <v>-2.9151270784006878E-3</v>
      </c>
      <c r="V581" s="10">
        <f t="shared" ca="1" si="96"/>
        <v>-2.883922154090239E-4</v>
      </c>
      <c r="W581" s="10">
        <f t="shared" ca="1" si="97"/>
        <v>2.6695748109632066E-2</v>
      </c>
      <c r="X581" s="10">
        <f t="shared" ca="1" si="98"/>
        <v>7.2926485461413584E-3</v>
      </c>
      <c r="Y581" s="10">
        <f t="shared" ca="1" si="99"/>
        <v>1.448750706130563E-3</v>
      </c>
      <c r="Z581" s="10">
        <f t="shared" ca="1" si="100"/>
        <v>3.0413134872653209E-3</v>
      </c>
      <c r="AA581" s="10">
        <f t="shared" si="100"/>
        <v>3.3473439160968208E-3</v>
      </c>
    </row>
    <row r="582" spans="2:27" x14ac:dyDescent="0.25">
      <c r="B582" vm="6507">
        <f ca="1"/>
        <v>42103</v>
      </c>
      <c r="C582" vm="6508">
        <f ca="1"/>
        <v>27.401</v>
      </c>
      <c r="D582" vm="6509">
        <f ca="1"/>
        <v>19.177</v>
      </c>
      <c r="E582" vm="6171">
        <f ca="1"/>
        <v>36.21</v>
      </c>
      <c r="F582" vm="6510">
        <f ca="1"/>
        <v>233.1823</v>
      </c>
      <c r="G582" vm="6119">
        <f ca="1"/>
        <v>99.673900000000003</v>
      </c>
      <c r="H582" vm="2223">
        <f ca="1"/>
        <v>88.57</v>
      </c>
      <c r="I582" vm="6511">
        <f ca="1"/>
        <v>26.225000000000001</v>
      </c>
      <c r="J582" vm="6512">
        <f ca="1"/>
        <v>89.11</v>
      </c>
      <c r="K582" vm="6513">
        <f ca="1"/>
        <v>0.56310000000000004</v>
      </c>
      <c r="L582" vm="2793">
        <f ca="1"/>
        <v>83.35</v>
      </c>
      <c r="M582" vm="6514">
        <f ca="1"/>
        <v>119</v>
      </c>
      <c r="N582" vm="6515">
        <v>208.9</v>
      </c>
      <c r="P582" s="10">
        <f t="shared" ca="1" si="90"/>
        <v>-1.4951774205695355E-3</v>
      </c>
      <c r="Q582" s="10">
        <f t="shared" ca="1" si="91"/>
        <v>6.1197460653225344E-3</v>
      </c>
      <c r="R582" s="10">
        <f t="shared" ca="1" si="92"/>
        <v>4.4284600465917846E-3</v>
      </c>
      <c r="S582" s="10">
        <f t="shared" ca="1" si="93"/>
        <v>4.0488007758400684E-3</v>
      </c>
      <c r="T582" s="10">
        <f t="shared" ca="1" si="94"/>
        <v>2.9650461028417714E-3</v>
      </c>
      <c r="U582" s="10">
        <f t="shared" ca="1" si="95"/>
        <v>-5.5171000720648468E-3</v>
      </c>
      <c r="V582" s="10">
        <f t="shared" ca="1" si="96"/>
        <v>8.5204670372096471E-3</v>
      </c>
      <c r="W582" s="10">
        <f t="shared" ca="1" si="97"/>
        <v>7.4341410188340515E-3</v>
      </c>
      <c r="X582" s="10">
        <f t="shared" ca="1" si="98"/>
        <v>2.2630276097838287E-2</v>
      </c>
      <c r="Y582" s="10">
        <f t="shared" ca="1" si="99"/>
        <v>5.5341815933680778E-3</v>
      </c>
      <c r="Z582" s="10">
        <f t="shared" ca="1" si="100"/>
        <v>3.7886806001148337E-3</v>
      </c>
      <c r="AA582" s="10">
        <f t="shared" si="100"/>
        <v>4.4377883925688305E-3</v>
      </c>
    </row>
    <row r="583" spans="2:27" x14ac:dyDescent="0.25">
      <c r="B583" vm="6516">
        <f ca="1"/>
        <v>42104</v>
      </c>
      <c r="C583" vm="6517">
        <f ca="1"/>
        <v>27.427</v>
      </c>
      <c r="D583" vm="6518">
        <f ca="1"/>
        <v>19.1325</v>
      </c>
      <c r="E583" vm="6148">
        <f ca="1"/>
        <v>36.28</v>
      </c>
      <c r="F583" vm="6519">
        <f ca="1"/>
        <v>232.78399999999999</v>
      </c>
      <c r="G583" vm="6520">
        <f ca="1"/>
        <v>98.322100000000006</v>
      </c>
      <c r="H583" vm="6521">
        <f ca="1"/>
        <v>88.25</v>
      </c>
      <c r="I583" vm="6522">
        <f ca="1"/>
        <v>25.9375</v>
      </c>
      <c r="J583" vm="3032">
        <f ca="1"/>
        <v>88.02</v>
      </c>
      <c r="K583" vm="6523">
        <f ca="1"/>
        <v>0.56899999999999995</v>
      </c>
      <c r="L583" vm="4709">
        <f ca="1"/>
        <v>83.43</v>
      </c>
      <c r="M583" vm="6524">
        <f ca="1"/>
        <v>119.37</v>
      </c>
      <c r="N583" vm="6525">
        <v>210.04</v>
      </c>
      <c r="P583" s="10">
        <f t="shared" ca="1" si="90"/>
        <v>9.4842058615742571E-4</v>
      </c>
      <c r="Q583" s="10">
        <f t="shared" ca="1" si="91"/>
        <v>-2.3231845894394402E-3</v>
      </c>
      <c r="R583" s="10">
        <f t="shared" ca="1" si="92"/>
        <v>1.9313014693861218E-3</v>
      </c>
      <c r="S583" s="10">
        <f t="shared" ca="1" si="93"/>
        <v>-1.7095661081348692E-3</v>
      </c>
      <c r="T583" s="10">
        <f t="shared" ca="1" si="94"/>
        <v>-1.365503348195817E-2</v>
      </c>
      <c r="U583" s="10">
        <f t="shared" ca="1" si="95"/>
        <v>-3.6195040080854121E-3</v>
      </c>
      <c r="V583" s="10">
        <f t="shared" ca="1" si="96"/>
        <v>-1.1023356291443862E-2</v>
      </c>
      <c r="W583" s="10">
        <f t="shared" ca="1" si="97"/>
        <v>-1.2307500241683094E-2</v>
      </c>
      <c r="X583" s="10">
        <f t="shared" ca="1" si="98"/>
        <v>1.0423201865757948E-2</v>
      </c>
      <c r="Y583" s="10">
        <f t="shared" ca="1" si="99"/>
        <v>9.5934771718041135E-4</v>
      </c>
      <c r="Z583" s="10">
        <f t="shared" ca="1" si="100"/>
        <v>3.1044199954176977E-3</v>
      </c>
      <c r="AA583" s="10">
        <f t="shared" si="100"/>
        <v>5.4423202071382723E-3</v>
      </c>
    </row>
    <row r="584" spans="2:27" x14ac:dyDescent="0.25">
      <c r="B584" vm="6526">
        <f ca="1"/>
        <v>42107</v>
      </c>
      <c r="C584" vm="6527">
        <f ca="1"/>
        <v>27.431999999999999</v>
      </c>
      <c r="D584" vm="6528">
        <f ca="1"/>
        <v>19.117999999999999</v>
      </c>
      <c r="E584" vm="6529">
        <f ca="1"/>
        <v>36.454999999999998</v>
      </c>
      <c r="F584" vm="6530">
        <f ca="1"/>
        <v>232.9006</v>
      </c>
      <c r="G584" vm="6531">
        <f ca="1"/>
        <v>98.293599999999998</v>
      </c>
      <c r="H584" vm="6532">
        <f ca="1"/>
        <v>89.12</v>
      </c>
      <c r="I584" vm="6533">
        <f ca="1"/>
        <v>26.09</v>
      </c>
      <c r="J584" vm="5491">
        <f ca="1"/>
        <v>88.8</v>
      </c>
      <c r="K584" vm="6256">
        <f ca="1"/>
        <v>0.56379999999999997</v>
      </c>
      <c r="L584" vm="5939">
        <f ca="1"/>
        <v>83.6</v>
      </c>
      <c r="M584" vm="6534">
        <f ca="1"/>
        <v>119.92</v>
      </c>
      <c r="N584" vm="6535">
        <v>209.09</v>
      </c>
      <c r="P584" s="10">
        <f t="shared" ca="1" si="90"/>
        <v>1.8228549604794092E-4</v>
      </c>
      <c r="Q584" s="10">
        <f t="shared" ca="1" si="91"/>
        <v>-7.5816006036831258E-4</v>
      </c>
      <c r="R584" s="10">
        <f t="shared" ca="1" si="92"/>
        <v>4.8119980114576608E-3</v>
      </c>
      <c r="S584" s="10">
        <f t="shared" ca="1" si="93"/>
        <v>5.007681269109252E-4</v>
      </c>
      <c r="T584" s="10">
        <f t="shared" ca="1" si="94"/>
        <v>-2.8990564028824882E-4</v>
      </c>
      <c r="U584" s="10">
        <f t="shared" ca="1" si="95"/>
        <v>9.8100803655677884E-3</v>
      </c>
      <c r="V584" s="10">
        <f t="shared" ca="1" si="96"/>
        <v>5.8623011577201047E-3</v>
      </c>
      <c r="W584" s="10">
        <f t="shared" ca="1" si="97"/>
        <v>8.8225886151790771E-3</v>
      </c>
      <c r="X584" s="10">
        <f t="shared" ca="1" si="98"/>
        <v>-9.180855446318725E-3</v>
      </c>
      <c r="Y584" s="10">
        <f t="shared" ca="1" si="99"/>
        <v>2.0355631766725947E-3</v>
      </c>
      <c r="Z584" s="10">
        <f t="shared" ca="1" si="100"/>
        <v>4.5969406873952396E-3</v>
      </c>
      <c r="AA584" s="10">
        <f t="shared" si="100"/>
        <v>-4.5332074863267567E-3</v>
      </c>
    </row>
    <row r="585" spans="2:27" x14ac:dyDescent="0.25">
      <c r="B585" vm="6536">
        <f ca="1"/>
        <v>42108</v>
      </c>
      <c r="C585" vm="6537">
        <f ca="1"/>
        <v>26.989000000000001</v>
      </c>
      <c r="D585" vm="6538">
        <f ca="1"/>
        <v>19.255500000000001</v>
      </c>
      <c r="E585" vm="6539">
        <f ca="1"/>
        <v>36.26</v>
      </c>
      <c r="F585" vm="6540">
        <f ca="1"/>
        <v>234.57130000000001</v>
      </c>
      <c r="G585" vm="6541">
        <f ca="1"/>
        <v>98.807599999999994</v>
      </c>
      <c r="H585" vm="6285">
        <f ca="1"/>
        <v>89.25</v>
      </c>
      <c r="I585" vm="6542">
        <f ca="1"/>
        <v>26.045000000000002</v>
      </c>
      <c r="J585" vm="5676">
        <f ca="1"/>
        <v>92</v>
      </c>
      <c r="K585" vm="6543">
        <f ca="1"/>
        <v>0.55900000000000005</v>
      </c>
      <c r="L585" vm="6544">
        <f ca="1"/>
        <v>83.51</v>
      </c>
      <c r="M585" vm="6545">
        <f ca="1"/>
        <v>117.32</v>
      </c>
      <c r="N585" vm="6546">
        <v>209.49</v>
      </c>
      <c r="P585" s="10">
        <f t="shared" ca="1" si="90"/>
        <v>-1.628083957664277E-2</v>
      </c>
      <c r="Q585" s="10">
        <f t="shared" ca="1" si="91"/>
        <v>7.1664345693831771E-3</v>
      </c>
      <c r="R585" s="10">
        <f t="shared" ca="1" si="92"/>
        <v>-5.3634179316886027E-3</v>
      </c>
      <c r="S585" s="10">
        <f t="shared" ca="1" si="93"/>
        <v>7.1478397449077774E-3</v>
      </c>
      <c r="T585" s="10">
        <f t="shared" ca="1" si="94"/>
        <v>5.2156066546067102E-3</v>
      </c>
      <c r="U585" s="10">
        <f t="shared" ca="1" si="95"/>
        <v>1.4576444807744291E-3</v>
      </c>
      <c r="V585" s="10">
        <f t="shared" ca="1" si="96"/>
        <v>-1.7262879514820838E-3</v>
      </c>
      <c r="W585" s="10">
        <f t="shared" ca="1" si="97"/>
        <v>3.5401927050916E-2</v>
      </c>
      <c r="X585" s="10">
        <f t="shared" ca="1" si="98"/>
        <v>-8.5501055249128793E-3</v>
      </c>
      <c r="Y585" s="10">
        <f t="shared" ca="1" si="99"/>
        <v>-1.0771349255177859E-3</v>
      </c>
      <c r="Z585" s="10">
        <f t="shared" ca="1" si="100"/>
        <v>-2.1919609685092087E-2</v>
      </c>
      <c r="AA585" s="10">
        <f t="shared" si="100"/>
        <v>1.9112242427219274E-3</v>
      </c>
    </row>
    <row r="586" spans="2:27" x14ac:dyDescent="0.25">
      <c r="B586" vm="6547">
        <f ca="1"/>
        <v>42109</v>
      </c>
      <c r="C586" vm="6548">
        <f ca="1"/>
        <v>27.052</v>
      </c>
      <c r="D586" vm="6549">
        <f ca="1"/>
        <v>19.172499999999999</v>
      </c>
      <c r="E586" vm="6358">
        <f ca="1"/>
        <v>35.875</v>
      </c>
      <c r="F586" vm="6550">
        <f ca="1"/>
        <v>234.2799</v>
      </c>
      <c r="G586" vm="6551">
        <f ca="1"/>
        <v>98.931399999999996</v>
      </c>
      <c r="H586" vm="6552">
        <f ca="1"/>
        <v>88.72</v>
      </c>
      <c r="I586" vm="6553">
        <f ca="1"/>
        <v>25.94</v>
      </c>
      <c r="J586" vm="6554">
        <f ca="1"/>
        <v>91.89</v>
      </c>
      <c r="K586" vm="6555">
        <f ca="1"/>
        <v>0.56579999999999997</v>
      </c>
      <c r="L586" vm="2629">
        <f ca="1"/>
        <v>83.5</v>
      </c>
      <c r="M586" vm="6556">
        <f ca="1"/>
        <v>121.6</v>
      </c>
      <c r="N586" vm="6557">
        <v>210.43</v>
      </c>
      <c r="P586" s="10">
        <f t="shared" ca="1" si="90"/>
        <v>2.3315641287170886E-3</v>
      </c>
      <c r="Q586" s="10">
        <f t="shared" ca="1" si="91"/>
        <v>-4.319773554076675E-3</v>
      </c>
      <c r="R586" s="10">
        <f t="shared" ca="1" si="92"/>
        <v>-1.0674531246919737E-2</v>
      </c>
      <c r="S586" s="10">
        <f t="shared" ca="1" si="93"/>
        <v>-1.2430384630401346E-3</v>
      </c>
      <c r="T586" s="10">
        <f t="shared" ca="1" si="94"/>
        <v>1.252155782879825E-3</v>
      </c>
      <c r="U586" s="10">
        <f t="shared" ca="1" si="95"/>
        <v>-5.9560776176368867E-3</v>
      </c>
      <c r="V586" s="10">
        <f t="shared" ca="1" si="96"/>
        <v>-4.0396323088570246E-3</v>
      </c>
      <c r="W586" s="10">
        <f t="shared" ca="1" si="97"/>
        <v>-1.1963675362467378E-3</v>
      </c>
      <c r="X586" s="10">
        <f t="shared" ca="1" si="98"/>
        <v>1.20911857123676E-2</v>
      </c>
      <c r="Y586" s="10">
        <f t="shared" ca="1" si="99"/>
        <v>-1.1975330832831345E-4</v>
      </c>
      <c r="Z586" s="10">
        <f t="shared" ca="1" si="100"/>
        <v>3.5831725422816388E-2</v>
      </c>
      <c r="AA586" s="10">
        <f t="shared" si="100"/>
        <v>4.4770507244784432E-3</v>
      </c>
    </row>
    <row r="587" spans="2:27" x14ac:dyDescent="0.25">
      <c r="B587" vm="6558">
        <f ca="1"/>
        <v>42110</v>
      </c>
      <c r="C587" vm="6559">
        <f ca="1"/>
        <v>27.175999999999998</v>
      </c>
      <c r="D587" vm="6560">
        <f ca="1"/>
        <v>19.302</v>
      </c>
      <c r="E587" vm="6561">
        <f ca="1"/>
        <v>35.9</v>
      </c>
      <c r="F587" vm="6562">
        <f ca="1"/>
        <v>234.63929999999999</v>
      </c>
      <c r="G587" vm="6563">
        <f ca="1"/>
        <v>96.817999999999998</v>
      </c>
      <c r="H587" vm="6564">
        <f ca="1"/>
        <v>86.93</v>
      </c>
      <c r="I587" vm="6565">
        <f ca="1"/>
        <v>25.787500000000001</v>
      </c>
      <c r="J587" vm="6566">
        <f ca="1"/>
        <v>92.86</v>
      </c>
      <c r="K587" vm="6567">
        <f ca="1"/>
        <v>0.56230000000000002</v>
      </c>
      <c r="L587" vm="6568">
        <f ca="1"/>
        <v>82.53</v>
      </c>
      <c r="M587" vm="6569">
        <f ca="1"/>
        <v>118.71</v>
      </c>
      <c r="N587" vm="6570">
        <v>210.37</v>
      </c>
      <c r="P587" s="10">
        <f t="shared" ca="1" si="90"/>
        <v>4.5732911455891824E-3</v>
      </c>
      <c r="Q587" s="10">
        <f t="shared" ca="1" si="91"/>
        <v>6.7317568280671437E-3</v>
      </c>
      <c r="R587" s="10">
        <f t="shared" ca="1" si="92"/>
        <v>6.9662141444791384E-4</v>
      </c>
      <c r="S587" s="10">
        <f t="shared" ca="1" si="93"/>
        <v>1.5328869893779659E-3</v>
      </c>
      <c r="T587" s="10">
        <f t="shared" ca="1" si="94"/>
        <v>-2.1593753246077582E-2</v>
      </c>
      <c r="U587" s="10">
        <f t="shared" ca="1" si="95"/>
        <v>-2.0382145951138561E-2</v>
      </c>
      <c r="V587" s="10">
        <f t="shared" ca="1" si="96"/>
        <v>-5.8963004909275869E-3</v>
      </c>
      <c r="W587" s="10">
        <f t="shared" ca="1" si="97"/>
        <v>1.0500773078981998E-2</v>
      </c>
      <c r="X587" s="10">
        <f t="shared" ca="1" si="98"/>
        <v>-6.2051435693106531E-3</v>
      </c>
      <c r="Y587" s="10">
        <f t="shared" ca="1" si="99"/>
        <v>-1.1684768252216952E-2</v>
      </c>
      <c r="Z587" s="10">
        <f t="shared" ca="1" si="100"/>
        <v>-2.4053425466624007E-2</v>
      </c>
      <c r="AA587" s="10">
        <f t="shared" si="100"/>
        <v>-2.8517110459417606E-4</v>
      </c>
    </row>
    <row r="588" spans="2:27" x14ac:dyDescent="0.25">
      <c r="B588" vm="6571">
        <f ca="1"/>
        <v>42111</v>
      </c>
      <c r="C588" vm="6572">
        <f ca="1"/>
        <v>26.637</v>
      </c>
      <c r="D588" vm="6573">
        <f ca="1"/>
        <v>18.777999999999999</v>
      </c>
      <c r="E588" vm="6574">
        <f ca="1"/>
        <v>36.055</v>
      </c>
      <c r="F588" vm="6314">
        <f ca="1"/>
        <v>229.37459999999999</v>
      </c>
      <c r="G588" vm="6575">
        <f ca="1"/>
        <v>97.655699999999996</v>
      </c>
      <c r="H588" vm="6576">
        <f ca="1"/>
        <v>87.33</v>
      </c>
      <c r="I588" vm="6577">
        <f ca="1"/>
        <v>26.125</v>
      </c>
      <c r="J588" vm="6578">
        <f ca="1"/>
        <v>92.47</v>
      </c>
      <c r="K588" vm="6188">
        <f ca="1"/>
        <v>0.55500000000000005</v>
      </c>
      <c r="L588" vm="4412">
        <f ca="1"/>
        <v>82.87</v>
      </c>
      <c r="M588" vm="6579">
        <f ca="1"/>
        <v>118.58</v>
      </c>
      <c r="N588" vm="6580">
        <v>207.95</v>
      </c>
      <c r="P588" s="10">
        <f t="shared" ca="1" si="90"/>
        <v>-2.0033004139983254E-2</v>
      </c>
      <c r="Q588" s="10">
        <f t="shared" ca="1" si="91"/>
        <v>-2.7522745648588639E-2</v>
      </c>
      <c r="R588" s="10">
        <f t="shared" ca="1" si="92"/>
        <v>4.3082548744896813E-3</v>
      </c>
      <c r="S588" s="10">
        <f t="shared" ca="1" si="93"/>
        <v>-2.2692966433085184E-2</v>
      </c>
      <c r="T588" s="10">
        <f t="shared" ca="1" si="94"/>
        <v>8.6150999457963E-3</v>
      </c>
      <c r="U588" s="10">
        <f t="shared" ca="1" si="95"/>
        <v>4.5908493346685213E-3</v>
      </c>
      <c r="V588" s="10">
        <f t="shared" ca="1" si="96"/>
        <v>1.3002831887604852E-2</v>
      </c>
      <c r="W588" s="10">
        <f t="shared" ca="1" si="97"/>
        <v>-4.2087150022283521E-3</v>
      </c>
      <c r="X588" s="10">
        <f t="shared" ca="1" si="98"/>
        <v>-1.3067401551721499E-2</v>
      </c>
      <c r="Y588" s="10">
        <f t="shared" ca="1" si="99"/>
        <v>4.1112512563582686E-3</v>
      </c>
      <c r="Z588" s="10">
        <f t="shared" ca="1" si="100"/>
        <v>-1.0957057862209698E-3</v>
      </c>
      <c r="AA588" s="10">
        <f t="shared" si="100"/>
        <v>-1.1570218957017238E-2</v>
      </c>
    </row>
    <row r="589" spans="2:27" x14ac:dyDescent="0.25">
      <c r="B589" vm="6581">
        <f ca="1"/>
        <v>42114</v>
      </c>
      <c r="C589" vm="6582">
        <f ca="1"/>
        <v>27.226500000000001</v>
      </c>
      <c r="D589" vm="6583">
        <f ca="1"/>
        <v>19.4755</v>
      </c>
      <c r="E589" vm="6584">
        <f ca="1"/>
        <v>36.03</v>
      </c>
      <c r="F589" vm="6585">
        <f ca="1"/>
        <v>232.99770000000001</v>
      </c>
      <c r="G589" vm="6586">
        <f ca="1"/>
        <v>96.465699999999998</v>
      </c>
      <c r="H589" vm="4966">
        <f ca="1"/>
        <v>87.77</v>
      </c>
      <c r="I589" vm="6587">
        <f ca="1"/>
        <v>25.85</v>
      </c>
      <c r="J589" vm="6588">
        <f ca="1"/>
        <v>91.29</v>
      </c>
      <c r="K589" vm="6589">
        <f ca="1"/>
        <v>0.55230000000000001</v>
      </c>
      <c r="L589" vm="6590">
        <f ca="1"/>
        <v>83.08</v>
      </c>
      <c r="M589" vm="6591">
        <f ca="1"/>
        <v>119.28</v>
      </c>
      <c r="N589" vm="6592">
        <v>209.85</v>
      </c>
      <c r="P589" s="10">
        <f t="shared" ca="1" si="90"/>
        <v>2.1889537001705522E-2</v>
      </c>
      <c r="Q589" s="10">
        <f t="shared" ca="1" si="91"/>
        <v>3.6471293531836216E-2</v>
      </c>
      <c r="R589" s="10">
        <f t="shared" ca="1" si="92"/>
        <v>-6.9362560872091245E-4</v>
      </c>
      <c r="S589" s="10">
        <f t="shared" ca="1" si="93"/>
        <v>1.567210733424004E-2</v>
      </c>
      <c r="T589" s="10">
        <f t="shared" ca="1" si="94"/>
        <v>-1.2260522608399747E-2</v>
      </c>
      <c r="U589" s="10">
        <f t="shared" ca="1" si="95"/>
        <v>5.0257101783846084E-3</v>
      </c>
      <c r="V589" s="10">
        <f t="shared" ca="1" si="96"/>
        <v>-1.0582109330536859E-2</v>
      </c>
      <c r="W589" s="10">
        <f t="shared" ca="1" si="97"/>
        <v>-1.2843015012557808E-2</v>
      </c>
      <c r="X589" s="10">
        <f t="shared" ca="1" si="98"/>
        <v>-4.8767368392927087E-3</v>
      </c>
      <c r="Y589" s="10">
        <f t="shared" ca="1" si="99"/>
        <v>2.5308841469604058E-3</v>
      </c>
      <c r="Z589" s="10">
        <f t="shared" ca="1" si="100"/>
        <v>5.8858321772613503E-3</v>
      </c>
      <c r="AA589" s="10">
        <f t="shared" si="100"/>
        <v>9.0953235906793238E-3</v>
      </c>
    </row>
    <row r="590" spans="2:27" x14ac:dyDescent="0.25">
      <c r="B590" vm="6593">
        <f ca="1"/>
        <v>42115</v>
      </c>
      <c r="C590" vm="6594">
        <f ca="1"/>
        <v>27.1463</v>
      </c>
      <c r="D590" vm="6595">
        <f ca="1"/>
        <v>19.559000000000001</v>
      </c>
      <c r="E590" vm="6596">
        <f ca="1"/>
        <v>35.99</v>
      </c>
      <c r="F590" vm="6597">
        <f ca="1"/>
        <v>236.79570000000001</v>
      </c>
      <c r="G590" vm="6598">
        <f ca="1"/>
        <v>97.284400000000005</v>
      </c>
      <c r="H590" vm="6599">
        <f ca="1"/>
        <v>91.2</v>
      </c>
      <c r="I590" vm="6600">
        <f ca="1"/>
        <v>25.822500000000002</v>
      </c>
      <c r="J590" vm="6601">
        <f ca="1"/>
        <v>92.16</v>
      </c>
      <c r="K590" vm="6602">
        <f ca="1"/>
        <v>0.5514</v>
      </c>
      <c r="L590" vm="5795">
        <f ca="1"/>
        <v>83.09</v>
      </c>
      <c r="M590" vm="6603">
        <f ca="1"/>
        <v>117.81</v>
      </c>
      <c r="N590" vm="6604">
        <v>209.6</v>
      </c>
      <c r="P590" s="10">
        <f t="shared" ref="P590:P653" ca="1" si="101">LN(C590/C589)</f>
        <v>-2.9500065533486766E-3</v>
      </c>
      <c r="Q590" s="10">
        <f t="shared" ref="Q590:Q653" ca="1" si="102">LN(D590/D589)</f>
        <v>4.278273187188813E-3</v>
      </c>
      <c r="R590" s="10">
        <f t="shared" ref="R590:R653" ca="1" si="103">LN(E590/E589)</f>
        <v>-1.1108026690625251E-3</v>
      </c>
      <c r="S590" s="10">
        <f t="shared" ref="S590:S653" ca="1" si="104">LN(F590/F589)</f>
        <v>1.6169161788849914E-2</v>
      </c>
      <c r="T590" s="10">
        <f t="shared" ref="T590:T653" ca="1" si="105">LN(G590/G589)</f>
        <v>8.4511427116414871E-3</v>
      </c>
      <c r="U590" s="10">
        <f t="shared" ref="U590:U653" ca="1" si="106">LN(H590/H589)</f>
        <v>3.8335140476259522E-2</v>
      </c>
      <c r="V590" s="10">
        <f t="shared" ref="V590:V653" ca="1" si="107">LN(I590/I589)</f>
        <v>-1.0643960557867014E-3</v>
      </c>
      <c r="W590" s="10">
        <f t="shared" ref="W590:W653" ca="1" si="108">LN(J590/J589)</f>
        <v>9.4849443705915595E-3</v>
      </c>
      <c r="X590" s="10">
        <f t="shared" ref="X590:X653" ca="1" si="109">LN(K590/K589)</f>
        <v>-1.6308783174454635E-3</v>
      </c>
      <c r="Y590" s="10">
        <f t="shared" ca="1" si="99"/>
        <v>1.2035866897843424E-4</v>
      </c>
      <c r="Z590" s="10">
        <f t="shared" ca="1" si="100"/>
        <v>-1.2400513198455074E-2</v>
      </c>
      <c r="AA590" s="10">
        <f t="shared" si="100"/>
        <v>-1.1920373327127364E-3</v>
      </c>
    </row>
    <row r="591" spans="2:27" x14ac:dyDescent="0.25">
      <c r="B591" vm="6605">
        <f ca="1"/>
        <v>42116</v>
      </c>
      <c r="C591" vm="6606">
        <f ca="1"/>
        <v>27.459</v>
      </c>
      <c r="D591" vm="6607">
        <f ca="1"/>
        <v>19.489999999999998</v>
      </c>
      <c r="E591" vm="6608">
        <f ca="1"/>
        <v>36.234999999999999</v>
      </c>
      <c r="F591" vm="6609">
        <f ca="1"/>
        <v>237.7671</v>
      </c>
      <c r="G591" vm="6610">
        <f ca="1"/>
        <v>98.065100000000001</v>
      </c>
      <c r="H591" vm="6611">
        <f ca="1"/>
        <v>90.88</v>
      </c>
      <c r="I591" vm="6612">
        <f ca="1"/>
        <v>26.07</v>
      </c>
      <c r="J591" vm="6613">
        <f ca="1"/>
        <v>93.05</v>
      </c>
      <c r="K591" vm="6098">
        <f ca="1"/>
        <v>0.55779999999999996</v>
      </c>
      <c r="L591" vm="1703">
        <f ca="1"/>
        <v>80.95</v>
      </c>
      <c r="M591" vm="6614">
        <f ca="1"/>
        <v>118.26</v>
      </c>
      <c r="N591" vm="6615">
        <v>210.63</v>
      </c>
      <c r="P591" s="10">
        <f t="shared" ca="1" si="101"/>
        <v>1.1453225904095506E-2</v>
      </c>
      <c r="Q591" s="10">
        <f t="shared" ca="1" si="102"/>
        <v>-3.5340250359114163E-3</v>
      </c>
      <c r="R591" s="10">
        <f t="shared" ca="1" si="103"/>
        <v>6.7843804703053541E-3</v>
      </c>
      <c r="S591" s="10">
        <f t="shared" ca="1" si="104"/>
        <v>4.0938790680986777E-3</v>
      </c>
      <c r="T591" s="10">
        <f t="shared" ca="1" si="105"/>
        <v>7.9928963866076081E-3</v>
      </c>
      <c r="U591" s="10">
        <f t="shared" ca="1" si="106"/>
        <v>-3.5149421074446084E-3</v>
      </c>
      <c r="V591" s="10">
        <f t="shared" ca="1" si="107"/>
        <v>9.5390230467589099E-3</v>
      </c>
      <c r="W591" s="10">
        <f t="shared" ca="1" si="108"/>
        <v>9.6107861406786784E-3</v>
      </c>
      <c r="X591" s="10">
        <f t="shared" ca="1" si="109"/>
        <v>1.1539976603692093E-2</v>
      </c>
      <c r="Y591" s="10">
        <f t="shared" ca="1" si="99"/>
        <v>-2.6092677553245847E-2</v>
      </c>
      <c r="Z591" s="10">
        <f t="shared" ca="1" si="100"/>
        <v>3.8124331346559388E-3</v>
      </c>
      <c r="AA591" s="10">
        <f t="shared" si="100"/>
        <v>4.9020872503799792E-3</v>
      </c>
    </row>
    <row r="592" spans="2:27" x14ac:dyDescent="0.25">
      <c r="B592" vm="6616">
        <f ca="1"/>
        <v>42117</v>
      </c>
      <c r="C592" vm="6617">
        <f ca="1"/>
        <v>27.873000000000001</v>
      </c>
      <c r="D592" vm="6618">
        <f ca="1"/>
        <v>19.499500000000001</v>
      </c>
      <c r="E592" vm="6619">
        <f ca="1"/>
        <v>37.28</v>
      </c>
      <c r="F592" vm="6620">
        <f ca="1"/>
        <v>239.85059999999999</v>
      </c>
      <c r="G592" vm="5928">
        <f ca="1"/>
        <v>97.579599999999999</v>
      </c>
      <c r="H592" vm="6621">
        <f ca="1"/>
        <v>90.72</v>
      </c>
      <c r="I592" vm="6622">
        <f ca="1"/>
        <v>26.262499999999999</v>
      </c>
      <c r="J592" vm="6623">
        <f ca="1"/>
        <v>91.61</v>
      </c>
      <c r="K592" vm="6624">
        <f ca="1"/>
        <v>0.55549999999999999</v>
      </c>
      <c r="L592" vm="3089">
        <f ca="1"/>
        <v>81</v>
      </c>
      <c r="M592" vm="6625">
        <f ca="1"/>
        <v>118.69</v>
      </c>
      <c r="N592" vm="6626">
        <v>211.16</v>
      </c>
      <c r="P592" s="10">
        <f t="shared" ca="1" si="101"/>
        <v>1.4964495256533311E-2</v>
      </c>
      <c r="Q592" s="10">
        <f t="shared" ca="1" si="102"/>
        <v>4.8731069585408369E-4</v>
      </c>
      <c r="R592" s="10">
        <f t="shared" ca="1" si="103"/>
        <v>2.843148725614578E-2</v>
      </c>
      <c r="S592" s="10">
        <f t="shared" ca="1" si="104"/>
        <v>8.7246063791282923E-3</v>
      </c>
      <c r="T592" s="10">
        <f t="shared" ca="1" si="105"/>
        <v>-4.9630886661314088E-3</v>
      </c>
      <c r="U592" s="10">
        <f t="shared" ca="1" si="106"/>
        <v>-1.7621149933992209E-3</v>
      </c>
      <c r="V592" s="10">
        <f t="shared" ca="1" si="107"/>
        <v>7.3568382257084087E-3</v>
      </c>
      <c r="W592" s="10">
        <f t="shared" ca="1" si="108"/>
        <v>-1.5596547061142454E-2</v>
      </c>
      <c r="X592" s="10">
        <f t="shared" ca="1" si="109"/>
        <v>-4.131866113703888E-3</v>
      </c>
      <c r="Y592" s="10">
        <f t="shared" ca="1" si="99"/>
        <v>6.1747454879452709E-4</v>
      </c>
      <c r="Z592" s="10">
        <f t="shared" ca="1" si="100"/>
        <v>3.629461675729861E-3</v>
      </c>
      <c r="AA592" s="10">
        <f t="shared" si="100"/>
        <v>2.5131002581482847E-3</v>
      </c>
    </row>
    <row r="593" spans="2:27" x14ac:dyDescent="0.25">
      <c r="B593" vm="6627">
        <f ca="1"/>
        <v>42118</v>
      </c>
      <c r="C593" vm="6628">
        <f ca="1"/>
        <v>28.683</v>
      </c>
      <c r="D593" vm="6629">
        <f ca="1"/>
        <v>22.254999999999999</v>
      </c>
      <c r="E593" vm="6630">
        <f ca="1"/>
        <v>37.305</v>
      </c>
      <c r="F593" vm="6631">
        <f ca="1"/>
        <v>239.01519999999999</v>
      </c>
      <c r="G593" vm="6632">
        <f ca="1"/>
        <v>97.617599999999996</v>
      </c>
      <c r="H593" vm="6633">
        <f ca="1"/>
        <v>89.75</v>
      </c>
      <c r="I593" vm="6634">
        <f ca="1"/>
        <v>25.954999999999998</v>
      </c>
      <c r="J593" vm="6635">
        <f ca="1"/>
        <v>92.33</v>
      </c>
      <c r="K593" vm="6636">
        <f ca="1"/>
        <v>0.55079999999999996</v>
      </c>
      <c r="L593" vm="3655">
        <f ca="1"/>
        <v>80.599999999999994</v>
      </c>
      <c r="M593" vm="6637">
        <f ca="1"/>
        <v>116.24</v>
      </c>
      <c r="N593" vm="6638">
        <v>211.6499</v>
      </c>
      <c r="P593" s="10">
        <f t="shared" ca="1" si="101"/>
        <v>2.8646134444133522E-2</v>
      </c>
      <c r="Q593" s="10">
        <f t="shared" ca="1" si="102"/>
        <v>0.13217787825249414</v>
      </c>
      <c r="R593" s="10">
        <f t="shared" ca="1" si="103"/>
        <v>6.7037610608715456E-4</v>
      </c>
      <c r="S593" s="10">
        <f t="shared" ca="1" si="104"/>
        <v>-3.4890812728384977E-3</v>
      </c>
      <c r="T593" s="10">
        <f t="shared" ca="1" si="105"/>
        <v>3.8934985214985924E-4</v>
      </c>
      <c r="U593" s="10">
        <f t="shared" ca="1" si="106"/>
        <v>-1.074981261105371E-2</v>
      </c>
      <c r="V593" s="10">
        <f t="shared" ca="1" si="107"/>
        <v>-1.1777796891926493E-2</v>
      </c>
      <c r="W593" s="10">
        <f t="shared" ca="1" si="108"/>
        <v>7.8286797574191325E-3</v>
      </c>
      <c r="X593" s="10">
        <f t="shared" ca="1" si="109"/>
        <v>-8.4968422251849533E-3</v>
      </c>
      <c r="Y593" s="10">
        <f t="shared" ca="1" si="99"/>
        <v>-4.9505051598562029E-3</v>
      </c>
      <c r="Z593" s="10">
        <f t="shared" ca="1" si="100"/>
        <v>-2.0858032806386369E-2</v>
      </c>
      <c r="AA593" s="10">
        <f t="shared" si="100"/>
        <v>2.31735453325782E-3</v>
      </c>
    </row>
    <row r="594" spans="2:27" x14ac:dyDescent="0.25">
      <c r="B594" vm="6639">
        <f ca="1"/>
        <v>42121</v>
      </c>
      <c r="C594" vm="6640">
        <f ca="1"/>
        <v>28.306000000000001</v>
      </c>
      <c r="D594" vm="6641">
        <f ca="1"/>
        <v>21.928000000000001</v>
      </c>
      <c r="E594" vm="6642">
        <f ca="1"/>
        <v>37.22</v>
      </c>
      <c r="F594" vm="6643">
        <f ca="1"/>
        <v>237.83500000000001</v>
      </c>
      <c r="G594" vm="6644">
        <f ca="1"/>
        <v>97.988900000000001</v>
      </c>
      <c r="H594" vm="6645">
        <f ca="1"/>
        <v>90.23</v>
      </c>
      <c r="I594" vm="6646">
        <f ca="1"/>
        <v>26.024999999999999</v>
      </c>
      <c r="J594" vm="6647">
        <f ca="1"/>
        <v>92.66</v>
      </c>
      <c r="K594" vm="6188">
        <f ca="1"/>
        <v>0.55500000000000005</v>
      </c>
      <c r="L594" vm="3071">
        <f ca="1"/>
        <v>80.42</v>
      </c>
      <c r="M594" vm="6648">
        <f ca="1"/>
        <v>117.59</v>
      </c>
      <c r="N594" vm="6649">
        <v>210.77</v>
      </c>
      <c r="P594" s="10">
        <f t="shared" ca="1" si="101"/>
        <v>-1.3230816459771569E-2</v>
      </c>
      <c r="Q594" s="10">
        <f t="shared" ca="1" si="102"/>
        <v>-1.4802343467332892E-2</v>
      </c>
      <c r="R594" s="10">
        <f t="shared" ca="1" si="103"/>
        <v>-2.2811147093730264E-3</v>
      </c>
      <c r="S594" s="10">
        <f t="shared" ca="1" si="104"/>
        <v>-4.9499923028757742E-3</v>
      </c>
      <c r="T594" s="10">
        <f t="shared" ca="1" si="105"/>
        <v>3.7964019186669351E-3</v>
      </c>
      <c r="U594" s="10">
        <f t="shared" ca="1" si="106"/>
        <v>5.3339386380210699E-3</v>
      </c>
      <c r="V594" s="10">
        <f t="shared" ca="1" si="107"/>
        <v>2.6933452218403046E-3</v>
      </c>
      <c r="W594" s="10">
        <f t="shared" ca="1" si="108"/>
        <v>3.5677642039656614E-3</v>
      </c>
      <c r="X594" s="10">
        <f t="shared" ca="1" si="109"/>
        <v>7.5963468919349967E-3</v>
      </c>
      <c r="Y594" s="10">
        <f t="shared" ca="1" si="99"/>
        <v>-2.2357480434545434E-3</v>
      </c>
      <c r="Z594" s="10">
        <f t="shared" ca="1" si="100"/>
        <v>1.1546978573297038E-2</v>
      </c>
      <c r="AA594" s="10">
        <f t="shared" si="100"/>
        <v>-4.1660029397174213E-3</v>
      </c>
    </row>
    <row r="595" spans="2:27" x14ac:dyDescent="0.25">
      <c r="B595" vm="6650">
        <f ca="1"/>
        <v>42122</v>
      </c>
      <c r="C595" vm="6651">
        <f ca="1"/>
        <v>28.218499999999999</v>
      </c>
      <c r="D595" vm="6652">
        <f ca="1"/>
        <v>21.465499999999999</v>
      </c>
      <c r="E595" vm="6653">
        <f ca="1"/>
        <v>36.92</v>
      </c>
      <c r="F595" vm="6654">
        <f ca="1"/>
        <v>239.3212</v>
      </c>
      <c r="G595" vm="6655">
        <f ca="1"/>
        <v>96.855999999999995</v>
      </c>
      <c r="H595" vm="5832">
        <f ca="1"/>
        <v>90.25</v>
      </c>
      <c r="I595" vm="6656">
        <f ca="1"/>
        <v>25.675000000000001</v>
      </c>
      <c r="J595" vm="6657">
        <f ca="1"/>
        <v>94.28</v>
      </c>
      <c r="K595" vm="6658">
        <f ca="1"/>
        <v>0.55759999999999998</v>
      </c>
      <c r="L595" vm="6659">
        <f ca="1"/>
        <v>79.849999999999994</v>
      </c>
      <c r="M595" vm="6660">
        <f ca="1"/>
        <v>113.61</v>
      </c>
      <c r="N595" vm="6661">
        <v>211.44</v>
      </c>
      <c r="P595" s="10">
        <f t="shared" ca="1" si="101"/>
        <v>-3.0960050913292512E-3</v>
      </c>
      <c r="Q595" s="10">
        <f t="shared" ca="1" si="102"/>
        <v>-2.1317363861270082E-2</v>
      </c>
      <c r="R595" s="10">
        <f t="shared" ca="1" si="103"/>
        <v>-8.0928415794532527E-3</v>
      </c>
      <c r="S595" s="10">
        <f t="shared" ca="1" si="104"/>
        <v>6.2294267834727326E-3</v>
      </c>
      <c r="T595" s="10">
        <f t="shared" ca="1" si="105"/>
        <v>-1.1628867544011205E-2</v>
      </c>
      <c r="U595" s="10">
        <f t="shared" ca="1" si="106"/>
        <v>2.2163120658083243E-4</v>
      </c>
      <c r="V595" s="10">
        <f t="shared" ca="1" si="107"/>
        <v>-1.3539858686410517E-2</v>
      </c>
      <c r="W595" s="10">
        <f t="shared" ca="1" si="108"/>
        <v>1.7332198079428141E-2</v>
      </c>
      <c r="X595" s="10">
        <f t="shared" ca="1" si="109"/>
        <v>4.6737456998795701E-3</v>
      </c>
      <c r="Y595" s="10">
        <f t="shared" ca="1" si="99"/>
        <v>-7.1130268081065814E-3</v>
      </c>
      <c r="Z595" s="10">
        <f t="shared" ca="1" si="100"/>
        <v>-3.4432467253511283E-2</v>
      </c>
      <c r="AA595" s="10">
        <f t="shared" si="100"/>
        <v>3.1737787470780426E-3</v>
      </c>
    </row>
    <row r="596" spans="2:27" x14ac:dyDescent="0.25">
      <c r="B596" vm="6662">
        <f ca="1"/>
        <v>42123</v>
      </c>
      <c r="C596" vm="6663">
        <f ca="1"/>
        <v>28.069500000000001</v>
      </c>
      <c r="D596" vm="6664">
        <f ca="1"/>
        <v>21.468499999999999</v>
      </c>
      <c r="E596" vm="6665">
        <f ca="1"/>
        <v>36.704999999999998</v>
      </c>
      <c r="F596" vm="6666">
        <f ca="1"/>
        <v>237.78649999999999</v>
      </c>
      <c r="G596" vm="6667">
        <f ca="1"/>
        <v>96.075400000000002</v>
      </c>
      <c r="H596" vm="3136">
        <f ca="1"/>
        <v>90.21</v>
      </c>
      <c r="I596" vm="6668">
        <f ca="1"/>
        <v>25.232500000000002</v>
      </c>
      <c r="J596" vm="6669">
        <f ca="1"/>
        <v>94.61</v>
      </c>
      <c r="K596" vm="6176">
        <f ca="1"/>
        <v>0.55349999999999999</v>
      </c>
      <c r="L596" vm="221">
        <f ca="1"/>
        <v>79.510000000000005</v>
      </c>
      <c r="M596" vm="6670">
        <f ca="1"/>
        <v>111.4</v>
      </c>
      <c r="N596" vm="6671">
        <v>210.57</v>
      </c>
      <c r="P596" s="10">
        <f t="shared" ca="1" si="101"/>
        <v>-5.2942136165020429E-3</v>
      </c>
      <c r="Q596" s="10">
        <f t="shared" ca="1" si="102"/>
        <v>1.3974938300099758E-4</v>
      </c>
      <c r="R596" s="10">
        <f t="shared" ca="1" si="103"/>
        <v>-5.8404240719068402E-3</v>
      </c>
      <c r="S596" s="10">
        <f t="shared" ca="1" si="104"/>
        <v>-6.4333704662882484E-3</v>
      </c>
      <c r="T596" s="10">
        <f t="shared" ca="1" si="105"/>
        <v>-8.0920395491989906E-3</v>
      </c>
      <c r="U596" s="10">
        <f t="shared" ca="1" si="106"/>
        <v>-4.4331154444297665E-4</v>
      </c>
      <c r="V596" s="10">
        <f t="shared" ca="1" si="107"/>
        <v>-1.7384909683744405E-2</v>
      </c>
      <c r="W596" s="10">
        <f t="shared" ca="1" si="108"/>
        <v>3.4941006484225882E-3</v>
      </c>
      <c r="X596" s="10">
        <f t="shared" ca="1" si="109"/>
        <v>-7.3801072976225337E-3</v>
      </c>
      <c r="Y596" s="10">
        <f t="shared" ca="1" si="99"/>
        <v>-4.2670747476291583E-3</v>
      </c>
      <c r="Z596" s="10">
        <f t="shared" ca="1" si="100"/>
        <v>-1.9644203088629426E-2</v>
      </c>
      <c r="AA596" s="10">
        <f t="shared" si="100"/>
        <v>-4.1231308855940001E-3</v>
      </c>
    </row>
    <row r="597" spans="2:27" x14ac:dyDescent="0.25">
      <c r="B597" vm="6672">
        <f ca="1"/>
        <v>42124</v>
      </c>
      <c r="C597" vm="6673">
        <f ca="1"/>
        <v>27.438500000000001</v>
      </c>
      <c r="D597" vm="6674">
        <f ca="1"/>
        <v>21.088999999999999</v>
      </c>
      <c r="E597" vm="6642">
        <f ca="1"/>
        <v>37.22</v>
      </c>
      <c r="F597" vm="6675">
        <f ca="1"/>
        <v>248.5976</v>
      </c>
      <c r="G597" vm="5928">
        <f ca="1"/>
        <v>97.579599999999999</v>
      </c>
      <c r="H597" vm="5887">
        <f ca="1"/>
        <v>91.25</v>
      </c>
      <c r="I597" vm="6676">
        <f ca="1"/>
        <v>25.47</v>
      </c>
      <c r="J597" vm="2535">
        <f ca="1"/>
        <v>93</v>
      </c>
      <c r="K597" vm="6677">
        <f ca="1"/>
        <v>0.55489999999999995</v>
      </c>
      <c r="L597" vm="6678">
        <f ca="1"/>
        <v>80.290000000000006</v>
      </c>
      <c r="M597" vm="6679">
        <f ca="1"/>
        <v>113.2</v>
      </c>
      <c r="N597" vm="6680">
        <v>208.46</v>
      </c>
      <c r="P597" s="10">
        <f t="shared" ca="1" si="101"/>
        <v>-2.2736440963333913E-2</v>
      </c>
      <c r="Q597" s="10">
        <f t="shared" ca="1" si="102"/>
        <v>-1.7835166992588275E-2</v>
      </c>
      <c r="R597" s="10">
        <f t="shared" ca="1" si="103"/>
        <v>1.3933265651360122E-2</v>
      </c>
      <c r="S597" s="10">
        <f t="shared" ca="1" si="104"/>
        <v>4.4462312717367176E-2</v>
      </c>
      <c r="T597" s="10">
        <f t="shared" ca="1" si="105"/>
        <v>1.5535155322393319E-2</v>
      </c>
      <c r="U597" s="10">
        <f t="shared" ca="1" si="106"/>
        <v>1.1462706794053531E-2</v>
      </c>
      <c r="V597" s="10">
        <f t="shared" ca="1" si="107"/>
        <v>9.368442860488024E-3</v>
      </c>
      <c r="W597" s="10">
        <f t="shared" ca="1" si="108"/>
        <v>-1.7163685563096893E-2</v>
      </c>
      <c r="X597" s="10">
        <f t="shared" ca="1" si="109"/>
        <v>2.526165183163885E-3</v>
      </c>
      <c r="Y597" s="10">
        <f t="shared" ca="1" si="99"/>
        <v>9.7622802832005532E-3</v>
      </c>
      <c r="Z597" s="10">
        <f t="shared" ca="1" si="100"/>
        <v>1.6028838275898991E-2</v>
      </c>
      <c r="AA597" s="10">
        <f t="shared" si="100"/>
        <v>-1.0070963099263549E-2</v>
      </c>
    </row>
    <row r="598" spans="2:27" x14ac:dyDescent="0.25">
      <c r="B598" vm="6681">
        <f ca="1"/>
        <v>42125</v>
      </c>
      <c r="C598" vm="6092">
        <f ca="1"/>
        <v>27.558</v>
      </c>
      <c r="D598" vm="6682">
        <f ca="1"/>
        <v>21.1435</v>
      </c>
      <c r="E598" vm="6683">
        <f ca="1"/>
        <v>37.454999999999998</v>
      </c>
      <c r="F598" vm="6684">
        <f ca="1"/>
        <v>251.4631</v>
      </c>
      <c r="G598" vm="6575">
        <f ca="1"/>
        <v>97.655699999999996</v>
      </c>
      <c r="H598" vm="6685">
        <f ca="1"/>
        <v>91.18</v>
      </c>
      <c r="I598" vm="6686">
        <f ca="1"/>
        <v>25.69</v>
      </c>
      <c r="J598" vm="2652">
        <f ca="1"/>
        <v>92.98</v>
      </c>
      <c r="K598" vm="6687">
        <f ca="1"/>
        <v>0.56879999999999997</v>
      </c>
      <c r="L598" vm="6688">
        <f ca="1"/>
        <v>80.349999999999994</v>
      </c>
      <c r="M598" vm="6689">
        <f ca="1"/>
        <v>114.56</v>
      </c>
      <c r="N598" vm="6690">
        <v>210.72</v>
      </c>
      <c r="P598" s="10">
        <f t="shared" ca="1" si="101"/>
        <v>4.3457379312294084E-3</v>
      </c>
      <c r="Q598" s="10">
        <f t="shared" ca="1" si="102"/>
        <v>2.5809521223448943E-3</v>
      </c>
      <c r="R598" s="10">
        <f t="shared" ca="1" si="103"/>
        <v>6.2939611857416224E-3</v>
      </c>
      <c r="S598" s="10">
        <f t="shared" ca="1" si="104"/>
        <v>1.146073412624128E-2</v>
      </c>
      <c r="T598" s="10">
        <f t="shared" ca="1" si="105"/>
        <v>7.7957217628209067E-4</v>
      </c>
      <c r="U598" s="10">
        <f t="shared" ca="1" si="106"/>
        <v>-7.6741767730544692E-4</v>
      </c>
      <c r="V598" s="10">
        <f t="shared" ca="1" si="107"/>
        <v>8.600522130426556E-3</v>
      </c>
      <c r="W598" s="10">
        <f t="shared" ca="1" si="108"/>
        <v>-2.1507689081717298E-4</v>
      </c>
      <c r="X598" s="10">
        <f t="shared" ca="1" si="109"/>
        <v>2.4740961157175695E-2</v>
      </c>
      <c r="Y598" s="10">
        <f t="shared" ca="1" si="99"/>
        <v>7.4701198692884248E-4</v>
      </c>
      <c r="Z598" s="10">
        <f t="shared" ca="1" si="100"/>
        <v>1.1942537443252922E-2</v>
      </c>
      <c r="AA598" s="10">
        <f t="shared" si="100"/>
        <v>1.0783061683794589E-2</v>
      </c>
    </row>
    <row r="599" spans="2:27" x14ac:dyDescent="0.25">
      <c r="B599" vm="6691">
        <f ca="1"/>
        <v>42128</v>
      </c>
      <c r="C599" vm="6692">
        <f ca="1"/>
        <v>27.641999999999999</v>
      </c>
      <c r="D599" vm="6693">
        <f ca="1"/>
        <v>21.152000000000001</v>
      </c>
      <c r="E599" vm="6694">
        <f ca="1"/>
        <v>36.5</v>
      </c>
      <c r="F599" vm="6695">
        <f ca="1"/>
        <v>251.70590000000001</v>
      </c>
      <c r="G599" vm="6696">
        <f ca="1"/>
        <v>96.665599999999998</v>
      </c>
      <c r="H599" vm="6697">
        <f ca="1"/>
        <v>90.78</v>
      </c>
      <c r="I599" vm="6698">
        <f ca="1"/>
        <v>25.037500000000001</v>
      </c>
      <c r="J599" vm="6699">
        <f ca="1"/>
        <v>92.04</v>
      </c>
      <c r="K599" vm="6265">
        <f ca="1"/>
        <v>0.56530000000000002</v>
      </c>
      <c r="L599" vm="6700">
        <f ca="1"/>
        <v>80.069999999999993</v>
      </c>
      <c r="M599" vm="6701">
        <f ca="1"/>
        <v>113.37</v>
      </c>
      <c r="N599" vm="6702">
        <v>211.32</v>
      </c>
      <c r="P599" s="10">
        <f t="shared" ca="1" si="101"/>
        <v>3.0434806101235067E-3</v>
      </c>
      <c r="Q599" s="10">
        <f t="shared" ca="1" si="102"/>
        <v>4.0193401730355399E-4</v>
      </c>
      <c r="R599" s="10">
        <f t="shared" ca="1" si="103"/>
        <v>-2.5827951811400317E-2</v>
      </c>
      <c r="S599" s="10">
        <f t="shared" ca="1" si="104"/>
        <v>9.6508337693723548E-4</v>
      </c>
      <c r="T599" s="10">
        <f t="shared" ca="1" si="105"/>
        <v>-1.0190427586144531E-2</v>
      </c>
      <c r="U599" s="10">
        <f t="shared" ca="1" si="106"/>
        <v>-4.3965777569758262E-3</v>
      </c>
      <c r="V599" s="10">
        <f t="shared" ca="1" si="107"/>
        <v>-2.5727110129855534E-2</v>
      </c>
      <c r="W599" s="10">
        <f t="shared" ca="1" si="108"/>
        <v>-1.0161151095273534E-2</v>
      </c>
      <c r="X599" s="10">
        <f t="shared" ca="1" si="109"/>
        <v>-6.1723148077858624E-3</v>
      </c>
      <c r="Y599" s="10">
        <f t="shared" ca="1" si="99"/>
        <v>-3.4908400989791845E-3</v>
      </c>
      <c r="Z599" s="10">
        <f t="shared" ca="1" si="100"/>
        <v>-1.0441897182828147E-2</v>
      </c>
      <c r="AA599" s="10">
        <f t="shared" si="100"/>
        <v>2.8433343011442509E-3</v>
      </c>
    </row>
    <row r="600" spans="2:27" x14ac:dyDescent="0.25">
      <c r="B600" vm="6703">
        <f ca="1"/>
        <v>42129</v>
      </c>
      <c r="C600" vm="6704">
        <f ca="1"/>
        <v>27.1523</v>
      </c>
      <c r="D600" vm="6705">
        <f ca="1"/>
        <v>21.0595</v>
      </c>
      <c r="E600" vm="6706">
        <f ca="1"/>
        <v>36.104999999999997</v>
      </c>
      <c r="F600" vm="6707">
        <f ca="1"/>
        <v>249.81180000000001</v>
      </c>
      <c r="G600" vm="6708">
        <f ca="1"/>
        <v>96.141999999999996</v>
      </c>
      <c r="H600" vm="6709">
        <f ca="1"/>
        <v>90.57</v>
      </c>
      <c r="I600" vm="6710">
        <f ca="1"/>
        <v>25.0075</v>
      </c>
      <c r="J600" vm="6711">
        <f ca="1"/>
        <v>92.27</v>
      </c>
      <c r="K600" vm="6636">
        <f ca="1"/>
        <v>0.55079999999999996</v>
      </c>
      <c r="L600" vm="4098">
        <f ca="1"/>
        <v>80.400000000000006</v>
      </c>
      <c r="M600" vm="6712">
        <f ca="1"/>
        <v>113.49</v>
      </c>
      <c r="N600" vm="6515">
        <v>208.9</v>
      </c>
      <c r="P600" s="10">
        <f t="shared" ca="1" si="101"/>
        <v>-1.787459784116226E-2</v>
      </c>
      <c r="Q600" s="10">
        <f t="shared" ca="1" si="102"/>
        <v>-4.3826989356931445E-3</v>
      </c>
      <c r="R600" s="10">
        <f t="shared" ca="1" si="103"/>
        <v>-1.0880900685300962E-2</v>
      </c>
      <c r="S600" s="10">
        <f t="shared" ca="1" si="104"/>
        <v>-7.5535081043968839E-3</v>
      </c>
      <c r="T600" s="10">
        <f t="shared" ca="1" si="105"/>
        <v>-5.4313345237044256E-3</v>
      </c>
      <c r="U600" s="10">
        <f t="shared" ca="1" si="106"/>
        <v>-2.315964641462484E-3</v>
      </c>
      <c r="V600" s="10">
        <f t="shared" ca="1" si="107"/>
        <v>-1.1989211147380137E-3</v>
      </c>
      <c r="W600" s="10">
        <f t="shared" ca="1" si="108"/>
        <v>2.4957964232992882E-3</v>
      </c>
      <c r="X600" s="10">
        <f t="shared" ca="1" si="109"/>
        <v>-2.5984796826745409E-2</v>
      </c>
      <c r="Y600" s="10">
        <f t="shared" ca="1" si="99"/>
        <v>4.1129241003784057E-3</v>
      </c>
      <c r="Z600" s="10">
        <f t="shared" ca="1" si="100"/>
        <v>1.057921283540145E-3</v>
      </c>
      <c r="AA600" s="10">
        <f t="shared" si="100"/>
        <v>-1.1517903733594894E-2</v>
      </c>
    </row>
    <row r="601" spans="2:27" x14ac:dyDescent="0.25">
      <c r="B601" vm="6713">
        <f ca="1"/>
        <v>42130</v>
      </c>
      <c r="C601" vm="6714">
        <f ca="1"/>
        <v>26.754000000000001</v>
      </c>
      <c r="D601" vm="6715">
        <f ca="1"/>
        <v>20.954999999999998</v>
      </c>
      <c r="E601" vm="6716">
        <f ca="1"/>
        <v>35.825000000000003</v>
      </c>
      <c r="F601" vm="6717">
        <f ca="1"/>
        <v>250.88030000000001</v>
      </c>
      <c r="G601" vm="6718">
        <f ca="1"/>
        <v>96.161100000000005</v>
      </c>
      <c r="H601" vm="2579">
        <f ca="1"/>
        <v>92.05</v>
      </c>
      <c r="I601" vm="6719">
        <f ca="1"/>
        <v>25.15</v>
      </c>
      <c r="J601" vm="6645">
        <f ca="1"/>
        <v>90.23</v>
      </c>
      <c r="K601" vm="6720">
        <f ca="1"/>
        <v>0.55249999999999999</v>
      </c>
      <c r="L601" vm="1160">
        <f ca="1"/>
        <v>80.2</v>
      </c>
      <c r="M601" vm="6721">
        <f ca="1"/>
        <v>114.76</v>
      </c>
      <c r="N601" vm="6722">
        <v>208.04</v>
      </c>
      <c r="P601" s="10">
        <f t="shared" ca="1" si="101"/>
        <v>-1.4777762467278011E-2</v>
      </c>
      <c r="Q601" s="10">
        <f t="shared" ca="1" si="102"/>
        <v>-4.9744833565479873E-3</v>
      </c>
      <c r="R601" s="10">
        <f t="shared" ca="1" si="103"/>
        <v>-7.7853861889092676E-3</v>
      </c>
      <c r="S601" s="10">
        <f t="shared" ca="1" si="104"/>
        <v>4.268098586104197E-3</v>
      </c>
      <c r="T601" s="10">
        <f t="shared" ca="1" si="105"/>
        <v>1.986447442897681E-4</v>
      </c>
      <c r="U601" s="10">
        <f t="shared" ca="1" si="106"/>
        <v>1.6208875292229832E-2</v>
      </c>
      <c r="V601" s="10">
        <f t="shared" ca="1" si="107"/>
        <v>5.6821166685493254E-3</v>
      </c>
      <c r="W601" s="10">
        <f t="shared" ca="1" si="108"/>
        <v>-2.2357095584055065E-2</v>
      </c>
      <c r="X601" s="10">
        <f t="shared" ca="1" si="109"/>
        <v>3.0816665374081144E-3</v>
      </c>
      <c r="Y601" s="10">
        <f t="shared" ca="1" si="99"/>
        <v>-2.4906613124519189E-3</v>
      </c>
      <c r="Z601" s="10">
        <f t="shared" ca="1" si="100"/>
        <v>1.1128263800116648E-2</v>
      </c>
      <c r="AA601" s="10">
        <f t="shared" si="100"/>
        <v>-4.1252996576483947E-3</v>
      </c>
    </row>
    <row r="602" spans="2:27" x14ac:dyDescent="0.25">
      <c r="B602" vm="6723">
        <f ca="1"/>
        <v>42131</v>
      </c>
      <c r="C602" vm="6724">
        <f ca="1"/>
        <v>27.102</v>
      </c>
      <c r="D602" vm="6725">
        <f ca="1"/>
        <v>21.344000000000001</v>
      </c>
      <c r="E602" vm="6206">
        <f ca="1"/>
        <v>36.15</v>
      </c>
      <c r="F602" vm="6726">
        <f ca="1"/>
        <v>254.49369999999999</v>
      </c>
      <c r="G602" vm="6727">
        <f ca="1"/>
        <v>97.217799999999997</v>
      </c>
      <c r="H602" vm="2547">
        <f ca="1"/>
        <v>93.51</v>
      </c>
      <c r="I602" vm="6728">
        <f ca="1"/>
        <v>25.302499999999998</v>
      </c>
      <c r="J602" vm="6729">
        <f ca="1"/>
        <v>92.43</v>
      </c>
      <c r="K602" vm="6567">
        <f ca="1"/>
        <v>0.56230000000000002</v>
      </c>
      <c r="L602" vm="6730">
        <f ca="1"/>
        <v>80.959999999999994</v>
      </c>
      <c r="M602" vm="6731">
        <f ca="1"/>
        <v>115.68</v>
      </c>
      <c r="N602" vm="6732">
        <v>208.87</v>
      </c>
      <c r="P602" s="10">
        <f t="shared" ca="1" si="101"/>
        <v>1.2923531027127438E-2</v>
      </c>
      <c r="Q602" s="10">
        <f t="shared" ca="1" si="102"/>
        <v>1.8393388356178566E-2</v>
      </c>
      <c r="R602" s="10">
        <f t="shared" ca="1" si="103"/>
        <v>9.0309748905380918E-3</v>
      </c>
      <c r="S602" s="10">
        <f t="shared" ca="1" si="104"/>
        <v>1.4300148311605093E-2</v>
      </c>
      <c r="T602" s="10">
        <f t="shared" ca="1" si="105"/>
        <v>1.0928912283246493E-2</v>
      </c>
      <c r="U602" s="10">
        <f t="shared" ca="1" si="106"/>
        <v>1.5736474768268529E-2</v>
      </c>
      <c r="V602" s="10">
        <f t="shared" ca="1" si="107"/>
        <v>6.0453085351710178E-3</v>
      </c>
      <c r="W602" s="10">
        <f t="shared" ca="1" si="108"/>
        <v>2.4089635270277052E-2</v>
      </c>
      <c r="X602" s="10">
        <f t="shared" ca="1" si="109"/>
        <v>1.7582081906248163E-2</v>
      </c>
      <c r="Y602" s="10">
        <f t="shared" ca="1" si="99"/>
        <v>9.4316906666864798E-3</v>
      </c>
      <c r="Z602" s="10">
        <f t="shared" ca="1" si="100"/>
        <v>7.9847672972905345E-3</v>
      </c>
      <c r="AA602" s="10">
        <f t="shared" si="100"/>
        <v>3.9816799623539614E-3</v>
      </c>
    </row>
    <row r="603" spans="2:27" x14ac:dyDescent="0.25">
      <c r="B603" vm="6733">
        <f ca="1"/>
        <v>42132</v>
      </c>
      <c r="C603" vm="6734">
        <f ca="1"/>
        <v>27.447500000000002</v>
      </c>
      <c r="D603" vm="6735">
        <f ca="1"/>
        <v>21.6845</v>
      </c>
      <c r="E603" vm="6736">
        <f ca="1"/>
        <v>35.97</v>
      </c>
      <c r="F603" vm="6737">
        <f ca="1"/>
        <v>260.25380000000001</v>
      </c>
      <c r="G603" vm="6738">
        <f ca="1"/>
        <v>97.760400000000004</v>
      </c>
      <c r="H603" vm="6739">
        <f ca="1"/>
        <v>92.52</v>
      </c>
      <c r="I603" vm="6740">
        <f ca="1"/>
        <v>25.002500000000001</v>
      </c>
      <c r="J603" vm="6741">
        <f ca="1"/>
        <v>91.77</v>
      </c>
      <c r="K603" vm="6742">
        <f ca="1"/>
        <v>0.52059999999999995</v>
      </c>
      <c r="L603" vm="1714">
        <f ca="1"/>
        <v>80.27</v>
      </c>
      <c r="M603" vm="6743">
        <f ca="1"/>
        <v>114.77</v>
      </c>
      <c r="N603" vm="6744">
        <v>211.62</v>
      </c>
      <c r="P603" s="10">
        <f t="shared" ca="1" si="101"/>
        <v>1.2667563226228416E-2</v>
      </c>
      <c r="Q603" s="10">
        <f t="shared" ca="1" si="102"/>
        <v>1.5827049875331768E-2</v>
      </c>
      <c r="R603" s="10">
        <f t="shared" ca="1" si="103"/>
        <v>-4.9916908972411078E-3</v>
      </c>
      <c r="S603" s="10">
        <f t="shared" ca="1" si="104"/>
        <v>2.2381227469591071E-2</v>
      </c>
      <c r="T603" s="10">
        <f t="shared" ca="1" si="105"/>
        <v>5.5657647953393438E-3</v>
      </c>
      <c r="U603" s="10">
        <f t="shared" ca="1" si="106"/>
        <v>-1.0643545084117049E-2</v>
      </c>
      <c r="V603" s="10">
        <f t="shared" ca="1" si="107"/>
        <v>-1.1927385212385006E-2</v>
      </c>
      <c r="W603" s="10">
        <f t="shared" ca="1" si="108"/>
        <v>-7.1661544457646015E-3</v>
      </c>
      <c r="X603" s="10">
        <f t="shared" ca="1" si="109"/>
        <v>-7.7053522737691199E-2</v>
      </c>
      <c r="Y603" s="10">
        <f t="shared" ca="1" si="99"/>
        <v>-8.5592533956699475E-3</v>
      </c>
      <c r="Z603" s="10">
        <f t="shared" ca="1" si="100"/>
        <v>-7.8976327178776513E-3</v>
      </c>
      <c r="AA603" s="10">
        <f t="shared" si="100"/>
        <v>1.3080164608789807E-2</v>
      </c>
    </row>
    <row r="604" spans="2:27" x14ac:dyDescent="0.25">
      <c r="B604" vm="6745">
        <f ca="1"/>
        <v>42135</v>
      </c>
      <c r="C604" vm="6746">
        <f ca="1"/>
        <v>27.289000000000001</v>
      </c>
      <c r="D604" vm="6747">
        <f ca="1"/>
        <v>21.642499999999998</v>
      </c>
      <c r="E604" vm="6748">
        <f ca="1"/>
        <v>35.58</v>
      </c>
      <c r="F604" vm="6749">
        <f ca="1"/>
        <v>255.87299999999999</v>
      </c>
      <c r="G604" vm="6750">
        <f ca="1"/>
        <v>97.398700000000005</v>
      </c>
      <c r="H604" vm="2558">
        <f ca="1"/>
        <v>92.39</v>
      </c>
      <c r="I604" vm="5273">
        <f ca="1"/>
        <v>24.977499999999999</v>
      </c>
      <c r="J604" vm="6578">
        <f ca="1"/>
        <v>92.47</v>
      </c>
      <c r="K604" vm="6751">
        <f ca="1"/>
        <v>0.51580000000000004</v>
      </c>
      <c r="L604" vm="246">
        <f ca="1"/>
        <v>79.95</v>
      </c>
      <c r="M604" vm="4454">
        <f ca="1"/>
        <v>114.64</v>
      </c>
      <c r="N604" vm="6752">
        <v>210.60499999999999</v>
      </c>
      <c r="P604" s="10">
        <f t="shared" ca="1" si="101"/>
        <v>-5.7913985370337583E-3</v>
      </c>
      <c r="Q604" s="10">
        <f t="shared" ca="1" si="102"/>
        <v>-1.9387455007533999E-3</v>
      </c>
      <c r="R604" s="10">
        <f t="shared" ca="1" si="103"/>
        <v>-1.0901575469843489E-2</v>
      </c>
      <c r="S604" s="10">
        <f t="shared" ca="1" si="104"/>
        <v>-1.6976081098995198E-2</v>
      </c>
      <c r="T604" s="10">
        <f t="shared" ca="1" si="105"/>
        <v>-3.7067235311123575E-3</v>
      </c>
      <c r="U604" s="10">
        <f t="shared" ca="1" si="106"/>
        <v>-1.4060896805846543E-3</v>
      </c>
      <c r="V604" s="10">
        <f t="shared" ca="1" si="107"/>
        <v>-1.0004002434975067E-3</v>
      </c>
      <c r="W604" s="10">
        <f t="shared" ca="1" si="108"/>
        <v>7.5988207586254524E-3</v>
      </c>
      <c r="X604" s="10">
        <f t="shared" ca="1" si="109"/>
        <v>-9.2628991132203981E-3</v>
      </c>
      <c r="Y604" s="10">
        <f t="shared" ca="1" si="99"/>
        <v>-3.9945128635221483E-3</v>
      </c>
      <c r="Z604" s="10">
        <f t="shared" ca="1" si="100"/>
        <v>-1.1333421726605548E-3</v>
      </c>
      <c r="AA604" s="10">
        <f t="shared" si="100"/>
        <v>-4.807872367561669E-3</v>
      </c>
    </row>
    <row r="605" spans="2:27" x14ac:dyDescent="0.25">
      <c r="B605" vm="6753">
        <f ca="1"/>
        <v>42136</v>
      </c>
      <c r="C605" vm="6754">
        <f ca="1"/>
        <v>26.936499999999999</v>
      </c>
      <c r="D605" vm="6755">
        <f ca="1"/>
        <v>21.550999999999998</v>
      </c>
      <c r="E605" vm="6369">
        <f ca="1"/>
        <v>35.755000000000003</v>
      </c>
      <c r="F605" vm="6756">
        <f ca="1"/>
        <v>251.87110000000001</v>
      </c>
      <c r="G605" vm="6757">
        <f ca="1"/>
        <v>99.426400000000001</v>
      </c>
      <c r="H605" vm="6739">
        <f ca="1"/>
        <v>92.52</v>
      </c>
      <c r="I605" vm="6758">
        <f ca="1"/>
        <v>25.05</v>
      </c>
      <c r="J605" vm="6759">
        <f ca="1"/>
        <v>92.51</v>
      </c>
      <c r="K605" vm="6760">
        <f ca="1"/>
        <v>0.52070000000000005</v>
      </c>
      <c r="L605" vm="281">
        <f ca="1"/>
        <v>79.7</v>
      </c>
      <c r="M605" vm="6761">
        <f ca="1"/>
        <v>115.86</v>
      </c>
      <c r="N605" vm="6134">
        <v>209.98</v>
      </c>
      <c r="P605" s="10">
        <f t="shared" ca="1" si="101"/>
        <v>-1.3001446384662213E-2</v>
      </c>
      <c r="Q605" s="10">
        <f t="shared" ca="1" si="102"/>
        <v>-4.2367549223569778E-3</v>
      </c>
      <c r="R605" s="10">
        <f t="shared" ca="1" si="103"/>
        <v>4.9064372626702671E-3</v>
      </c>
      <c r="S605" s="10">
        <f t="shared" ca="1" si="104"/>
        <v>-1.5763778924241783E-2</v>
      </c>
      <c r="T605" s="10">
        <f t="shared" ca="1" si="105"/>
        <v>2.060480842334041E-2</v>
      </c>
      <c r="U605" s="10">
        <f t="shared" ca="1" si="106"/>
        <v>1.406089680584638E-3</v>
      </c>
      <c r="V605" s="10">
        <f t="shared" ca="1" si="107"/>
        <v>2.8984079058371913E-3</v>
      </c>
      <c r="W605" s="10">
        <f t="shared" ca="1" si="108"/>
        <v>4.32479193680082E-4</v>
      </c>
      <c r="X605" s="10">
        <f t="shared" ca="1" si="109"/>
        <v>9.4549667216089588E-3</v>
      </c>
      <c r="Y605" s="10">
        <f t="shared" ref="Y605:Y668" ca="1" si="110">LN(L605/L604)</f>
        <v>-3.1318534837939337E-3</v>
      </c>
      <c r="Z605" s="10">
        <f t="shared" ref="Z605:AA668" ca="1" si="111">LN(M605/M604)</f>
        <v>1.0585782148561743E-2</v>
      </c>
      <c r="AA605" s="10">
        <f t="shared" si="111"/>
        <v>-2.9720530216588285E-3</v>
      </c>
    </row>
    <row r="606" spans="2:27" x14ac:dyDescent="0.25">
      <c r="B606" vm="6762">
        <f ca="1"/>
        <v>42137</v>
      </c>
      <c r="C606" vm="6763">
        <f ca="1"/>
        <v>26.974499999999999</v>
      </c>
      <c r="D606" vm="6764">
        <f ca="1"/>
        <v>21.343499999999999</v>
      </c>
      <c r="E606" vm="6765">
        <f ca="1"/>
        <v>35.984999999999999</v>
      </c>
      <c r="F606" vm="6766">
        <f ca="1"/>
        <v>252.24019999999999</v>
      </c>
      <c r="G606" vm="6767">
        <f ca="1"/>
        <v>101.3304</v>
      </c>
      <c r="H606" vm="6768">
        <f ca="1"/>
        <v>93.84</v>
      </c>
      <c r="I606" vm="5650">
        <f ca="1"/>
        <v>25.27</v>
      </c>
      <c r="J606" vm="6769">
        <f ca="1"/>
        <v>92.17</v>
      </c>
      <c r="K606" vm="5572">
        <f ca="1"/>
        <v>0.52380000000000004</v>
      </c>
      <c r="L606" vm="6770">
        <f ca="1"/>
        <v>80.569999999999993</v>
      </c>
      <c r="M606" vm="6771">
        <f ca="1"/>
        <v>118.53</v>
      </c>
      <c r="N606" vm="6772">
        <v>210.02</v>
      </c>
      <c r="P606" s="10">
        <f t="shared" ca="1" si="101"/>
        <v>1.4097310861697057E-3</v>
      </c>
      <c r="Q606" s="10">
        <f t="shared" ca="1" si="102"/>
        <v>-9.6749755137160824E-3</v>
      </c>
      <c r="R606" s="10">
        <f t="shared" ca="1" si="103"/>
        <v>6.412065459408328E-3</v>
      </c>
      <c r="S606" s="10">
        <f t="shared" ca="1" si="104"/>
        <v>1.4643594220425764E-3</v>
      </c>
      <c r="T606" s="10">
        <f t="shared" ca="1" si="105"/>
        <v>1.8968792990537456E-2</v>
      </c>
      <c r="U606" s="10">
        <f t="shared" ca="1" si="106"/>
        <v>1.4166366981981759E-2</v>
      </c>
      <c r="V606" s="10">
        <f t="shared" ca="1" si="107"/>
        <v>8.7440938692290616E-3</v>
      </c>
      <c r="W606" s="10">
        <f t="shared" ca="1" si="108"/>
        <v>-3.6820487776544285E-3</v>
      </c>
      <c r="X606" s="10">
        <f t="shared" ca="1" si="109"/>
        <v>5.9358719047581778E-3</v>
      </c>
      <c r="Y606" s="10">
        <f t="shared" ca="1" si="110"/>
        <v>1.0856785992935209E-2</v>
      </c>
      <c r="Z606" s="10">
        <f t="shared" ca="1" si="111"/>
        <v>2.2783527422931021E-2</v>
      </c>
      <c r="AA606" s="10">
        <f t="shared" si="111"/>
        <v>1.9047619105220533E-4</v>
      </c>
    </row>
    <row r="607" spans="2:27" x14ac:dyDescent="0.25">
      <c r="B607" vm="6773">
        <f ca="1"/>
        <v>42138</v>
      </c>
      <c r="C607" vm="3366">
        <f ca="1"/>
        <v>27.46</v>
      </c>
      <c r="D607" vm="6774">
        <f ca="1"/>
        <v>21.614000000000001</v>
      </c>
      <c r="E607" vm="6775">
        <f ca="1"/>
        <v>36.505000000000003</v>
      </c>
      <c r="F607" vm="6776">
        <f ca="1"/>
        <v>253.92060000000001</v>
      </c>
      <c r="G607" vm="6777">
        <f ca="1"/>
        <v>101.72069999999999</v>
      </c>
      <c r="H607" vm="6778">
        <f ca="1"/>
        <v>93.22</v>
      </c>
      <c r="I607" vm="6779">
        <f ca="1"/>
        <v>25.535</v>
      </c>
      <c r="J607" vm="6780">
        <f ca="1"/>
        <v>92.14</v>
      </c>
      <c r="K607" vm="6781">
        <f ca="1"/>
        <v>0.5323</v>
      </c>
      <c r="L607" vm="1825">
        <f ca="1"/>
        <v>81.05</v>
      </c>
      <c r="M607" vm="6782">
        <f ca="1"/>
        <v>119.33</v>
      </c>
      <c r="N607" vm="6783">
        <v>212.21</v>
      </c>
      <c r="P607" s="10">
        <f t="shared" ca="1" si="101"/>
        <v>1.7838425048600816E-2</v>
      </c>
      <c r="Q607" s="10">
        <f t="shared" ca="1" si="102"/>
        <v>1.2594009209255309E-2</v>
      </c>
      <c r="R607" s="10">
        <f t="shared" ca="1" si="103"/>
        <v>1.4347052548281506E-2</v>
      </c>
      <c r="S607" s="10">
        <f t="shared" ca="1" si="104"/>
        <v>6.6398115921216371E-3</v>
      </c>
      <c r="T607" s="10">
        <f t="shared" ca="1" si="105"/>
        <v>3.8443572153958384E-3</v>
      </c>
      <c r="U607" s="10">
        <f t="shared" ca="1" si="106"/>
        <v>-6.628913400625186E-3</v>
      </c>
      <c r="V607" s="10">
        <f t="shared" ca="1" si="107"/>
        <v>1.0432138699504481E-2</v>
      </c>
      <c r="W607" s="10">
        <f t="shared" ca="1" si="108"/>
        <v>-3.255384978019108E-4</v>
      </c>
      <c r="X607" s="10">
        <f t="shared" ca="1" si="109"/>
        <v>1.6097308105100055E-2</v>
      </c>
      <c r="Y607" s="10">
        <f t="shared" ca="1" si="110"/>
        <v>5.9398763925805802E-3</v>
      </c>
      <c r="Z607" s="10">
        <f t="shared" ca="1" si="111"/>
        <v>6.7266712901553607E-3</v>
      </c>
      <c r="AA607" s="10">
        <f t="shared" si="111"/>
        <v>1.0373586145111111E-2</v>
      </c>
    </row>
    <row r="608" spans="2:27" x14ac:dyDescent="0.25">
      <c r="B608" vm="6784">
        <f ca="1"/>
        <v>42139</v>
      </c>
      <c r="C608" vm="6785">
        <f ca="1"/>
        <v>27.3245</v>
      </c>
      <c r="D608" vm="6786">
        <f ca="1"/>
        <v>21.3</v>
      </c>
      <c r="E608" vm="6787">
        <f ca="1"/>
        <v>36.840000000000003</v>
      </c>
      <c r="F608" vm="6788">
        <f ca="1"/>
        <v>252.93950000000001</v>
      </c>
      <c r="G608" vm="6789">
        <f ca="1"/>
        <v>101.6446</v>
      </c>
      <c r="H608" vm="2627">
        <f ca="1"/>
        <v>93.08</v>
      </c>
      <c r="I608" vm="6790">
        <f ca="1"/>
        <v>25.574999999999999</v>
      </c>
      <c r="J608" vm="3471">
        <f ca="1"/>
        <v>92.75</v>
      </c>
      <c r="K608" vm="6791">
        <f ca="1"/>
        <v>0.53249999999999997</v>
      </c>
      <c r="L608" vm="5962">
        <f ca="1"/>
        <v>80.739999999999995</v>
      </c>
      <c r="M608" vm="6792">
        <f ca="1"/>
        <v>119.8</v>
      </c>
      <c r="N608" vm="6793">
        <v>212.44</v>
      </c>
      <c r="P608" s="10">
        <f t="shared" ca="1" si="101"/>
        <v>-4.9466647063031556E-3</v>
      </c>
      <c r="Q608" s="10">
        <f t="shared" ca="1" si="102"/>
        <v>-1.4634180165594451E-2</v>
      </c>
      <c r="R608" s="10">
        <f t="shared" ca="1" si="103"/>
        <v>9.1349738790570331E-3</v>
      </c>
      <c r="S608" s="10">
        <f t="shared" ca="1" si="104"/>
        <v>-3.8712900277712175E-3</v>
      </c>
      <c r="T608" s="10">
        <f t="shared" ca="1" si="105"/>
        <v>-7.484069657119405E-4</v>
      </c>
      <c r="U608" s="10">
        <f t="shared" ca="1" si="106"/>
        <v>-1.5029525105039526E-3</v>
      </c>
      <c r="V608" s="10">
        <f t="shared" ca="1" si="107"/>
        <v>1.5652517380829222E-3</v>
      </c>
      <c r="W608" s="10">
        <f t="shared" ca="1" si="108"/>
        <v>6.5985419797735681E-3</v>
      </c>
      <c r="X608" s="10">
        <f t="shared" ca="1" si="109"/>
        <v>3.7565740486837933E-4</v>
      </c>
      <c r="Y608" s="10">
        <f t="shared" ca="1" si="110"/>
        <v>-3.8321327568903857E-3</v>
      </c>
      <c r="Z608" s="10">
        <f t="shared" ca="1" si="111"/>
        <v>3.9309212997846576E-3</v>
      </c>
      <c r="AA608" s="10">
        <f t="shared" si="111"/>
        <v>1.0832451312399508E-3</v>
      </c>
    </row>
    <row r="609" spans="2:27" x14ac:dyDescent="0.25">
      <c r="B609" vm="6794">
        <f ca="1"/>
        <v>42142</v>
      </c>
      <c r="C609" vm="6795">
        <f ca="1"/>
        <v>27.333500000000001</v>
      </c>
      <c r="D609" vm="6796">
        <f ca="1"/>
        <v>21.262</v>
      </c>
      <c r="E609" vm="6797">
        <f ca="1"/>
        <v>36.604999999999997</v>
      </c>
      <c r="F609" vm="6798">
        <f ca="1"/>
        <v>254.77539999999999</v>
      </c>
      <c r="G609" vm="6799">
        <f ca="1"/>
        <v>100.7307</v>
      </c>
      <c r="H609" vm="6800">
        <f ca="1"/>
        <v>93.8</v>
      </c>
      <c r="I609" vm="6801">
        <f ca="1"/>
        <v>25.627500000000001</v>
      </c>
      <c r="J609" vm="6802">
        <f ca="1"/>
        <v>90.56</v>
      </c>
      <c r="K609" vm="6803">
        <f ca="1"/>
        <v>0.53180000000000005</v>
      </c>
      <c r="L609" vm="6804">
        <f ca="1"/>
        <v>80.83</v>
      </c>
      <c r="M609" vm="6805">
        <f ca="1"/>
        <v>120.55</v>
      </c>
      <c r="N609" vm="6806">
        <v>213.1</v>
      </c>
      <c r="P609" s="10">
        <f t="shared" ca="1" si="101"/>
        <v>3.2932050500713363E-4</v>
      </c>
      <c r="Q609" s="10">
        <f t="shared" ca="1" si="102"/>
        <v>-1.7856308489660347E-3</v>
      </c>
      <c r="R609" s="10">
        <f t="shared" ca="1" si="103"/>
        <v>-6.3993682885002661E-3</v>
      </c>
      <c r="S609" s="10">
        <f t="shared" ca="1" si="104"/>
        <v>7.2320430297848565E-3</v>
      </c>
      <c r="T609" s="10">
        <f t="shared" ca="1" si="105"/>
        <v>-9.0317959996214035E-3</v>
      </c>
      <c r="U609" s="10">
        <f t="shared" ca="1" si="106"/>
        <v>7.7055175780880412E-3</v>
      </c>
      <c r="V609" s="10">
        <f t="shared" ca="1" si="107"/>
        <v>2.0506818377294886E-3</v>
      </c>
      <c r="W609" s="10">
        <f t="shared" ca="1" si="108"/>
        <v>-2.3895087032671746E-2</v>
      </c>
      <c r="X609" s="10">
        <f t="shared" ca="1" si="109"/>
        <v>-1.315418774660612E-3</v>
      </c>
      <c r="Y609" s="10">
        <f t="shared" ca="1" si="110"/>
        <v>1.1140683209583631E-3</v>
      </c>
      <c r="Z609" s="10">
        <f t="shared" ca="1" si="111"/>
        <v>6.2409189458311675E-3</v>
      </c>
      <c r="AA609" s="10">
        <f t="shared" si="111"/>
        <v>3.1019435503731358E-3</v>
      </c>
    </row>
    <row r="610" spans="2:27" x14ac:dyDescent="0.25">
      <c r="B610" vm="6807">
        <f ca="1"/>
        <v>42143</v>
      </c>
      <c r="C610" vm="6808">
        <f ca="1"/>
        <v>27.463999999999999</v>
      </c>
      <c r="D610" vm="6809">
        <f ca="1"/>
        <v>21.0855</v>
      </c>
      <c r="E610" vm="6810">
        <f ca="1"/>
        <v>36.47</v>
      </c>
      <c r="F610" vm="6811">
        <f ca="1"/>
        <v>256.12560000000002</v>
      </c>
      <c r="G610" vm="6812">
        <f ca="1"/>
        <v>101.1305</v>
      </c>
      <c r="H610" vm="6813">
        <f ca="1"/>
        <v>93.24</v>
      </c>
      <c r="I610" vm="6814">
        <f ca="1"/>
        <v>25.63</v>
      </c>
      <c r="J610" vm="6815">
        <f ca="1"/>
        <v>90.75</v>
      </c>
      <c r="K610" vm="6398">
        <f ca="1"/>
        <v>0.52600000000000002</v>
      </c>
      <c r="L610" vm="1899">
        <f ca="1"/>
        <v>80.48</v>
      </c>
      <c r="M610" vm="6816">
        <f ca="1"/>
        <v>121.24</v>
      </c>
      <c r="N610" vm="6817">
        <v>213.03</v>
      </c>
      <c r="P610" s="10">
        <f t="shared" ca="1" si="101"/>
        <v>4.7630000168618156E-3</v>
      </c>
      <c r="Q610" s="10">
        <f t="shared" ca="1" si="102"/>
        <v>-8.3358414086203217E-3</v>
      </c>
      <c r="R610" s="10">
        <f t="shared" ca="1" si="103"/>
        <v>-3.6948382780170675E-3</v>
      </c>
      <c r="S610" s="10">
        <f t="shared" ca="1" si="104"/>
        <v>5.2855764361881743E-3</v>
      </c>
      <c r="T610" s="10">
        <f t="shared" ca="1" si="105"/>
        <v>3.9611428324025843E-3</v>
      </c>
      <c r="U610" s="10">
        <f t="shared" ca="1" si="106"/>
        <v>-5.9880418446226691E-3</v>
      </c>
      <c r="V610" s="10">
        <f t="shared" ca="1" si="107"/>
        <v>9.754670056019852E-5</v>
      </c>
      <c r="W610" s="10">
        <f t="shared" ca="1" si="108"/>
        <v>2.0958586900873717E-3</v>
      </c>
      <c r="X610" s="10">
        <f t="shared" ca="1" si="109"/>
        <v>-1.0966266071209575E-2</v>
      </c>
      <c r="Y610" s="10">
        <f t="shared" ca="1" si="110"/>
        <v>-4.3394773943238128E-3</v>
      </c>
      <c r="Z610" s="10">
        <f t="shared" ca="1" si="111"/>
        <v>5.7074475624223006E-3</v>
      </c>
      <c r="AA610" s="10">
        <f t="shared" si="111"/>
        <v>-3.2853824245951255E-4</v>
      </c>
    </row>
    <row r="611" spans="2:27" x14ac:dyDescent="0.25">
      <c r="B611" vm="6818">
        <f ca="1"/>
        <v>42144</v>
      </c>
      <c r="C611" vm="6819">
        <f ca="1"/>
        <v>27.625499999999999</v>
      </c>
      <c r="D611" vm="2019">
        <f ca="1"/>
        <v>21.193000000000001</v>
      </c>
      <c r="E611" vm="6820">
        <f ca="1"/>
        <v>36.255000000000003</v>
      </c>
      <c r="F611" vm="6821">
        <f ca="1"/>
        <v>262.16739999999999</v>
      </c>
      <c r="G611" vm="6822">
        <f ca="1"/>
        <v>101.2543</v>
      </c>
      <c r="H611" vm="2476">
        <f ca="1"/>
        <v>92.9</v>
      </c>
      <c r="I611" vm="6823">
        <f ca="1"/>
        <v>25.54</v>
      </c>
      <c r="J611" vm="6824">
        <f ca="1"/>
        <v>92.03</v>
      </c>
      <c r="K611" vm="6398">
        <f ca="1"/>
        <v>0.52600000000000002</v>
      </c>
      <c r="L611" vm="1727">
        <f ca="1"/>
        <v>80.41</v>
      </c>
      <c r="M611" vm="6825">
        <f ca="1"/>
        <v>120.46</v>
      </c>
      <c r="N611" vm="6826">
        <v>212.88</v>
      </c>
      <c r="P611" s="10">
        <f t="shared" ca="1" si="101"/>
        <v>5.8632030662423961E-3</v>
      </c>
      <c r="Q611" s="10">
        <f t="shared" ca="1" si="102"/>
        <v>5.0853380166439484E-3</v>
      </c>
      <c r="R611" s="10">
        <f t="shared" ca="1" si="103"/>
        <v>-5.912701997032691E-3</v>
      </c>
      <c r="S611" s="10">
        <f t="shared" ca="1" si="104"/>
        <v>2.3315281866638549E-2</v>
      </c>
      <c r="T611" s="10">
        <f t="shared" ca="1" si="105"/>
        <v>1.2234121874897476E-3</v>
      </c>
      <c r="U611" s="10">
        <f t="shared" ca="1" si="106"/>
        <v>-3.6531683477634435E-3</v>
      </c>
      <c r="V611" s="10">
        <f t="shared" ca="1" si="107"/>
        <v>-3.5176897715864992E-3</v>
      </c>
      <c r="W611" s="10">
        <f t="shared" ca="1" si="108"/>
        <v>1.4006137705805288E-2</v>
      </c>
      <c r="X611" s="10">
        <f t="shared" ca="1" si="109"/>
        <v>0</v>
      </c>
      <c r="Y611" s="10">
        <f t="shared" ca="1" si="110"/>
        <v>-8.7015979137149775E-4</v>
      </c>
      <c r="Z611" s="10">
        <f t="shared" ca="1" si="111"/>
        <v>-6.4543045740274472E-3</v>
      </c>
      <c r="AA611" s="10">
        <f t="shared" si="111"/>
        <v>-7.0437419267825791E-4</v>
      </c>
    </row>
    <row r="612" spans="2:27" x14ac:dyDescent="0.25">
      <c r="B612" vm="6827">
        <f ca="1"/>
        <v>42145</v>
      </c>
      <c r="C612" vm="6828">
        <f ca="1"/>
        <v>27.840499999999999</v>
      </c>
      <c r="D612" vm="6829">
        <f ca="1"/>
        <v>21.581499999999998</v>
      </c>
      <c r="E612" vm="6830">
        <f ca="1"/>
        <v>36.435000000000002</v>
      </c>
      <c r="F612" vm="6831">
        <f ca="1"/>
        <v>260.53550000000001</v>
      </c>
      <c r="G612" vm="6832">
        <f ca="1"/>
        <v>100.83540000000001</v>
      </c>
      <c r="H612" vm="6833">
        <f ca="1"/>
        <v>92.69</v>
      </c>
      <c r="I612" vm="6834">
        <f ca="1"/>
        <v>25.557500000000001</v>
      </c>
      <c r="J612" vm="2664">
        <f ca="1"/>
        <v>92.02</v>
      </c>
      <c r="K612" vm="6835">
        <f ca="1"/>
        <v>0.52229999999999999</v>
      </c>
      <c r="L612" vm="246">
        <f ca="1"/>
        <v>79.95</v>
      </c>
      <c r="M612" vm="6836">
        <f ca="1"/>
        <v>119.59</v>
      </c>
      <c r="N612" vm="6837">
        <v>213.5</v>
      </c>
      <c r="P612" s="10">
        <f t="shared" ca="1" si="101"/>
        <v>7.7525358534258374E-3</v>
      </c>
      <c r="Q612" s="10">
        <f t="shared" ca="1" si="102"/>
        <v>1.816552774437491E-2</v>
      </c>
      <c r="R612" s="10">
        <f t="shared" ca="1" si="103"/>
        <v>4.9525482986893851E-3</v>
      </c>
      <c r="S612" s="10">
        <f t="shared" ca="1" si="104"/>
        <v>-6.2441027289153886E-3</v>
      </c>
      <c r="T612" s="10">
        <f t="shared" ca="1" si="105"/>
        <v>-4.1456897601450686E-3</v>
      </c>
      <c r="U612" s="10">
        <f t="shared" ca="1" si="106"/>
        <v>-2.2630539320515632E-3</v>
      </c>
      <c r="V612" s="10">
        <f t="shared" ca="1" si="107"/>
        <v>6.8496504463882069E-4</v>
      </c>
      <c r="W612" s="10">
        <f t="shared" ca="1" si="108"/>
        <v>-1.086661234430762E-4</v>
      </c>
      <c r="X612" s="10">
        <f t="shared" ca="1" si="109"/>
        <v>-7.0590772954569224E-3</v>
      </c>
      <c r="Y612" s="10">
        <f t="shared" ca="1" si="110"/>
        <v>-5.7371072800943427E-3</v>
      </c>
      <c r="Z612" s="10">
        <f t="shared" ca="1" si="111"/>
        <v>-7.2485216348588651E-3</v>
      </c>
      <c r="AA612" s="10">
        <f t="shared" si="111"/>
        <v>2.9082059992456329E-3</v>
      </c>
    </row>
    <row r="613" spans="2:27" x14ac:dyDescent="0.25">
      <c r="B613" vm="6838">
        <f ca="1"/>
        <v>42146</v>
      </c>
      <c r="C613" vm="6839">
        <f ca="1"/>
        <v>27.725999999999999</v>
      </c>
      <c r="D613" vm="6840">
        <f ca="1"/>
        <v>21.381499999999999</v>
      </c>
      <c r="E613" vm="6841">
        <f ca="1"/>
        <v>35.835000000000001</v>
      </c>
      <c r="F613" vm="6842">
        <f ca="1"/>
        <v>260.3218</v>
      </c>
      <c r="G613" vm="6843">
        <f ca="1"/>
        <v>99.807199999999995</v>
      </c>
      <c r="H613" vm="6554">
        <f ca="1"/>
        <v>91.89</v>
      </c>
      <c r="I613" vm="5813">
        <f ca="1"/>
        <v>25.2575</v>
      </c>
      <c r="J613" vm="6844">
        <f ca="1"/>
        <v>90.74</v>
      </c>
      <c r="K613" vm="6845">
        <f ca="1"/>
        <v>0.52149999999999996</v>
      </c>
      <c r="L613" vm="6846">
        <f ca="1"/>
        <v>79.14</v>
      </c>
      <c r="M613" vm="6847">
        <f ca="1"/>
        <v>118.24</v>
      </c>
      <c r="N613" vm="6848">
        <v>212.99</v>
      </c>
      <c r="P613" s="10">
        <f t="shared" ca="1" si="101"/>
        <v>-4.1211939588747734E-3</v>
      </c>
      <c r="Q613" s="10">
        <f t="shared" ca="1" si="102"/>
        <v>-9.310404055814207E-3</v>
      </c>
      <c r="R613" s="10">
        <f t="shared" ca="1" si="103"/>
        <v>-1.6604781676362982E-2</v>
      </c>
      <c r="S613" s="10">
        <f t="shared" ca="1" si="104"/>
        <v>-8.2057028668312869E-4</v>
      </c>
      <c r="T613" s="10">
        <f t="shared" ca="1" si="105"/>
        <v>-1.0249159456796327E-2</v>
      </c>
      <c r="U613" s="10">
        <f t="shared" ca="1" si="106"/>
        <v>-8.6683823749477001E-3</v>
      </c>
      <c r="V613" s="10">
        <f t="shared" ca="1" si="107"/>
        <v>-1.1807674329281811E-2</v>
      </c>
      <c r="W613" s="10">
        <f t="shared" ca="1" si="108"/>
        <v>-1.4007670491504738E-2</v>
      </c>
      <c r="X613" s="10">
        <f t="shared" ca="1" si="109"/>
        <v>-1.5328610014259405E-3</v>
      </c>
      <c r="Y613" s="10">
        <f t="shared" ca="1" si="110"/>
        <v>-1.0183003322684981E-2</v>
      </c>
      <c r="Z613" s="10">
        <f t="shared" ca="1" si="111"/>
        <v>-1.1352768780824555E-2</v>
      </c>
      <c r="AA613" s="10">
        <f t="shared" si="111"/>
        <v>-2.3916164181701865E-3</v>
      </c>
    </row>
    <row r="614" spans="2:27" x14ac:dyDescent="0.25">
      <c r="B614" vm="6849">
        <f ca="1"/>
        <v>42150</v>
      </c>
      <c r="C614" vm="6850">
        <f ca="1"/>
        <v>27.359500000000001</v>
      </c>
      <c r="D614" vm="6851">
        <f ca="1"/>
        <v>21.273499999999999</v>
      </c>
      <c r="E614" vm="6852">
        <f ca="1"/>
        <v>36.155000000000001</v>
      </c>
      <c r="F614" vm="6853">
        <f ca="1"/>
        <v>259.12700000000001</v>
      </c>
      <c r="G614" vm="6854">
        <f ca="1"/>
        <v>100.32129999999999</v>
      </c>
      <c r="H614" vm="6855">
        <f ca="1"/>
        <v>92.59</v>
      </c>
      <c r="I614" vm="6856">
        <f ca="1"/>
        <v>25.2075</v>
      </c>
      <c r="J614" vm="6857">
        <f ca="1"/>
        <v>91</v>
      </c>
      <c r="K614" vm="5610">
        <f ca="1"/>
        <v>0.51829999999999998</v>
      </c>
      <c r="L614" vm="2191">
        <f ca="1"/>
        <v>79.39</v>
      </c>
      <c r="M614" vm="6858">
        <f ca="1"/>
        <v>119.45</v>
      </c>
      <c r="N614" vm="6859">
        <v>210.7</v>
      </c>
      <c r="P614" s="10">
        <f t="shared" ca="1" si="101"/>
        <v>-1.3306783382622919E-2</v>
      </c>
      <c r="Q614" s="10">
        <f t="shared" ca="1" si="102"/>
        <v>-5.063895477071317E-3</v>
      </c>
      <c r="R614" s="10">
        <f t="shared" ca="1" si="103"/>
        <v>8.8901821810326402E-3</v>
      </c>
      <c r="S614" s="10">
        <f t="shared" ca="1" si="104"/>
        <v>-4.6002690046692387E-3</v>
      </c>
      <c r="T614" s="10">
        <f t="shared" ca="1" si="105"/>
        <v>5.1377103296234095E-3</v>
      </c>
      <c r="U614" s="10">
        <f t="shared" ca="1" si="106"/>
        <v>7.5889349471622621E-3</v>
      </c>
      <c r="V614" s="10">
        <f t="shared" ca="1" si="107"/>
        <v>-1.9815720345168911E-3</v>
      </c>
      <c r="W614" s="10">
        <f t="shared" ca="1" si="108"/>
        <v>2.8612322810321949E-3</v>
      </c>
      <c r="X614" s="10">
        <f t="shared" ca="1" si="109"/>
        <v>-6.1550492451662069E-3</v>
      </c>
      <c r="Y614" s="10">
        <f t="shared" ca="1" si="110"/>
        <v>3.1539797797438414E-3</v>
      </c>
      <c r="Z614" s="10">
        <f t="shared" ca="1" si="111"/>
        <v>1.0181416571926999E-2</v>
      </c>
      <c r="AA614" s="10">
        <f t="shared" si="111"/>
        <v>-1.0809895440365768E-2</v>
      </c>
    </row>
    <row r="615" spans="2:27" x14ac:dyDescent="0.25">
      <c r="B615" vm="6860">
        <f ca="1"/>
        <v>42151</v>
      </c>
      <c r="C615" vm="6861">
        <f ca="1"/>
        <v>27.712499999999999</v>
      </c>
      <c r="D615" vm="6862">
        <f ca="1"/>
        <v>21.571000000000002</v>
      </c>
      <c r="E615" vm="6863">
        <f ca="1"/>
        <v>35.93</v>
      </c>
      <c r="F615" vm="6864">
        <f ca="1"/>
        <v>262.27420000000001</v>
      </c>
      <c r="G615" vm="6865">
        <f ca="1"/>
        <v>100.6164</v>
      </c>
      <c r="H615" vm="6866">
        <f ca="1"/>
        <v>92.82</v>
      </c>
      <c r="I615" vm="5393">
        <f ca="1"/>
        <v>25.567499999999999</v>
      </c>
      <c r="J615" vm="6867">
        <f ca="1"/>
        <v>90.65</v>
      </c>
      <c r="K615" vm="6868">
        <f ca="1"/>
        <v>0.54600000000000004</v>
      </c>
      <c r="L615" vm="6869">
        <f ca="1"/>
        <v>79.33</v>
      </c>
      <c r="M615" vm="6870">
        <f ca="1"/>
        <v>119.62</v>
      </c>
      <c r="N615" vm="6871">
        <v>212.7</v>
      </c>
      <c r="P615" s="10">
        <f t="shared" ca="1" si="101"/>
        <v>1.2819757208868342E-2</v>
      </c>
      <c r="Q615" s="10">
        <f t="shared" ca="1" si="102"/>
        <v>1.3887653326653286E-2</v>
      </c>
      <c r="R615" s="10">
        <f t="shared" ca="1" si="103"/>
        <v>-6.242650501487805E-3</v>
      </c>
      <c r="S615" s="10">
        <f t="shared" ca="1" si="104"/>
        <v>1.2072232370523722E-2</v>
      </c>
      <c r="T615" s="10">
        <f t="shared" ca="1" si="105"/>
        <v>2.9372309144603146E-3</v>
      </c>
      <c r="U615" s="10">
        <f t="shared" ca="1" si="106"/>
        <v>2.4809893530739393E-3</v>
      </c>
      <c r="V615" s="10">
        <f t="shared" ca="1" si="107"/>
        <v>1.4180444412797389E-2</v>
      </c>
      <c r="W615" s="10">
        <f t="shared" ca="1" si="108"/>
        <v>-3.8535693159899662E-3</v>
      </c>
      <c r="X615" s="10">
        <f t="shared" ca="1" si="109"/>
        <v>5.2064750549244206E-2</v>
      </c>
      <c r="Y615" s="10">
        <f t="shared" ca="1" si="110"/>
        <v>-7.5604842311053049E-4</v>
      </c>
      <c r="Z615" s="10">
        <f t="shared" ca="1" si="111"/>
        <v>1.4221778445924298E-3</v>
      </c>
      <c r="AA615" s="10">
        <f t="shared" si="111"/>
        <v>9.4474013960482179E-3</v>
      </c>
    </row>
    <row r="616" spans="2:27" x14ac:dyDescent="0.25">
      <c r="B616" vm="6872">
        <f ca="1"/>
        <v>42152</v>
      </c>
      <c r="C616" vm="6873">
        <f ca="1"/>
        <v>27.709</v>
      </c>
      <c r="D616" vm="6874">
        <f ca="1"/>
        <v>21.328499999999998</v>
      </c>
      <c r="E616" vm="6229">
        <f ca="1"/>
        <v>35.494999999999997</v>
      </c>
      <c r="F616" vm="6875">
        <f ca="1"/>
        <v>261.47770000000003</v>
      </c>
      <c r="G616" vm="6876">
        <f ca="1"/>
        <v>99.197900000000004</v>
      </c>
      <c r="H616" vm="6877">
        <f ca="1"/>
        <v>92.26</v>
      </c>
      <c r="I616" vm="2946">
        <f ca="1"/>
        <v>25.585000000000001</v>
      </c>
      <c r="J616" vm="6878">
        <f ca="1"/>
        <v>90.77</v>
      </c>
      <c r="K616" vm="6176">
        <f ca="1"/>
        <v>0.55349999999999999</v>
      </c>
      <c r="L616" vm="5863">
        <f ca="1"/>
        <v>78.39</v>
      </c>
      <c r="M616" vm="6879">
        <f ca="1"/>
        <v>120.21</v>
      </c>
      <c r="N616" vm="6880">
        <v>212.46</v>
      </c>
      <c r="P616" s="10">
        <f t="shared" ca="1" si="101"/>
        <v>-1.2630477358610624E-4</v>
      </c>
      <c r="Q616" s="10">
        <f t="shared" ca="1" si="102"/>
        <v>-1.1305613490178154E-2</v>
      </c>
      <c r="R616" s="10">
        <f t="shared" ca="1" si="103"/>
        <v>-1.2180759634078248E-2</v>
      </c>
      <c r="S616" s="10">
        <f t="shared" ca="1" si="104"/>
        <v>-3.0415187573511145E-3</v>
      </c>
      <c r="T616" s="10">
        <f t="shared" ca="1" si="105"/>
        <v>-1.4198421535890788E-2</v>
      </c>
      <c r="U616" s="10">
        <f t="shared" ca="1" si="106"/>
        <v>-6.0514556833551553E-3</v>
      </c>
      <c r="V616" s="10">
        <f t="shared" ca="1" si="107"/>
        <v>6.8422855902432265E-4</v>
      </c>
      <c r="W616" s="10">
        <f t="shared" ca="1" si="108"/>
        <v>1.3228973376757107E-3</v>
      </c>
      <c r="X616" s="10">
        <f t="shared" ca="1" si="109"/>
        <v>1.3642776403786479E-2</v>
      </c>
      <c r="Y616" s="10">
        <f t="shared" ca="1" si="110"/>
        <v>-1.1919999113280779E-2</v>
      </c>
      <c r="Z616" s="10">
        <f t="shared" ca="1" si="111"/>
        <v>4.9201616997517489E-3</v>
      </c>
      <c r="AA616" s="10">
        <f t="shared" si="111"/>
        <v>-1.1289868543240722E-3</v>
      </c>
    </row>
    <row r="617" spans="2:27" x14ac:dyDescent="0.25">
      <c r="B617" vm="6881">
        <f ca="1"/>
        <v>42153</v>
      </c>
      <c r="C617" vm="6882">
        <f ca="1"/>
        <v>27.265999999999998</v>
      </c>
      <c r="D617" vm="6883">
        <f ca="1"/>
        <v>21.461500000000001</v>
      </c>
      <c r="E617" vm="6884">
        <f ca="1"/>
        <v>35.715000000000003</v>
      </c>
      <c r="F617" vm="6885">
        <f ca="1"/>
        <v>260.38979999999998</v>
      </c>
      <c r="G617" vm="6371">
        <f ca="1"/>
        <v>99.064700000000002</v>
      </c>
      <c r="H617" vm="3394">
        <f ca="1"/>
        <v>92.56</v>
      </c>
      <c r="I617" vm="6886">
        <f ca="1"/>
        <v>25.8825</v>
      </c>
      <c r="J617" vm="6867">
        <f ca="1"/>
        <v>90.65</v>
      </c>
      <c r="K617" vm="6887">
        <f ca="1"/>
        <v>0.55330000000000001</v>
      </c>
      <c r="L617" vm="6888">
        <f ca="1"/>
        <v>78.849999999999994</v>
      </c>
      <c r="M617" vm="6889">
        <f ca="1"/>
        <v>119.86</v>
      </c>
      <c r="N617" vm="6890">
        <v>211.14</v>
      </c>
      <c r="P617" s="10">
        <f t="shared" ca="1" si="101"/>
        <v>-1.6116765404905802E-2</v>
      </c>
      <c r="Q617" s="10">
        <f t="shared" ca="1" si="102"/>
        <v>6.2164257211261651E-3</v>
      </c>
      <c r="R617" s="10">
        <f t="shared" ca="1" si="103"/>
        <v>6.178927115586692E-3</v>
      </c>
      <c r="S617" s="10">
        <f t="shared" ca="1" si="104"/>
        <v>-4.1692635616953034E-3</v>
      </c>
      <c r="T617" s="10">
        <f t="shared" ca="1" si="105"/>
        <v>-1.3436726850204171E-3</v>
      </c>
      <c r="U617" s="10">
        <f t="shared" ca="1" si="106"/>
        <v>3.2464047557465387E-3</v>
      </c>
      <c r="V617" s="10">
        <f t="shared" ca="1" si="107"/>
        <v>1.1560822401076006E-2</v>
      </c>
      <c r="W617" s="10">
        <f t="shared" ca="1" si="108"/>
        <v>-1.3228973376757016E-3</v>
      </c>
      <c r="X617" s="10">
        <f t="shared" ca="1" si="109"/>
        <v>-3.6140224462740788E-4</v>
      </c>
      <c r="Y617" s="10">
        <f t="shared" ca="1" si="110"/>
        <v>5.8509452084164176E-3</v>
      </c>
      <c r="Z617" s="10">
        <f t="shared" ca="1" si="111"/>
        <v>-2.915818286123628E-3</v>
      </c>
      <c r="AA617" s="10">
        <f t="shared" si="111"/>
        <v>-6.2323147903187237E-3</v>
      </c>
    </row>
    <row r="618" spans="2:27" x14ac:dyDescent="0.25">
      <c r="B618" vm="6891">
        <f ca="1"/>
        <v>42156</v>
      </c>
      <c r="C618" vm="6892">
        <f ca="1"/>
        <v>27.4605</v>
      </c>
      <c r="D618" vm="6893">
        <f ca="1"/>
        <v>21.545999999999999</v>
      </c>
      <c r="E618" vm="6229">
        <f ca="1"/>
        <v>35.494999999999997</v>
      </c>
      <c r="F618" vm="6894">
        <f ca="1"/>
        <v>262.41019999999997</v>
      </c>
      <c r="G618" vm="6895">
        <f ca="1"/>
        <v>99.540700000000001</v>
      </c>
      <c r="H618" vm="6896">
        <f ca="1"/>
        <v>93.17</v>
      </c>
      <c r="I618" vm="6897">
        <f ca="1"/>
        <v>25.555</v>
      </c>
      <c r="J618" vm="6898">
        <f ca="1"/>
        <v>91.5</v>
      </c>
      <c r="K618" vm="6899">
        <f ca="1"/>
        <v>0.5595</v>
      </c>
      <c r="L618" vm="795">
        <f ca="1"/>
        <v>78.540000000000006</v>
      </c>
      <c r="M618" vm="6900">
        <f ca="1"/>
        <v>117.75</v>
      </c>
      <c r="N618" vm="6901">
        <v>211.57</v>
      </c>
      <c r="P618" s="10">
        <f t="shared" ca="1" si="101"/>
        <v>7.1081037131041844E-3</v>
      </c>
      <c r="Q618" s="10">
        <f t="shared" ca="1" si="102"/>
        <v>3.9295522284731078E-3</v>
      </c>
      <c r="R618" s="10">
        <f t="shared" ca="1" si="103"/>
        <v>-6.1789271155867319E-3</v>
      </c>
      <c r="S618" s="10">
        <f t="shared" ca="1" si="104"/>
        <v>7.7291892053414227E-3</v>
      </c>
      <c r="T618" s="10">
        <f t="shared" ca="1" si="105"/>
        <v>4.7934337275916429E-3</v>
      </c>
      <c r="U618" s="10">
        <f t="shared" ca="1" si="106"/>
        <v>6.5686985769124184E-3</v>
      </c>
      <c r="V618" s="10">
        <f t="shared" ca="1" si="107"/>
        <v>-1.2734072437888206E-2</v>
      </c>
      <c r="W618" s="10">
        <f t="shared" ca="1" si="108"/>
        <v>9.3330350806154257E-3</v>
      </c>
      <c r="X618" s="10">
        <f t="shared" ca="1" si="109"/>
        <v>1.1143177847915898E-2</v>
      </c>
      <c r="Y618" s="10">
        <f t="shared" ca="1" si="110"/>
        <v>-3.9392642591836854E-3</v>
      </c>
      <c r="Z618" s="10">
        <f t="shared" ca="1" si="111"/>
        <v>-1.7760662133512024E-2</v>
      </c>
      <c r="AA618" s="10">
        <f t="shared" si="111"/>
        <v>2.0344924336773186E-3</v>
      </c>
    </row>
    <row r="619" spans="2:27" x14ac:dyDescent="0.25">
      <c r="B619" vm="6902">
        <f ca="1"/>
        <v>42157</v>
      </c>
      <c r="C619" vm="6903">
        <f ca="1"/>
        <v>27.697500000000002</v>
      </c>
      <c r="D619" vm="6904">
        <f ca="1"/>
        <v>21.549499999999998</v>
      </c>
      <c r="E619" vm="6905">
        <f ca="1"/>
        <v>35.72</v>
      </c>
      <c r="F619" vm="6906">
        <f ca="1"/>
        <v>261.24459999999999</v>
      </c>
      <c r="G619" vm="6907">
        <f ca="1"/>
        <v>99.9405</v>
      </c>
      <c r="H619" vm="6908">
        <f ca="1"/>
        <v>93.5</v>
      </c>
      <c r="I619" vm="5285">
        <f ca="1"/>
        <v>25.055</v>
      </c>
      <c r="J619" vm="6909">
        <f ca="1"/>
        <v>91.36</v>
      </c>
      <c r="K619" vm="6910">
        <f ca="1"/>
        <v>0.5484</v>
      </c>
      <c r="L619" vm="6911">
        <f ca="1"/>
        <v>78.56</v>
      </c>
      <c r="M619" vm="6912">
        <f ca="1"/>
        <v>118.35</v>
      </c>
      <c r="N619" vm="6913">
        <v>211.36</v>
      </c>
      <c r="P619" s="10">
        <f t="shared" ca="1" si="101"/>
        <v>8.5935479356490513E-3</v>
      </c>
      <c r="Q619" s="10">
        <f t="shared" ca="1" si="102"/>
        <v>1.6242995244021715E-4</v>
      </c>
      <c r="R619" s="10">
        <f t="shared" ca="1" si="103"/>
        <v>6.3189145169491772E-3</v>
      </c>
      <c r="S619" s="10">
        <f t="shared" ca="1" si="104"/>
        <v>-4.4517950567216661E-3</v>
      </c>
      <c r="T619" s="10">
        <f t="shared" ca="1" si="105"/>
        <v>4.008403150859239E-3</v>
      </c>
      <c r="U619" s="10">
        <f t="shared" ca="1" si="106"/>
        <v>3.535654832307797E-3</v>
      </c>
      <c r="V619" s="10">
        <f t="shared" ca="1" si="107"/>
        <v>-1.9759583808554936E-2</v>
      </c>
      <c r="W619" s="10">
        <f t="shared" ca="1" si="108"/>
        <v>-1.5312263737755104E-3</v>
      </c>
      <c r="X619" s="10">
        <f t="shared" ca="1" si="109"/>
        <v>-2.0038580063820567E-2</v>
      </c>
      <c r="Y619" s="10">
        <f t="shared" ca="1" si="110"/>
        <v>2.546148963468449E-4</v>
      </c>
      <c r="Z619" s="10">
        <f t="shared" ca="1" si="111"/>
        <v>5.0826030634658096E-3</v>
      </c>
      <c r="AA619" s="10">
        <f t="shared" si="111"/>
        <v>-9.9307222121081942E-4</v>
      </c>
    </row>
    <row r="620" spans="2:27" x14ac:dyDescent="0.25">
      <c r="B620" vm="6914">
        <f ca="1"/>
        <v>42158</v>
      </c>
      <c r="C620" vm="6915">
        <f ca="1"/>
        <v>27.764500000000002</v>
      </c>
      <c r="D620" vm="6916">
        <f ca="1"/>
        <v>21.829499999999999</v>
      </c>
      <c r="E620" vm="6917">
        <f ca="1"/>
        <v>35.225000000000001</v>
      </c>
      <c r="F620" vm="6918">
        <f ca="1"/>
        <v>258.51510000000002</v>
      </c>
      <c r="G620" vm="6919">
        <f ca="1"/>
        <v>98.741</v>
      </c>
      <c r="H620" vm="3415">
        <f ca="1"/>
        <v>92.57</v>
      </c>
      <c r="I620" vm="6920">
        <f ca="1"/>
        <v>25.092500000000001</v>
      </c>
      <c r="J620" vm="3370">
        <f ca="1"/>
        <v>90.07</v>
      </c>
      <c r="K620" vm="6921">
        <f ca="1"/>
        <v>0.54249999999999998</v>
      </c>
      <c r="L620" vm="6922">
        <f ca="1"/>
        <v>78.150000000000006</v>
      </c>
      <c r="M620" vm="6923">
        <f ca="1"/>
        <v>116.65</v>
      </c>
      <c r="N620" vm="6924">
        <v>211.92</v>
      </c>
      <c r="P620" s="10">
        <f t="shared" ca="1" si="101"/>
        <v>2.4160698349180378E-3</v>
      </c>
      <c r="Q620" s="10">
        <f t="shared" ca="1" si="102"/>
        <v>1.2909651614912542E-2</v>
      </c>
      <c r="R620" s="10">
        <f t="shared" ca="1" si="103"/>
        <v>-1.3954698223554272E-2</v>
      </c>
      <c r="S620" s="10">
        <f t="shared" ca="1" si="104"/>
        <v>-1.0503027039980975E-2</v>
      </c>
      <c r="T620" s="10">
        <f t="shared" ca="1" si="105"/>
        <v>-1.2074748518053095E-2</v>
      </c>
      <c r="U620" s="10">
        <f t="shared" ca="1" si="106"/>
        <v>-9.9963212155214781E-3</v>
      </c>
      <c r="V620" s="10">
        <f t="shared" ca="1" si="107"/>
        <v>1.4955882941303205E-3</v>
      </c>
      <c r="W620" s="10">
        <f t="shared" ca="1" si="108"/>
        <v>-1.422060011204869E-2</v>
      </c>
      <c r="X620" s="10">
        <f t="shared" ca="1" si="109"/>
        <v>-1.0816862273544694E-2</v>
      </c>
      <c r="Y620" s="10">
        <f t="shared" ca="1" si="110"/>
        <v>-5.2326071787247687E-3</v>
      </c>
      <c r="Z620" s="10">
        <f t="shared" ca="1" si="111"/>
        <v>-1.4468337492553877E-2</v>
      </c>
      <c r="AA620" s="10">
        <f t="shared" si="111"/>
        <v>2.6460041897990415E-3</v>
      </c>
    </row>
    <row r="621" spans="2:27" x14ac:dyDescent="0.25">
      <c r="B621" vm="6925">
        <f ca="1"/>
        <v>42159</v>
      </c>
      <c r="C621" vm="5338">
        <f ca="1"/>
        <v>27.584499999999998</v>
      </c>
      <c r="D621" vm="6926">
        <f ca="1"/>
        <v>21.539000000000001</v>
      </c>
      <c r="E621" vm="6927">
        <f ca="1"/>
        <v>35.44</v>
      </c>
      <c r="F621" vm="6928">
        <f ca="1"/>
        <v>255.52330000000001</v>
      </c>
      <c r="G621" vm="5632">
        <f ca="1"/>
        <v>98.76</v>
      </c>
      <c r="H621" vm="6929">
        <f ca="1"/>
        <v>92.62</v>
      </c>
      <c r="I621" vm="6930">
        <f ca="1"/>
        <v>24.692499999999999</v>
      </c>
      <c r="J621" vm="6931">
        <f ca="1"/>
        <v>90.17</v>
      </c>
      <c r="K621" vm="6589">
        <f ca="1"/>
        <v>0.55230000000000001</v>
      </c>
      <c r="L621" vm="435">
        <f ca="1"/>
        <v>77.430000000000007</v>
      </c>
      <c r="M621" vm="6932">
        <f ca="1"/>
        <v>116.53</v>
      </c>
      <c r="N621" vm="6933">
        <v>210.1292</v>
      </c>
      <c r="P621" s="10">
        <f t="shared" ca="1" si="101"/>
        <v>-6.5042054804925276E-3</v>
      </c>
      <c r="Q621" s="10">
        <f t="shared" ca="1" si="102"/>
        <v>-1.33970206441354E-2</v>
      </c>
      <c r="R621" s="10">
        <f t="shared" ca="1" si="103"/>
        <v>6.0850679521361108E-3</v>
      </c>
      <c r="S621" s="10">
        <f t="shared" ca="1" si="104"/>
        <v>-1.164050694532388E-2</v>
      </c>
      <c r="T621" s="10">
        <f t="shared" ca="1" si="105"/>
        <v>1.9240408968672061E-4</v>
      </c>
      <c r="U621" s="10">
        <f t="shared" ca="1" si="106"/>
        <v>5.3998597348611571E-4</v>
      </c>
      <c r="V621" s="10">
        <f t="shared" ca="1" si="107"/>
        <v>-1.6069442905673078E-2</v>
      </c>
      <c r="W621" s="10">
        <f t="shared" ca="1" si="108"/>
        <v>1.1096317161639745E-3</v>
      </c>
      <c r="X621" s="10">
        <f t="shared" ca="1" si="109"/>
        <v>1.790329149252725E-2</v>
      </c>
      <c r="Y621" s="10">
        <f t="shared" ca="1" si="110"/>
        <v>-9.2557544688533933E-3</v>
      </c>
      <c r="Z621" s="10">
        <f t="shared" ca="1" si="111"/>
        <v>-1.0292478822670047E-3</v>
      </c>
      <c r="AA621" s="10">
        <f t="shared" si="111"/>
        <v>-8.4862653324739197E-3</v>
      </c>
    </row>
    <row r="622" spans="2:27" x14ac:dyDescent="0.25">
      <c r="B622" vm="6934">
        <f ca="1"/>
        <v>42160</v>
      </c>
      <c r="C622" vm="6935">
        <f ca="1"/>
        <v>27.476500000000001</v>
      </c>
      <c r="D622" vm="6936">
        <f ca="1"/>
        <v>21.3475</v>
      </c>
      <c r="E622" vm="6937">
        <f ca="1"/>
        <v>35.81</v>
      </c>
      <c r="F622" vm="6938">
        <f ca="1"/>
        <v>255.5136</v>
      </c>
      <c r="G622" vm="6939">
        <f ca="1"/>
        <v>98.303100000000001</v>
      </c>
      <c r="H622" vm="6940">
        <f ca="1"/>
        <v>91.9</v>
      </c>
      <c r="I622" vm="6941">
        <f ca="1"/>
        <v>24.53</v>
      </c>
      <c r="J622" vm="6942">
        <f ca="1"/>
        <v>89.37</v>
      </c>
      <c r="K622" vm="6943">
        <f ca="1"/>
        <v>0.55649999999999999</v>
      </c>
      <c r="L622" vm="6944">
        <f ca="1"/>
        <v>77.709999999999994</v>
      </c>
      <c r="M622" vm="6945">
        <f ca="1"/>
        <v>116.91</v>
      </c>
      <c r="N622" vm="6946">
        <v>209.77</v>
      </c>
      <c r="P622" s="10">
        <f t="shared" ca="1" si="101"/>
        <v>-3.9229268812465941E-3</v>
      </c>
      <c r="Q622" s="10">
        <f t="shared" ca="1" si="102"/>
        <v>-8.9306085955939297E-3</v>
      </c>
      <c r="R622" s="10">
        <f t="shared" ca="1" si="103"/>
        <v>1.0386058273461339E-2</v>
      </c>
      <c r="S622" s="10">
        <f t="shared" ca="1" si="104"/>
        <v>-3.7962033665945242E-5</v>
      </c>
      <c r="T622" s="10">
        <f t="shared" ca="1" si="105"/>
        <v>-4.6371017071737443E-3</v>
      </c>
      <c r="U622" s="10">
        <f t="shared" ca="1" si="106"/>
        <v>-7.8040716909645131E-3</v>
      </c>
      <c r="V622" s="10">
        <f t="shared" ca="1" si="107"/>
        <v>-6.6026955297472665E-3</v>
      </c>
      <c r="W622" s="10">
        <f t="shared" ca="1" si="108"/>
        <v>-8.9117221185146325E-3</v>
      </c>
      <c r="X622" s="10">
        <f t="shared" ca="1" si="109"/>
        <v>7.5757938084577226E-3</v>
      </c>
      <c r="Y622" s="10">
        <f t="shared" ca="1" si="110"/>
        <v>3.6096468225185127E-3</v>
      </c>
      <c r="Z622" s="10">
        <f t="shared" ca="1" si="111"/>
        <v>3.2556574335555017E-3</v>
      </c>
      <c r="AA622" s="10">
        <f t="shared" si="111"/>
        <v>-1.7108872206419426E-3</v>
      </c>
    </row>
    <row r="623" spans="2:27" x14ac:dyDescent="0.25">
      <c r="B623" vm="6947">
        <f ca="1"/>
        <v>42163</v>
      </c>
      <c r="C623" vm="6948">
        <f ca="1"/>
        <v>27.173999999999999</v>
      </c>
      <c r="D623" vm="2940">
        <f ca="1"/>
        <v>21.175000000000001</v>
      </c>
      <c r="E623" vm="6218">
        <f ca="1"/>
        <v>35.65</v>
      </c>
      <c r="F623" vm="6949">
        <f ca="1"/>
        <v>253.95949999999999</v>
      </c>
      <c r="G623" vm="6950">
        <f ca="1"/>
        <v>98.588700000000003</v>
      </c>
      <c r="H623" vm="6951">
        <f ca="1"/>
        <v>92.09</v>
      </c>
      <c r="I623" vm="6952">
        <f ca="1"/>
        <v>24.547499999999999</v>
      </c>
      <c r="J623" vm="5875">
        <f ca="1"/>
        <v>89.86</v>
      </c>
      <c r="K623" vm="6953">
        <f ca="1"/>
        <v>0.54379999999999995</v>
      </c>
      <c r="L623" vm="1257">
        <f ca="1"/>
        <v>78.900000000000006</v>
      </c>
      <c r="M623" vm="6954">
        <f ca="1"/>
        <v>116.99</v>
      </c>
      <c r="N623" vm="6955">
        <v>208.48</v>
      </c>
      <c r="P623" s="10">
        <f t="shared" ca="1" si="101"/>
        <v>-1.1070460083738099E-2</v>
      </c>
      <c r="Q623" s="10">
        <f t="shared" ca="1" si="102"/>
        <v>-8.1133962615060357E-3</v>
      </c>
      <c r="R623" s="10">
        <f t="shared" ca="1" si="103"/>
        <v>-4.4780371500364579E-3</v>
      </c>
      <c r="S623" s="10">
        <f t="shared" ca="1" si="104"/>
        <v>-6.1008317036415471E-3</v>
      </c>
      <c r="T623" s="10">
        <f t="shared" ca="1" si="105"/>
        <v>2.9010878087168024E-3</v>
      </c>
      <c r="U623" s="10">
        <f t="shared" ca="1" si="106"/>
        <v>2.0653303716341958E-3</v>
      </c>
      <c r="V623" s="10">
        <f t="shared" ca="1" si="107"/>
        <v>7.131577909101558E-4</v>
      </c>
      <c r="W623" s="10">
        <f t="shared" ca="1" si="108"/>
        <v>5.4678482487132175E-3</v>
      </c>
      <c r="X623" s="10">
        <f t="shared" ca="1" si="109"/>
        <v>-2.3085638517229227E-2</v>
      </c>
      <c r="Y623" s="10">
        <f t="shared" ca="1" si="110"/>
        <v>1.5197278630677833E-2</v>
      </c>
      <c r="Z623" s="10">
        <f t="shared" ca="1" si="111"/>
        <v>6.8405304078252135E-4</v>
      </c>
      <c r="AA623" s="10">
        <f t="shared" si="111"/>
        <v>-6.1685790341633366E-3</v>
      </c>
    </row>
    <row r="624" spans="2:27" x14ac:dyDescent="0.25">
      <c r="B624" vm="6956">
        <f ca="1"/>
        <v>42164</v>
      </c>
      <c r="C624" vm="6957">
        <f ca="1"/>
        <v>27.108000000000001</v>
      </c>
      <c r="D624" vm="6958">
        <f ca="1"/>
        <v>21.274000000000001</v>
      </c>
      <c r="E624" vm="6959">
        <f ca="1"/>
        <v>35.89</v>
      </c>
      <c r="F624" vm="6960">
        <f ca="1"/>
        <v>250.4237</v>
      </c>
      <c r="G624" vm="6961">
        <f ca="1"/>
        <v>99.740600000000001</v>
      </c>
      <c r="H624" vm="6962">
        <f ca="1"/>
        <v>94.17</v>
      </c>
      <c r="I624" vm="6963">
        <f ca="1"/>
        <v>24.78</v>
      </c>
      <c r="J624" vm="6964">
        <f ca="1"/>
        <v>91.63</v>
      </c>
      <c r="K624" vm="6492">
        <f ca="1"/>
        <v>0.54649999999999999</v>
      </c>
      <c r="L624" vm="6965">
        <f ca="1"/>
        <v>79.540000000000006</v>
      </c>
      <c r="M624" vm="6505">
        <f ca="1"/>
        <v>118.55</v>
      </c>
      <c r="N624" vm="6966">
        <v>208.45</v>
      </c>
      <c r="P624" s="10">
        <f t="shared" ca="1" si="101"/>
        <v>-2.4317465282652716E-3</v>
      </c>
      <c r="Q624" s="10">
        <f t="shared" ca="1" si="102"/>
        <v>4.6644292913549717E-3</v>
      </c>
      <c r="R624" s="10">
        <f t="shared" ca="1" si="103"/>
        <v>6.7095582992110873E-3</v>
      </c>
      <c r="S624" s="10">
        <f t="shared" ca="1" si="104"/>
        <v>-1.4020522176973308E-2</v>
      </c>
      <c r="T624" s="10">
        <f t="shared" ca="1" si="105"/>
        <v>1.1616165162026517E-2</v>
      </c>
      <c r="U624" s="10">
        <f t="shared" ca="1" si="106"/>
        <v>2.2335299788696132E-2</v>
      </c>
      <c r="V624" s="10">
        <f t="shared" ca="1" si="107"/>
        <v>9.4268601396882389E-3</v>
      </c>
      <c r="W624" s="10">
        <f t="shared" ca="1" si="108"/>
        <v>1.9505825335107932E-2</v>
      </c>
      <c r="X624" s="10">
        <f t="shared" ca="1" si="109"/>
        <v>4.9527754182228699E-3</v>
      </c>
      <c r="Y624" s="10">
        <f t="shared" ca="1" si="110"/>
        <v>8.0788119277159596E-3</v>
      </c>
      <c r="Z624" s="10">
        <f t="shared" ca="1" si="111"/>
        <v>1.3246351451904453E-2</v>
      </c>
      <c r="AA624" s="10">
        <f t="shared" si="111"/>
        <v>-1.4390904972909384E-4</v>
      </c>
    </row>
    <row r="625" spans="2:27" x14ac:dyDescent="0.25">
      <c r="B625" vm="6967">
        <f ca="1"/>
        <v>42165</v>
      </c>
      <c r="C625" vm="6968">
        <f ca="1"/>
        <v>27.63</v>
      </c>
      <c r="D625" vm="6969">
        <f ca="1"/>
        <v>21.538499999999999</v>
      </c>
      <c r="E625" vm="6970">
        <f ca="1"/>
        <v>36.380000000000003</v>
      </c>
      <c r="F625" vm="6971">
        <f ca="1"/>
        <v>252.91040000000001</v>
      </c>
      <c r="G625" vm="6972">
        <f ca="1"/>
        <v>99.8643</v>
      </c>
      <c r="H625" vm="6973">
        <f ca="1"/>
        <v>94.5</v>
      </c>
      <c r="I625" vm="6974">
        <f ca="1"/>
        <v>24.9175</v>
      </c>
      <c r="J625" vm="6975">
        <f ca="1"/>
        <v>90.67</v>
      </c>
      <c r="K625" vm="6432">
        <f ca="1"/>
        <v>0.53669999999999995</v>
      </c>
      <c r="L625" vm="2417">
        <f ca="1"/>
        <v>79.41</v>
      </c>
      <c r="M625" vm="6976">
        <f ca="1"/>
        <v>119.32</v>
      </c>
      <c r="N625" vm="6977">
        <v>210.95</v>
      </c>
      <c r="P625" s="10">
        <f t="shared" ca="1" si="101"/>
        <v>1.9073251661458623E-2</v>
      </c>
      <c r="Q625" s="10">
        <f t="shared" ca="1" si="102"/>
        <v>1.235636159093092E-2</v>
      </c>
      <c r="R625" s="10">
        <f t="shared" ca="1" si="103"/>
        <v>1.3560467930460432E-2</v>
      </c>
      <c r="S625" s="10">
        <f t="shared" ca="1" si="104"/>
        <v>9.8809924945492695E-3</v>
      </c>
      <c r="T625" s="10">
        <f t="shared" ca="1" si="105"/>
        <v>1.2394486892455335E-3</v>
      </c>
      <c r="U625" s="10">
        <f t="shared" ca="1" si="106"/>
        <v>3.4981749777251154E-3</v>
      </c>
      <c r="V625" s="10">
        <f t="shared" ca="1" si="107"/>
        <v>5.5334916584777131E-3</v>
      </c>
      <c r="W625" s="10">
        <f t="shared" ca="1" si="108"/>
        <v>-1.053218731915709E-2</v>
      </c>
      <c r="X625" s="10">
        <f t="shared" ca="1" si="109"/>
        <v>-1.8095028433810133E-2</v>
      </c>
      <c r="Y625" s="10">
        <f t="shared" ca="1" si="110"/>
        <v>-1.6357348724250537E-3</v>
      </c>
      <c r="Z625" s="10">
        <f t="shared" ca="1" si="111"/>
        <v>6.4741471351332886E-3</v>
      </c>
      <c r="AA625" s="10">
        <f t="shared" si="111"/>
        <v>1.1921934243541868E-2</v>
      </c>
    </row>
    <row r="626" spans="2:27" x14ac:dyDescent="0.25">
      <c r="B626" vm="6978">
        <f ca="1"/>
        <v>42166</v>
      </c>
      <c r="C626" vm="6979">
        <f ca="1"/>
        <v>27.501999999999999</v>
      </c>
      <c r="D626" vm="6980">
        <f ca="1"/>
        <v>21.648499999999999</v>
      </c>
      <c r="E626" vm="6499">
        <f ca="1"/>
        <v>36.049999999999997</v>
      </c>
      <c r="F626" vm="6981">
        <f ca="1"/>
        <v>253.45439999999999</v>
      </c>
      <c r="G626" vm="6982">
        <f ca="1"/>
        <v>99.055099999999996</v>
      </c>
      <c r="H626" vm="6983">
        <f ca="1"/>
        <v>93.77</v>
      </c>
      <c r="I626" vm="6984">
        <f ca="1"/>
        <v>24.81</v>
      </c>
      <c r="J626" vm="6985">
        <f ca="1"/>
        <v>90.15</v>
      </c>
      <c r="K626" vm="6921">
        <f ca="1"/>
        <v>0.54249999999999998</v>
      </c>
      <c r="L626" vm="6986">
        <f ca="1"/>
        <v>78.87</v>
      </c>
      <c r="M626" vm="6987">
        <f ca="1"/>
        <v>117.65</v>
      </c>
      <c r="N626" vm="6179">
        <v>211.63</v>
      </c>
      <c r="P626" s="10">
        <f t="shared" ca="1" si="101"/>
        <v>-4.6434096345722145E-3</v>
      </c>
      <c r="Q626" s="10">
        <f t="shared" ca="1" si="102"/>
        <v>5.0941365631779053E-3</v>
      </c>
      <c r="R626" s="10">
        <f t="shared" ca="1" si="103"/>
        <v>-9.1123093590183141E-3</v>
      </c>
      <c r="S626" s="10">
        <f t="shared" ca="1" si="104"/>
        <v>2.1486493898869655E-3</v>
      </c>
      <c r="T626" s="10">
        <f t="shared" ca="1" si="105"/>
        <v>-8.1360034638592107E-3</v>
      </c>
      <c r="U626" s="10">
        <f t="shared" ca="1" si="106"/>
        <v>-7.7548590681633441E-3</v>
      </c>
      <c r="V626" s="10">
        <f t="shared" ca="1" si="107"/>
        <v>-4.3235701557646743E-3</v>
      </c>
      <c r="W626" s="10">
        <f t="shared" ca="1" si="108"/>
        <v>-5.7515920086384127E-3</v>
      </c>
      <c r="X626" s="10">
        <f t="shared" ca="1" si="109"/>
        <v>1.0748806231831474E-2</v>
      </c>
      <c r="Y626" s="10">
        <f t="shared" ca="1" si="110"/>
        <v>-6.8233774972199235E-3</v>
      </c>
      <c r="Z626" s="10">
        <f t="shared" ca="1" si="111"/>
        <v>-1.4094844473176184E-2</v>
      </c>
      <c r="AA626" s="10">
        <f t="shared" si="111"/>
        <v>3.2183283020146389E-3</v>
      </c>
    </row>
    <row r="627" spans="2:27" x14ac:dyDescent="0.25">
      <c r="B627" vm="6988">
        <f ca="1"/>
        <v>42167</v>
      </c>
      <c r="C627" vm="6989">
        <f ca="1"/>
        <v>27.3735</v>
      </c>
      <c r="D627" vm="6990">
        <f ca="1"/>
        <v>21.495999999999999</v>
      </c>
      <c r="E627" vm="6991">
        <f ca="1"/>
        <v>35.770000000000003</v>
      </c>
      <c r="F627" vm="6992">
        <f ca="1"/>
        <v>253.25040000000001</v>
      </c>
      <c r="G627" vm="6993">
        <f ca="1"/>
        <v>98.474400000000003</v>
      </c>
      <c r="H627" vm="6994">
        <f ca="1"/>
        <v>93.3</v>
      </c>
      <c r="I627" vm="6963">
        <f ca="1"/>
        <v>24.78</v>
      </c>
      <c r="J627" vm="6995">
        <f ca="1"/>
        <v>89.43</v>
      </c>
      <c r="K627" vm="6996">
        <f ca="1"/>
        <v>0.52780000000000005</v>
      </c>
      <c r="L627" vm="782">
        <f ca="1"/>
        <v>78.12</v>
      </c>
      <c r="M627" vm="6997">
        <f ca="1"/>
        <v>118.98</v>
      </c>
      <c r="N627" vm="6998">
        <v>210.01</v>
      </c>
      <c r="P627" s="10">
        <f t="shared" ca="1" si="101"/>
        <v>-4.6833371859105622E-3</v>
      </c>
      <c r="Q627" s="10">
        <f t="shared" ca="1" si="102"/>
        <v>-7.0692966703919842E-3</v>
      </c>
      <c r="R627" s="10">
        <f t="shared" ca="1" si="103"/>
        <v>-7.7973104600315059E-3</v>
      </c>
      <c r="S627" s="10">
        <f t="shared" ca="1" si="104"/>
        <v>-8.0520259931202045E-4</v>
      </c>
      <c r="T627" s="10">
        <f t="shared" ca="1" si="105"/>
        <v>-5.8796450445110773E-3</v>
      </c>
      <c r="U627" s="10">
        <f t="shared" ca="1" si="106"/>
        <v>-5.0248675782356787E-3</v>
      </c>
      <c r="V627" s="10">
        <f t="shared" ca="1" si="107"/>
        <v>-1.2099215027131982E-3</v>
      </c>
      <c r="W627" s="10">
        <f t="shared" ca="1" si="108"/>
        <v>-8.0187532912364794E-3</v>
      </c>
      <c r="X627" s="10">
        <f t="shared" ca="1" si="109"/>
        <v>-2.747066134539081E-2</v>
      </c>
      <c r="Y627" s="10">
        <f t="shared" ca="1" si="110"/>
        <v>-9.5548214014213595E-3</v>
      </c>
      <c r="Z627" s="10">
        <f t="shared" ca="1" si="111"/>
        <v>1.1241296586388182E-2</v>
      </c>
      <c r="AA627" s="10">
        <f t="shared" si="111"/>
        <v>-7.6843182410254764E-3</v>
      </c>
    </row>
    <row r="628" spans="2:27" x14ac:dyDescent="0.25">
      <c r="B628" vm="6999">
        <f ca="1"/>
        <v>42170</v>
      </c>
      <c r="C628" vm="7000">
        <f ca="1"/>
        <v>27.15</v>
      </c>
      <c r="D628" vm="7001">
        <f ca="1"/>
        <v>21.183499999999999</v>
      </c>
      <c r="E628" vm="7002">
        <f ca="1"/>
        <v>35.645000000000003</v>
      </c>
      <c r="F628" vm="7003">
        <f ca="1"/>
        <v>248.52959999999999</v>
      </c>
      <c r="G628" vm="7004">
        <f ca="1"/>
        <v>99.102699999999999</v>
      </c>
      <c r="H628" vm="7005">
        <f ca="1"/>
        <v>94.15</v>
      </c>
      <c r="I628" vm="7006">
        <f ca="1"/>
        <v>24.8825</v>
      </c>
      <c r="J628" vm="7007">
        <f ca="1"/>
        <v>89.69</v>
      </c>
      <c r="K628" vm="5585">
        <f ca="1"/>
        <v>0.52680000000000005</v>
      </c>
      <c r="L628" vm="7008">
        <f ca="1"/>
        <v>79.099999999999994</v>
      </c>
      <c r="M628" vm="7009">
        <f ca="1"/>
        <v>121.55</v>
      </c>
      <c r="N628" vm="7010">
        <v>209.11</v>
      </c>
      <c r="P628" s="10">
        <f t="shared" ca="1" si="101"/>
        <v>-8.1983457348979993E-3</v>
      </c>
      <c r="Q628" s="10">
        <f t="shared" ca="1" si="102"/>
        <v>-1.4644294556174142E-2</v>
      </c>
      <c r="R628" s="10">
        <f t="shared" ca="1" si="103"/>
        <v>-3.5006687013346294E-3</v>
      </c>
      <c r="S628" s="10">
        <f t="shared" ca="1" si="104"/>
        <v>-1.8816769463254453E-2</v>
      </c>
      <c r="T628" s="10">
        <f t="shared" ca="1" si="105"/>
        <v>6.360070250236413E-3</v>
      </c>
      <c r="U628" s="10">
        <f t="shared" ca="1" si="106"/>
        <v>9.0691472498633692E-3</v>
      </c>
      <c r="V628" s="10">
        <f t="shared" ca="1" si="107"/>
        <v>4.1278689370851905E-3</v>
      </c>
      <c r="W628" s="10">
        <f t="shared" ca="1" si="108"/>
        <v>2.9030837718217557E-3</v>
      </c>
      <c r="X628" s="10">
        <f t="shared" ca="1" si="109"/>
        <v>-1.8964542000976725E-3</v>
      </c>
      <c r="Y628" s="10">
        <f t="shared" ca="1" si="110"/>
        <v>1.2466768765129848E-2</v>
      </c>
      <c r="Z628" s="10">
        <f t="shared" ca="1" si="111"/>
        <v>2.1370289002372603E-2</v>
      </c>
      <c r="AA628" s="10">
        <f t="shared" si="111"/>
        <v>-4.2947193326283838E-3</v>
      </c>
    </row>
    <row r="629" spans="2:27" x14ac:dyDescent="0.25">
      <c r="B629" vm="7011">
        <f ca="1"/>
        <v>42171</v>
      </c>
      <c r="C629" vm="7012">
        <f ca="1"/>
        <v>27.243500000000001</v>
      </c>
      <c r="D629" vm="7013">
        <f ca="1"/>
        <v>21.363</v>
      </c>
      <c r="E629" vm="7014">
        <f ca="1"/>
        <v>35.734999999999999</v>
      </c>
      <c r="F629" vm="7015">
        <f ca="1"/>
        <v>248.3742</v>
      </c>
      <c r="G629" vm="6876">
        <f ca="1"/>
        <v>99.197900000000004</v>
      </c>
      <c r="H629" vm="7016">
        <f ca="1"/>
        <v>94.45</v>
      </c>
      <c r="I629" vm="7017">
        <f ca="1"/>
        <v>25.175000000000001</v>
      </c>
      <c r="J629" vm="5371">
        <f ca="1"/>
        <v>89.67</v>
      </c>
      <c r="K629" vm="7018">
        <f ca="1"/>
        <v>0.5333</v>
      </c>
      <c r="L629" vm="868">
        <f ca="1"/>
        <v>80.08</v>
      </c>
      <c r="M629" vm="7019">
        <f ca="1"/>
        <v>119.74</v>
      </c>
      <c r="N629" vm="7020">
        <v>210.25</v>
      </c>
      <c r="P629" s="10">
        <f t="shared" ca="1" si="101"/>
        <v>3.4379141659085354E-3</v>
      </c>
      <c r="Q629" s="10">
        <f t="shared" ca="1" si="102"/>
        <v>8.4378769110816289E-3</v>
      </c>
      <c r="R629" s="10">
        <f t="shared" ca="1" si="103"/>
        <v>2.5217161023502258E-3</v>
      </c>
      <c r="S629" s="10">
        <f t="shared" ca="1" si="104"/>
        <v>-6.2547320051180647E-4</v>
      </c>
      <c r="T629" s="10">
        <f t="shared" ca="1" si="105"/>
        <v>9.6015854025432621E-4</v>
      </c>
      <c r="U629" s="10">
        <f t="shared" ca="1" si="106"/>
        <v>3.1813388443572145E-3</v>
      </c>
      <c r="V629" s="10">
        <f t="shared" ca="1" si="107"/>
        <v>1.1686693466544338E-2</v>
      </c>
      <c r="W629" s="10">
        <f t="shared" ca="1" si="108"/>
        <v>-2.2301516595548697E-4</v>
      </c>
      <c r="X629" s="10">
        <f t="shared" ca="1" si="109"/>
        <v>1.2263147737430534E-2</v>
      </c>
      <c r="Y629" s="10">
        <f t="shared" ca="1" si="110"/>
        <v>1.2313260233357106E-2</v>
      </c>
      <c r="Z629" s="10">
        <f t="shared" ca="1" si="111"/>
        <v>-1.5002975264926346E-2</v>
      </c>
      <c r="AA629" s="10">
        <f t="shared" si="111"/>
        <v>5.4368695543491009E-3</v>
      </c>
    </row>
    <row r="630" spans="2:27" x14ac:dyDescent="0.25">
      <c r="B630" vm="7021">
        <f ca="1"/>
        <v>42172</v>
      </c>
      <c r="C630" vm="7022">
        <f ca="1"/>
        <v>27.33</v>
      </c>
      <c r="D630" vm="7023">
        <f ca="1"/>
        <v>21.390499999999999</v>
      </c>
      <c r="E630" vm="7024">
        <f ca="1"/>
        <v>36.045000000000002</v>
      </c>
      <c r="F630" vm="7025">
        <f ca="1"/>
        <v>249.7535</v>
      </c>
      <c r="G630" vm="7026">
        <f ca="1"/>
        <v>100.4641</v>
      </c>
      <c r="H630" vm="7027">
        <f ca="1"/>
        <v>96.05</v>
      </c>
      <c r="I630" vm="7028">
        <f ca="1"/>
        <v>25.565000000000001</v>
      </c>
      <c r="J630" vm="7029">
        <f ca="1"/>
        <v>88.63</v>
      </c>
      <c r="K630" vm="7030">
        <f ca="1"/>
        <v>0.53949999999999998</v>
      </c>
      <c r="L630" vm="7031">
        <f ca="1"/>
        <v>80.819999999999993</v>
      </c>
      <c r="M630" vm="7032">
        <f ca="1"/>
        <v>120.89</v>
      </c>
      <c r="N630" vm="7033">
        <v>210.59</v>
      </c>
      <c r="P630" s="10">
        <f t="shared" ca="1" si="101"/>
        <v>3.1700393941238429E-3</v>
      </c>
      <c r="Q630" s="10">
        <f t="shared" ca="1" si="102"/>
        <v>1.2864445620859725E-3</v>
      </c>
      <c r="R630" s="10">
        <f t="shared" ca="1" si="103"/>
        <v>8.6375571845997735E-3</v>
      </c>
      <c r="S630" s="10">
        <f t="shared" ca="1" si="104"/>
        <v>5.5379515137724848E-3</v>
      </c>
      <c r="T630" s="10">
        <f t="shared" ca="1" si="105"/>
        <v>1.2683605040773878E-2</v>
      </c>
      <c r="U630" s="10">
        <f t="shared" ca="1" si="106"/>
        <v>1.6798295267046931E-2</v>
      </c>
      <c r="V630" s="10">
        <f t="shared" ca="1" si="107"/>
        <v>1.537278992733666E-2</v>
      </c>
      <c r="W630" s="10">
        <f t="shared" ca="1" si="108"/>
        <v>-1.1665864213649717E-2</v>
      </c>
      <c r="X630" s="10">
        <f t="shared" ca="1" si="109"/>
        <v>1.1558667091632771E-2</v>
      </c>
      <c r="Y630" s="10">
        <f t="shared" ca="1" si="110"/>
        <v>9.1983246433623E-3</v>
      </c>
      <c r="Z630" s="10">
        <f t="shared" ca="1" si="111"/>
        <v>9.5583157166946649E-3</v>
      </c>
      <c r="AA630" s="10">
        <f t="shared" si="111"/>
        <v>1.615816338629618E-3</v>
      </c>
    </row>
    <row r="631" spans="2:27" x14ac:dyDescent="0.25">
      <c r="B631" vm="7034">
        <f ca="1"/>
        <v>42173</v>
      </c>
      <c r="C631" vm="7035">
        <f ca="1"/>
        <v>27.809000000000001</v>
      </c>
      <c r="D631" vm="7036">
        <f ca="1"/>
        <v>21.9695</v>
      </c>
      <c r="E631" vm="7037">
        <f ca="1"/>
        <v>36.195</v>
      </c>
      <c r="F631" vm="7038">
        <f ca="1"/>
        <v>253.8623</v>
      </c>
      <c r="G631" vm="7039">
        <f ca="1"/>
        <v>100.28319999999999</v>
      </c>
      <c r="H631" vm="7040">
        <f ca="1"/>
        <v>94.81</v>
      </c>
      <c r="I631" vm="5308">
        <f ca="1"/>
        <v>25.24</v>
      </c>
      <c r="J631" vm="5098">
        <f ca="1"/>
        <v>86.62</v>
      </c>
      <c r="K631" vm="7041">
        <f ca="1"/>
        <v>0.54849999999999999</v>
      </c>
      <c r="L631" vm="3011">
        <f ca="1"/>
        <v>80.540000000000006</v>
      </c>
      <c r="M631" vm="7042">
        <f ca="1"/>
        <v>120.33</v>
      </c>
      <c r="N631" vm="7043">
        <v>212.78</v>
      </c>
      <c r="P631" s="10">
        <f t="shared" ca="1" si="101"/>
        <v>1.7374709370996701E-2</v>
      </c>
      <c r="Q631" s="10">
        <f t="shared" ca="1" si="102"/>
        <v>2.6708229600579496E-2</v>
      </c>
      <c r="R631" s="10">
        <f t="shared" ca="1" si="103"/>
        <v>4.1528298885627566E-3</v>
      </c>
      <c r="S631" s="10">
        <f t="shared" ca="1" si="104"/>
        <v>1.63175625863798E-2</v>
      </c>
      <c r="T631" s="10">
        <f t="shared" ca="1" si="105"/>
        <v>-1.80226632155025E-3</v>
      </c>
      <c r="U631" s="10">
        <f t="shared" ca="1" si="106"/>
        <v>-1.2994000284697842E-2</v>
      </c>
      <c r="V631" s="10">
        <f t="shared" ca="1" si="107"/>
        <v>-1.2794190858950229E-2</v>
      </c>
      <c r="W631" s="10">
        <f t="shared" ca="1" si="108"/>
        <v>-2.2939664963825913E-2</v>
      </c>
      <c r="X631" s="10">
        <f t="shared" ca="1" si="109"/>
        <v>1.6544495017095671E-2</v>
      </c>
      <c r="Y631" s="10">
        <f t="shared" ca="1" si="110"/>
        <v>-3.4705042270193236E-3</v>
      </c>
      <c r="Z631" s="10">
        <f t="shared" ca="1" si="111"/>
        <v>-4.6430727638294058E-3</v>
      </c>
      <c r="AA631" s="10">
        <f t="shared" si="111"/>
        <v>1.0345652896533053E-2</v>
      </c>
    </row>
    <row r="632" spans="2:27" x14ac:dyDescent="0.25">
      <c r="B632" vm="7044">
        <f ca="1"/>
        <v>42174</v>
      </c>
      <c r="C632" vm="7045">
        <f ca="1"/>
        <v>27.876000000000001</v>
      </c>
      <c r="D632" vm="7046">
        <f ca="1"/>
        <v>21.745999999999999</v>
      </c>
      <c r="E632" vm="6608">
        <f ca="1"/>
        <v>36.234999999999999</v>
      </c>
      <c r="F632" vm="7047">
        <f ca="1"/>
        <v>255.2611</v>
      </c>
      <c r="G632" vm="7048">
        <f ca="1"/>
        <v>100.31180000000001</v>
      </c>
      <c r="H632" vm="7049">
        <f ca="1"/>
        <v>95.42</v>
      </c>
      <c r="I632" vm="7050">
        <f ca="1"/>
        <v>25.19</v>
      </c>
      <c r="J632" vm="5752">
        <f ca="1"/>
        <v>86.97</v>
      </c>
      <c r="K632" vm="7051">
        <f ca="1"/>
        <v>0.54679999999999995</v>
      </c>
      <c r="L632" vm="3022">
        <f ca="1"/>
        <v>80.45</v>
      </c>
      <c r="M632" vm="7052">
        <f ca="1"/>
        <v>120.25</v>
      </c>
      <c r="N632" vm="7053">
        <v>210.81</v>
      </c>
      <c r="P632" s="10">
        <f t="shared" ca="1" si="101"/>
        <v>2.4063942652991204E-3</v>
      </c>
      <c r="Q632" s="10">
        <f t="shared" ca="1" si="102"/>
        <v>-1.0225295255205007E-2</v>
      </c>
      <c r="R632" s="10">
        <f t="shared" ca="1" si="103"/>
        <v>1.1045148161399755E-3</v>
      </c>
      <c r="S632" s="10">
        <f t="shared" ca="1" si="104"/>
        <v>5.4949488460601962E-3</v>
      </c>
      <c r="T632" s="10">
        <f t="shared" ca="1" si="105"/>
        <v>2.8515167570273469E-4</v>
      </c>
      <c r="U632" s="10">
        <f t="shared" ca="1" si="106"/>
        <v>6.4133111580930878E-3</v>
      </c>
      <c r="V632" s="10">
        <f t="shared" ca="1" si="107"/>
        <v>-1.9829473084934158E-3</v>
      </c>
      <c r="W632" s="10">
        <f t="shared" ca="1" si="108"/>
        <v>4.0324958151932155E-3</v>
      </c>
      <c r="X632" s="10">
        <f t="shared" ca="1" si="109"/>
        <v>-3.1041748654905108E-3</v>
      </c>
      <c r="Y632" s="10">
        <f t="shared" ca="1" si="110"/>
        <v>-1.1180819849159838E-3</v>
      </c>
      <c r="Z632" s="10">
        <f t="shared" ca="1" si="111"/>
        <v>-6.6505946420067233E-4</v>
      </c>
      <c r="AA632" s="10">
        <f t="shared" si="111"/>
        <v>-9.3015142160039737E-3</v>
      </c>
    </row>
    <row r="633" spans="2:27" x14ac:dyDescent="0.25">
      <c r="B633" vm="7054">
        <f ca="1"/>
        <v>42177</v>
      </c>
      <c r="C633" vm="7055">
        <f ca="1"/>
        <v>27.984000000000002</v>
      </c>
      <c r="D633" vm="7056">
        <f ca="1"/>
        <v>21.814499999999999</v>
      </c>
      <c r="E633" vm="6608">
        <f ca="1"/>
        <v>36.234999999999999</v>
      </c>
      <c r="F633" vm="7057">
        <f ca="1"/>
        <v>252.5899</v>
      </c>
      <c r="G633" vm="7058">
        <f ca="1"/>
        <v>99.731099999999998</v>
      </c>
      <c r="H633" vm="7059">
        <f ca="1"/>
        <v>95.7</v>
      </c>
      <c r="I633" vm="7060">
        <f ca="1"/>
        <v>24.822500000000002</v>
      </c>
      <c r="J633" vm="7061">
        <f ca="1"/>
        <v>88</v>
      </c>
      <c r="K633" vm="7062">
        <f ca="1"/>
        <v>0.5444</v>
      </c>
      <c r="L633" vm="4244">
        <f ca="1"/>
        <v>79.790000000000006</v>
      </c>
      <c r="M633" vm="7063">
        <f ca="1"/>
        <v>122.74</v>
      </c>
      <c r="N633" vm="7064">
        <v>211.89</v>
      </c>
      <c r="P633" s="10">
        <f t="shared" ca="1" si="101"/>
        <v>3.8668146999737913E-3</v>
      </c>
      <c r="Q633" s="10">
        <f t="shared" ca="1" si="102"/>
        <v>3.1450537281797787E-3</v>
      </c>
      <c r="R633" s="10">
        <f t="shared" ca="1" si="103"/>
        <v>0</v>
      </c>
      <c r="S633" s="10">
        <f t="shared" ca="1" si="104"/>
        <v>-1.0519717924605871E-2</v>
      </c>
      <c r="T633" s="10">
        <f t="shared" ca="1" si="105"/>
        <v>-5.8057709734849099E-3</v>
      </c>
      <c r="U633" s="10">
        <f t="shared" ca="1" si="106"/>
        <v>2.9300983709475365E-3</v>
      </c>
      <c r="V633" s="10">
        <f t="shared" ca="1" si="107"/>
        <v>-1.4696590438906693E-2</v>
      </c>
      <c r="W633" s="10">
        <f t="shared" ca="1" si="108"/>
        <v>1.177358287653266E-2</v>
      </c>
      <c r="X633" s="10">
        <f t="shared" ca="1" si="109"/>
        <v>-4.3988340724834011E-3</v>
      </c>
      <c r="Y633" s="10">
        <f t="shared" ca="1" si="110"/>
        <v>-8.2376901182026098E-3</v>
      </c>
      <c r="Z633" s="10">
        <f t="shared" ca="1" si="111"/>
        <v>2.0495387975080239E-2</v>
      </c>
      <c r="AA633" s="10">
        <f t="shared" si="111"/>
        <v>5.1100182167244258E-3</v>
      </c>
    </row>
    <row r="634" spans="2:27" x14ac:dyDescent="0.25">
      <c r="B634" vm="7065">
        <f ca="1"/>
        <v>42178</v>
      </c>
      <c r="C634" vm="7066">
        <f ca="1"/>
        <v>28.169499999999999</v>
      </c>
      <c r="D634" vm="7067">
        <f ca="1"/>
        <v>22.299499999999998</v>
      </c>
      <c r="E634" vm="7068">
        <f ca="1"/>
        <v>36.119999999999997</v>
      </c>
      <c r="F634" vm="7069">
        <f ca="1"/>
        <v>251.8322</v>
      </c>
      <c r="G634" vm="7004">
        <f ca="1"/>
        <v>99.102699999999999</v>
      </c>
      <c r="H634" vm="7070">
        <f ca="1"/>
        <v>95.51</v>
      </c>
      <c r="I634" vm="7071">
        <f ca="1"/>
        <v>24.6325</v>
      </c>
      <c r="J634" vm="3045">
        <f ca="1"/>
        <v>87.51</v>
      </c>
      <c r="K634" vm="7072">
        <f ca="1"/>
        <v>0.53049999999999997</v>
      </c>
      <c r="L634" vm="221">
        <f ca="1"/>
        <v>79.510000000000005</v>
      </c>
      <c r="M634" vm="7073">
        <f ca="1"/>
        <v>119.17</v>
      </c>
      <c r="N634" vm="7074">
        <v>212.04</v>
      </c>
      <c r="P634" s="10">
        <f t="shared" ca="1" si="101"/>
        <v>6.6069140757411124E-3</v>
      </c>
      <c r="Q634" s="10">
        <f t="shared" ca="1" si="102"/>
        <v>2.1989370386305756E-2</v>
      </c>
      <c r="R634" s="10">
        <f t="shared" ca="1" si="103"/>
        <v>-3.1787740124601259E-3</v>
      </c>
      <c r="S634" s="10">
        <f t="shared" ca="1" si="104"/>
        <v>-3.0042322486641326E-3</v>
      </c>
      <c r="T634" s="10">
        <f t="shared" ca="1" si="105"/>
        <v>-6.3208779616959095E-3</v>
      </c>
      <c r="U634" s="10">
        <f t="shared" ca="1" si="106"/>
        <v>-1.9873444122623174E-3</v>
      </c>
      <c r="V634" s="10">
        <f t="shared" ca="1" si="107"/>
        <v>-7.6837907111196417E-3</v>
      </c>
      <c r="W634" s="10">
        <f t="shared" ca="1" si="108"/>
        <v>-5.5837419304666618E-3</v>
      </c>
      <c r="X634" s="10">
        <f t="shared" ca="1" si="109"/>
        <v>-2.586431272327322E-2</v>
      </c>
      <c r="Y634" s="10">
        <f t="shared" ca="1" si="110"/>
        <v>-3.5153834067974993E-3</v>
      </c>
      <c r="Z634" s="10">
        <f t="shared" ca="1" si="111"/>
        <v>-2.9517251858236081E-2</v>
      </c>
      <c r="AA634" s="10">
        <f t="shared" si="111"/>
        <v>7.0766403066478527E-4</v>
      </c>
    </row>
    <row r="635" spans="2:27" x14ac:dyDescent="0.25">
      <c r="B635" vm="7075">
        <f ca="1"/>
        <v>42179</v>
      </c>
      <c r="C635" vm="7076">
        <f ca="1"/>
        <v>27.9285</v>
      </c>
      <c r="D635" vm="7077">
        <f ca="1"/>
        <v>22.042000000000002</v>
      </c>
      <c r="E635" vm="7078">
        <f ca="1"/>
        <v>36.274999999999999</v>
      </c>
      <c r="F635" vm="7079">
        <f ca="1"/>
        <v>248.7724</v>
      </c>
      <c r="G635" vm="7080">
        <f ca="1"/>
        <v>98.398300000000006</v>
      </c>
      <c r="H635" vm="2439">
        <f ca="1"/>
        <v>94.46</v>
      </c>
      <c r="I635" vm="3896">
        <f ca="1"/>
        <v>24.497499999999999</v>
      </c>
      <c r="J635" vm="7081">
        <f ca="1"/>
        <v>86.67</v>
      </c>
      <c r="K635" vm="6454">
        <f ca="1"/>
        <v>0.52529999999999999</v>
      </c>
      <c r="L635" vm="2191">
        <f ca="1"/>
        <v>79.39</v>
      </c>
      <c r="M635" vm="7082">
        <f ca="1"/>
        <v>122.33</v>
      </c>
      <c r="N635" vm="7083">
        <v>210.5</v>
      </c>
      <c r="P635" s="10">
        <f t="shared" ca="1" si="101"/>
        <v>-8.5921595299077412E-3</v>
      </c>
      <c r="Q635" s="10">
        <f t="shared" ca="1" si="102"/>
        <v>-1.1614532420692891E-2</v>
      </c>
      <c r="R635" s="10">
        <f t="shared" ca="1" si="103"/>
        <v>4.2820702214670069E-3</v>
      </c>
      <c r="S635" s="10">
        <f t="shared" ca="1" si="104"/>
        <v>-1.2224570467973362E-2</v>
      </c>
      <c r="T635" s="10">
        <f t="shared" ca="1" si="105"/>
        <v>-7.1331586854556268E-3</v>
      </c>
      <c r="U635" s="10">
        <f t="shared" ca="1" si="106"/>
        <v>-1.1054489578675273E-2</v>
      </c>
      <c r="V635" s="10">
        <f t="shared" ca="1" si="107"/>
        <v>-5.4956376866560968E-3</v>
      </c>
      <c r="W635" s="10">
        <f t="shared" ca="1" si="108"/>
        <v>-9.6452694014861982E-3</v>
      </c>
      <c r="X635" s="10">
        <f t="shared" ca="1" si="109"/>
        <v>-9.8504300941218911E-3</v>
      </c>
      <c r="Y635" s="10">
        <f t="shared" ca="1" si="110"/>
        <v>-1.5103841763700828E-3</v>
      </c>
      <c r="Z635" s="10">
        <f t="shared" ca="1" si="111"/>
        <v>2.6171265956110197E-2</v>
      </c>
      <c r="AA635" s="10">
        <f t="shared" si="111"/>
        <v>-7.2892829971692441E-3</v>
      </c>
    </row>
    <row r="636" spans="2:27" x14ac:dyDescent="0.25">
      <c r="B636" vm="7084">
        <f ca="1"/>
        <v>42180</v>
      </c>
      <c r="C636" vm="7085">
        <f ca="1"/>
        <v>27.897500000000001</v>
      </c>
      <c r="D636" vm="7086">
        <f ca="1"/>
        <v>22.004999999999999</v>
      </c>
      <c r="E636" vm="7087">
        <f ca="1"/>
        <v>36.299999999999997</v>
      </c>
      <c r="F636" vm="7088">
        <f ca="1"/>
        <v>249.23869999999999</v>
      </c>
      <c r="G636" vm="7089">
        <f ca="1"/>
        <v>98.569599999999994</v>
      </c>
      <c r="H636" vm="7090">
        <f ca="1"/>
        <v>94.51</v>
      </c>
      <c r="I636" vm="6244">
        <f ca="1"/>
        <v>24.675000000000001</v>
      </c>
      <c r="J636" vm="7081">
        <f ca="1"/>
        <v>86.67</v>
      </c>
      <c r="K636" vm="7091">
        <f ca="1"/>
        <v>0.52929999999999999</v>
      </c>
      <c r="L636" vm="7092">
        <f ca="1"/>
        <v>79.34</v>
      </c>
      <c r="M636" vm="7093">
        <f ca="1"/>
        <v>123.25</v>
      </c>
      <c r="N636" vm="7094">
        <v>209.86</v>
      </c>
      <c r="P636" s="10">
        <f t="shared" ca="1" si="101"/>
        <v>-1.1105937443603305E-3</v>
      </c>
      <c r="Q636" s="10">
        <f t="shared" ca="1" si="102"/>
        <v>-1.6800240062955988E-3</v>
      </c>
      <c r="R636" s="10">
        <f t="shared" ca="1" si="103"/>
        <v>6.8894250055356139E-4</v>
      </c>
      <c r="S636" s="10">
        <f t="shared" ca="1" si="104"/>
        <v>1.872649570537722E-3</v>
      </c>
      <c r="T636" s="10">
        <f t="shared" ca="1" si="105"/>
        <v>1.7393701530827622E-3</v>
      </c>
      <c r="U636" s="10">
        <f t="shared" ca="1" si="106"/>
        <v>5.2918453899373369E-4</v>
      </c>
      <c r="V636" s="10">
        <f t="shared" ca="1" si="107"/>
        <v>7.2195137917088759E-3</v>
      </c>
      <c r="W636" s="10">
        <f t="shared" ca="1" si="108"/>
        <v>0</v>
      </c>
      <c r="X636" s="10">
        <f t="shared" ca="1" si="109"/>
        <v>7.5858509040260128E-3</v>
      </c>
      <c r="Y636" s="10">
        <f t="shared" ca="1" si="110"/>
        <v>-6.3000065083792893E-4</v>
      </c>
      <c r="Z636" s="10">
        <f t="shared" ca="1" si="111"/>
        <v>7.4925018639744774E-3</v>
      </c>
      <c r="AA636" s="10">
        <f t="shared" si="111"/>
        <v>-3.0450113926710608E-3</v>
      </c>
    </row>
    <row r="637" spans="2:27" x14ac:dyDescent="0.25">
      <c r="B637" vm="7095">
        <f ca="1"/>
        <v>42181</v>
      </c>
      <c r="C637" vm="7096">
        <f ca="1"/>
        <v>27.652999999999999</v>
      </c>
      <c r="D637" vm="467">
        <f ca="1"/>
        <v>21.905000000000001</v>
      </c>
      <c r="E637" vm="7097">
        <f ca="1"/>
        <v>35.56</v>
      </c>
      <c r="F637" vm="7098">
        <f ca="1"/>
        <v>251.45339999999999</v>
      </c>
      <c r="G637" vm="7099">
        <f ca="1"/>
        <v>96.960800000000006</v>
      </c>
      <c r="H637" vm="6739">
        <f ca="1"/>
        <v>92.52</v>
      </c>
      <c r="I637" vm="4741">
        <f ca="1"/>
        <v>24.5425</v>
      </c>
      <c r="J637" vm="7100">
        <f ca="1"/>
        <v>85.66</v>
      </c>
      <c r="K637" vm="7101">
        <f ca="1"/>
        <v>0.51849999999999996</v>
      </c>
      <c r="L637" vm="3576">
        <f ca="1"/>
        <v>78.319999999999993</v>
      </c>
      <c r="M637" vm="7102">
        <f ca="1"/>
        <v>121.19</v>
      </c>
      <c r="N637" vm="7103">
        <v>209.82</v>
      </c>
      <c r="P637" s="10">
        <f t="shared" ca="1" si="101"/>
        <v>-8.8028578991358672E-3</v>
      </c>
      <c r="Q637" s="10">
        <f t="shared" ca="1" si="102"/>
        <v>-4.5547789971928264E-3</v>
      </c>
      <c r="R637" s="10">
        <f t="shared" ca="1" si="103"/>
        <v>-2.0596330625101092E-2</v>
      </c>
      <c r="S637" s="10">
        <f t="shared" ca="1" si="104"/>
        <v>8.8466122952081221E-3</v>
      </c>
      <c r="T637" s="10">
        <f t="shared" ca="1" si="105"/>
        <v>-1.6456124527238127E-2</v>
      </c>
      <c r="U637" s="10">
        <f t="shared" ca="1" si="106"/>
        <v>-2.1280811643726423E-2</v>
      </c>
      <c r="V637" s="10">
        <f t="shared" ca="1" si="107"/>
        <v>-5.3842767350058707E-3</v>
      </c>
      <c r="W637" s="10">
        <f t="shared" ca="1" si="108"/>
        <v>-1.1721830959028694E-2</v>
      </c>
      <c r="X637" s="10">
        <f t="shared" ca="1" si="109"/>
        <v>-2.0615351194359966E-2</v>
      </c>
      <c r="Y637" s="10">
        <f t="shared" ca="1" si="110"/>
        <v>-1.2939416863929267E-2</v>
      </c>
      <c r="Z637" s="10">
        <f t="shared" ca="1" si="111"/>
        <v>-1.6855250942403477E-2</v>
      </c>
      <c r="AA637" s="10">
        <f t="shared" si="111"/>
        <v>-1.9062142642559913E-4</v>
      </c>
    </row>
    <row r="638" spans="2:27" x14ac:dyDescent="0.25">
      <c r="B638" vm="7104">
        <f ca="1"/>
        <v>42184</v>
      </c>
      <c r="C638" vm="7105">
        <f ca="1"/>
        <v>27.0625</v>
      </c>
      <c r="D638" vm="7106">
        <f ca="1"/>
        <v>21.492999999999999</v>
      </c>
      <c r="E638" vm="5738">
        <f ca="1"/>
        <v>35.075000000000003</v>
      </c>
      <c r="F638" vm="7107">
        <f ca="1"/>
        <v>243.15799999999999</v>
      </c>
      <c r="G638" vm="7108">
        <f ca="1"/>
        <v>97.075000000000003</v>
      </c>
      <c r="H638" vm="2427">
        <f ca="1"/>
        <v>93.48</v>
      </c>
      <c r="I638" vm="7109">
        <f ca="1"/>
        <v>24.5075</v>
      </c>
      <c r="J638" vm="7110">
        <f ca="1"/>
        <v>86.19</v>
      </c>
      <c r="K638" vm="7111">
        <f ca="1"/>
        <v>0.503</v>
      </c>
      <c r="L638" vm="3168">
        <f ca="1"/>
        <v>78.239999999999995</v>
      </c>
      <c r="M638" vm="7112">
        <f ca="1"/>
        <v>122</v>
      </c>
      <c r="N638" vm="7113">
        <v>205.42</v>
      </c>
      <c r="P638" s="10">
        <f t="shared" ca="1" si="101"/>
        <v>-2.1585215415874881E-2</v>
      </c>
      <c r="Q638" s="10">
        <f t="shared" ca="1" si="102"/>
        <v>-1.8987620540723196E-2</v>
      </c>
      <c r="R638" s="10">
        <f t="shared" ca="1" si="103"/>
        <v>-1.37327846571792E-2</v>
      </c>
      <c r="S638" s="10">
        <f t="shared" ca="1" si="104"/>
        <v>-3.3546246291740571E-2</v>
      </c>
      <c r="T638" s="10">
        <f t="shared" ca="1" si="105"/>
        <v>1.1771025056819459E-3</v>
      </c>
      <c r="U638" s="10">
        <f t="shared" ca="1" si="106"/>
        <v>1.0322672307418958E-2</v>
      </c>
      <c r="V638" s="10">
        <f t="shared" ca="1" si="107"/>
        <v>-1.4271154307953131E-3</v>
      </c>
      <c r="W638" s="10">
        <f t="shared" ca="1" si="108"/>
        <v>6.1681894720830664E-3</v>
      </c>
      <c r="X638" s="10">
        <f t="shared" ca="1" si="109"/>
        <v>-3.0349857569842726E-2</v>
      </c>
      <c r="Y638" s="10">
        <f t="shared" ca="1" si="110"/>
        <v>-1.0219724956930802E-3</v>
      </c>
      <c r="Z638" s="10">
        <f t="shared" ca="1" si="111"/>
        <v>6.661482752860509E-3</v>
      </c>
      <c r="AA638" s="10">
        <f t="shared" si="111"/>
        <v>-2.1193356565681262E-2</v>
      </c>
    </row>
    <row r="639" spans="2:27" x14ac:dyDescent="0.25">
      <c r="B639" vm="7114">
        <f ca="1"/>
        <v>42185</v>
      </c>
      <c r="C639" vm="7115">
        <f ca="1"/>
        <v>27.001999999999999</v>
      </c>
      <c r="D639" vm="7116">
        <f ca="1"/>
        <v>21.704499999999999</v>
      </c>
      <c r="E639" vm="7117">
        <f ca="1"/>
        <v>35.82</v>
      </c>
      <c r="F639" vm="7118">
        <f ca="1"/>
        <v>246.72290000000001</v>
      </c>
      <c r="G639" vm="7119">
        <f ca="1"/>
        <v>97.903199999999998</v>
      </c>
      <c r="H639" vm="6973">
        <f ca="1"/>
        <v>94.5</v>
      </c>
      <c r="I639" vm="7120">
        <f ca="1"/>
        <v>24.607500000000002</v>
      </c>
      <c r="J639" vm="7121">
        <f ca="1"/>
        <v>84.3</v>
      </c>
      <c r="K639" vm="6014">
        <f ca="1"/>
        <v>0.50280000000000002</v>
      </c>
      <c r="L639" vm="7122">
        <f ca="1"/>
        <v>79.72</v>
      </c>
      <c r="M639" vm="7123">
        <f ca="1"/>
        <v>123.38</v>
      </c>
      <c r="N639" vm="7124">
        <v>205.85</v>
      </c>
      <c r="P639" s="10">
        <f t="shared" ca="1" si="101"/>
        <v>-2.238068427654288E-3</v>
      </c>
      <c r="Q639" s="10">
        <f t="shared" ca="1" si="102"/>
        <v>9.7923115942997116E-3</v>
      </c>
      <c r="R639" s="10">
        <f t="shared" ca="1" si="103"/>
        <v>2.1017770644040909E-2</v>
      </c>
      <c r="S639" s="10">
        <f t="shared" ca="1" si="104"/>
        <v>1.4554406711506099E-2</v>
      </c>
      <c r="T639" s="10">
        <f t="shared" ca="1" si="105"/>
        <v>8.4953597992532773E-3</v>
      </c>
      <c r="U639" s="10">
        <f t="shared" ca="1" si="106"/>
        <v>1.0852324829039908E-2</v>
      </c>
      <c r="V639" s="10">
        <f t="shared" ca="1" si="107"/>
        <v>4.0720813674852462E-3</v>
      </c>
      <c r="W639" s="10">
        <f t="shared" ca="1" si="108"/>
        <v>-2.217229665149811E-2</v>
      </c>
      <c r="X639" s="10">
        <f t="shared" ca="1" si="109"/>
        <v>-3.9769338364676541E-4</v>
      </c>
      <c r="Y639" s="10">
        <f t="shared" ca="1" si="110"/>
        <v>1.8739469618032148E-2</v>
      </c>
      <c r="Z639" s="10">
        <f t="shared" ca="1" si="111"/>
        <v>1.1247979048235972E-2</v>
      </c>
      <c r="AA639" s="10">
        <f t="shared" si="111"/>
        <v>2.0910844782553581E-3</v>
      </c>
    </row>
    <row r="640" spans="2:27" x14ac:dyDescent="0.25">
      <c r="B640" vm="7125">
        <f ca="1"/>
        <v>42186</v>
      </c>
      <c r="C640" vm="7126">
        <f ca="1"/>
        <v>27.164999999999999</v>
      </c>
      <c r="D640" vm="7127">
        <f ca="1"/>
        <v>21.869499999999999</v>
      </c>
      <c r="E640" vm="6716">
        <f ca="1"/>
        <v>35.825000000000003</v>
      </c>
      <c r="F640" vm="7128">
        <f ca="1"/>
        <v>248.3159</v>
      </c>
      <c r="G640" vm="7129">
        <f ca="1"/>
        <v>97.589100000000002</v>
      </c>
      <c r="H640" vm="7130">
        <f ca="1"/>
        <v>94.24</v>
      </c>
      <c r="I640" vm="5285">
        <f ca="1"/>
        <v>25.055</v>
      </c>
      <c r="J640" vm="7131">
        <f ca="1"/>
        <v>84.01</v>
      </c>
      <c r="K640" vm="6046">
        <f ca="1"/>
        <v>0.51</v>
      </c>
      <c r="L640" vm="4024">
        <f ca="1"/>
        <v>79.930000000000007</v>
      </c>
      <c r="M640" vm="7132">
        <f ca="1"/>
        <v>121.81</v>
      </c>
      <c r="N640" vm="6258">
        <v>207.5</v>
      </c>
      <c r="P640" s="10">
        <f t="shared" ca="1" si="101"/>
        <v>6.0184426684320447E-3</v>
      </c>
      <c r="Q640" s="10">
        <f t="shared" ca="1" si="102"/>
        <v>7.5733597393486006E-3</v>
      </c>
      <c r="R640" s="10">
        <f t="shared" ca="1" si="103"/>
        <v>1.3957708166999783E-4</v>
      </c>
      <c r="S640" s="10">
        <f t="shared" ca="1" si="104"/>
        <v>6.4358813837490838E-3</v>
      </c>
      <c r="T640" s="10">
        <f t="shared" ca="1" si="105"/>
        <v>-3.2134285625185265E-3</v>
      </c>
      <c r="U640" s="10">
        <f t="shared" ca="1" si="106"/>
        <v>-2.7551145964205808E-3</v>
      </c>
      <c r="V640" s="10">
        <f t="shared" ca="1" si="107"/>
        <v>1.8022133890458564E-2</v>
      </c>
      <c r="W640" s="10">
        <f t="shared" ca="1" si="108"/>
        <v>-3.4460256310538833E-3</v>
      </c>
      <c r="X640" s="10">
        <f t="shared" ca="1" si="109"/>
        <v>1.4218249002279172E-2</v>
      </c>
      <c r="Y640" s="10">
        <f t="shared" ca="1" si="110"/>
        <v>2.6307562933337333E-3</v>
      </c>
      <c r="Z640" s="10">
        <f t="shared" ca="1" si="111"/>
        <v>-1.2806570069625005E-2</v>
      </c>
      <c r="AA640" s="10">
        <f t="shared" si="111"/>
        <v>7.9835914548393085E-3</v>
      </c>
    </row>
    <row r="641" spans="2:27" x14ac:dyDescent="0.25">
      <c r="B641" vm="7133">
        <f ca="1"/>
        <v>42187</v>
      </c>
      <c r="C641" vm="7134">
        <f ca="1"/>
        <v>27.367000000000001</v>
      </c>
      <c r="D641" vm="7135">
        <f ca="1"/>
        <v>21.8855</v>
      </c>
      <c r="E641" vm="7136">
        <f ca="1"/>
        <v>35.625</v>
      </c>
      <c r="F641" vm="7137">
        <f ca="1"/>
        <v>248.02449999999999</v>
      </c>
      <c r="G641" vm="7138">
        <f ca="1"/>
        <v>97.465299999999999</v>
      </c>
      <c r="H641" vm="7139">
        <f ca="1"/>
        <v>94.52</v>
      </c>
      <c r="I641" vm="7140">
        <f ca="1"/>
        <v>25.114999999999998</v>
      </c>
      <c r="J641" vm="4882">
        <f ca="1"/>
        <v>83.49</v>
      </c>
      <c r="K641" vm="5699">
        <f ca="1"/>
        <v>0.51049999999999995</v>
      </c>
      <c r="L641" vm="1943">
        <f ca="1"/>
        <v>80.05</v>
      </c>
      <c r="M641" vm="7141">
        <f ca="1"/>
        <v>122.16</v>
      </c>
      <c r="N641" vm="7142">
        <v>207.31</v>
      </c>
      <c r="P641" s="10">
        <f t="shared" ca="1" si="101"/>
        <v>7.4085279805734747E-3</v>
      </c>
      <c r="Q641" s="10">
        <f t="shared" ca="1" si="102"/>
        <v>7.3134502174188325E-4</v>
      </c>
      <c r="R641" s="10">
        <f t="shared" ca="1" si="103"/>
        <v>-5.5983351254209751E-3</v>
      </c>
      <c r="S641" s="10">
        <f t="shared" ca="1" si="104"/>
        <v>-1.1741942968181813E-3</v>
      </c>
      <c r="T641" s="10">
        <f t="shared" ca="1" si="105"/>
        <v>-1.269389633084507E-3</v>
      </c>
      <c r="U641" s="10">
        <f t="shared" ca="1" si="106"/>
        <v>2.9667324154305681E-3</v>
      </c>
      <c r="V641" s="10">
        <f t="shared" ca="1" si="107"/>
        <v>2.3918687903200205E-3</v>
      </c>
      <c r="W641" s="10">
        <f t="shared" ca="1" si="108"/>
        <v>-6.2089751708468257E-3</v>
      </c>
      <c r="X641" s="10">
        <f t="shared" ca="1" si="109"/>
        <v>9.7991188634878709E-4</v>
      </c>
      <c r="Y641" s="10">
        <f t="shared" ca="1" si="110"/>
        <v>1.5001878047958166E-3</v>
      </c>
      <c r="Z641" s="10">
        <f t="shared" ca="1" si="111"/>
        <v>2.8692071985093139E-3</v>
      </c>
      <c r="AA641" s="10">
        <f t="shared" si="111"/>
        <v>-9.1608212573193108E-4</v>
      </c>
    </row>
    <row r="642" spans="2:27" x14ac:dyDescent="0.25">
      <c r="B642" vm="7143">
        <f ca="1"/>
        <v>42191</v>
      </c>
      <c r="C642" vm="7144">
        <f ca="1"/>
        <v>27.280999999999999</v>
      </c>
      <c r="D642" vm="7145">
        <f ca="1"/>
        <v>21.802</v>
      </c>
      <c r="E642" vm="7146">
        <f ca="1"/>
        <v>35.74</v>
      </c>
      <c r="F642" vm="7147">
        <f ca="1"/>
        <v>248.18960000000001</v>
      </c>
      <c r="G642" vm="7119">
        <f ca="1"/>
        <v>97.903199999999998</v>
      </c>
      <c r="H642" vm="7148">
        <f ca="1"/>
        <v>93.89</v>
      </c>
      <c r="I642" vm="7149">
        <f ca="1"/>
        <v>25.72</v>
      </c>
      <c r="J642" vm="5392">
        <f ca="1"/>
        <v>84.2</v>
      </c>
      <c r="K642" vm="5442">
        <f ca="1"/>
        <v>0.50429999999999997</v>
      </c>
      <c r="L642" vm="5797">
        <f ca="1"/>
        <v>81.72</v>
      </c>
      <c r="M642" vm="7150">
        <f ca="1"/>
        <v>120.7</v>
      </c>
      <c r="N642" vm="7151">
        <v>206.72</v>
      </c>
      <c r="P642" s="10">
        <f t="shared" ca="1" si="101"/>
        <v>-3.147418789150461E-3</v>
      </c>
      <c r="Q642" s="10">
        <f t="shared" ca="1" si="102"/>
        <v>-3.8226083743621371E-3</v>
      </c>
      <c r="R642" s="10">
        <f t="shared" ca="1" si="103"/>
        <v>3.2228711424673677E-3</v>
      </c>
      <c r="S642" s="10">
        <f t="shared" ca="1" si="104"/>
        <v>6.6543859230259095E-4</v>
      </c>
      <c r="T642" s="10">
        <f t="shared" ca="1" si="105"/>
        <v>4.4828181956031617E-3</v>
      </c>
      <c r="U642" s="10">
        <f t="shared" ca="1" si="106"/>
        <v>-6.6875680482510079E-3</v>
      </c>
      <c r="V642" s="10">
        <f t="shared" ca="1" si="107"/>
        <v>2.3803622167410575E-2</v>
      </c>
      <c r="W642" s="10">
        <f t="shared" ca="1" si="108"/>
        <v>8.468057042372145E-3</v>
      </c>
      <c r="X642" s="10">
        <f t="shared" ca="1" si="109"/>
        <v>-1.2219308522040652E-2</v>
      </c>
      <c r="Y642" s="10">
        <f t="shared" ca="1" si="110"/>
        <v>2.0647330506697582E-2</v>
      </c>
      <c r="Z642" s="10">
        <f t="shared" ca="1" si="111"/>
        <v>-1.2023532806891085E-2</v>
      </c>
      <c r="AA642" s="10">
        <f t="shared" si="111"/>
        <v>-2.8500369507840689E-3</v>
      </c>
    </row>
    <row r="643" spans="2:27" x14ac:dyDescent="0.25">
      <c r="B643" vm="7152">
        <f ca="1"/>
        <v>42192</v>
      </c>
      <c r="C643" vm="7153">
        <f ca="1"/>
        <v>27.5015</v>
      </c>
      <c r="D643" vm="7154">
        <f ca="1"/>
        <v>21.835999999999999</v>
      </c>
      <c r="E643" vm="7155">
        <f ca="1"/>
        <v>34.814999999999998</v>
      </c>
      <c r="F643" vm="7156">
        <f ca="1"/>
        <v>250.12260000000001</v>
      </c>
      <c r="G643" vm="7157">
        <f ca="1"/>
        <v>96.123000000000005</v>
      </c>
      <c r="H643" vm="3446">
        <f ca="1"/>
        <v>92.49</v>
      </c>
      <c r="I643" vm="7158">
        <f ca="1"/>
        <v>25.487500000000001</v>
      </c>
      <c r="J643" vm="7159">
        <f ca="1"/>
        <v>82.92</v>
      </c>
      <c r="K643" vm="4860">
        <f ca="1"/>
        <v>0.49480000000000002</v>
      </c>
      <c r="L643" vm="4597">
        <f ca="1"/>
        <v>80.989999999999995</v>
      </c>
      <c r="M643" vm="7160">
        <f ca="1"/>
        <v>118.78</v>
      </c>
      <c r="N643" vm="7161">
        <v>208.02</v>
      </c>
      <c r="P643" s="10">
        <f t="shared" ca="1" si="101"/>
        <v>8.0500594446124545E-3</v>
      </c>
      <c r="Q643" s="10">
        <f t="shared" ca="1" si="102"/>
        <v>1.5582752133443381E-3</v>
      </c>
      <c r="R643" s="10">
        <f t="shared" ca="1" si="103"/>
        <v>-2.6222181336772104E-2</v>
      </c>
      <c r="S643" s="10">
        <f t="shared" ca="1" si="104"/>
        <v>7.7582274550416514E-3</v>
      </c>
      <c r="T643" s="10">
        <f t="shared" ca="1" si="105"/>
        <v>-1.835061404950173E-2</v>
      </c>
      <c r="U643" s="10">
        <f t="shared" ca="1" si="106"/>
        <v>-1.5023353704287474E-2</v>
      </c>
      <c r="V643" s="10">
        <f t="shared" ca="1" si="107"/>
        <v>-9.0807634688450326E-3</v>
      </c>
      <c r="W643" s="10">
        <f t="shared" ca="1" si="108"/>
        <v>-1.5318633680702165E-2</v>
      </c>
      <c r="X643" s="10">
        <f t="shared" ca="1" si="109"/>
        <v>-1.901768856434672E-2</v>
      </c>
      <c r="Y643" s="10">
        <f t="shared" ca="1" si="110"/>
        <v>-8.9730796885228482E-3</v>
      </c>
      <c r="Z643" s="10">
        <f t="shared" ca="1" si="111"/>
        <v>-1.6035085515771704E-2</v>
      </c>
      <c r="AA643" s="10">
        <f t="shared" si="111"/>
        <v>6.2690083307501369E-3</v>
      </c>
    </row>
    <row r="644" spans="2:27" x14ac:dyDescent="0.25">
      <c r="B644" vm="7162">
        <f ca="1"/>
        <v>42193</v>
      </c>
      <c r="C644" vm="7163">
        <f ca="1"/>
        <v>27.085000000000001</v>
      </c>
      <c r="D644" vm="7164">
        <f ca="1"/>
        <v>21.484999999999999</v>
      </c>
      <c r="E644" vm="7165">
        <f ca="1"/>
        <v>34.835000000000001</v>
      </c>
      <c r="F644" vm="7166">
        <f ca="1"/>
        <v>249.00559999999999</v>
      </c>
      <c r="G644" vm="7167">
        <f ca="1"/>
        <v>96.322900000000004</v>
      </c>
      <c r="H644" vm="7168">
        <f ca="1"/>
        <v>93.04</v>
      </c>
      <c r="I644" vm="7169">
        <f ca="1"/>
        <v>25.295000000000002</v>
      </c>
      <c r="J644" vm="1781">
        <f ca="1"/>
        <v>83.55</v>
      </c>
      <c r="K644" vm="7170">
        <f ca="1"/>
        <v>0.49130000000000001</v>
      </c>
      <c r="L644" vm="3721">
        <f ca="1"/>
        <v>80.66</v>
      </c>
      <c r="M644" vm="7171">
        <f ca="1"/>
        <v>119.34</v>
      </c>
      <c r="N644" vm="7172">
        <v>204.53</v>
      </c>
      <c r="P644" s="10">
        <f t="shared" ca="1" si="101"/>
        <v>-1.5260479529659657E-2</v>
      </c>
      <c r="Q644" s="10">
        <f t="shared" ca="1" si="102"/>
        <v>-1.6204966692552666E-2</v>
      </c>
      <c r="R644" s="10">
        <f t="shared" ca="1" si="103"/>
        <v>5.743000875723151E-4</v>
      </c>
      <c r="S644" s="10">
        <f t="shared" ca="1" si="104"/>
        <v>-4.4758114838128853E-3</v>
      </c>
      <c r="T644" s="10">
        <f t="shared" ca="1" si="105"/>
        <v>2.0774677132142675E-3</v>
      </c>
      <c r="U644" s="10">
        <f t="shared" ca="1" si="106"/>
        <v>5.9289776442403861E-3</v>
      </c>
      <c r="V644" s="10">
        <f t="shared" ca="1" si="107"/>
        <v>-7.5813881566741091E-3</v>
      </c>
      <c r="W644" s="10">
        <f t="shared" ca="1" si="108"/>
        <v>7.5689674738237817E-3</v>
      </c>
      <c r="X644" s="10">
        <f t="shared" ca="1" si="109"/>
        <v>-7.0987013437302533E-3</v>
      </c>
      <c r="Y644" s="10">
        <f t="shared" ca="1" si="110"/>
        <v>-4.0829008156764122E-3</v>
      </c>
      <c r="Z644" s="10">
        <f t="shared" ca="1" si="111"/>
        <v>4.7035195062218151E-3</v>
      </c>
      <c r="AA644" s="10">
        <f t="shared" si="111"/>
        <v>-1.6919564934912146E-2</v>
      </c>
    </row>
    <row r="645" spans="2:27" x14ac:dyDescent="0.25">
      <c r="B645" vm="7173">
        <f ca="1"/>
        <v>42194</v>
      </c>
      <c r="C645" vm="5897">
        <f ca="1"/>
        <v>27.232500000000002</v>
      </c>
      <c r="D645" vm="7174">
        <f ca="1"/>
        <v>21.7195</v>
      </c>
      <c r="E645" vm="5738">
        <f ca="1"/>
        <v>35.075000000000003</v>
      </c>
      <c r="F645" vm="7175">
        <f ca="1"/>
        <v>249.3261</v>
      </c>
      <c r="G645" vm="7176">
        <f ca="1"/>
        <v>97.493899999999996</v>
      </c>
      <c r="H645" vm="7177">
        <f ca="1"/>
        <v>94.62</v>
      </c>
      <c r="I645" vm="7178">
        <f ca="1"/>
        <v>25.41</v>
      </c>
      <c r="J645" vm="7179">
        <f ca="1"/>
        <v>83.96</v>
      </c>
      <c r="K645" vm="4893">
        <f ca="1"/>
        <v>0.48530000000000001</v>
      </c>
      <c r="L645" vm="1703">
        <f ca="1"/>
        <v>80.95</v>
      </c>
      <c r="M645" vm="7180">
        <f ca="1"/>
        <v>122.15</v>
      </c>
      <c r="N645" vm="7181">
        <v>204.9</v>
      </c>
      <c r="P645" s="10">
        <f t="shared" ca="1" si="101"/>
        <v>5.4310438646014217E-3</v>
      </c>
      <c r="Q645" s="10">
        <f t="shared" ca="1" si="102"/>
        <v>1.0855457315979139E-2</v>
      </c>
      <c r="R645" s="10">
        <f t="shared" ca="1" si="103"/>
        <v>6.8659975064423676E-3</v>
      </c>
      <c r="S645" s="10">
        <f t="shared" ca="1" si="104"/>
        <v>1.2862920187105551E-3</v>
      </c>
      <c r="T645" s="10">
        <f t="shared" ca="1" si="105"/>
        <v>1.2083722863325375E-2</v>
      </c>
      <c r="U645" s="10">
        <f t="shared" ca="1" si="106"/>
        <v>1.6839361992593029E-2</v>
      </c>
      <c r="V645" s="10">
        <f t="shared" ca="1" si="107"/>
        <v>4.5360495881733012E-3</v>
      </c>
      <c r="W645" s="10">
        <f t="shared" ca="1" si="108"/>
        <v>4.895239911029462E-3</v>
      </c>
      <c r="X645" s="10">
        <f t="shared" ca="1" si="109"/>
        <v>-1.2287682763432079E-2</v>
      </c>
      <c r="Y645" s="10">
        <f t="shared" ca="1" si="110"/>
        <v>3.588890678422134E-3</v>
      </c>
      <c r="Z645" s="10">
        <f t="shared" ca="1" si="111"/>
        <v>2.3273235609813706E-2</v>
      </c>
      <c r="AA645" s="10">
        <f t="shared" si="111"/>
        <v>1.8073912547791825E-3</v>
      </c>
    </row>
    <row r="646" spans="2:27" x14ac:dyDescent="0.25">
      <c r="B646" vm="7182">
        <f ca="1"/>
        <v>42195</v>
      </c>
      <c r="C646" vm="7183">
        <f ca="1"/>
        <v>27.805499999999999</v>
      </c>
      <c r="D646" vm="7184">
        <f ca="1"/>
        <v>22.1755</v>
      </c>
      <c r="E646" vm="7185">
        <f ca="1"/>
        <v>35.25</v>
      </c>
      <c r="F646" vm="7186">
        <f ca="1"/>
        <v>251.36600000000001</v>
      </c>
      <c r="G646" vm="7187">
        <f ca="1"/>
        <v>98.788600000000002</v>
      </c>
      <c r="H646" vm="7188">
        <f ca="1"/>
        <v>95.5</v>
      </c>
      <c r="I646" vm="7189">
        <f ca="1"/>
        <v>25.4925</v>
      </c>
      <c r="J646" vm="5985">
        <f ca="1"/>
        <v>84.29</v>
      </c>
      <c r="K646" vm="7190">
        <f ca="1"/>
        <v>0.49380000000000002</v>
      </c>
      <c r="L646" vm="1737">
        <f ca="1"/>
        <v>81.91</v>
      </c>
      <c r="M646" vm="7191">
        <f ca="1"/>
        <v>122.45</v>
      </c>
      <c r="N646" vm="7192">
        <v>207.48</v>
      </c>
      <c r="P646" s="10">
        <f t="shared" ca="1" si="101"/>
        <v>2.0822729880653049E-2</v>
      </c>
      <c r="Q646" s="10">
        <f t="shared" ca="1" si="102"/>
        <v>2.0777601312823052E-2</v>
      </c>
      <c r="R646" s="10">
        <f t="shared" ca="1" si="103"/>
        <v>4.9769032697528741E-3</v>
      </c>
      <c r="S646" s="10">
        <f t="shared" ca="1" si="104"/>
        <v>8.1483661784653091E-3</v>
      </c>
      <c r="T646" s="10">
        <f t="shared" ca="1" si="105"/>
        <v>1.3192401537098509E-2</v>
      </c>
      <c r="U646" s="10">
        <f t="shared" ca="1" si="106"/>
        <v>9.2573772836825226E-3</v>
      </c>
      <c r="V646" s="10">
        <f t="shared" ca="1" si="107"/>
        <v>3.2414939241710229E-3</v>
      </c>
      <c r="W646" s="10">
        <f t="shared" ca="1" si="108"/>
        <v>3.9227390569586068E-3</v>
      </c>
      <c r="X646" s="10">
        <f t="shared" ca="1" si="109"/>
        <v>1.7363320499908561E-2</v>
      </c>
      <c r="Y646" s="10">
        <f t="shared" ca="1" si="110"/>
        <v>1.1789403403866536E-2</v>
      </c>
      <c r="Z646" s="10">
        <f t="shared" ca="1" si="111"/>
        <v>2.452985694427267E-3</v>
      </c>
      <c r="AA646" s="10">
        <f t="shared" si="111"/>
        <v>1.2512894238345323E-2</v>
      </c>
    </row>
    <row r="647" spans="2:27" x14ac:dyDescent="0.25">
      <c r="B647" vm="7193">
        <f ca="1"/>
        <v>42198</v>
      </c>
      <c r="C647" vm="7194">
        <f ca="1"/>
        <v>28.586500000000001</v>
      </c>
      <c r="D647" vm="7195">
        <f ca="1"/>
        <v>22.778500000000001</v>
      </c>
      <c r="E647" vm="7196">
        <f ca="1"/>
        <v>35.314999999999998</v>
      </c>
      <c r="F647" vm="7197">
        <f ca="1"/>
        <v>252.49270000000001</v>
      </c>
      <c r="G647" vm="7198">
        <f ca="1"/>
        <v>99.083699999999993</v>
      </c>
      <c r="H647" vm="7199">
        <f ca="1"/>
        <v>95.27</v>
      </c>
      <c r="I647" vm="7200">
        <f ca="1"/>
        <v>25.497499999999999</v>
      </c>
      <c r="J647" vm="7201">
        <f ca="1"/>
        <v>85.29</v>
      </c>
      <c r="K647" vm="7202">
        <f ca="1"/>
        <v>0.497</v>
      </c>
      <c r="L647" vm="7203">
        <f ca="1"/>
        <v>82.04</v>
      </c>
      <c r="M647" vm="7204">
        <f ca="1"/>
        <v>125</v>
      </c>
      <c r="N647" vm="6946">
        <v>209.77</v>
      </c>
      <c r="P647" s="10">
        <f t="shared" ca="1" si="101"/>
        <v>2.7700735558389335E-2</v>
      </c>
      <c r="Q647" s="10">
        <f t="shared" ca="1" si="102"/>
        <v>2.6829032760834877E-2</v>
      </c>
      <c r="R647" s="10">
        <f t="shared" ca="1" si="103"/>
        <v>1.8422736026077833E-3</v>
      </c>
      <c r="S647" s="10">
        <f t="shared" ca="1" si="104"/>
        <v>4.4722930375703518E-3</v>
      </c>
      <c r="T647" s="10">
        <f t="shared" ca="1" si="105"/>
        <v>2.9827340035435716E-3</v>
      </c>
      <c r="U647" s="10">
        <f t="shared" ca="1" si="106"/>
        <v>-2.4112817679966029E-3</v>
      </c>
      <c r="V647" s="10">
        <f t="shared" ca="1" si="107"/>
        <v>1.9611688629236391E-4</v>
      </c>
      <c r="W647" s="10">
        <f t="shared" ca="1" si="108"/>
        <v>1.1793980321627356E-2</v>
      </c>
      <c r="X647" s="10">
        <f t="shared" ca="1" si="109"/>
        <v>6.4594491855495045E-3</v>
      </c>
      <c r="Y647" s="10">
        <f t="shared" ca="1" si="110"/>
        <v>1.5858496766694111E-3</v>
      </c>
      <c r="Z647" s="10">
        <f t="shared" ca="1" si="111"/>
        <v>2.0610953904124332E-2</v>
      </c>
      <c r="AA647" s="10">
        <f t="shared" si="111"/>
        <v>1.0976742927498945E-2</v>
      </c>
    </row>
    <row r="648" spans="2:27" x14ac:dyDescent="0.25">
      <c r="B648" vm="7205">
        <f ca="1"/>
        <v>42199</v>
      </c>
      <c r="C648" vm="7206">
        <f ca="1"/>
        <v>29.209</v>
      </c>
      <c r="D648" vm="7207">
        <f ca="1"/>
        <v>23.278500000000001</v>
      </c>
      <c r="E648" vm="7208">
        <f ca="1"/>
        <v>35.79</v>
      </c>
      <c r="F648" vm="7209">
        <f ca="1"/>
        <v>253.59030000000001</v>
      </c>
      <c r="G648" vm="6327">
        <f ca="1"/>
        <v>98.855199999999996</v>
      </c>
      <c r="H648" vm="7210">
        <f ca="1"/>
        <v>95.25</v>
      </c>
      <c r="I648" vm="7211">
        <f ca="1"/>
        <v>25.692499999999999</v>
      </c>
      <c r="J648" vm="7212">
        <f ca="1"/>
        <v>83.63</v>
      </c>
      <c r="K648" vm="7213">
        <f ca="1"/>
        <v>0.49730000000000002</v>
      </c>
      <c r="L648" vm="6399">
        <f ca="1"/>
        <v>82.15</v>
      </c>
      <c r="M648" vm="7214">
        <f ca="1"/>
        <v>125.86</v>
      </c>
      <c r="N648" vm="7215">
        <v>210.68</v>
      </c>
      <c r="P648" s="10">
        <f t="shared" ca="1" si="101"/>
        <v>2.154230254903957E-2</v>
      </c>
      <c r="Q648" s="10">
        <f t="shared" ca="1" si="102"/>
        <v>2.1713079181056479E-2</v>
      </c>
      <c r="R648" s="10">
        <f t="shared" ca="1" si="103"/>
        <v>1.336072191704899E-2</v>
      </c>
      <c r="S648" s="10">
        <f t="shared" ca="1" si="104"/>
        <v>4.3376352137970203E-3</v>
      </c>
      <c r="T648" s="10">
        <f t="shared" ca="1" si="105"/>
        <v>-2.3087942946250551E-3</v>
      </c>
      <c r="U648" s="10">
        <f t="shared" ca="1" si="106"/>
        <v>-2.0995171187756714E-4</v>
      </c>
      <c r="V648" s="10">
        <f t="shared" ca="1" si="107"/>
        <v>7.6187123745549059E-3</v>
      </c>
      <c r="W648" s="10">
        <f t="shared" ca="1" si="108"/>
        <v>-1.9654906937583871E-2</v>
      </c>
      <c r="X648" s="10">
        <f t="shared" ca="1" si="109"/>
        <v>6.0343962406426044E-4</v>
      </c>
      <c r="Y648" s="10">
        <f t="shared" ca="1" si="110"/>
        <v>1.3399112790972686E-3</v>
      </c>
      <c r="Z648" s="10">
        <f t="shared" ca="1" si="111"/>
        <v>6.8564407964863934E-3</v>
      </c>
      <c r="AA648" s="10">
        <f t="shared" si="111"/>
        <v>4.3287022044903459E-3</v>
      </c>
    </row>
    <row r="649" spans="2:27" x14ac:dyDescent="0.25">
      <c r="B649" vm="7216">
        <f ca="1"/>
        <v>42200</v>
      </c>
      <c r="C649" vm="7217">
        <f ca="1"/>
        <v>29.198</v>
      </c>
      <c r="D649" vm="7218">
        <f ca="1"/>
        <v>23.0595</v>
      </c>
      <c r="E649" vm="6584">
        <f ca="1"/>
        <v>36.03</v>
      </c>
      <c r="F649" vm="7219">
        <f ca="1"/>
        <v>252.35669999999999</v>
      </c>
      <c r="G649" vm="7220">
        <f ca="1"/>
        <v>98.598200000000006</v>
      </c>
      <c r="H649" vm="7221">
        <f ca="1"/>
        <v>95.82</v>
      </c>
      <c r="I649" vm="7222">
        <f ca="1"/>
        <v>26.107500000000002</v>
      </c>
      <c r="J649" vm="6175">
        <f ca="1"/>
        <v>83.89</v>
      </c>
      <c r="K649" vm="7190">
        <f ca="1"/>
        <v>0.49380000000000002</v>
      </c>
      <c r="L649" vm="2850">
        <f ca="1"/>
        <v>82.3</v>
      </c>
      <c r="M649" vm="7223">
        <f ca="1"/>
        <v>124.93</v>
      </c>
      <c r="N649" vm="7224">
        <v>210.61</v>
      </c>
      <c r="P649" s="10">
        <f t="shared" ca="1" si="101"/>
        <v>-3.766671847571536E-4</v>
      </c>
      <c r="Q649" s="10">
        <f t="shared" ca="1" si="102"/>
        <v>-9.4523557590253781E-3</v>
      </c>
      <c r="R649" s="10">
        <f t="shared" ca="1" si="103"/>
        <v>6.6833999820675172E-3</v>
      </c>
      <c r="S649" s="10">
        <f t="shared" ca="1" si="104"/>
        <v>-4.8764097603840647E-3</v>
      </c>
      <c r="T649" s="10">
        <f t="shared" ca="1" si="105"/>
        <v>-2.6031473261778127E-3</v>
      </c>
      <c r="U649" s="10">
        <f t="shared" ca="1" si="106"/>
        <v>5.966417448165613E-3</v>
      </c>
      <c r="V649" s="10">
        <f t="shared" ca="1" si="107"/>
        <v>1.6023508854475697E-2</v>
      </c>
      <c r="W649" s="10">
        <f t="shared" ca="1" si="108"/>
        <v>3.1041094647687837E-3</v>
      </c>
      <c r="X649" s="10">
        <f t="shared" ca="1" si="109"/>
        <v>-7.0628888096137795E-3</v>
      </c>
      <c r="Y649" s="10">
        <f t="shared" ca="1" si="110"/>
        <v>1.8242631997470479E-3</v>
      </c>
      <c r="Z649" s="10">
        <f t="shared" ca="1" si="111"/>
        <v>-7.4165976550495949E-3</v>
      </c>
      <c r="AA649" s="10">
        <f t="shared" si="111"/>
        <v>-3.3231266179679735E-4</v>
      </c>
    </row>
    <row r="650" spans="2:27" x14ac:dyDescent="0.25">
      <c r="B650" vm="7225">
        <f ca="1"/>
        <v>42201</v>
      </c>
      <c r="C650" vm="7226">
        <f ca="1"/>
        <v>30.088999999999999</v>
      </c>
      <c r="D650" vm="7227">
        <f ca="1"/>
        <v>23.774000000000001</v>
      </c>
      <c r="E650" vm="6369">
        <f ca="1"/>
        <v>35.755000000000003</v>
      </c>
      <c r="F650" vm="7228">
        <f ca="1"/>
        <v>254.6103</v>
      </c>
      <c r="G650" vm="7229">
        <f ca="1"/>
        <v>100.4736</v>
      </c>
      <c r="H650" vm="7230">
        <f ca="1"/>
        <v>96.08</v>
      </c>
      <c r="I650" vm="7231">
        <f ca="1"/>
        <v>25.912500000000001</v>
      </c>
      <c r="J650" vm="7232">
        <f ca="1"/>
        <v>83.71</v>
      </c>
      <c r="K650" vm="7233">
        <f ca="1"/>
        <v>0.50480000000000003</v>
      </c>
      <c r="L650" vm="5166">
        <f ca="1"/>
        <v>82.24</v>
      </c>
      <c r="M650" vm="7234">
        <f ca="1"/>
        <v>123.85</v>
      </c>
      <c r="N650" vm="7235">
        <v>212.3</v>
      </c>
      <c r="P650" s="10">
        <f t="shared" ca="1" si="101"/>
        <v>3.005944267948012E-2</v>
      </c>
      <c r="Q650" s="10">
        <f t="shared" ca="1" si="102"/>
        <v>3.0514714519805811E-2</v>
      </c>
      <c r="R650" s="10">
        <f t="shared" ca="1" si="103"/>
        <v>-7.6618052596426067E-3</v>
      </c>
      <c r="S650" s="10">
        <f t="shared" ca="1" si="104"/>
        <v>8.8905780618425551E-3</v>
      </c>
      <c r="T650" s="10">
        <f t="shared" ca="1" si="105"/>
        <v>1.8842000559945338E-2</v>
      </c>
      <c r="U650" s="10">
        <f t="shared" ca="1" si="106"/>
        <v>2.7097463167520034E-3</v>
      </c>
      <c r="V650" s="10">
        <f t="shared" ca="1" si="107"/>
        <v>-7.4971516096685965E-3</v>
      </c>
      <c r="W650" s="10">
        <f t="shared" ca="1" si="108"/>
        <v>-2.147972186238314E-3</v>
      </c>
      <c r="X650" s="10">
        <f t="shared" ca="1" si="109"/>
        <v>2.2031734315924281E-2</v>
      </c>
      <c r="Y650" s="10">
        <f t="shared" ca="1" si="110"/>
        <v>-7.2930597616922875E-4</v>
      </c>
      <c r="Z650" s="10">
        <f t="shared" ca="1" si="111"/>
        <v>-8.6824245083693859E-3</v>
      </c>
      <c r="AA650" s="10">
        <f t="shared" si="111"/>
        <v>7.9922867558185114E-3</v>
      </c>
    </row>
    <row r="651" spans="2:27" x14ac:dyDescent="0.25">
      <c r="B651" vm="7236">
        <f ca="1"/>
        <v>42202</v>
      </c>
      <c r="C651" vm="7237">
        <f ca="1"/>
        <v>34.981000000000002</v>
      </c>
      <c r="D651" vm="7238">
        <f ca="1"/>
        <v>24.150500000000001</v>
      </c>
      <c r="E651" vm="7239">
        <f ca="1"/>
        <v>35.055</v>
      </c>
      <c r="F651" vm="7240">
        <f ca="1"/>
        <v>255.95070000000001</v>
      </c>
      <c r="G651" vm="7241">
        <f ca="1"/>
        <v>101.2638</v>
      </c>
      <c r="H651" vm="7242">
        <f ca="1"/>
        <v>97.26</v>
      </c>
      <c r="I651" vm="6565">
        <f ca="1"/>
        <v>25.787500000000001</v>
      </c>
      <c r="J651" vm="7243">
        <f ca="1"/>
        <v>83.52</v>
      </c>
      <c r="K651" vm="7244">
        <f ca="1"/>
        <v>0.50180000000000002</v>
      </c>
      <c r="L651" vm="2960">
        <f ca="1"/>
        <v>82.19</v>
      </c>
      <c r="M651" vm="7245">
        <f ca="1"/>
        <v>122.65</v>
      </c>
      <c r="N651" vm="7246">
        <v>212.48</v>
      </c>
      <c r="P651" s="10">
        <f t="shared" ca="1" si="101"/>
        <v>0.1506454004890021</v>
      </c>
      <c r="Q651" s="10">
        <f t="shared" ca="1" si="102"/>
        <v>1.5712537259573067E-2</v>
      </c>
      <c r="R651" s="10">
        <f t="shared" ca="1" si="103"/>
        <v>-1.9771862841428362E-2</v>
      </c>
      <c r="S651" s="10">
        <f t="shared" ca="1" si="104"/>
        <v>5.2507068873610544E-3</v>
      </c>
      <c r="T651" s="10">
        <f t="shared" ca="1" si="105"/>
        <v>7.8339865716418391E-3</v>
      </c>
      <c r="U651" s="10">
        <f t="shared" ca="1" si="106"/>
        <v>1.2206627203911623E-2</v>
      </c>
      <c r="V651" s="10">
        <f t="shared" ca="1" si="107"/>
        <v>-4.8355993645277278E-3</v>
      </c>
      <c r="W651" s="10">
        <f t="shared" ca="1" si="108"/>
        <v>-2.2723205376363863E-3</v>
      </c>
      <c r="X651" s="10">
        <f t="shared" ca="1" si="109"/>
        <v>-5.9606772946815415E-3</v>
      </c>
      <c r="Y651" s="10">
        <f t="shared" ca="1" si="110"/>
        <v>-6.0816154644633086E-4</v>
      </c>
      <c r="Z651" s="10">
        <f t="shared" ca="1" si="111"/>
        <v>-9.736385230870186E-3</v>
      </c>
      <c r="AA651" s="10">
        <f t="shared" si="111"/>
        <v>8.4749757885845651E-4</v>
      </c>
    </row>
    <row r="652" spans="2:27" x14ac:dyDescent="0.25">
      <c r="B652" vm="7247">
        <f ca="1"/>
        <v>42205</v>
      </c>
      <c r="C652" vm="7248">
        <f ca="1"/>
        <v>34.642000000000003</v>
      </c>
      <c r="D652" vm="7249">
        <f ca="1"/>
        <v>24.405000000000001</v>
      </c>
      <c r="E652" vm="7250">
        <f ca="1"/>
        <v>34.375</v>
      </c>
      <c r="F652" vm="7251">
        <f ca="1"/>
        <v>262.49759999999998</v>
      </c>
      <c r="G652" vm="6349">
        <f ca="1"/>
        <v>100.3403</v>
      </c>
      <c r="H652" vm="5469">
        <f ca="1"/>
        <v>96.71</v>
      </c>
      <c r="I652" vm="6232">
        <f ca="1"/>
        <v>25.532499999999999</v>
      </c>
      <c r="J652" vm="7121">
        <f ca="1"/>
        <v>84.3</v>
      </c>
      <c r="K652" vm="7252">
        <f ca="1"/>
        <v>0.49249999999999999</v>
      </c>
      <c r="L652" vm="7253">
        <f ca="1"/>
        <v>81.63</v>
      </c>
      <c r="M652" vm="7254">
        <f ca="1"/>
        <v>120.86</v>
      </c>
      <c r="N652" vm="7255">
        <v>212.59</v>
      </c>
      <c r="P652" s="10">
        <f t="shared" ca="1" si="101"/>
        <v>-9.7382381981821059E-3</v>
      </c>
      <c r="Q652" s="10">
        <f t="shared" ca="1" si="102"/>
        <v>1.0482945521105133E-2</v>
      </c>
      <c r="R652" s="10">
        <f t="shared" ca="1" si="103"/>
        <v>-1.9588700672195623E-2</v>
      </c>
      <c r="S652" s="10">
        <f t="shared" ca="1" si="104"/>
        <v>2.525709132372498E-2</v>
      </c>
      <c r="T652" s="10">
        <f t="shared" ca="1" si="105"/>
        <v>-9.1615841092487372E-3</v>
      </c>
      <c r="U652" s="10">
        <f t="shared" ca="1" si="106"/>
        <v>-5.67099524676798E-3</v>
      </c>
      <c r="V652" s="10">
        <f t="shared" ca="1" si="107"/>
        <v>-9.9377279272533786E-3</v>
      </c>
      <c r="W652" s="10">
        <f t="shared" ca="1" si="108"/>
        <v>9.2957408734812338E-3</v>
      </c>
      <c r="X652" s="10">
        <f t="shared" ca="1" si="109"/>
        <v>-1.8707173320178346E-2</v>
      </c>
      <c r="Y652" s="10">
        <f t="shared" ca="1" si="110"/>
        <v>-6.836798697144035E-3</v>
      </c>
      <c r="Z652" s="10">
        <f t="shared" ca="1" si="111"/>
        <v>-1.4701919771085932E-2</v>
      </c>
      <c r="AA652" s="10">
        <f t="shared" si="111"/>
        <v>5.1756182490168704E-4</v>
      </c>
    </row>
    <row r="653" spans="2:27" x14ac:dyDescent="0.25">
      <c r="B653" vm="7256">
        <f ca="1"/>
        <v>42206</v>
      </c>
      <c r="C653" vm="7257">
        <f ca="1"/>
        <v>34.767499999999998</v>
      </c>
      <c r="D653" vm="4812">
        <f ca="1"/>
        <v>24.4</v>
      </c>
      <c r="E653" vm="7258">
        <f ca="1"/>
        <v>34.225000000000001</v>
      </c>
      <c r="F653" vm="7259">
        <f ca="1"/>
        <v>261.1377</v>
      </c>
      <c r="G653" vm="7260">
        <f ca="1"/>
        <v>99.712000000000003</v>
      </c>
      <c r="H653" vm="7261">
        <f ca="1"/>
        <v>96.88</v>
      </c>
      <c r="I653" vm="7262">
        <f ca="1"/>
        <v>25.7</v>
      </c>
      <c r="J653" vm="7263">
        <f ca="1"/>
        <v>85.26</v>
      </c>
      <c r="K653" vm="4860">
        <f ca="1"/>
        <v>0.49480000000000002</v>
      </c>
      <c r="L653" vm="6804">
        <f ca="1"/>
        <v>80.83</v>
      </c>
      <c r="M653" vm="7264">
        <f ca="1"/>
        <v>120.61</v>
      </c>
      <c r="N653" vm="7265">
        <v>211.75</v>
      </c>
      <c r="P653" s="10">
        <f t="shared" ca="1" si="101"/>
        <v>3.6162236225403227E-3</v>
      </c>
      <c r="Q653" s="10">
        <f t="shared" ca="1" si="102"/>
        <v>-2.0489703995473882E-4</v>
      </c>
      <c r="R653" s="10">
        <f t="shared" ca="1" si="103"/>
        <v>-4.3731848122227626E-3</v>
      </c>
      <c r="S653" s="10">
        <f t="shared" ca="1" si="104"/>
        <v>-5.194084727820898E-3</v>
      </c>
      <c r="T653" s="10">
        <f t="shared" ca="1" si="105"/>
        <v>-6.2813780779714659E-3</v>
      </c>
      <c r="U653" s="10">
        <f t="shared" ca="1" si="106"/>
        <v>1.756289515965026E-3</v>
      </c>
      <c r="V653" s="10">
        <f t="shared" ca="1" si="107"/>
        <v>6.5388414310570964E-3</v>
      </c>
      <c r="W653" s="10">
        <f t="shared" ca="1" si="108"/>
        <v>1.1323546329254506E-2</v>
      </c>
      <c r="X653" s="10">
        <f t="shared" ca="1" si="109"/>
        <v>4.6591799061894042E-3</v>
      </c>
      <c r="Y653" s="10">
        <f t="shared" ca="1" si="110"/>
        <v>-9.8486577175116025E-3</v>
      </c>
      <c r="Z653" s="10">
        <f t="shared" ca="1" si="111"/>
        <v>-2.0706513382609554E-3</v>
      </c>
      <c r="AA653" s="10">
        <f t="shared" si="111"/>
        <v>-3.9590945808069718E-3</v>
      </c>
    </row>
    <row r="654" spans="2:27" x14ac:dyDescent="0.25">
      <c r="B654" vm="7266">
        <f ca="1"/>
        <v>42207</v>
      </c>
      <c r="C654" vm="7267">
        <f ca="1"/>
        <v>34.755000000000003</v>
      </c>
      <c r="D654" vm="7268">
        <f ca="1"/>
        <v>24.413499999999999</v>
      </c>
      <c r="E654" vm="7269">
        <f ca="1"/>
        <v>33.734999999999999</v>
      </c>
      <c r="F654" vm="7270">
        <f ca="1"/>
        <v>261.82740000000001</v>
      </c>
      <c r="G654" vm="7271">
        <f ca="1"/>
        <v>99.312200000000004</v>
      </c>
      <c r="H654" vm="7272">
        <f ca="1"/>
        <v>95.16</v>
      </c>
      <c r="I654" vm="7273">
        <f ca="1"/>
        <v>25.517499999999998</v>
      </c>
      <c r="J654" vm="5066">
        <f ca="1"/>
        <v>86.02</v>
      </c>
      <c r="K654" vm="7274">
        <f ca="1"/>
        <v>0.48509999999999998</v>
      </c>
      <c r="L654" vm="7275">
        <f ca="1"/>
        <v>80.7</v>
      </c>
      <c r="M654" vm="6782">
        <f ca="1"/>
        <v>119.33</v>
      </c>
      <c r="N654" vm="7276">
        <v>211.37</v>
      </c>
      <c r="P654" s="10">
        <f t="shared" ref="P654:P717" ca="1" si="112">LN(C654/C653)</f>
        <v>-3.595958181795406E-4</v>
      </c>
      <c r="Q654" s="10">
        <f t="shared" ref="Q654:Q717" ca="1" si="113">LN(D654/D653)</f>
        <v>5.5312568630356206E-4</v>
      </c>
      <c r="R654" s="10">
        <f t="shared" ref="R654:R717" ca="1" si="114">LN(E654/E653)</f>
        <v>-1.4420497095123923E-2</v>
      </c>
      <c r="S654" s="10">
        <f t="shared" ref="S654:S717" ca="1" si="115">LN(F654/F653)</f>
        <v>2.6376536402372792E-3</v>
      </c>
      <c r="T654" s="10">
        <f t="shared" ref="T654:T717" ca="1" si="116">LN(G654/G653)</f>
        <v>-4.0176072836346048E-3</v>
      </c>
      <c r="U654" s="10">
        <f t="shared" ref="U654:U717" ca="1" si="117">LN(H654/H653)</f>
        <v>-1.7913413810079888E-2</v>
      </c>
      <c r="V654" s="10">
        <f t="shared" ref="V654:V717" ca="1" si="118">LN(I654/I653)</f>
        <v>-7.1265006056577904E-3</v>
      </c>
      <c r="W654" s="10">
        <f t="shared" ref="W654:W717" ca="1" si="119">LN(J654/J653)</f>
        <v>8.874416018525913E-3</v>
      </c>
      <c r="X654" s="10">
        <f t="shared" ref="X654:X717" ca="1" si="120">LN(K654/K653)</f>
        <v>-1.9798585267162088E-2</v>
      </c>
      <c r="Y654" s="10">
        <f t="shared" ca="1" si="110"/>
        <v>-1.6096084698498598E-3</v>
      </c>
      <c r="Z654" s="10">
        <f t="shared" ca="1" si="111"/>
        <v>-1.06694352135872E-2</v>
      </c>
      <c r="AA654" s="10">
        <f t="shared" si="111"/>
        <v>-1.7961812354184209E-3</v>
      </c>
    </row>
    <row r="655" spans="2:27" x14ac:dyDescent="0.25">
      <c r="B655" vm="7277">
        <f ca="1"/>
        <v>42208</v>
      </c>
      <c r="C655" vm="7278">
        <f ca="1"/>
        <v>33.736499999999999</v>
      </c>
      <c r="D655" vm="7279">
        <f ca="1"/>
        <v>24.109000000000002</v>
      </c>
      <c r="E655" vm="7280">
        <f ca="1"/>
        <v>33.505000000000003</v>
      </c>
      <c r="F655" vm="7281">
        <f ca="1"/>
        <v>261.67200000000003</v>
      </c>
      <c r="G655" vm="7282">
        <f ca="1"/>
        <v>97.836600000000004</v>
      </c>
      <c r="H655" vm="7283">
        <f ca="1"/>
        <v>95.83</v>
      </c>
      <c r="I655" vm="7284">
        <f ca="1"/>
        <v>25.57</v>
      </c>
      <c r="J655" vm="4815">
        <f ca="1"/>
        <v>82.9</v>
      </c>
      <c r="K655" vm="7170">
        <f ca="1"/>
        <v>0.49130000000000001</v>
      </c>
      <c r="L655" vm="6678">
        <f ca="1"/>
        <v>80.290000000000006</v>
      </c>
      <c r="M655" vm="7285">
        <f ca="1"/>
        <v>117.94</v>
      </c>
      <c r="N655" vm="7286">
        <v>210.18</v>
      </c>
      <c r="P655" s="10">
        <f t="shared" ca="1" si="112"/>
        <v>-2.9743109255250227E-2</v>
      </c>
      <c r="Q655" s="10">
        <f t="shared" ca="1" si="113"/>
        <v>-1.2551043218296941E-2</v>
      </c>
      <c r="R655" s="10">
        <f t="shared" ca="1" si="114"/>
        <v>-6.8411926542545362E-3</v>
      </c>
      <c r="S655" s="10">
        <f t="shared" ca="1" si="115"/>
        <v>-5.9369697296516666E-4</v>
      </c>
      <c r="T655" s="10">
        <f t="shared" ca="1" si="116"/>
        <v>-1.496968336273952E-2</v>
      </c>
      <c r="U655" s="10">
        <f t="shared" ca="1" si="117"/>
        <v>7.0161029209140037E-3</v>
      </c>
      <c r="V655" s="10">
        <f t="shared" ca="1" si="118"/>
        <v>2.0552980075788517E-3</v>
      </c>
      <c r="W655" s="10">
        <f t="shared" ca="1" si="119"/>
        <v>-3.694476521434089E-2</v>
      </c>
      <c r="X655" s="10">
        <f t="shared" ca="1" si="120"/>
        <v>1.2699883923431705E-2</v>
      </c>
      <c r="Y655" s="10">
        <f t="shared" ca="1" si="110"/>
        <v>-5.0934950793104323E-3</v>
      </c>
      <c r="Z655" s="10">
        <f t="shared" ca="1" si="111"/>
        <v>-1.1716743809206308E-2</v>
      </c>
      <c r="AA655" s="10">
        <f t="shared" si="111"/>
        <v>-5.6458458592948913E-3</v>
      </c>
    </row>
    <row r="656" spans="2:27" x14ac:dyDescent="0.25">
      <c r="B656" vm="7287">
        <f ca="1"/>
        <v>42209</v>
      </c>
      <c r="C656" vm="7288">
        <f ca="1"/>
        <v>32.738500000000002</v>
      </c>
      <c r="D656" vm="7289">
        <f ca="1"/>
        <v>26.471</v>
      </c>
      <c r="E656" vm="7290">
        <f ca="1"/>
        <v>33.32</v>
      </c>
      <c r="F656" vm="7291">
        <f ca="1"/>
        <v>268.15089999999998</v>
      </c>
      <c r="G656" vm="7292">
        <f ca="1"/>
        <v>96.760800000000003</v>
      </c>
      <c r="H656" vm="7293">
        <f ca="1"/>
        <v>94.39</v>
      </c>
      <c r="I656" vm="7294">
        <f ca="1"/>
        <v>25.875</v>
      </c>
      <c r="J656" vm="2962">
        <f ca="1"/>
        <v>81.760000000000005</v>
      </c>
      <c r="K656" vm="7295">
        <f ca="1"/>
        <v>0.48549999999999999</v>
      </c>
      <c r="L656" vm="7296">
        <f ca="1"/>
        <v>79.97</v>
      </c>
      <c r="M656" vm="7297">
        <f ca="1"/>
        <v>117.88</v>
      </c>
      <c r="N656" vm="5588">
        <v>208</v>
      </c>
      <c r="P656" s="10">
        <f t="shared" ca="1" si="112"/>
        <v>-3.0028581919961113E-2</v>
      </c>
      <c r="Q656" s="10">
        <f t="shared" ca="1" si="113"/>
        <v>9.3464579375555565E-2</v>
      </c>
      <c r="R656" s="10">
        <f t="shared" ca="1" si="114"/>
        <v>-5.5368641264921716E-3</v>
      </c>
      <c r="S656" s="10">
        <f t="shared" ca="1" si="115"/>
        <v>2.4458070681523402E-2</v>
      </c>
      <c r="T656" s="10">
        <f t="shared" ca="1" si="116"/>
        <v>-1.1056786574917469E-2</v>
      </c>
      <c r="U656" s="10">
        <f t="shared" ca="1" si="117"/>
        <v>-1.5140653018817736E-2</v>
      </c>
      <c r="V656" s="10">
        <f t="shared" ca="1" si="118"/>
        <v>1.1857462282437795E-2</v>
      </c>
      <c r="W656" s="10">
        <f t="shared" ca="1" si="119"/>
        <v>-1.3846935685855032E-2</v>
      </c>
      <c r="X656" s="10">
        <f t="shared" ca="1" si="120"/>
        <v>-1.1875651443222959E-2</v>
      </c>
      <c r="Y656" s="10">
        <f t="shared" ca="1" si="110"/>
        <v>-3.9935158527941318E-3</v>
      </c>
      <c r="Z656" s="10">
        <f t="shared" ca="1" si="111"/>
        <v>-5.0886270286414374E-4</v>
      </c>
      <c r="AA656" s="10">
        <f t="shared" si="111"/>
        <v>-1.042622673613249E-2</v>
      </c>
    </row>
    <row r="657" spans="2:27" x14ac:dyDescent="0.25">
      <c r="B657" vm="7298">
        <f ca="1"/>
        <v>42212</v>
      </c>
      <c r="C657" vm="7299">
        <f ca="1"/>
        <v>32.913499999999999</v>
      </c>
      <c r="D657" vm="7300">
        <f ca="1"/>
        <v>26.570499999999999</v>
      </c>
      <c r="E657" vm="7301">
        <f ca="1"/>
        <v>33.825000000000003</v>
      </c>
      <c r="F657" vm="7302">
        <f ca="1"/>
        <v>268.71429999999998</v>
      </c>
      <c r="G657" vm="6876">
        <f ca="1"/>
        <v>99.197900000000004</v>
      </c>
      <c r="H657" vm="7272">
        <f ca="1"/>
        <v>95.16</v>
      </c>
      <c r="I657" vm="7303">
        <f ca="1"/>
        <v>26.022500000000001</v>
      </c>
      <c r="J657" vm="7304">
        <f ca="1"/>
        <v>82.5</v>
      </c>
      <c r="K657" vm="5975">
        <f ca="1"/>
        <v>0.48280000000000001</v>
      </c>
      <c r="L657" vm="4034">
        <f ca="1"/>
        <v>80.23</v>
      </c>
      <c r="M657" vm="7305">
        <f ca="1"/>
        <v>121.52</v>
      </c>
      <c r="N657" vm="7306">
        <v>206.79</v>
      </c>
      <c r="P657" s="10">
        <f t="shared" ca="1" si="112"/>
        <v>5.3311525764776976E-3</v>
      </c>
      <c r="Q657" s="10">
        <f t="shared" ca="1" si="113"/>
        <v>3.7517836679763095E-3</v>
      </c>
      <c r="R657" s="10">
        <f t="shared" ca="1" si="114"/>
        <v>1.5042356758209837E-2</v>
      </c>
      <c r="S657" s="10">
        <f t="shared" ca="1" si="115"/>
        <v>2.0988516552128086E-3</v>
      </c>
      <c r="T657" s="10">
        <f t="shared" ca="1" si="116"/>
        <v>2.4874891124977726E-2</v>
      </c>
      <c r="U657" s="10">
        <f t="shared" ca="1" si="117"/>
        <v>8.1245500979037506E-3</v>
      </c>
      <c r="V657" s="10">
        <f t="shared" ca="1" si="118"/>
        <v>5.6842968219533068E-3</v>
      </c>
      <c r="W657" s="10">
        <f t="shared" ca="1" si="119"/>
        <v>9.0101668852409621E-3</v>
      </c>
      <c r="X657" s="10">
        <f t="shared" ca="1" si="120"/>
        <v>-5.5767985080031508E-3</v>
      </c>
      <c r="Y657" s="10">
        <f t="shared" ca="1" si="110"/>
        <v>3.2459454217661056E-3</v>
      </c>
      <c r="Z657" s="10">
        <f t="shared" ca="1" si="111"/>
        <v>3.0411700418023543E-2</v>
      </c>
      <c r="AA657" s="10">
        <f t="shared" si="111"/>
        <v>-5.8342941356478457E-3</v>
      </c>
    </row>
    <row r="658" spans="2:27" x14ac:dyDescent="0.25">
      <c r="B658" vm="7307">
        <f ca="1"/>
        <v>42213</v>
      </c>
      <c r="C658" vm="7308">
        <f ca="1"/>
        <v>32.982999999999997</v>
      </c>
      <c r="D658" vm="7309">
        <f ca="1"/>
        <v>26.301500000000001</v>
      </c>
      <c r="E658" vm="7310">
        <f ca="1"/>
        <v>34.369999999999997</v>
      </c>
      <c r="F658" vm="7311">
        <f ca="1"/>
        <v>271.20089999999999</v>
      </c>
      <c r="G658" vm="7229">
        <f ca="1"/>
        <v>100.4736</v>
      </c>
      <c r="H658" vm="7312">
        <f ca="1"/>
        <v>96.73</v>
      </c>
      <c r="I658" vm="5595">
        <f ca="1"/>
        <v>26.147500000000001</v>
      </c>
      <c r="J658" vm="6175">
        <f ca="1"/>
        <v>83.89</v>
      </c>
      <c r="K658" vm="7313">
        <f ca="1"/>
        <v>0.49330000000000002</v>
      </c>
      <c r="L658" vm="1932">
        <f ca="1"/>
        <v>80.62</v>
      </c>
      <c r="M658" vm="7305">
        <f ca="1"/>
        <v>121.52</v>
      </c>
      <c r="N658" vm="7314">
        <v>209.33</v>
      </c>
      <c r="P658" s="10">
        <f t="shared" ca="1" si="112"/>
        <v>2.1093692614831488E-3</v>
      </c>
      <c r="Q658" s="10">
        <f t="shared" ca="1" si="113"/>
        <v>-1.0175606032832933E-2</v>
      </c>
      <c r="R658" s="10">
        <f t="shared" ca="1" si="114"/>
        <v>1.5983916804890561E-2</v>
      </c>
      <c r="S658" s="10">
        <f t="shared" ca="1" si="115"/>
        <v>9.211141235878146E-3</v>
      </c>
      <c r="T658" s="10">
        <f t="shared" ca="1" si="116"/>
        <v>1.2778161711892238E-2</v>
      </c>
      <c r="U658" s="10">
        <f t="shared" ca="1" si="117"/>
        <v>1.6363906759698746E-2</v>
      </c>
      <c r="V658" s="10">
        <f t="shared" ca="1" si="118"/>
        <v>4.7920352387998142E-3</v>
      </c>
      <c r="W658" s="10">
        <f t="shared" ca="1" si="119"/>
        <v>1.6708123517567966E-2</v>
      </c>
      <c r="X658" s="10">
        <f t="shared" ca="1" si="120"/>
        <v>2.151501901631607E-2</v>
      </c>
      <c r="Y658" s="10">
        <f t="shared" ca="1" si="110"/>
        <v>4.8492479234550894E-3</v>
      </c>
      <c r="Z658" s="10">
        <f t="shared" ca="1" si="111"/>
        <v>0</v>
      </c>
      <c r="AA658" s="10">
        <f t="shared" si="111"/>
        <v>1.2208168540758629E-2</v>
      </c>
    </row>
    <row r="659" spans="2:27" x14ac:dyDescent="0.25">
      <c r="B659" vm="7315">
        <f ca="1"/>
        <v>42214</v>
      </c>
      <c r="C659" vm="7316">
        <f ca="1"/>
        <v>33.0715</v>
      </c>
      <c r="D659" vm="6037">
        <f ca="1"/>
        <v>26.45</v>
      </c>
      <c r="E659" vm="7317">
        <f ca="1"/>
        <v>34.770000000000003</v>
      </c>
      <c r="F659" vm="7318">
        <f ca="1"/>
        <v>271.22030000000001</v>
      </c>
      <c r="G659" vm="6854">
        <f ca="1"/>
        <v>100.32129999999999</v>
      </c>
      <c r="H659" vm="7319">
        <f ca="1"/>
        <v>98.41</v>
      </c>
      <c r="I659" vm="7320">
        <f ca="1"/>
        <v>26.2225</v>
      </c>
      <c r="J659" vm="7243">
        <f ca="1"/>
        <v>83.52</v>
      </c>
      <c r="K659" vm="4848">
        <f ca="1"/>
        <v>0.49930000000000002</v>
      </c>
      <c r="L659" vm="609">
        <f ca="1"/>
        <v>77.39</v>
      </c>
      <c r="M659" vm="7321">
        <f ca="1"/>
        <v>120.56</v>
      </c>
      <c r="N659" vm="6649">
        <v>210.77</v>
      </c>
      <c r="P659" s="10">
        <f t="shared" ca="1" si="112"/>
        <v>2.6796070806581283E-3</v>
      </c>
      <c r="Q659" s="10">
        <f t="shared" ca="1" si="113"/>
        <v>5.6301865264463818E-3</v>
      </c>
      <c r="R659" s="10">
        <f t="shared" ca="1" si="114"/>
        <v>1.1570855158027698E-2</v>
      </c>
      <c r="S659" s="10">
        <f t="shared" ca="1" si="115"/>
        <v>7.1531127501291673E-5</v>
      </c>
      <c r="T659" s="10">
        <f t="shared" ca="1" si="116"/>
        <v>-1.5169710904618331E-3</v>
      </c>
      <c r="U659" s="10">
        <f t="shared" ca="1" si="117"/>
        <v>1.7218832716438363E-2</v>
      </c>
      <c r="V659" s="10">
        <f t="shared" ca="1" si="118"/>
        <v>2.8642372073356785E-3</v>
      </c>
      <c r="W659" s="10">
        <f t="shared" ca="1" si="119"/>
        <v>-4.4202927238746565E-3</v>
      </c>
      <c r="X659" s="10">
        <f t="shared" ca="1" si="120"/>
        <v>1.208960926687111E-2</v>
      </c>
      <c r="Y659" s="10">
        <f t="shared" ca="1" si="110"/>
        <v>-4.0889184406651999E-2</v>
      </c>
      <c r="Z659" s="10">
        <f t="shared" ca="1" si="111"/>
        <v>-7.9313039692773622E-3</v>
      </c>
      <c r="AA659" s="10">
        <f t="shared" si="111"/>
        <v>6.8555374425270498E-3</v>
      </c>
    </row>
    <row r="660" spans="2:27" x14ac:dyDescent="0.25">
      <c r="B660" vm="7322">
        <f ca="1"/>
        <v>42215</v>
      </c>
      <c r="C660" vm="7323">
        <f ca="1"/>
        <v>33.228000000000002</v>
      </c>
      <c r="D660" vm="7324">
        <f ca="1"/>
        <v>26.838000000000001</v>
      </c>
      <c r="E660" vm="7325">
        <f ca="1"/>
        <v>33.92</v>
      </c>
      <c r="F660" vm="7326">
        <f ca="1"/>
        <v>274.48410000000001</v>
      </c>
      <c r="G660" vm="7327">
        <f ca="1"/>
        <v>100.00709999999999</v>
      </c>
      <c r="H660" vm="7328">
        <f ca="1"/>
        <v>97.4</v>
      </c>
      <c r="I660" vm="7329">
        <f ca="1"/>
        <v>26.3</v>
      </c>
      <c r="J660" vm="5144">
        <f ca="1"/>
        <v>82.82</v>
      </c>
      <c r="K660" vm="5370">
        <f ca="1"/>
        <v>0.50049999999999994</v>
      </c>
      <c r="L660" vm="7330">
        <f ca="1"/>
        <v>76.7</v>
      </c>
      <c r="M660" vm="7331">
        <f ca="1"/>
        <v>121.4</v>
      </c>
      <c r="N660" vm="7332">
        <v>210.82</v>
      </c>
      <c r="P660" s="10">
        <f t="shared" ca="1" si="112"/>
        <v>4.7210096809682748E-3</v>
      </c>
      <c r="Q660" s="10">
        <f t="shared" ca="1" si="113"/>
        <v>1.4562635374457773E-2</v>
      </c>
      <c r="R660" s="10">
        <f t="shared" ca="1" si="114"/>
        <v>-2.4750135096067761E-2</v>
      </c>
      <c r="S660" s="10">
        <f t="shared" ca="1" si="115"/>
        <v>1.1961930002380928E-2</v>
      </c>
      <c r="T660" s="10">
        <f t="shared" ca="1" si="116"/>
        <v>-3.1368518656342236E-3</v>
      </c>
      <c r="U660" s="10">
        <f t="shared" ca="1" si="117"/>
        <v>-1.0316214262404607E-2</v>
      </c>
      <c r="V660" s="10">
        <f t="shared" ca="1" si="118"/>
        <v>2.9511183300969411E-3</v>
      </c>
      <c r="W660" s="10">
        <f t="shared" ca="1" si="119"/>
        <v>-8.416546016907436E-3</v>
      </c>
      <c r="X660" s="10">
        <f t="shared" ca="1" si="120"/>
        <v>2.4004812487116128E-3</v>
      </c>
      <c r="Y660" s="10">
        <f t="shared" ca="1" si="110"/>
        <v>-8.9558649091572105E-3</v>
      </c>
      <c r="Z660" s="10">
        <f t="shared" ca="1" si="111"/>
        <v>6.9433243071578346E-3</v>
      </c>
      <c r="AA660" s="10">
        <f t="shared" si="111"/>
        <v>2.3719727808738759E-4</v>
      </c>
    </row>
    <row r="661" spans="2:27" x14ac:dyDescent="0.25">
      <c r="B661" vm="7333">
        <f ca="1"/>
        <v>42216</v>
      </c>
      <c r="C661" vm="7334">
        <f ca="1"/>
        <v>32.875</v>
      </c>
      <c r="D661" vm="7335">
        <f ca="1"/>
        <v>26.807500000000001</v>
      </c>
      <c r="E661" vm="7336">
        <f ca="1"/>
        <v>33.65</v>
      </c>
      <c r="F661" vm="7337">
        <f ca="1"/>
        <v>270.91919999999999</v>
      </c>
      <c r="G661" vm="6119">
        <f ca="1"/>
        <v>99.673900000000003</v>
      </c>
      <c r="H661" vm="7338">
        <f ca="1"/>
        <v>97.44</v>
      </c>
      <c r="I661" vm="7339">
        <f ca="1"/>
        <v>26.927499999999998</v>
      </c>
      <c r="J661" vm="4400">
        <f ca="1"/>
        <v>82.08</v>
      </c>
      <c r="K661" vm="7340">
        <f ca="1"/>
        <v>0.49880000000000002</v>
      </c>
      <c r="L661" vm="4697">
        <f ca="1"/>
        <v>76.400000000000006</v>
      </c>
      <c r="M661" vm="7032">
        <f ca="1"/>
        <v>120.89</v>
      </c>
      <c r="N661" vm="7083">
        <v>210.5</v>
      </c>
      <c r="P661" s="10">
        <f t="shared" ca="1" si="112"/>
        <v>-1.0680403478896514E-2</v>
      </c>
      <c r="Q661" s="10">
        <f t="shared" ca="1" si="113"/>
        <v>-1.1370945666024409E-3</v>
      </c>
      <c r="R661" s="10">
        <f t="shared" ca="1" si="114"/>
        <v>-7.9917548329655613E-3</v>
      </c>
      <c r="S661" s="10">
        <f t="shared" ca="1" si="115"/>
        <v>-1.307271433356943E-2</v>
      </c>
      <c r="T661" s="10">
        <f t="shared" ca="1" si="116"/>
        <v>-3.3373261277538464E-3</v>
      </c>
      <c r="U661" s="10">
        <f t="shared" ca="1" si="117"/>
        <v>4.1059331309733902E-4</v>
      </c>
      <c r="V661" s="10">
        <f t="shared" ca="1" si="118"/>
        <v>2.3579130059069347E-2</v>
      </c>
      <c r="W661" s="10">
        <f t="shared" ca="1" si="119"/>
        <v>-8.9751966949616884E-3</v>
      </c>
      <c r="X661" s="10">
        <f t="shared" ca="1" si="120"/>
        <v>-3.4023849493936857E-3</v>
      </c>
      <c r="Y661" s="10">
        <f t="shared" ca="1" si="110"/>
        <v>-3.9190122007356073E-3</v>
      </c>
      <c r="Z661" s="10">
        <f t="shared" ca="1" si="111"/>
        <v>-4.2098374114974222E-3</v>
      </c>
      <c r="AA661" s="10">
        <f t="shared" si="111"/>
        <v>-1.519035704606968E-3</v>
      </c>
    </row>
    <row r="662" spans="2:27" x14ac:dyDescent="0.25">
      <c r="B662" vm="7341">
        <f ca="1"/>
        <v>42219</v>
      </c>
      <c r="C662" vm="7342">
        <f ca="1"/>
        <v>33.235999999999997</v>
      </c>
      <c r="D662" vm="7343">
        <f ca="1"/>
        <v>26.7515</v>
      </c>
      <c r="E662" vm="7344">
        <f ca="1"/>
        <v>33.895000000000003</v>
      </c>
      <c r="F662" vm="7345">
        <f ca="1"/>
        <v>274.78519999999997</v>
      </c>
      <c r="G662" vm="6107">
        <f ca="1"/>
        <v>99.597800000000007</v>
      </c>
      <c r="H662" vm="7346">
        <f ca="1"/>
        <v>97.3</v>
      </c>
      <c r="I662" vm="7347">
        <f ca="1"/>
        <v>26.635000000000002</v>
      </c>
      <c r="J662" vm="4587">
        <f ca="1"/>
        <v>82.27</v>
      </c>
      <c r="K662" vm="7348">
        <f ca="1"/>
        <v>0.50729999999999997</v>
      </c>
      <c r="L662" vm="4551">
        <f ca="1"/>
        <v>75.91</v>
      </c>
      <c r="M662" vm="7349">
        <f ca="1"/>
        <v>120.84</v>
      </c>
      <c r="N662" vm="7350">
        <v>209.79</v>
      </c>
      <c r="P662" s="10">
        <f t="shared" ca="1" si="112"/>
        <v>1.0921135304806165E-2</v>
      </c>
      <c r="Q662" s="10">
        <f t="shared" ca="1" si="113"/>
        <v>-2.0911525759239867E-3</v>
      </c>
      <c r="R662" s="10">
        <f t="shared" ca="1" si="114"/>
        <v>7.2544547921923191E-3</v>
      </c>
      <c r="S662" s="10">
        <f t="shared" ca="1" si="115"/>
        <v>1.416908010591671E-2</v>
      </c>
      <c r="T662" s="10">
        <f t="shared" ca="1" si="116"/>
        <v>-7.637813467691074E-4</v>
      </c>
      <c r="U662" s="10">
        <f t="shared" ca="1" si="117"/>
        <v>-1.4378147696274715E-3</v>
      </c>
      <c r="V662" s="10">
        <f t="shared" ca="1" si="118"/>
        <v>-1.0921928873825683E-2</v>
      </c>
      <c r="W662" s="10">
        <f t="shared" ca="1" si="119"/>
        <v>2.3121397583796004E-3</v>
      </c>
      <c r="X662" s="10">
        <f t="shared" ca="1" si="120"/>
        <v>1.6897330766762739E-2</v>
      </c>
      <c r="Y662" s="10">
        <f t="shared" ca="1" si="110"/>
        <v>-6.4342681437980906E-3</v>
      </c>
      <c r="Z662" s="10">
        <f t="shared" ca="1" si="111"/>
        <v>-4.1368469542924006E-4</v>
      </c>
      <c r="AA662" s="10">
        <f t="shared" si="111"/>
        <v>-3.378622738551035E-3</v>
      </c>
    </row>
    <row r="663" spans="2:27" x14ac:dyDescent="0.25">
      <c r="B663" vm="7351">
        <f ca="1"/>
        <v>42220</v>
      </c>
      <c r="C663" vm="7352">
        <f ca="1"/>
        <v>33.064</v>
      </c>
      <c r="D663" vm="7353">
        <f ca="1"/>
        <v>26.594999999999999</v>
      </c>
      <c r="E663" vm="7354">
        <f ca="1"/>
        <v>34.130000000000003</v>
      </c>
      <c r="F663" vm="7355">
        <f ca="1"/>
        <v>272.01690000000002</v>
      </c>
      <c r="G663" vm="7356">
        <f ca="1"/>
        <v>100.6545</v>
      </c>
      <c r="H663" vm="5641">
        <f ca="1"/>
        <v>98.27</v>
      </c>
      <c r="I663" vm="7357">
        <f ca="1"/>
        <v>26.49</v>
      </c>
      <c r="J663" vm="7304">
        <f ca="1"/>
        <v>82.5</v>
      </c>
      <c r="K663" vm="5765">
        <f ca="1"/>
        <v>0.50929999999999997</v>
      </c>
      <c r="L663" vm="7358">
        <f ca="1"/>
        <v>75.77</v>
      </c>
      <c r="M663" vm="7359">
        <f ca="1"/>
        <v>123.92</v>
      </c>
      <c r="N663" vm="7360">
        <v>209.38</v>
      </c>
      <c r="P663" s="10">
        <f t="shared" ca="1" si="112"/>
        <v>-5.1885485933035637E-3</v>
      </c>
      <c r="Q663" s="10">
        <f t="shared" ca="1" si="113"/>
        <v>-5.8673183419588812E-3</v>
      </c>
      <c r="R663" s="10">
        <f t="shared" ca="1" si="114"/>
        <v>6.9092520356867134E-3</v>
      </c>
      <c r="S663" s="10">
        <f t="shared" ca="1" si="115"/>
        <v>-1.0125504828230571E-2</v>
      </c>
      <c r="T663" s="10">
        <f t="shared" ca="1" si="116"/>
        <v>1.0553784482149633E-2</v>
      </c>
      <c r="U663" s="10">
        <f t="shared" ca="1" si="117"/>
        <v>9.9198031823761346E-3</v>
      </c>
      <c r="V663" s="10">
        <f t="shared" ca="1" si="118"/>
        <v>-5.4588370849842126E-3</v>
      </c>
      <c r="W663" s="10">
        <f t="shared" ca="1" si="119"/>
        <v>2.7917721597963052E-3</v>
      </c>
      <c r="X663" s="10">
        <f t="shared" ca="1" si="120"/>
        <v>3.9346893179146728E-3</v>
      </c>
      <c r="Y663" s="10">
        <f t="shared" ca="1" si="110"/>
        <v>-1.8459920853948208E-3</v>
      </c>
      <c r="Z663" s="10">
        <f t="shared" ca="1" si="111"/>
        <v>2.5168839590141882E-2</v>
      </c>
      <c r="AA663" s="10">
        <f t="shared" si="111"/>
        <v>-1.9562474926762777E-3</v>
      </c>
    </row>
    <row r="664" spans="2:27" x14ac:dyDescent="0.25">
      <c r="B664" vm="7361">
        <f ca="1"/>
        <v>42221</v>
      </c>
      <c r="C664" vm="7362">
        <f ca="1"/>
        <v>33.664499999999997</v>
      </c>
      <c r="D664" vm="2879">
        <f ca="1"/>
        <v>26.8505</v>
      </c>
      <c r="E664" vm="7363">
        <f ca="1"/>
        <v>34.659999999999997</v>
      </c>
      <c r="F664" vm="7364">
        <f ca="1"/>
        <v>272.4151</v>
      </c>
      <c r="G664" vm="7365">
        <f ca="1"/>
        <v>100.7116</v>
      </c>
      <c r="H664" vm="7366">
        <f ca="1"/>
        <v>97.16</v>
      </c>
      <c r="I664" vm="7367">
        <f ca="1"/>
        <v>26.4375</v>
      </c>
      <c r="J664" vm="7368">
        <f ca="1"/>
        <v>83.59</v>
      </c>
      <c r="K664" vm="5490">
        <f ca="1"/>
        <v>0.51449999999999996</v>
      </c>
      <c r="L664" vm="1171">
        <f ca="1"/>
        <v>75.739999999999995</v>
      </c>
      <c r="M664" vm="7369">
        <f ca="1"/>
        <v>122.04</v>
      </c>
      <c r="N664" vm="7370">
        <v>210.07</v>
      </c>
      <c r="P664" s="10">
        <f t="shared" ca="1" si="112"/>
        <v>1.7998792457110571E-2</v>
      </c>
      <c r="Q664" s="10">
        <f t="shared" ca="1" si="113"/>
        <v>9.5612145611352374E-3</v>
      </c>
      <c r="R664" s="10">
        <f t="shared" ca="1" si="114"/>
        <v>1.5409521368844194E-2</v>
      </c>
      <c r="S664" s="10">
        <f t="shared" ca="1" si="115"/>
        <v>1.4628092066816623E-3</v>
      </c>
      <c r="T664" s="10">
        <f t="shared" ca="1" si="116"/>
        <v>5.6712625938956781E-4</v>
      </c>
      <c r="U664" s="10">
        <f t="shared" ca="1" si="117"/>
        <v>-1.1359688240363767E-2</v>
      </c>
      <c r="V664" s="10">
        <f t="shared" ca="1" si="118"/>
        <v>-1.9838464774815014E-3</v>
      </c>
      <c r="W664" s="10">
        <f t="shared" ca="1" si="119"/>
        <v>1.3125602370429474E-2</v>
      </c>
      <c r="X664" s="10">
        <f t="shared" ca="1" si="120"/>
        <v>1.0158321383545383E-2</v>
      </c>
      <c r="Y664" s="10">
        <f t="shared" ca="1" si="110"/>
        <v>-3.9601346963321157E-4</v>
      </c>
      <c r="Z664" s="10">
        <f t="shared" ca="1" si="111"/>
        <v>-1.5287336260144255E-2</v>
      </c>
      <c r="AA664" s="10">
        <f t="shared" si="111"/>
        <v>3.2900256163801889E-3</v>
      </c>
    </row>
    <row r="665" spans="2:27" x14ac:dyDescent="0.25">
      <c r="B665" vm="7371">
        <f ca="1"/>
        <v>42222</v>
      </c>
      <c r="C665" vm="7372">
        <f ca="1"/>
        <v>33.5075</v>
      </c>
      <c r="D665" vm="7373">
        <f ca="1"/>
        <v>26.472999999999999</v>
      </c>
      <c r="E665" vm="7363">
        <f ca="1"/>
        <v>34.659999999999997</v>
      </c>
      <c r="F665" vm="7374">
        <f ca="1"/>
        <v>271.97800000000001</v>
      </c>
      <c r="G665" vm="7375">
        <f ca="1"/>
        <v>100.39749999999999</v>
      </c>
      <c r="H665" vm="7376">
        <f ca="1"/>
        <v>97.77</v>
      </c>
      <c r="I665" vm="6146">
        <f ca="1"/>
        <v>26.75</v>
      </c>
      <c r="J665" vm="3688">
        <f ca="1"/>
        <v>82.25</v>
      </c>
      <c r="K665" vm="7377">
        <f ca="1"/>
        <v>0.51129999999999998</v>
      </c>
      <c r="L665" vm="7378">
        <f ca="1"/>
        <v>75.48</v>
      </c>
      <c r="M665" vm="7379">
        <f ca="1"/>
        <v>121.82</v>
      </c>
      <c r="N665" vm="7380">
        <v>208.35</v>
      </c>
      <c r="P665" s="10">
        <f t="shared" ca="1" si="112"/>
        <v>-4.674575296027177E-3</v>
      </c>
      <c r="Q665" s="10">
        <f t="shared" ca="1" si="113"/>
        <v>-1.4159097086520878E-2</v>
      </c>
      <c r="R665" s="10">
        <f t="shared" ca="1" si="114"/>
        <v>0</v>
      </c>
      <c r="S665" s="10">
        <f t="shared" ca="1" si="115"/>
        <v>-1.6058252535831674E-3</v>
      </c>
      <c r="T665" s="10">
        <f t="shared" ca="1" si="116"/>
        <v>-3.1236801855245291E-3</v>
      </c>
      <c r="U665" s="10">
        <f t="shared" ca="1" si="117"/>
        <v>6.2586773836081876E-3</v>
      </c>
      <c r="V665" s="10">
        <f t="shared" ca="1" si="118"/>
        <v>1.175101653551873E-2</v>
      </c>
      <c r="W665" s="10">
        <f t="shared" ca="1" si="119"/>
        <v>-1.6160506065583558E-2</v>
      </c>
      <c r="X665" s="10">
        <f t="shared" ca="1" si="120"/>
        <v>-6.2390531881506613E-3</v>
      </c>
      <c r="Y665" s="10">
        <f t="shared" ca="1" si="110"/>
        <v>-3.4387019732991697E-3</v>
      </c>
      <c r="Z665" s="10">
        <f t="shared" ca="1" si="111"/>
        <v>-1.8043144401304724E-3</v>
      </c>
      <c r="AA665" s="10">
        <f t="shared" si="111"/>
        <v>-8.2214506391266075E-3</v>
      </c>
    </row>
    <row r="666" spans="2:27" x14ac:dyDescent="0.25">
      <c r="B666" vm="7381">
        <f ca="1"/>
        <v>42223</v>
      </c>
      <c r="C666" vm="7382">
        <f ca="1"/>
        <v>33.219499999999996</v>
      </c>
      <c r="D666" vm="7383">
        <f ca="1"/>
        <v>26.131</v>
      </c>
      <c r="E666" vm="7384">
        <f ca="1"/>
        <v>35.43</v>
      </c>
      <c r="F666" vm="7385">
        <f ca="1"/>
        <v>272.35680000000002</v>
      </c>
      <c r="G666" vm="7386">
        <f ca="1"/>
        <v>102.1491</v>
      </c>
      <c r="H666" vm="7387">
        <f ca="1"/>
        <v>98.08</v>
      </c>
      <c r="I666" vm="7388">
        <f ca="1"/>
        <v>26.6325</v>
      </c>
      <c r="J666" vm="4977">
        <f ca="1"/>
        <v>84.44</v>
      </c>
      <c r="K666" vm="7389">
        <f ca="1"/>
        <v>0.57450000000000001</v>
      </c>
      <c r="L666" vm="4824">
        <f ca="1"/>
        <v>76.38</v>
      </c>
      <c r="M666" vm="7390">
        <f ca="1"/>
        <v>122.48</v>
      </c>
      <c r="N666" vm="6580">
        <v>207.95</v>
      </c>
      <c r="P666" s="10">
        <f t="shared" ca="1" si="112"/>
        <v>-8.6322414726275557E-3</v>
      </c>
      <c r="Q666" s="10">
        <f t="shared" ca="1" si="113"/>
        <v>-1.3002996681135123E-2</v>
      </c>
      <c r="R666" s="10">
        <f t="shared" ca="1" si="114"/>
        <v>2.1972634589920773E-2</v>
      </c>
      <c r="S666" s="10">
        <f t="shared" ca="1" si="115"/>
        <v>1.3917907183124431E-3</v>
      </c>
      <c r="T666" s="10">
        <f t="shared" ca="1" si="116"/>
        <v>1.729620410292829E-2</v>
      </c>
      <c r="U666" s="10">
        <f t="shared" ca="1" si="117"/>
        <v>3.1656906703214833E-3</v>
      </c>
      <c r="V666" s="10">
        <f t="shared" ca="1" si="118"/>
        <v>-4.4021988387998971E-3</v>
      </c>
      <c r="W666" s="10">
        <f t="shared" ca="1" si="119"/>
        <v>2.6277833334638481E-2</v>
      </c>
      <c r="X666" s="10">
        <f t="shared" ca="1" si="120"/>
        <v>0.1165435952028568</v>
      </c>
      <c r="Y666" s="10">
        <f t="shared" ca="1" si="110"/>
        <v>1.1853161297020656E-2</v>
      </c>
      <c r="Z666" s="10">
        <f t="shared" ca="1" si="111"/>
        <v>5.4032059410898999E-3</v>
      </c>
      <c r="AA666" s="10">
        <f t="shared" si="111"/>
        <v>-1.9216916795418099E-3</v>
      </c>
    </row>
    <row r="667" spans="2:27" x14ac:dyDescent="0.25">
      <c r="B667" vm="7391">
        <f ca="1"/>
        <v>42226</v>
      </c>
      <c r="C667" vm="7392">
        <f ca="1"/>
        <v>33.156999999999996</v>
      </c>
      <c r="D667" vm="5368">
        <f ca="1"/>
        <v>26.2</v>
      </c>
      <c r="E667" vm="5738">
        <f ca="1"/>
        <v>35.075000000000003</v>
      </c>
      <c r="F667" vm="7393">
        <f ca="1"/>
        <v>272.06540000000001</v>
      </c>
      <c r="G667" vm="7048">
        <f ca="1"/>
        <v>100.31180000000001</v>
      </c>
      <c r="H667" vm="7394">
        <f ca="1"/>
        <v>97.2</v>
      </c>
      <c r="I667" vm="7395">
        <f ca="1"/>
        <v>26.657499999999999</v>
      </c>
      <c r="J667" vm="3068">
        <f ca="1"/>
        <v>84.36</v>
      </c>
      <c r="K667" vm="7396">
        <f ca="1"/>
        <v>0.59450000000000003</v>
      </c>
      <c r="L667" vm="4927">
        <f ca="1"/>
        <v>76.22</v>
      </c>
      <c r="M667" vm="7397">
        <f ca="1"/>
        <v>122.26</v>
      </c>
      <c r="N667" vm="6671">
        <v>210.57</v>
      </c>
      <c r="P667" s="10">
        <f t="shared" ca="1" si="112"/>
        <v>-1.8831971698115525E-3</v>
      </c>
      <c r="Q667" s="10">
        <f t="shared" ca="1" si="113"/>
        <v>2.6370617792909798E-3</v>
      </c>
      <c r="R667" s="10">
        <f t="shared" ca="1" si="114"/>
        <v>-1.0070292888855869E-2</v>
      </c>
      <c r="S667" s="10">
        <f t="shared" ca="1" si="115"/>
        <v>-1.070492819093709E-3</v>
      </c>
      <c r="T667" s="10">
        <f t="shared" ca="1" si="116"/>
        <v>-1.815017554528963E-2</v>
      </c>
      <c r="U667" s="10">
        <f t="shared" ca="1" si="117"/>
        <v>-9.0127607215078048E-3</v>
      </c>
      <c r="V667" s="10">
        <f t="shared" ca="1" si="118"/>
        <v>9.3826240698178956E-4</v>
      </c>
      <c r="W667" s="10">
        <f t="shared" ca="1" si="119"/>
        <v>-9.4786736954597306E-4</v>
      </c>
      <c r="X667" s="10">
        <f t="shared" ca="1" si="120"/>
        <v>3.4220618842026172E-2</v>
      </c>
      <c r="Y667" s="10">
        <f t="shared" ca="1" si="110"/>
        <v>-2.0969863516559161E-3</v>
      </c>
      <c r="Z667" s="10">
        <f t="shared" ca="1" si="111"/>
        <v>-1.7978267488489802E-3</v>
      </c>
      <c r="AA667" s="10">
        <f t="shared" si="111"/>
        <v>1.2520473221519153E-2</v>
      </c>
    </row>
    <row r="668" spans="2:27" x14ac:dyDescent="0.25">
      <c r="B668" vm="7398">
        <f ca="1"/>
        <v>42227</v>
      </c>
      <c r="C668" vm="7399">
        <f ca="1"/>
        <v>34.515000000000001</v>
      </c>
      <c r="D668" vm="7400">
        <f ca="1"/>
        <v>26.373000000000001</v>
      </c>
      <c r="E668" vm="7401">
        <f ca="1"/>
        <v>34.844999999999999</v>
      </c>
      <c r="F668" vm="7402">
        <f ca="1"/>
        <v>271.42430000000002</v>
      </c>
      <c r="G668" vm="7229">
        <f ca="1"/>
        <v>100.4736</v>
      </c>
      <c r="H668" vm="7403">
        <f ca="1"/>
        <v>97.04</v>
      </c>
      <c r="I668" vm="7404">
        <f ca="1"/>
        <v>27.1</v>
      </c>
      <c r="J668" vm="7405">
        <f ca="1"/>
        <v>84.83</v>
      </c>
      <c r="K668" vm="7406">
        <f ca="1"/>
        <v>0.59150000000000003</v>
      </c>
      <c r="L668" vm="4452">
        <f ca="1"/>
        <v>76.39</v>
      </c>
      <c r="M668" vm="7407">
        <f ca="1"/>
        <v>121.2</v>
      </c>
      <c r="N668" vm="7408">
        <v>208.67</v>
      </c>
      <c r="P668" s="10">
        <f t="shared" ca="1" si="112"/>
        <v>4.0140156427363329E-2</v>
      </c>
      <c r="Q668" s="10">
        <f t="shared" ca="1" si="113"/>
        <v>6.5813487701000279E-3</v>
      </c>
      <c r="R668" s="10">
        <f t="shared" ca="1" si="114"/>
        <v>-6.5789710980426229E-3</v>
      </c>
      <c r="S668" s="10">
        <f t="shared" ca="1" si="115"/>
        <v>-2.3591994378330153E-3</v>
      </c>
      <c r="T668" s="10">
        <f t="shared" ca="1" si="116"/>
        <v>1.6116713169656626E-3</v>
      </c>
      <c r="U668" s="10">
        <f t="shared" ca="1" si="117"/>
        <v>-1.6474468305987156E-3</v>
      </c>
      <c r="V668" s="10">
        <f t="shared" ca="1" si="118"/>
        <v>1.6463190975457825E-2</v>
      </c>
      <c r="W668" s="10">
        <f t="shared" ca="1" si="119"/>
        <v>5.5558982090695031E-3</v>
      </c>
      <c r="X668" s="10">
        <f t="shared" ca="1" si="120"/>
        <v>-5.0590327123950776E-3</v>
      </c>
      <c r="Y668" s="10">
        <f t="shared" ca="1" si="110"/>
        <v>2.2279021075542883E-3</v>
      </c>
      <c r="Z668" s="10">
        <f t="shared" ca="1" si="111"/>
        <v>-8.7078509653652457E-3</v>
      </c>
      <c r="AA668" s="10">
        <f t="shared" si="111"/>
        <v>-9.0640826651464911E-3</v>
      </c>
    </row>
    <row r="669" spans="2:27" x14ac:dyDescent="0.25">
      <c r="B669" vm="7409">
        <f ca="1"/>
        <v>42228</v>
      </c>
      <c r="C669" vm="7410">
        <f ca="1"/>
        <v>34.573500000000003</v>
      </c>
      <c r="D669" vm="7411">
        <f ca="1"/>
        <v>26.295500000000001</v>
      </c>
      <c r="E669" vm="7412">
        <f ca="1"/>
        <v>35.18</v>
      </c>
      <c r="F669" vm="7413">
        <f ca="1"/>
        <v>272.31799999999998</v>
      </c>
      <c r="G669" vm="7414">
        <f ca="1"/>
        <v>100.4546</v>
      </c>
      <c r="H669" vm="7415">
        <f ca="1"/>
        <v>97.23</v>
      </c>
      <c r="I669" vm="7416">
        <f ca="1"/>
        <v>27.23</v>
      </c>
      <c r="J669" vm="7417">
        <f ca="1"/>
        <v>84.09</v>
      </c>
      <c r="K669" vm="7418">
        <f ca="1"/>
        <v>0.59299999999999997</v>
      </c>
      <c r="L669" vm="3797">
        <f ca="1"/>
        <v>75.78</v>
      </c>
      <c r="M669" vm="7419">
        <f ca="1"/>
        <v>120.52</v>
      </c>
      <c r="N669" vm="6090">
        <v>208.92</v>
      </c>
      <c r="P669" s="10">
        <f t="shared" ca="1" si="112"/>
        <v>1.6934805063331477E-3</v>
      </c>
      <c r="Q669" s="10">
        <f t="shared" ca="1" si="113"/>
        <v>-2.9429376547596585E-3</v>
      </c>
      <c r="R669" s="10">
        <f t="shared" ca="1" si="114"/>
        <v>9.5680844189299612E-3</v>
      </c>
      <c r="S669" s="10">
        <f t="shared" ca="1" si="115"/>
        <v>3.2872219239293431E-3</v>
      </c>
      <c r="T669" s="10">
        <f t="shared" ca="1" si="116"/>
        <v>-1.8912228404610305E-4</v>
      </c>
      <c r="U669" s="10">
        <f t="shared" ca="1" si="117"/>
        <v>1.9560411857709476E-3</v>
      </c>
      <c r="V669" s="10">
        <f t="shared" ca="1" si="118"/>
        <v>4.7855788000130597E-3</v>
      </c>
      <c r="W669" s="10">
        <f t="shared" ca="1" si="119"/>
        <v>-8.7615999748367375E-3</v>
      </c>
      <c r="X669" s="10">
        <f t="shared" ca="1" si="120"/>
        <v>2.5327155792838393E-3</v>
      </c>
      <c r="Y669" s="10">
        <f t="shared" ref="Y669:Y732" ca="1" si="121">LN(L669/L668)</f>
        <v>-8.0173919628135689E-3</v>
      </c>
      <c r="Z669" s="10">
        <f t="shared" ref="Z669:AA732" ca="1" si="122">LN(M669/M668)</f>
        <v>-5.6263593731136711E-3</v>
      </c>
      <c r="AA669" s="10">
        <f t="shared" si="122"/>
        <v>1.1973468228046299E-3</v>
      </c>
    </row>
    <row r="670" spans="2:27" x14ac:dyDescent="0.25">
      <c r="B670" vm="7420">
        <f ca="1"/>
        <v>42229</v>
      </c>
      <c r="C670" vm="7421">
        <f ca="1"/>
        <v>34.325499999999998</v>
      </c>
      <c r="D670" vm="7422">
        <f ca="1"/>
        <v>26.483000000000001</v>
      </c>
      <c r="E670" vm="6183">
        <f ca="1"/>
        <v>35.854999999999997</v>
      </c>
      <c r="F670" vm="7423">
        <f ca="1"/>
        <v>274.14409999999998</v>
      </c>
      <c r="G670" vm="7424">
        <f ca="1"/>
        <v>100.9877</v>
      </c>
      <c r="H670" vm="7425">
        <f ca="1"/>
        <v>97.89</v>
      </c>
      <c r="I670" vm="3769">
        <f ca="1"/>
        <v>27.26</v>
      </c>
      <c r="J670" vm="7426">
        <f ca="1"/>
        <v>83.86</v>
      </c>
      <c r="K670" vm="7427">
        <f ca="1"/>
        <v>0.58799999999999997</v>
      </c>
      <c r="L670" vm="3060">
        <f ca="1"/>
        <v>75.62</v>
      </c>
      <c r="M670" vm="7428">
        <f ca="1"/>
        <v>121.02</v>
      </c>
      <c r="N670" vm="7429">
        <v>208.66</v>
      </c>
      <c r="P670" s="10">
        <f t="shared" ca="1" si="112"/>
        <v>-7.198974471440891E-3</v>
      </c>
      <c r="Q670" s="10">
        <f t="shared" ca="1" si="113"/>
        <v>7.1051958206023638E-3</v>
      </c>
      <c r="R670" s="10">
        <f t="shared" ca="1" si="114"/>
        <v>1.9005288025125907E-2</v>
      </c>
      <c r="S670" s="10">
        <f t="shared" ca="1" si="115"/>
        <v>6.6833794961483764E-3</v>
      </c>
      <c r="T670" s="10">
        <f t="shared" ca="1" si="116"/>
        <v>5.2928431072295406E-3</v>
      </c>
      <c r="U670" s="10">
        <f t="shared" ca="1" si="117"/>
        <v>6.7650934517731569E-3</v>
      </c>
      <c r="V670" s="10">
        <f t="shared" ca="1" si="118"/>
        <v>1.1011195827182571E-3</v>
      </c>
      <c r="W670" s="10">
        <f t="shared" ca="1" si="119"/>
        <v>-2.7389121021900325E-3</v>
      </c>
      <c r="X670" s="10">
        <f t="shared" ca="1" si="120"/>
        <v>-8.4674510990984941E-3</v>
      </c>
      <c r="Y670" s="10">
        <f t="shared" ca="1" si="121"/>
        <v>-2.1136071276679027E-3</v>
      </c>
      <c r="Z670" s="10">
        <f t="shared" ca="1" si="122"/>
        <v>4.1401069320748853E-3</v>
      </c>
      <c r="AA670" s="10">
        <f t="shared" si="122"/>
        <v>-1.2452705282746414E-3</v>
      </c>
    </row>
    <row r="671" spans="2:27" x14ac:dyDescent="0.25">
      <c r="B671" vm="7430">
        <f ca="1"/>
        <v>42230</v>
      </c>
      <c r="C671" vm="7431">
        <f ca="1"/>
        <v>34.468499999999999</v>
      </c>
      <c r="D671" vm="7432">
        <f ca="1"/>
        <v>26.576000000000001</v>
      </c>
      <c r="E671" vm="7433">
        <f ca="1"/>
        <v>35.83</v>
      </c>
      <c r="F671" vm="7434">
        <f ca="1"/>
        <v>276.25189999999998</v>
      </c>
      <c r="G671" vm="7435">
        <f ca="1"/>
        <v>101.1781</v>
      </c>
      <c r="H671" vm="7436">
        <f ca="1"/>
        <v>97.86</v>
      </c>
      <c r="I671" vm="7437">
        <f ca="1"/>
        <v>27.3825</v>
      </c>
      <c r="J671" vm="2629">
        <f ca="1"/>
        <v>83.5</v>
      </c>
      <c r="K671" vm="7438">
        <f ca="1"/>
        <v>0.58850000000000002</v>
      </c>
      <c r="L671" vm="4332">
        <f ca="1"/>
        <v>75.53</v>
      </c>
      <c r="M671" vm="7439">
        <f ca="1"/>
        <v>123.82</v>
      </c>
      <c r="N671" vm="7440">
        <v>209.42</v>
      </c>
      <c r="P671" s="10">
        <f t="shared" ca="1" si="112"/>
        <v>4.1573452906324693E-3</v>
      </c>
      <c r="Q671" s="10">
        <f t="shared" ca="1" si="113"/>
        <v>3.5055351679451159E-3</v>
      </c>
      <c r="R671" s="10">
        <f t="shared" ca="1" si="114"/>
        <v>-6.9749601767570934E-4</v>
      </c>
      <c r="S671" s="10">
        <f t="shared" ca="1" si="115"/>
        <v>7.6592500829990619E-3</v>
      </c>
      <c r="T671" s="10">
        <f t="shared" ca="1" si="116"/>
        <v>1.88360302577678E-3</v>
      </c>
      <c r="U671" s="10">
        <f t="shared" ca="1" si="117"/>
        <v>-3.06513412361502E-4</v>
      </c>
      <c r="V671" s="10">
        <f t="shared" ca="1" si="118"/>
        <v>4.4836969473778738E-3</v>
      </c>
      <c r="W671" s="10">
        <f t="shared" ca="1" si="119"/>
        <v>-4.3021098858068438E-3</v>
      </c>
      <c r="X671" s="10">
        <f t="shared" ca="1" si="120"/>
        <v>8.4997880170451618E-4</v>
      </c>
      <c r="Y671" s="10">
        <f t="shared" ca="1" si="121"/>
        <v>-1.1908701374302843E-3</v>
      </c>
      <c r="Z671" s="10">
        <f t="shared" ca="1" si="122"/>
        <v>2.2873076896910725E-2</v>
      </c>
      <c r="AA671" s="10">
        <f t="shared" si="122"/>
        <v>3.6356718194926331E-3</v>
      </c>
    </row>
    <row r="672" spans="2:27" x14ac:dyDescent="0.25">
      <c r="B672" vm="7441">
        <f ca="1"/>
        <v>42233</v>
      </c>
      <c r="C672" vm="7442">
        <f ca="1"/>
        <v>34.705500000000001</v>
      </c>
      <c r="D672" vm="7443">
        <f ca="1"/>
        <v>26.760999999999999</v>
      </c>
      <c r="E672" vm="7444">
        <f ca="1"/>
        <v>35.805</v>
      </c>
      <c r="F672" vm="7445">
        <f ca="1"/>
        <v>276.35879999999997</v>
      </c>
      <c r="G672" vm="7446">
        <f ca="1"/>
        <v>101.11150000000001</v>
      </c>
      <c r="H672" vm="3708">
        <f ca="1"/>
        <v>97.6</v>
      </c>
      <c r="I672" vm="7447">
        <f ca="1"/>
        <v>27.377500000000001</v>
      </c>
      <c r="J672" vm="7448">
        <f ca="1"/>
        <v>83.15</v>
      </c>
      <c r="K672" vm="7449">
        <f ca="1"/>
        <v>0.58479999999999999</v>
      </c>
      <c r="L672" vm="7450">
        <f ca="1"/>
        <v>75.13</v>
      </c>
      <c r="M672" vm="7451">
        <f ca="1"/>
        <v>125.5</v>
      </c>
      <c r="N672" vm="7033">
        <v>210.59</v>
      </c>
      <c r="P672" s="10">
        <f t="shared" ca="1" si="112"/>
        <v>6.8523123527457763E-3</v>
      </c>
      <c r="Q672" s="10">
        <f t="shared" ca="1" si="113"/>
        <v>6.9370508986499307E-3</v>
      </c>
      <c r="R672" s="10">
        <f t="shared" ca="1" si="114"/>
        <v>-6.9798285795927653E-4</v>
      </c>
      <c r="S672" s="10">
        <f t="shared" ca="1" si="115"/>
        <v>3.8689081240529216E-4</v>
      </c>
      <c r="T672" s="10">
        <f t="shared" ca="1" si="116"/>
        <v>-6.5846195164075551E-4</v>
      </c>
      <c r="U672" s="10">
        <f t="shared" ca="1" si="117"/>
        <v>-2.6603924419307283E-3</v>
      </c>
      <c r="V672" s="10">
        <f t="shared" ca="1" si="118"/>
        <v>-1.8261504798738291E-4</v>
      </c>
      <c r="W672" s="10">
        <f t="shared" ca="1" si="119"/>
        <v>-4.2004262178730037E-3</v>
      </c>
      <c r="X672" s="10">
        <f t="shared" ca="1" si="120"/>
        <v>-6.307018264762685E-3</v>
      </c>
      <c r="Y672" s="10">
        <f t="shared" ca="1" si="121"/>
        <v>-5.309981944287414E-3</v>
      </c>
      <c r="Z672" s="10">
        <f t="shared" ca="1" si="122"/>
        <v>1.3476860480752485E-2</v>
      </c>
      <c r="AA672" s="10">
        <f t="shared" si="122"/>
        <v>5.5713103323711344E-3</v>
      </c>
    </row>
    <row r="673" spans="2:27" x14ac:dyDescent="0.25">
      <c r="B673" vm="7452">
        <f ca="1"/>
        <v>42234</v>
      </c>
      <c r="C673" vm="7453">
        <f ca="1"/>
        <v>34.436500000000002</v>
      </c>
      <c r="D673" vm="7454">
        <f ca="1"/>
        <v>26.751000000000001</v>
      </c>
      <c r="E673" vm="7455">
        <f ca="1"/>
        <v>35.325000000000003</v>
      </c>
      <c r="F673" vm="7456">
        <f ca="1"/>
        <v>279.18540000000002</v>
      </c>
      <c r="G673" vm="7457">
        <f ca="1"/>
        <v>99.997600000000006</v>
      </c>
      <c r="H673" vm="7458">
        <f ca="1"/>
        <v>96.6</v>
      </c>
      <c r="I673" vm="7459">
        <f ca="1"/>
        <v>27.267499999999998</v>
      </c>
      <c r="J673" vm="7460">
        <f ca="1"/>
        <v>80.67</v>
      </c>
      <c r="K673" vm="7461">
        <f ca="1"/>
        <v>0.57699999999999996</v>
      </c>
      <c r="L673" vm="7462">
        <f ca="1"/>
        <v>74.12</v>
      </c>
      <c r="M673" vm="7463">
        <f ca="1"/>
        <v>123.22</v>
      </c>
      <c r="N673" vm="6134">
        <v>209.98</v>
      </c>
      <c r="P673" s="10">
        <f t="shared" ca="1" si="112"/>
        <v>-7.7811274547130724E-3</v>
      </c>
      <c r="Q673" s="10">
        <f t="shared" ca="1" si="113"/>
        <v>-3.7374794873692156E-4</v>
      </c>
      <c r="R673" s="10">
        <f t="shared" ca="1" si="114"/>
        <v>-1.3496619888311832E-2</v>
      </c>
      <c r="S673" s="10">
        <f t="shared" ca="1" si="115"/>
        <v>1.0176055808549073E-2</v>
      </c>
      <c r="T673" s="10">
        <f t="shared" ca="1" si="116"/>
        <v>-1.1077682621039272E-2</v>
      </c>
      <c r="U673" s="10">
        <f t="shared" ca="1" si="117"/>
        <v>-1.0298752200574473E-2</v>
      </c>
      <c r="V673" s="10">
        <f t="shared" ca="1" si="118"/>
        <v>-4.0259913470163319E-3</v>
      </c>
      <c r="W673" s="10">
        <f t="shared" ca="1" si="119"/>
        <v>-3.0279446690053773E-2</v>
      </c>
      <c r="X673" s="10">
        <f t="shared" ca="1" si="120"/>
        <v>-1.3427641927469204E-2</v>
      </c>
      <c r="Y673" s="10">
        <f t="shared" ca="1" si="121"/>
        <v>-1.3534544963910067E-2</v>
      </c>
      <c r="Z673" s="10">
        <f t="shared" ca="1" si="122"/>
        <v>-1.8334382985413913E-2</v>
      </c>
      <c r="AA673" s="10">
        <f t="shared" si="122"/>
        <v>-2.9008271048918742E-3</v>
      </c>
    </row>
    <row r="674" spans="2:27" x14ac:dyDescent="0.25">
      <c r="B674" vm="7464">
        <f ca="1"/>
        <v>42235</v>
      </c>
      <c r="C674" vm="7465">
        <f ca="1"/>
        <v>34.701999999999998</v>
      </c>
      <c r="D674" vm="7466">
        <f ca="1"/>
        <v>26.646000000000001</v>
      </c>
      <c r="E674" vm="7467">
        <f ca="1"/>
        <v>34.46</v>
      </c>
      <c r="F674" vm="7468">
        <f ca="1"/>
        <v>277.40780000000001</v>
      </c>
      <c r="G674" vm="7469">
        <f ca="1"/>
        <v>97.712800000000001</v>
      </c>
      <c r="H674" vm="7470">
        <f ca="1"/>
        <v>94.56</v>
      </c>
      <c r="I674" vm="7105">
        <f ca="1"/>
        <v>27.0625</v>
      </c>
      <c r="J674" vm="4200">
        <f ca="1"/>
        <v>79.44</v>
      </c>
      <c r="K674" vm="7471">
        <f ca="1"/>
        <v>0.57479999999999998</v>
      </c>
      <c r="L674" vm="3238">
        <f ca="1"/>
        <v>73.91</v>
      </c>
      <c r="M674" vm="7472">
        <f ca="1"/>
        <v>119.79</v>
      </c>
      <c r="N674" vm="7473">
        <v>208.32</v>
      </c>
      <c r="P674" s="10">
        <f t="shared" ca="1" si="112"/>
        <v>7.6802738004835237E-3</v>
      </c>
      <c r="Q674" s="10">
        <f t="shared" ca="1" si="113"/>
        <v>-3.9328102828319004E-3</v>
      </c>
      <c r="R674" s="10">
        <f t="shared" ca="1" si="114"/>
        <v>-2.4791697470807644E-2</v>
      </c>
      <c r="S674" s="10">
        <f t="shared" ca="1" si="115"/>
        <v>-6.3874515310906009E-3</v>
      </c>
      <c r="T674" s="10">
        <f t="shared" ca="1" si="116"/>
        <v>-2.3113621926804523E-2</v>
      </c>
      <c r="U674" s="10">
        <f t="shared" ca="1" si="117"/>
        <v>-2.1344187560684218E-2</v>
      </c>
      <c r="V674" s="10">
        <f t="shared" ca="1" si="118"/>
        <v>-7.5465110580522684E-3</v>
      </c>
      <c r="W674" s="10">
        <f t="shared" ca="1" si="119"/>
        <v>-1.5364739211965888E-2</v>
      </c>
      <c r="X674" s="10">
        <f t="shared" ca="1" si="120"/>
        <v>-3.8201123032297122E-3</v>
      </c>
      <c r="Y674" s="10">
        <f t="shared" ca="1" si="121"/>
        <v>-2.8372646203637377E-3</v>
      </c>
      <c r="Z674" s="10">
        <f t="shared" ca="1" si="122"/>
        <v>-2.8231165843184913E-2</v>
      </c>
      <c r="AA674" s="10">
        <f t="shared" si="122"/>
        <v>-7.9369290665908081E-3</v>
      </c>
    </row>
    <row r="675" spans="2:27" x14ac:dyDescent="0.25">
      <c r="B675" vm="7474">
        <f ca="1"/>
        <v>42236</v>
      </c>
      <c r="C675" vm="7475">
        <f ca="1"/>
        <v>33.973999999999997</v>
      </c>
      <c r="D675" vm="7476">
        <f ca="1"/>
        <v>25.789000000000001</v>
      </c>
      <c r="E675" vm="7477">
        <f ca="1"/>
        <v>33.58</v>
      </c>
      <c r="F675" vm="7478">
        <f ca="1"/>
        <v>271.9391</v>
      </c>
      <c r="G675" vm="5487">
        <f ca="1"/>
        <v>94.133300000000006</v>
      </c>
      <c r="H675" vm="7479">
        <f ca="1"/>
        <v>90.68</v>
      </c>
      <c r="I675" vm="7480">
        <f ca="1"/>
        <v>26.74</v>
      </c>
      <c r="J675" vm="4464">
        <f ca="1"/>
        <v>77.5</v>
      </c>
      <c r="K675" vm="6154">
        <f ca="1"/>
        <v>0.55400000000000005</v>
      </c>
      <c r="L675" vm="7481">
        <f ca="1"/>
        <v>71.84</v>
      </c>
      <c r="M675" vm="7482">
        <f ca="1"/>
        <v>116.28</v>
      </c>
      <c r="N675" vm="7483">
        <v>203.97</v>
      </c>
      <c r="P675" s="10">
        <f t="shared" ca="1" si="112"/>
        <v>-2.1201795982360706E-2</v>
      </c>
      <c r="Q675" s="10">
        <f t="shared" ca="1" si="113"/>
        <v>-3.2691001115408923E-2</v>
      </c>
      <c r="R675" s="10">
        <f t="shared" ca="1" si="114"/>
        <v>-2.5868579450388833E-2</v>
      </c>
      <c r="S675" s="10">
        <f t="shared" ca="1" si="115"/>
        <v>-1.9910481557743109E-2</v>
      </c>
      <c r="T675" s="10">
        <f t="shared" ca="1" si="116"/>
        <v>-3.7320700930016291E-2</v>
      </c>
      <c r="U675" s="10">
        <f t="shared" ca="1" si="117"/>
        <v>-4.1897728018459771E-2</v>
      </c>
      <c r="V675" s="10">
        <f t="shared" ca="1" si="118"/>
        <v>-1.1988434088911567E-2</v>
      </c>
      <c r="W675" s="10">
        <f t="shared" ca="1" si="119"/>
        <v>-2.4724083377615756E-2</v>
      </c>
      <c r="X675" s="10">
        <f t="shared" ca="1" si="120"/>
        <v>-3.6857467457585946E-2</v>
      </c>
      <c r="Y675" s="10">
        <f t="shared" ca="1" si="121"/>
        <v>-2.8406712802851182E-2</v>
      </c>
      <c r="Z675" s="10">
        <f t="shared" ca="1" si="122"/>
        <v>-2.9739134052564571E-2</v>
      </c>
      <c r="AA675" s="10">
        <f t="shared" si="122"/>
        <v>-2.1102434813726423E-2</v>
      </c>
    </row>
    <row r="676" spans="2:27" x14ac:dyDescent="0.25">
      <c r="B676" vm="7484">
        <f ca="1"/>
        <v>42237</v>
      </c>
      <c r="C676" vm="7485">
        <f ca="1"/>
        <v>32.201500000000003</v>
      </c>
      <c r="D676" vm="7486">
        <f ca="1"/>
        <v>24.723500000000001</v>
      </c>
      <c r="E676" vm="7487">
        <f ca="1"/>
        <v>32.4</v>
      </c>
      <c r="F676" vm="7488">
        <f ca="1"/>
        <v>263.53699999999998</v>
      </c>
      <c r="G676" vm="7489">
        <f ca="1"/>
        <v>90.706100000000006</v>
      </c>
      <c r="H676" vm="7490">
        <f ca="1"/>
        <v>87.83</v>
      </c>
      <c r="I676" vm="7491">
        <f ca="1"/>
        <v>25.76</v>
      </c>
      <c r="J676" vm="2383">
        <f ca="1"/>
        <v>73.87</v>
      </c>
      <c r="K676" vm="6432">
        <f ca="1"/>
        <v>0.53669999999999995</v>
      </c>
      <c r="L676" vm="7492">
        <f ca="1"/>
        <v>69.14</v>
      </c>
      <c r="M676" vm="7493">
        <f ca="1"/>
        <v>110.43</v>
      </c>
      <c r="N676" vm="7494">
        <v>197.83</v>
      </c>
      <c r="P676" s="10">
        <f t="shared" ca="1" si="112"/>
        <v>-5.3582490880818706E-2</v>
      </c>
      <c r="Q676" s="10">
        <f t="shared" ca="1" si="113"/>
        <v>-4.2193836094921264E-2</v>
      </c>
      <c r="R676" s="10">
        <f t="shared" ca="1" si="114"/>
        <v>-3.5772228851111039E-2</v>
      </c>
      <c r="S676" s="10">
        <f t="shared" ca="1" si="115"/>
        <v>-3.1384368587371293E-2</v>
      </c>
      <c r="T676" s="10">
        <f t="shared" ca="1" si="116"/>
        <v>-3.7087253297892635E-2</v>
      </c>
      <c r="U676" s="10">
        <f t="shared" ca="1" si="117"/>
        <v>-3.1933697710302342E-2</v>
      </c>
      <c r="V676" s="10">
        <f t="shared" ca="1" si="118"/>
        <v>-3.7337670437644119E-2</v>
      </c>
      <c r="W676" s="10">
        <f t="shared" ca="1" si="119"/>
        <v>-4.797114481865488E-2</v>
      </c>
      <c r="X676" s="10">
        <f t="shared" ca="1" si="120"/>
        <v>-3.1725407564500756E-2</v>
      </c>
      <c r="Y676" s="10">
        <f t="shared" ca="1" si="121"/>
        <v>-3.8307989500465683E-2</v>
      </c>
      <c r="Z676" s="10">
        <f t="shared" ca="1" si="122"/>
        <v>-5.161923963163563E-2</v>
      </c>
      <c r="AA676" s="10">
        <f t="shared" si="122"/>
        <v>-3.0564848166477279E-2</v>
      </c>
    </row>
    <row r="677" spans="2:27" x14ac:dyDescent="0.25">
      <c r="B677" vm="7495">
        <f ca="1"/>
        <v>42240</v>
      </c>
      <c r="C677" vm="7496">
        <f ca="1"/>
        <v>30.9055</v>
      </c>
      <c r="D677" vm="7497">
        <f ca="1"/>
        <v>23.168500000000002</v>
      </c>
      <c r="E677" vm="7498">
        <f ca="1"/>
        <v>31.795000000000002</v>
      </c>
      <c r="F677" vm="7499">
        <f ca="1"/>
        <v>248.20910000000001</v>
      </c>
      <c r="G677" vm="3368">
        <f ca="1"/>
        <v>89.421000000000006</v>
      </c>
      <c r="H677" vm="7500">
        <f ca="1"/>
        <v>86.82</v>
      </c>
      <c r="I677" vm="7501">
        <f ca="1"/>
        <v>25.127500000000001</v>
      </c>
      <c r="J677" vm="2294">
        <f ca="1"/>
        <v>72.52</v>
      </c>
      <c r="K677" vm="5942">
        <f ca="1"/>
        <v>0.51780000000000004</v>
      </c>
      <c r="L677" vm="7502">
        <f ca="1"/>
        <v>68.42</v>
      </c>
      <c r="M677" vm="7503">
        <f ca="1"/>
        <v>109.98</v>
      </c>
      <c r="N677" vm="7504">
        <v>189.5</v>
      </c>
      <c r="P677" s="10">
        <f t="shared" ca="1" si="112"/>
        <v>-4.1078873724061063E-2</v>
      </c>
      <c r="Q677" s="10">
        <f t="shared" ca="1" si="113"/>
        <v>-6.4960610865548524E-2</v>
      </c>
      <c r="R677" s="10">
        <f t="shared" ca="1" si="114"/>
        <v>-1.8849378078912463E-2</v>
      </c>
      <c r="S677" s="10">
        <f t="shared" ca="1" si="115"/>
        <v>-5.992223950205379E-2</v>
      </c>
      <c r="T677" s="10">
        <f t="shared" ca="1" si="116"/>
        <v>-1.4269055621573453E-2</v>
      </c>
      <c r="U677" s="10">
        <f t="shared" ca="1" si="117"/>
        <v>-1.1566118057578565E-2</v>
      </c>
      <c r="V677" s="10">
        <f t="shared" ca="1" si="118"/>
        <v>-2.4860037319394977E-2</v>
      </c>
      <c r="W677" s="10">
        <f t="shared" ca="1" si="119"/>
        <v>-1.8444405653996177E-2</v>
      </c>
      <c r="X677" s="10">
        <f t="shared" ca="1" si="120"/>
        <v>-3.5850211865345698E-2</v>
      </c>
      <c r="Y677" s="10">
        <f t="shared" ca="1" si="121"/>
        <v>-1.0468254944019824E-2</v>
      </c>
      <c r="Z677" s="10">
        <f t="shared" ca="1" si="122"/>
        <v>-4.0833049793708798E-3</v>
      </c>
      <c r="AA677" s="10">
        <f t="shared" si="122"/>
        <v>-4.3019051517519662E-2</v>
      </c>
    </row>
    <row r="678" spans="2:27" x14ac:dyDescent="0.25">
      <c r="B678" vm="7505">
        <f ca="1"/>
        <v>42241</v>
      </c>
      <c r="C678" vm="7506">
        <f ca="1"/>
        <v>30.6235</v>
      </c>
      <c r="D678" vm="7507">
        <f ca="1"/>
        <v>23.3185</v>
      </c>
      <c r="E678" vm="4685">
        <f ca="1"/>
        <v>31.925000000000001</v>
      </c>
      <c r="F678" vm="7508">
        <f ca="1"/>
        <v>243.91569999999999</v>
      </c>
      <c r="G678" vm="7509">
        <f ca="1"/>
        <v>93.133700000000005</v>
      </c>
      <c r="H678" vm="6221">
        <f ca="1"/>
        <v>91.71</v>
      </c>
      <c r="I678" vm="7510">
        <f ca="1"/>
        <v>25.414999999999999</v>
      </c>
      <c r="J678" vm="7511">
        <f ca="1"/>
        <v>70.09</v>
      </c>
      <c r="K678" vm="7512">
        <f ca="1"/>
        <v>0.50700000000000001</v>
      </c>
      <c r="L678" vm="7513">
        <f ca="1"/>
        <v>70.900000000000006</v>
      </c>
      <c r="M678" vm="7514">
        <f ca="1"/>
        <v>113.46</v>
      </c>
      <c r="N678" vm="7515">
        <v>187.27</v>
      </c>
      <c r="P678" s="10">
        <f t="shared" ca="1" si="112"/>
        <v>-9.1664735187245161E-3</v>
      </c>
      <c r="Q678" s="10">
        <f t="shared" ca="1" si="113"/>
        <v>6.4534394813884595E-3</v>
      </c>
      <c r="R678" s="10">
        <f t="shared" ca="1" si="114"/>
        <v>4.0803571992319519E-3</v>
      </c>
      <c r="S678" s="10">
        <f t="shared" ca="1" si="115"/>
        <v>-1.744886228518025E-2</v>
      </c>
      <c r="T678" s="10">
        <f t="shared" ca="1" si="116"/>
        <v>4.0680541231075944E-2</v>
      </c>
      <c r="U678" s="10">
        <f t="shared" ca="1" si="117"/>
        <v>5.4794414699405339E-2</v>
      </c>
      <c r="V678" s="10">
        <f t="shared" ca="1" si="118"/>
        <v>1.137668698210783E-2</v>
      </c>
      <c r="W678" s="10">
        <f t="shared" ca="1" si="119"/>
        <v>-3.4082255374416774E-2</v>
      </c>
      <c r="X678" s="10">
        <f t="shared" ca="1" si="120"/>
        <v>-2.1078063726254131E-2</v>
      </c>
      <c r="Y678" s="10">
        <f t="shared" ca="1" si="121"/>
        <v>3.5605253988623214E-2</v>
      </c>
      <c r="Z678" s="10">
        <f t="shared" ca="1" si="122"/>
        <v>3.1151820818752458E-2</v>
      </c>
      <c r="AA678" s="10">
        <f t="shared" si="122"/>
        <v>-1.1837598750063941E-2</v>
      </c>
    </row>
    <row r="679" spans="2:27" x14ac:dyDescent="0.25">
      <c r="B679" vm="7516">
        <f ca="1"/>
        <v>42242</v>
      </c>
      <c r="C679" vm="7517">
        <f ca="1"/>
        <v>32.987000000000002</v>
      </c>
      <c r="D679" vm="7518">
        <f ca="1"/>
        <v>25.038499999999999</v>
      </c>
      <c r="E679" vm="7519">
        <f ca="1"/>
        <v>32.94</v>
      </c>
      <c r="F679" vm="7520">
        <f ca="1"/>
        <v>253.32810000000001</v>
      </c>
      <c r="G679" vm="7521">
        <f ca="1"/>
        <v>95.094800000000006</v>
      </c>
      <c r="H679" vm="7522">
        <f ca="1"/>
        <v>94.05</v>
      </c>
      <c r="I679" vm="7028">
        <f ca="1"/>
        <v>25.565000000000001</v>
      </c>
      <c r="J679" vm="7523">
        <f ca="1"/>
        <v>73.849999999999994</v>
      </c>
      <c r="K679" vm="7524">
        <f ca="1"/>
        <v>0.54530000000000001</v>
      </c>
      <c r="L679" vm="2330">
        <f ca="1"/>
        <v>71.48</v>
      </c>
      <c r="M679" vm="7525">
        <f ca="1"/>
        <v>117.77</v>
      </c>
      <c r="N679" vm="7526">
        <v>194.46</v>
      </c>
      <c r="P679" s="10">
        <f t="shared" ca="1" si="112"/>
        <v>7.434585638451853E-2</v>
      </c>
      <c r="Q679" s="10">
        <f t="shared" ca="1" si="113"/>
        <v>7.1167603340687613E-2</v>
      </c>
      <c r="R679" s="10">
        <f t="shared" ca="1" si="114"/>
        <v>3.129832283089113E-2</v>
      </c>
      <c r="S679" s="10">
        <f t="shared" ca="1" si="115"/>
        <v>3.7862812710273086E-2</v>
      </c>
      <c r="T679" s="10">
        <f t="shared" ca="1" si="116"/>
        <v>2.0838193616539172E-2</v>
      </c>
      <c r="U679" s="10">
        <f t="shared" ca="1" si="117"/>
        <v>2.5195131176186578E-2</v>
      </c>
      <c r="V679" s="10">
        <f t="shared" ca="1" si="118"/>
        <v>5.8846776330968853E-3</v>
      </c>
      <c r="W679" s="10">
        <f t="shared" ca="1" si="119"/>
        <v>5.2255878465155281E-2</v>
      </c>
      <c r="X679" s="10">
        <f t="shared" ca="1" si="120"/>
        <v>7.2825098340832645E-2</v>
      </c>
      <c r="Y679" s="10">
        <f t="shared" ca="1" si="121"/>
        <v>8.1472567531455081E-3</v>
      </c>
      <c r="Z679" s="10">
        <f t="shared" ca="1" si="122"/>
        <v>3.7283217955035988E-2</v>
      </c>
      <c r="AA679" s="10">
        <f t="shared" si="122"/>
        <v>3.7675060609094035E-2</v>
      </c>
    </row>
    <row r="680" spans="2:27" x14ac:dyDescent="0.25">
      <c r="B680" vm="7527">
        <f ca="1"/>
        <v>42243</v>
      </c>
      <c r="C680" vm="7528">
        <f ca="1"/>
        <v>33.398000000000003</v>
      </c>
      <c r="D680" vm="7529">
        <f ca="1"/>
        <v>25.918500000000002</v>
      </c>
      <c r="E680" vm="7530">
        <f ca="1"/>
        <v>33.26</v>
      </c>
      <c r="F680" vm="6918">
        <f ca="1"/>
        <v>258.51510000000002</v>
      </c>
      <c r="G680" vm="7531">
        <f ca="1"/>
        <v>95.218599999999995</v>
      </c>
      <c r="H680" vm="7532">
        <f ca="1"/>
        <v>94.08</v>
      </c>
      <c r="I680" vm="7533">
        <f ca="1"/>
        <v>25.454999999999998</v>
      </c>
      <c r="J680" vm="3407">
        <f ca="1"/>
        <v>76.06</v>
      </c>
      <c r="K680" vm="6555">
        <f ca="1"/>
        <v>0.56579999999999997</v>
      </c>
      <c r="L680" vm="3315">
        <f ca="1"/>
        <v>71.209999999999994</v>
      </c>
      <c r="M680" vm="7534">
        <f ca="1"/>
        <v>117.28</v>
      </c>
      <c r="N680" vm="7535">
        <v>199.27</v>
      </c>
      <c r="P680" s="10">
        <f t="shared" ca="1" si="112"/>
        <v>1.2382473492207198E-2</v>
      </c>
      <c r="Q680" s="10">
        <f t="shared" ca="1" si="113"/>
        <v>3.4542359154931424E-2</v>
      </c>
      <c r="R680" s="10">
        <f t="shared" ca="1" si="114"/>
        <v>9.667749015287266E-3</v>
      </c>
      <c r="S680" s="10">
        <f t="shared" ca="1" si="115"/>
        <v>2.0268619664802937E-2</v>
      </c>
      <c r="T680" s="10">
        <f t="shared" ca="1" si="116"/>
        <v>1.3010120933398261E-3</v>
      </c>
      <c r="U680" s="10">
        <f t="shared" ca="1" si="117"/>
        <v>3.1892840327731693E-4</v>
      </c>
      <c r="V680" s="10">
        <f t="shared" ca="1" si="118"/>
        <v>-4.312041177663384E-3</v>
      </c>
      <c r="W680" s="10">
        <f t="shared" ca="1" si="119"/>
        <v>2.9486493522724953E-2</v>
      </c>
      <c r="X680" s="10">
        <f t="shared" ca="1" si="120"/>
        <v>3.6904556935450764E-2</v>
      </c>
      <c r="Y680" s="10">
        <f t="shared" ca="1" si="121"/>
        <v>-3.7844322971940514E-3</v>
      </c>
      <c r="Z680" s="10">
        <f t="shared" ca="1" si="122"/>
        <v>-4.1693317151157297E-3</v>
      </c>
      <c r="AA680" s="10">
        <f t="shared" si="122"/>
        <v>2.4434202662981876E-2</v>
      </c>
    </row>
    <row r="681" spans="2:27" x14ac:dyDescent="0.25">
      <c r="B681" vm="7536">
        <f ca="1"/>
        <v>42244</v>
      </c>
      <c r="C681" vm="7537">
        <f ca="1"/>
        <v>32.984499999999997</v>
      </c>
      <c r="D681" vm="7538">
        <f ca="1"/>
        <v>25.900500000000001</v>
      </c>
      <c r="E681" vm="4843">
        <f ca="1"/>
        <v>32.954999999999998</v>
      </c>
      <c r="F681" vm="7539">
        <f ca="1"/>
        <v>261.0795</v>
      </c>
      <c r="G681" vm="7540">
        <f ca="1"/>
        <v>94.504599999999996</v>
      </c>
      <c r="H681" vm="7541">
        <f ca="1"/>
        <v>92.37</v>
      </c>
      <c r="I681" vm="7542">
        <f ca="1"/>
        <v>24.602499999999999</v>
      </c>
      <c r="J681" vm="1301">
        <f ca="1"/>
        <v>77.37</v>
      </c>
      <c r="K681" vm="7543">
        <f ca="1"/>
        <v>0.56830000000000003</v>
      </c>
      <c r="L681" vm="7544">
        <f ca="1"/>
        <v>70.67</v>
      </c>
      <c r="M681" vm="7545">
        <f ca="1"/>
        <v>115.7</v>
      </c>
      <c r="N681" vm="7546">
        <v>199.28</v>
      </c>
      <c r="P681" s="10">
        <f t="shared" ca="1" si="112"/>
        <v>-1.2458263795632162E-2</v>
      </c>
      <c r="Q681" s="10">
        <f t="shared" ca="1" si="113"/>
        <v>-6.9472590069150834E-4</v>
      </c>
      <c r="R681" s="10">
        <f t="shared" ca="1" si="114"/>
        <v>-9.2124792600983586E-3</v>
      </c>
      <c r="S681" s="10">
        <f t="shared" ca="1" si="115"/>
        <v>9.8708524744250663E-3</v>
      </c>
      <c r="T681" s="10">
        <f t="shared" ca="1" si="116"/>
        <v>-7.5267903010792442E-3</v>
      </c>
      <c r="U681" s="10">
        <f t="shared" ca="1" si="117"/>
        <v>-1.8343233545798067E-2</v>
      </c>
      <c r="V681" s="10">
        <f t="shared" ca="1" si="118"/>
        <v>-3.4064123563295759E-2</v>
      </c>
      <c r="W681" s="10">
        <f t="shared" ca="1" si="119"/>
        <v>1.7076606061249517E-2</v>
      </c>
      <c r="X681" s="10">
        <f t="shared" ca="1" si="120"/>
        <v>4.4087894356091666E-3</v>
      </c>
      <c r="Y681" s="10">
        <f t="shared" ca="1" si="121"/>
        <v>-7.6121032912703085E-3</v>
      </c>
      <c r="Z681" s="10">
        <f t="shared" ca="1" si="122"/>
        <v>-1.3563603938710417E-2</v>
      </c>
      <c r="AA681" s="10">
        <f t="shared" si="122"/>
        <v>5.0181909432230856E-5</v>
      </c>
    </row>
    <row r="682" spans="2:27" x14ac:dyDescent="0.25">
      <c r="B682" vm="7547">
        <f ca="1"/>
        <v>42247</v>
      </c>
      <c r="C682" vm="7548">
        <f ca="1"/>
        <v>32.390999999999998</v>
      </c>
      <c r="D682" vm="7549">
        <f ca="1"/>
        <v>25.644500000000001</v>
      </c>
      <c r="E682" vm="7550">
        <f ca="1"/>
        <v>32.195</v>
      </c>
      <c r="F682" vm="7551">
        <f ca="1"/>
        <v>262.04109999999997</v>
      </c>
      <c r="G682" vm="4430">
        <f ca="1"/>
        <v>91.353499999999997</v>
      </c>
      <c r="H682" vm="2268">
        <f ca="1"/>
        <v>89.05</v>
      </c>
      <c r="I682" vm="7552">
        <f ca="1"/>
        <v>23.837499999999999</v>
      </c>
      <c r="J682" vm="7553">
        <f ca="1"/>
        <v>75.42</v>
      </c>
      <c r="K682" vm="7554">
        <f ca="1"/>
        <v>0.56200000000000006</v>
      </c>
      <c r="L682" vm="7555">
        <f ca="1"/>
        <v>68.900000000000006</v>
      </c>
      <c r="M682" vm="7556">
        <f ca="1"/>
        <v>112.63</v>
      </c>
      <c r="N682" vm="7557">
        <v>197.67</v>
      </c>
      <c r="P682" s="10">
        <f t="shared" ca="1" si="112"/>
        <v>-1.8157147721495581E-2</v>
      </c>
      <c r="Q682" s="10">
        <f t="shared" ca="1" si="113"/>
        <v>-9.9331498652627699E-3</v>
      </c>
      <c r="R682" s="10">
        <f t="shared" ca="1" si="114"/>
        <v>-2.3331833514536333E-2</v>
      </c>
      <c r="S682" s="10">
        <f t="shared" ca="1" si="115"/>
        <v>3.6764030438755182E-3</v>
      </c>
      <c r="T682" s="10">
        <f t="shared" ca="1" si="116"/>
        <v>-3.3911914297383813E-2</v>
      </c>
      <c r="U682" s="10">
        <f t="shared" ca="1" si="117"/>
        <v>-3.6604240868848122E-2</v>
      </c>
      <c r="V682" s="10">
        <f t="shared" ca="1" si="118"/>
        <v>-3.1588092864466094E-2</v>
      </c>
      <c r="W682" s="10">
        <f t="shared" ca="1" si="119"/>
        <v>-2.5526616731152092E-2</v>
      </c>
      <c r="X682" s="10">
        <f t="shared" ca="1" si="120"/>
        <v>-1.114759840938471E-2</v>
      </c>
      <c r="Y682" s="10">
        <f t="shared" ca="1" si="121"/>
        <v>-2.5364976683149958E-2</v>
      </c>
      <c r="Z682" s="10">
        <f t="shared" ca="1" si="122"/>
        <v>-2.6892524140025818E-2</v>
      </c>
      <c r="AA682" s="10">
        <f t="shared" si="122"/>
        <v>-8.111897360086778E-3</v>
      </c>
    </row>
    <row r="683" spans="2:27" x14ac:dyDescent="0.25">
      <c r="B683" vm="7558">
        <f ca="1"/>
        <v>42248</v>
      </c>
      <c r="C683" vm="7559">
        <f ca="1"/>
        <v>31.478000000000002</v>
      </c>
      <c r="D683" vm="7560">
        <f ca="1"/>
        <v>24.827000000000002</v>
      </c>
      <c r="E683" vm="7561">
        <f ca="1"/>
        <v>32.450000000000003</v>
      </c>
      <c r="F683" vm="7562">
        <f ca="1"/>
        <v>255.33879999999999</v>
      </c>
      <c r="G683" vm="7563">
        <f ca="1"/>
        <v>93.305099999999996</v>
      </c>
      <c r="H683" vm="5514">
        <f ca="1"/>
        <v>90.43</v>
      </c>
      <c r="I683" vm="7564">
        <f ca="1"/>
        <v>23.76</v>
      </c>
      <c r="J683" vm="2776">
        <f ca="1"/>
        <v>75.41</v>
      </c>
      <c r="K683" vm="7565">
        <f ca="1"/>
        <v>0.53900000000000003</v>
      </c>
      <c r="L683" vm="7566">
        <f ca="1"/>
        <v>69.81</v>
      </c>
      <c r="M683" vm="7567">
        <f ca="1"/>
        <v>114.23</v>
      </c>
      <c r="N683" vm="7568">
        <v>191.77</v>
      </c>
      <c r="P683" s="10">
        <f t="shared" ca="1" si="112"/>
        <v>-2.8591717303703704E-2</v>
      </c>
      <c r="Q683" s="10">
        <f t="shared" ca="1" si="113"/>
        <v>-3.2397353039425605E-2</v>
      </c>
      <c r="R683" s="10">
        <f t="shared" ca="1" si="114"/>
        <v>7.8892821599522208E-3</v>
      </c>
      <c r="S683" s="10">
        <f t="shared" ca="1" si="115"/>
        <v>-2.5910070922293131E-2</v>
      </c>
      <c r="T683" s="10">
        <f t="shared" ca="1" si="116"/>
        <v>2.1138172472494315E-2</v>
      </c>
      <c r="U683" s="10">
        <f t="shared" ca="1" si="117"/>
        <v>1.5378061016718276E-2</v>
      </c>
      <c r="V683" s="10">
        <f t="shared" ca="1" si="118"/>
        <v>-3.2564764320931567E-3</v>
      </c>
      <c r="W683" s="10">
        <f t="shared" ca="1" si="119"/>
        <v>-1.3259961565542422E-4</v>
      </c>
      <c r="X683" s="10">
        <f t="shared" ca="1" si="120"/>
        <v>-4.1786278984693954E-2</v>
      </c>
      <c r="Y683" s="10">
        <f t="shared" ca="1" si="121"/>
        <v>1.3121087962697058E-2</v>
      </c>
      <c r="Z683" s="10">
        <f t="shared" ca="1" si="122"/>
        <v>1.4105849686250624E-2</v>
      </c>
      <c r="AA683" s="10">
        <f t="shared" si="122"/>
        <v>-3.0302236308413874E-2</v>
      </c>
    </row>
    <row r="684" spans="2:27" x14ac:dyDescent="0.25">
      <c r="B684" vm="7569">
        <f ca="1"/>
        <v>42249</v>
      </c>
      <c r="C684" vm="7570">
        <f ca="1"/>
        <v>32.2455</v>
      </c>
      <c r="D684" vm="7571">
        <f ca="1"/>
        <v>25.5275</v>
      </c>
      <c r="E684" vm="7572">
        <f ca="1"/>
        <v>33.104999999999997</v>
      </c>
      <c r="F684" vm="7573">
        <f ca="1"/>
        <v>262.21589999999998</v>
      </c>
      <c r="G684" vm="7574">
        <f ca="1"/>
        <v>93.838200000000001</v>
      </c>
      <c r="H684" vm="7575">
        <f ca="1"/>
        <v>91.65</v>
      </c>
      <c r="I684" vm="7576">
        <f ca="1"/>
        <v>23.7925</v>
      </c>
      <c r="J684" vm="7577">
        <f ca="1"/>
        <v>76.260000000000005</v>
      </c>
      <c r="K684" vm="7578">
        <f ca="1"/>
        <v>0.55530000000000002</v>
      </c>
      <c r="L684" vm="7579">
        <f ca="1"/>
        <v>69.930000000000007</v>
      </c>
      <c r="M684" vm="7580">
        <f ca="1"/>
        <v>113.99</v>
      </c>
      <c r="N684" vm="7581">
        <v>195.41</v>
      </c>
      <c r="P684" s="10">
        <f t="shared" ca="1" si="112"/>
        <v>2.4089609492753728E-2</v>
      </c>
      <c r="Q684" s="10">
        <f t="shared" ca="1" si="113"/>
        <v>2.7824531813786801E-2</v>
      </c>
      <c r="R684" s="10">
        <f t="shared" ca="1" si="114"/>
        <v>1.9983885226710268E-2</v>
      </c>
      <c r="S684" s="10">
        <f t="shared" ca="1" si="115"/>
        <v>2.657691945832653E-2</v>
      </c>
      <c r="T684" s="10">
        <f t="shared" ca="1" si="116"/>
        <v>5.6972538367874269E-3</v>
      </c>
      <c r="U684" s="10">
        <f t="shared" ca="1" si="117"/>
        <v>1.3400903533325251E-2</v>
      </c>
      <c r="V684" s="10">
        <f t="shared" ca="1" si="118"/>
        <v>1.3669104699172731E-3</v>
      </c>
      <c r="W684" s="10">
        <f t="shared" ca="1" si="119"/>
        <v>1.1208662214862093E-2</v>
      </c>
      <c r="X684" s="10">
        <f t="shared" ca="1" si="120"/>
        <v>2.97929373385643E-2</v>
      </c>
      <c r="Y684" s="10">
        <f t="shared" ca="1" si="121"/>
        <v>1.7174757334654323E-3</v>
      </c>
      <c r="Z684" s="10">
        <f t="shared" ca="1" si="122"/>
        <v>-2.1032344971685518E-3</v>
      </c>
      <c r="AA684" s="10">
        <f t="shared" si="122"/>
        <v>1.8803178086427848E-2</v>
      </c>
    </row>
    <row r="685" spans="2:27" x14ac:dyDescent="0.25">
      <c r="B685" vm="7582">
        <f ca="1"/>
        <v>42250</v>
      </c>
      <c r="C685" vm="7583">
        <f ca="1"/>
        <v>31.852499999999999</v>
      </c>
      <c r="D685" vm="7584">
        <f ca="1"/>
        <v>25.236000000000001</v>
      </c>
      <c r="E685" vm="7585">
        <f ca="1"/>
        <v>32.005000000000003</v>
      </c>
      <c r="F685" vm="7586">
        <f ca="1"/>
        <v>266.57729999999998</v>
      </c>
      <c r="G685" vm="7587">
        <f ca="1"/>
        <v>91.953299999999999</v>
      </c>
      <c r="H685" vm="7588">
        <f ca="1"/>
        <v>90.53</v>
      </c>
      <c r="I685" vm="4963">
        <f ca="1"/>
        <v>23.655000000000001</v>
      </c>
      <c r="J685" vm="248">
        <f ca="1"/>
        <v>75</v>
      </c>
      <c r="K685" vm="7589">
        <f ca="1"/>
        <v>0.55679999999999996</v>
      </c>
      <c r="L685" vm="2418">
        <f ca="1"/>
        <v>68.760000000000005</v>
      </c>
      <c r="M685" vm="4466">
        <f ca="1"/>
        <v>112.36</v>
      </c>
      <c r="N685" vm="7590">
        <v>195.55</v>
      </c>
      <c r="P685" s="10">
        <f t="shared" ca="1" si="112"/>
        <v>-1.2262626748764117E-2</v>
      </c>
      <c r="Q685" s="10">
        <f t="shared" ca="1" si="113"/>
        <v>-1.1484755938992928E-2</v>
      </c>
      <c r="R685" s="10">
        <f t="shared" ca="1" si="114"/>
        <v>-3.3792187782842542E-2</v>
      </c>
      <c r="S685" s="10">
        <f t="shared" ca="1" si="115"/>
        <v>1.6496047609595881E-2</v>
      </c>
      <c r="T685" s="10">
        <f t="shared" ca="1" si="116"/>
        <v>-2.0291183099093623E-2</v>
      </c>
      <c r="U685" s="10">
        <f t="shared" ca="1" si="117"/>
        <v>-1.2295686798365138E-2</v>
      </c>
      <c r="V685" s="10">
        <f t="shared" ca="1" si="118"/>
        <v>-5.7958958812500284E-3</v>
      </c>
      <c r="W685" s="10">
        <f t="shared" ca="1" si="119"/>
        <v>-1.6660440893107316E-2</v>
      </c>
      <c r="X685" s="10">
        <f t="shared" ca="1" si="120"/>
        <v>2.6976007726483352E-3</v>
      </c>
      <c r="Y685" s="10">
        <f t="shared" ca="1" si="121"/>
        <v>-1.6872561201126953E-2</v>
      </c>
      <c r="Z685" s="10">
        <f t="shared" ca="1" si="122"/>
        <v>-1.4402723012644216E-2</v>
      </c>
      <c r="AA685" s="10">
        <f t="shared" si="122"/>
        <v>7.1618582967100566E-4</v>
      </c>
    </row>
    <row r="686" spans="2:27" x14ac:dyDescent="0.25">
      <c r="B686" vm="7591">
        <f ca="1"/>
        <v>42251</v>
      </c>
      <c r="C686" vm="7592">
        <f ca="1"/>
        <v>31.448</v>
      </c>
      <c r="D686" vm="7593">
        <f ca="1"/>
        <v>24.95</v>
      </c>
      <c r="E686" vm="7594">
        <f ca="1"/>
        <v>33.44</v>
      </c>
      <c r="F686" vm="7595">
        <f ca="1"/>
        <v>262.14789999999999</v>
      </c>
      <c r="G686" vm="7596">
        <f ca="1"/>
        <v>95.018699999999995</v>
      </c>
      <c r="H686" vm="2476">
        <f ca="1"/>
        <v>92.9</v>
      </c>
      <c r="I686" vm="7597">
        <f ca="1"/>
        <v>24.272500000000001</v>
      </c>
      <c r="J686" vm="7598">
        <f ca="1"/>
        <v>75.540000000000006</v>
      </c>
      <c r="K686" vm="6953">
        <f ca="1"/>
        <v>0.54379999999999995</v>
      </c>
      <c r="L686" vm="7599">
        <f ca="1"/>
        <v>69.98</v>
      </c>
      <c r="M686" vm="7600">
        <f ca="1"/>
        <v>116.09</v>
      </c>
      <c r="N686" vm="7601">
        <v>192.59</v>
      </c>
      <c r="P686" s="10">
        <f t="shared" ca="1" si="112"/>
        <v>-1.2780483753839677E-2</v>
      </c>
      <c r="Q686" s="10">
        <f t="shared" ca="1" si="113"/>
        <v>-1.1397724311035393E-2</v>
      </c>
      <c r="R686" s="10">
        <f t="shared" ca="1" si="114"/>
        <v>4.3860647622534013E-2</v>
      </c>
      <c r="S686" s="10">
        <f t="shared" ca="1" si="115"/>
        <v>-1.6755409527337513E-2</v>
      </c>
      <c r="T686" s="10">
        <f t="shared" ca="1" si="116"/>
        <v>3.2792874858459081E-2</v>
      </c>
      <c r="U686" s="10">
        <f t="shared" ca="1" si="117"/>
        <v>2.5842358332443957E-2</v>
      </c>
      <c r="V686" s="10">
        <f t="shared" ca="1" si="118"/>
        <v>2.5769513179051393E-2</v>
      </c>
      <c r="W686" s="10">
        <f t="shared" ca="1" si="119"/>
        <v>7.1742037480004529E-3</v>
      </c>
      <c r="X686" s="10">
        <f t="shared" ca="1" si="120"/>
        <v>-2.362457682183957E-2</v>
      </c>
      <c r="Y686" s="10">
        <f t="shared" ca="1" si="121"/>
        <v>1.7587306424893406E-2</v>
      </c>
      <c r="Z686" s="10">
        <f t="shared" ca="1" si="122"/>
        <v>3.2657750113901471E-2</v>
      </c>
      <c r="AA686" s="10">
        <f t="shared" si="122"/>
        <v>-1.5252524265402427E-2</v>
      </c>
    </row>
    <row r="687" spans="2:27" x14ac:dyDescent="0.25">
      <c r="B687" vm="7602">
        <f ca="1"/>
        <v>42255</v>
      </c>
      <c r="C687" vm="7603">
        <f ca="1"/>
        <v>32.194000000000003</v>
      </c>
      <c r="D687" vm="7604">
        <f ca="1"/>
        <v>25.876999999999999</v>
      </c>
      <c r="E687" vm="7605">
        <f ca="1"/>
        <v>33.4</v>
      </c>
      <c r="F687" vm="7606">
        <f ca="1"/>
        <v>271.27859999999998</v>
      </c>
      <c r="G687" vm="7607">
        <f ca="1"/>
        <v>94.1143</v>
      </c>
      <c r="H687" vm="7608">
        <f ca="1"/>
        <v>89.97</v>
      </c>
      <c r="I687" vm="7609">
        <f ca="1"/>
        <v>23.824999999999999</v>
      </c>
      <c r="J687" vm="7610">
        <f ca="1"/>
        <v>74.400000000000006</v>
      </c>
      <c r="K687" vm="7611">
        <f ca="1"/>
        <v>0.56699999999999995</v>
      </c>
      <c r="L687" vm="7612">
        <f ca="1"/>
        <v>68.48</v>
      </c>
      <c r="M687" vm="7613">
        <f ca="1"/>
        <v>115.08</v>
      </c>
      <c r="N687" vm="7614">
        <v>197.43</v>
      </c>
      <c r="P687" s="10">
        <f t="shared" ca="1" si="112"/>
        <v>2.3444711664478559E-2</v>
      </c>
      <c r="Q687" s="10">
        <f t="shared" ca="1" si="113"/>
        <v>3.6480721086915371E-2</v>
      </c>
      <c r="R687" s="10">
        <f t="shared" ca="1" si="114"/>
        <v>-1.1968882338460639E-3</v>
      </c>
      <c r="S687" s="10">
        <f t="shared" ca="1" si="115"/>
        <v>3.423748877896652E-2</v>
      </c>
      <c r="T687" s="10">
        <f t="shared" ca="1" si="116"/>
        <v>-9.563713295642878E-3</v>
      </c>
      <c r="U687" s="10">
        <f t="shared" ca="1" si="117"/>
        <v>-3.2047364390765443E-2</v>
      </c>
      <c r="V687" s="10">
        <f t="shared" ca="1" si="118"/>
        <v>-1.8608572721897153E-2</v>
      </c>
      <c r="W687" s="10">
        <f t="shared" ca="1" si="119"/>
        <v>-1.5206375445264569E-2</v>
      </c>
      <c r="X687" s="10">
        <f t="shared" ca="1" si="120"/>
        <v>4.177777152938178E-2</v>
      </c>
      <c r="Y687" s="10">
        <f t="shared" ca="1" si="121"/>
        <v>-2.1667755106055359E-2</v>
      </c>
      <c r="Z687" s="10">
        <f t="shared" ca="1" si="122"/>
        <v>-8.7382136665973466E-3</v>
      </c>
      <c r="AA687" s="10">
        <f t="shared" si="122"/>
        <v>2.4820514200016606E-2</v>
      </c>
    </row>
    <row r="688" spans="2:27" x14ac:dyDescent="0.25">
      <c r="B688" vm="7615">
        <f ca="1"/>
        <v>42256</v>
      </c>
      <c r="C688" vm="7616">
        <f ca="1"/>
        <v>32.170499999999997</v>
      </c>
      <c r="D688" vm="7617">
        <f ca="1"/>
        <v>25.8445</v>
      </c>
      <c r="E688" vm="7618">
        <f ca="1"/>
        <v>33.424999999999997</v>
      </c>
      <c r="F688" vm="7619">
        <f ca="1"/>
        <v>272.94940000000003</v>
      </c>
      <c r="G688" vm="7620">
        <f ca="1"/>
        <v>94.771199999999993</v>
      </c>
      <c r="H688" vm="7621">
        <f ca="1"/>
        <v>89.68</v>
      </c>
      <c r="I688" vm="7552">
        <f ca="1"/>
        <v>23.837499999999999</v>
      </c>
      <c r="J688" vm="2726">
        <f ca="1"/>
        <v>74.069999999999993</v>
      </c>
      <c r="K688" vm="7622">
        <f ca="1"/>
        <v>0.55579999999999996</v>
      </c>
      <c r="L688" vm="7623">
        <f ca="1"/>
        <v>68.319999999999993</v>
      </c>
      <c r="M688" vm="7624">
        <f ca="1"/>
        <v>116.77</v>
      </c>
      <c r="N688" vm="7625">
        <v>194.79</v>
      </c>
      <c r="P688" s="10">
        <f t="shared" ca="1" si="112"/>
        <v>-7.3021622304904029E-4</v>
      </c>
      <c r="Q688" s="10">
        <f t="shared" ca="1" si="113"/>
        <v>-1.2567309253392674E-3</v>
      </c>
      <c r="R688" s="10">
        <f t="shared" ca="1" si="114"/>
        <v>7.4822300535213443E-4</v>
      </c>
      <c r="S688" s="10">
        <f t="shared" ca="1" si="115"/>
        <v>6.1400929360364157E-3</v>
      </c>
      <c r="T688" s="10">
        <f t="shared" ca="1" si="116"/>
        <v>6.9555645975267087E-3</v>
      </c>
      <c r="U688" s="10">
        <f t="shared" ca="1" si="117"/>
        <v>-3.2285026651228937E-3</v>
      </c>
      <c r="V688" s="10">
        <f t="shared" ca="1" si="118"/>
        <v>5.2452138627154157E-4</v>
      </c>
      <c r="W688" s="10">
        <f t="shared" ca="1" si="119"/>
        <v>-4.4453498138485401E-3</v>
      </c>
      <c r="X688" s="10">
        <f t="shared" ca="1" si="120"/>
        <v>-1.9950786419348682E-2</v>
      </c>
      <c r="Y688" s="10">
        <f t="shared" ca="1" si="121"/>
        <v>-2.3391823531723776E-3</v>
      </c>
      <c r="Z688" s="10">
        <f t="shared" ca="1" si="122"/>
        <v>1.4578649404276316E-2</v>
      </c>
      <c r="AA688" s="10">
        <f t="shared" si="122"/>
        <v>-1.3462035947632444E-2</v>
      </c>
    </row>
    <row r="689" spans="2:27" x14ac:dyDescent="0.25">
      <c r="B689" vm="7626">
        <f ca="1"/>
        <v>42257</v>
      </c>
      <c r="C689" vm="7627">
        <f ca="1"/>
        <v>32.554000000000002</v>
      </c>
      <c r="D689" vm="7628">
        <f ca="1"/>
        <v>26.111999999999998</v>
      </c>
      <c r="E689" vm="7629">
        <f ca="1"/>
        <v>33.305</v>
      </c>
      <c r="F689" vm="7630">
        <f ca="1"/>
        <v>276.97070000000002</v>
      </c>
      <c r="G689" vm="7631">
        <f ca="1"/>
        <v>94.837800000000001</v>
      </c>
      <c r="H689" vm="7632">
        <f ca="1"/>
        <v>91.35</v>
      </c>
      <c r="I689" vm="7633">
        <f ca="1"/>
        <v>23.962499999999999</v>
      </c>
      <c r="J689" vm="7634">
        <f ca="1"/>
        <v>73.7</v>
      </c>
      <c r="K689" vm="7635">
        <f ca="1"/>
        <v>0.5645</v>
      </c>
      <c r="L689" vm="7502">
        <f ca="1"/>
        <v>68.42</v>
      </c>
      <c r="M689" vm="7636">
        <f ca="1"/>
        <v>118.7</v>
      </c>
      <c r="N689" vm="7637">
        <v>195.85</v>
      </c>
      <c r="P689" s="10">
        <f t="shared" ca="1" si="112"/>
        <v>1.1850365408317713E-2</v>
      </c>
      <c r="Q689" s="10">
        <f t="shared" ca="1" si="113"/>
        <v>1.0297166422592463E-2</v>
      </c>
      <c r="R689" s="10">
        <f t="shared" ca="1" si="114"/>
        <v>-3.5965871228640115E-3</v>
      </c>
      <c r="S689" s="10">
        <f t="shared" ca="1" si="115"/>
        <v>1.4625294398808265E-2</v>
      </c>
      <c r="T689" s="10">
        <f t="shared" ca="1" si="116"/>
        <v>7.0249832802194172E-4</v>
      </c>
      <c r="U689" s="10">
        <f t="shared" ca="1" si="117"/>
        <v>1.8450504060111127E-2</v>
      </c>
      <c r="V689" s="10">
        <f t="shared" ca="1" si="118"/>
        <v>5.2301374452255241E-3</v>
      </c>
      <c r="W689" s="10">
        <f t="shared" ca="1" si="119"/>
        <v>-5.007792829906722E-3</v>
      </c>
      <c r="X689" s="10">
        <f t="shared" ca="1" si="120"/>
        <v>1.5531866281313426E-2</v>
      </c>
      <c r="Y689" s="10">
        <f t="shared" ca="1" si="121"/>
        <v>1.4626300691443364E-3</v>
      </c>
      <c r="Z689" s="10">
        <f t="shared" ca="1" si="122"/>
        <v>1.639311352799885E-2</v>
      </c>
      <c r="AA689" s="10">
        <f t="shared" si="122"/>
        <v>5.4270049233353405E-3</v>
      </c>
    </row>
    <row r="690" spans="2:27" x14ac:dyDescent="0.25">
      <c r="B690" vm="7638">
        <f ca="1"/>
        <v>42258</v>
      </c>
      <c r="C690" vm="7639">
        <f ca="1"/>
        <v>32.765000000000001</v>
      </c>
      <c r="D690" vm="7640">
        <f ca="1"/>
        <v>26.472000000000001</v>
      </c>
      <c r="E690" vm="4821">
        <f ca="1"/>
        <v>32.93</v>
      </c>
      <c r="F690" vm="7641">
        <f ca="1"/>
        <v>281.32240000000002</v>
      </c>
      <c r="G690" vm="7642">
        <f ca="1"/>
        <v>94.456999999999994</v>
      </c>
      <c r="H690" vm="7643">
        <f ca="1"/>
        <v>90.94</v>
      </c>
      <c r="I690" vm="7644">
        <f ca="1"/>
        <v>24.032499999999999</v>
      </c>
      <c r="J690" vm="2545">
        <f ca="1"/>
        <v>72.84</v>
      </c>
      <c r="K690" vm="7645">
        <f ca="1"/>
        <v>0.56630000000000003</v>
      </c>
      <c r="L690" vm="7646">
        <f ca="1"/>
        <v>68.06</v>
      </c>
      <c r="M690" vm="4314">
        <f ca="1"/>
        <v>117.8</v>
      </c>
      <c r="N690" vm="7647">
        <v>196.74</v>
      </c>
      <c r="P690" s="10">
        <f t="shared" ca="1" si="112"/>
        <v>6.4606235221536887E-3</v>
      </c>
      <c r="Q690" s="10">
        <f t="shared" ca="1" si="113"/>
        <v>1.369259183761465E-2</v>
      </c>
      <c r="R690" s="10">
        <f t="shared" ca="1" si="114"/>
        <v>-1.132343947686985E-2</v>
      </c>
      <c r="S690" s="10">
        <f t="shared" ca="1" si="115"/>
        <v>1.5589618194077556E-2</v>
      </c>
      <c r="T690" s="10">
        <f t="shared" ca="1" si="116"/>
        <v>-4.0233594761262086E-3</v>
      </c>
      <c r="U690" s="10">
        <f t="shared" ca="1" si="117"/>
        <v>-4.4983344271511847E-3</v>
      </c>
      <c r="V690" s="10">
        <f t="shared" ca="1" si="118"/>
        <v>2.9169725860712318E-3</v>
      </c>
      <c r="W690" s="10">
        <f t="shared" ca="1" si="119"/>
        <v>-1.1737544335883685E-2</v>
      </c>
      <c r="X690" s="10">
        <f t="shared" ca="1" si="120"/>
        <v>3.1835895300427373E-3</v>
      </c>
      <c r="Y690" s="10">
        <f t="shared" ca="1" si="121"/>
        <v>-5.2755104766989795E-3</v>
      </c>
      <c r="Z690" s="10">
        <f t="shared" ca="1" si="122"/>
        <v>-7.6110303981360245E-3</v>
      </c>
      <c r="AA690" s="10">
        <f t="shared" si="122"/>
        <v>4.533999972771696E-3</v>
      </c>
    </row>
    <row r="691" spans="2:27" x14ac:dyDescent="0.25">
      <c r="B691" vm="7648">
        <f ca="1"/>
        <v>42261</v>
      </c>
      <c r="C691" vm="7649">
        <f ca="1"/>
        <v>32.6235</v>
      </c>
      <c r="D691" vm="7650">
        <f ca="1"/>
        <v>26.068999999999999</v>
      </c>
      <c r="E691" vm="7651">
        <f ca="1"/>
        <v>33.655000000000001</v>
      </c>
      <c r="F691" vm="7652">
        <f ca="1"/>
        <v>281.40010000000001</v>
      </c>
      <c r="G691" vm="7653">
        <f ca="1"/>
        <v>95.504199999999997</v>
      </c>
      <c r="H691" vm="7654">
        <f ca="1"/>
        <v>92.11</v>
      </c>
      <c r="I691" vm="7655">
        <f ca="1"/>
        <v>24.057500000000001</v>
      </c>
      <c r="J691" vm="7656">
        <f ca="1"/>
        <v>73.59</v>
      </c>
      <c r="K691" vm="7657">
        <f ca="1"/>
        <v>0.56730000000000003</v>
      </c>
      <c r="L691" vm="7658">
        <f ca="1"/>
        <v>69.45</v>
      </c>
      <c r="M691" vm="7659">
        <f ca="1"/>
        <v>120.03</v>
      </c>
      <c r="N691" vm="7660">
        <v>196.01</v>
      </c>
      <c r="P691" s="10">
        <f t="shared" ca="1" si="112"/>
        <v>-4.3279849170721691E-3</v>
      </c>
      <c r="Q691" s="10">
        <f t="shared" ca="1" si="113"/>
        <v>-1.5340701675804206E-2</v>
      </c>
      <c r="R691" s="10">
        <f t="shared" ca="1" si="114"/>
        <v>2.1777537074403469E-2</v>
      </c>
      <c r="S691" s="10">
        <f t="shared" ca="1" si="115"/>
        <v>2.7615743281571753E-4</v>
      </c>
      <c r="T691" s="10">
        <f t="shared" ca="1" si="116"/>
        <v>1.102552108850762E-2</v>
      </c>
      <c r="U691" s="10">
        <f t="shared" ca="1" si="117"/>
        <v>1.2783566603279724E-2</v>
      </c>
      <c r="V691" s="10">
        <f t="shared" ca="1" si="118"/>
        <v>1.0397172905847513E-3</v>
      </c>
      <c r="W691" s="10">
        <f t="shared" ca="1" si="119"/>
        <v>1.0243892079100413E-2</v>
      </c>
      <c r="X691" s="10">
        <f t="shared" ca="1" si="120"/>
        <v>1.7642912127621016E-3</v>
      </c>
      <c r="Y691" s="10">
        <f t="shared" ca="1" si="121"/>
        <v>2.0217400127593103E-2</v>
      </c>
      <c r="Z691" s="10">
        <f t="shared" ca="1" si="122"/>
        <v>1.8753440319766983E-2</v>
      </c>
      <c r="AA691" s="10">
        <f t="shared" si="122"/>
        <v>-3.7173817474281863E-3</v>
      </c>
    </row>
    <row r="692" spans="2:27" x14ac:dyDescent="0.25">
      <c r="B692" vm="7661">
        <f ca="1"/>
        <v>42262</v>
      </c>
      <c r="C692" vm="7662">
        <f ca="1"/>
        <v>33.253500000000003</v>
      </c>
      <c r="D692" vm="7663">
        <f ca="1"/>
        <v>26.118500000000001</v>
      </c>
      <c r="E692" vm="5670">
        <f ca="1"/>
        <v>33.914999999999999</v>
      </c>
      <c r="F692" vm="7664">
        <f ca="1"/>
        <v>281.74009999999998</v>
      </c>
      <c r="G692" vm="7665">
        <f ca="1"/>
        <v>96.113500000000002</v>
      </c>
      <c r="H692" vm="2711">
        <f ca="1"/>
        <v>92.73</v>
      </c>
      <c r="I692" vm="7666">
        <f ca="1"/>
        <v>24.377500000000001</v>
      </c>
      <c r="J692" vm="644">
        <f ca="1"/>
        <v>76.16</v>
      </c>
      <c r="K692" vm="7667">
        <f ca="1"/>
        <v>0.57350000000000001</v>
      </c>
      <c r="L692" vm="7668">
        <f ca="1"/>
        <v>70.099999999999994</v>
      </c>
      <c r="M692" vm="7669">
        <f ca="1"/>
        <v>121.15</v>
      </c>
      <c r="N692" vm="7670">
        <v>198.46</v>
      </c>
      <c r="P692" s="10">
        <f t="shared" ca="1" si="112"/>
        <v>1.9127137145592527E-2</v>
      </c>
      <c r="Q692" s="10">
        <f t="shared" ca="1" si="113"/>
        <v>1.8970065569098794E-3</v>
      </c>
      <c r="R692" s="10">
        <f t="shared" ca="1" si="114"/>
        <v>7.6957609353663411E-3</v>
      </c>
      <c r="S692" s="10">
        <f t="shared" ca="1" si="115"/>
        <v>1.2075147230213585E-3</v>
      </c>
      <c r="T692" s="10">
        <f t="shared" ca="1" si="116"/>
        <v>6.3595592008711278E-3</v>
      </c>
      <c r="U692" s="10">
        <f t="shared" ca="1" si="117"/>
        <v>6.7085298119905004E-3</v>
      </c>
      <c r="V692" s="10">
        <f t="shared" ca="1" si="118"/>
        <v>1.3213777478718122E-2</v>
      </c>
      <c r="W692" s="10">
        <f t="shared" ca="1" si="119"/>
        <v>3.4327243544602225E-2</v>
      </c>
      <c r="X692" s="10">
        <f t="shared" ca="1" si="120"/>
        <v>1.0869672236903891E-2</v>
      </c>
      <c r="Y692" s="10">
        <f t="shared" ca="1" si="121"/>
        <v>9.315724840191433E-3</v>
      </c>
      <c r="Z692" s="10">
        <f t="shared" ca="1" si="122"/>
        <v>9.2877357252813281E-3</v>
      </c>
      <c r="AA692" s="10">
        <f t="shared" si="122"/>
        <v>1.2421890148911862E-2</v>
      </c>
    </row>
    <row r="693" spans="2:27" x14ac:dyDescent="0.25">
      <c r="B693" vm="7671">
        <f ca="1"/>
        <v>42263</v>
      </c>
      <c r="C693" vm="7672">
        <f ca="1"/>
        <v>33.276000000000003</v>
      </c>
      <c r="D693" vm="7673">
        <f ca="1"/>
        <v>26.369499999999999</v>
      </c>
      <c r="E693" vm="7674">
        <f ca="1"/>
        <v>33.6</v>
      </c>
      <c r="F693" vm="7675">
        <f ca="1"/>
        <v>282.24520000000001</v>
      </c>
      <c r="G693" vm="7676">
        <f ca="1"/>
        <v>95.704099999999997</v>
      </c>
      <c r="H693" vm="7677">
        <f ca="1"/>
        <v>93.21</v>
      </c>
      <c r="I693" vm="6244">
        <f ca="1"/>
        <v>24.675000000000001</v>
      </c>
      <c r="J693" vm="3001">
        <f ca="1"/>
        <v>75.3</v>
      </c>
      <c r="K693" vm="7678">
        <f ca="1"/>
        <v>0.57750000000000001</v>
      </c>
      <c r="L693" vm="3303">
        <f ca="1"/>
        <v>70.239999999999995</v>
      </c>
      <c r="M693" vm="7679">
        <f ca="1"/>
        <v>123.26</v>
      </c>
      <c r="N693" vm="7680">
        <v>200.18</v>
      </c>
      <c r="P693" s="10">
        <f t="shared" ca="1" si="112"/>
        <v>6.7639170166089479E-4</v>
      </c>
      <c r="Q693" s="10">
        <f t="shared" ca="1" si="113"/>
        <v>9.5641637445550241E-3</v>
      </c>
      <c r="R693" s="10">
        <f t="shared" ca="1" si="114"/>
        <v>-9.3313274288841924E-3</v>
      </c>
      <c r="S693" s="10">
        <f t="shared" ca="1" si="115"/>
        <v>1.7911819157133333E-3</v>
      </c>
      <c r="T693" s="10">
        <f t="shared" ca="1" si="116"/>
        <v>-4.268645021633816E-3</v>
      </c>
      <c r="U693" s="10">
        <f t="shared" ca="1" si="117"/>
        <v>5.1629672609309766E-3</v>
      </c>
      <c r="V693" s="10">
        <f t="shared" ca="1" si="118"/>
        <v>1.2130009592408298E-2</v>
      </c>
      <c r="W693" s="10">
        <f t="shared" ca="1" si="119"/>
        <v>-1.135625567726194E-2</v>
      </c>
      <c r="X693" s="10">
        <f t="shared" ca="1" si="120"/>
        <v>6.9505058265233316E-3</v>
      </c>
      <c r="Y693" s="10">
        <f t="shared" ca="1" si="121"/>
        <v>1.9951552863168311E-3</v>
      </c>
      <c r="Z693" s="10">
        <f t="shared" ca="1" si="122"/>
        <v>1.7266498271562413E-2</v>
      </c>
      <c r="AA693" s="10">
        <f t="shared" si="122"/>
        <v>8.6293933047774038E-3</v>
      </c>
    </row>
    <row r="694" spans="2:27" x14ac:dyDescent="0.25">
      <c r="B694" vm="7681">
        <f ca="1"/>
        <v>42264</v>
      </c>
      <c r="C694" vm="7682">
        <f ca="1"/>
        <v>33.583500000000001</v>
      </c>
      <c r="D694" vm="7683">
        <f ca="1"/>
        <v>26.9435</v>
      </c>
      <c r="E694" vm="7684">
        <f ca="1"/>
        <v>33.479999999999997</v>
      </c>
      <c r="F694" vm="7685">
        <f ca="1"/>
        <v>281.7595</v>
      </c>
      <c r="G694" vm="7686">
        <f ca="1"/>
        <v>93.333699999999993</v>
      </c>
      <c r="H694" vm="7687">
        <f ca="1"/>
        <v>92.15</v>
      </c>
      <c r="I694" vm="7688">
        <f ca="1"/>
        <v>24.322500000000002</v>
      </c>
      <c r="J694" vm="1971">
        <f ca="1"/>
        <v>72.540000000000006</v>
      </c>
      <c r="K694" vm="7689">
        <f ca="1"/>
        <v>0.58279999999999998</v>
      </c>
      <c r="L694" vm="172">
        <f ca="1"/>
        <v>69.94</v>
      </c>
      <c r="M694" vm="7690">
        <f ca="1"/>
        <v>122.47</v>
      </c>
      <c r="N694" vm="7691">
        <v>199.73</v>
      </c>
      <c r="P694" s="10">
        <f t="shared" ca="1" si="112"/>
        <v>9.1984585038831519E-3</v>
      </c>
      <c r="Q694" s="10">
        <f t="shared" ca="1" si="113"/>
        <v>2.1534041635635263E-2</v>
      </c>
      <c r="R694" s="10">
        <f t="shared" ca="1" si="114"/>
        <v>-3.577821347884078E-3</v>
      </c>
      <c r="S694" s="10">
        <f t="shared" ca="1" si="115"/>
        <v>-1.7223264985748443E-3</v>
      </c>
      <c r="T694" s="10">
        <f t="shared" ca="1" si="116"/>
        <v>-2.5079896691611422E-2</v>
      </c>
      <c r="U694" s="10">
        <f t="shared" ca="1" si="117"/>
        <v>-1.1437327957233269E-2</v>
      </c>
      <c r="V694" s="10">
        <f t="shared" ca="1" si="118"/>
        <v>-1.4388737452099556E-2</v>
      </c>
      <c r="W694" s="10">
        <f t="shared" ca="1" si="119"/>
        <v>-3.7342000951091463E-2</v>
      </c>
      <c r="X694" s="10">
        <f t="shared" ca="1" si="120"/>
        <v>9.1356319251011571E-3</v>
      </c>
      <c r="Y694" s="10">
        <f t="shared" ca="1" si="121"/>
        <v>-4.2802176916314459E-3</v>
      </c>
      <c r="Z694" s="10">
        <f t="shared" ca="1" si="122"/>
        <v>-6.4298435009011428E-3</v>
      </c>
      <c r="AA694" s="10">
        <f t="shared" si="122"/>
        <v>-2.2505073137924509E-3</v>
      </c>
    </row>
    <row r="695" spans="2:27" x14ac:dyDescent="0.25">
      <c r="B695" vm="7692">
        <f ca="1"/>
        <v>42265</v>
      </c>
      <c r="C695" vm="7693">
        <f ca="1"/>
        <v>33.045999999999999</v>
      </c>
      <c r="D695" vm="7694">
        <f ca="1"/>
        <v>27.013000000000002</v>
      </c>
      <c r="E695" vm="7695">
        <f ca="1"/>
        <v>33.524999999999999</v>
      </c>
      <c r="F695" vm="7696">
        <f ca="1"/>
        <v>277.33010000000002</v>
      </c>
      <c r="G695" vm="7697">
        <f ca="1"/>
        <v>93.048100000000005</v>
      </c>
      <c r="H695" vm="6613">
        <f ca="1"/>
        <v>93.05</v>
      </c>
      <c r="I695" vm="7698">
        <f ca="1"/>
        <v>24.512499999999999</v>
      </c>
      <c r="J695" vm="7699">
        <f ca="1"/>
        <v>72.87</v>
      </c>
      <c r="K695" vm="7700">
        <f ca="1"/>
        <v>0.58230000000000004</v>
      </c>
      <c r="L695" vm="7701">
        <f ca="1"/>
        <v>70.650000000000006</v>
      </c>
      <c r="M695" vm="7702">
        <f ca="1"/>
        <v>123.94</v>
      </c>
      <c r="N695" vm="7703">
        <v>195.45</v>
      </c>
      <c r="P695" s="10">
        <f t="shared" ca="1" si="112"/>
        <v>-1.6134344696725485E-2</v>
      </c>
      <c r="Q695" s="10">
        <f t="shared" ca="1" si="113"/>
        <v>2.5761507301881219E-3</v>
      </c>
      <c r="R695" s="10">
        <f t="shared" ca="1" si="114"/>
        <v>1.3431835464677597E-3</v>
      </c>
      <c r="S695" s="10">
        <f t="shared" ca="1" si="115"/>
        <v>-1.5845376755122136E-2</v>
      </c>
      <c r="T695" s="10">
        <f t="shared" ca="1" si="116"/>
        <v>-3.064679314565289E-3</v>
      </c>
      <c r="U695" s="10">
        <f t="shared" ca="1" si="117"/>
        <v>9.719298972427487E-3</v>
      </c>
      <c r="V695" s="10">
        <f t="shared" ca="1" si="118"/>
        <v>7.7813436550189944E-3</v>
      </c>
      <c r="W695" s="10">
        <f t="shared" ca="1" si="119"/>
        <v>4.5388978274343919E-3</v>
      </c>
      <c r="X695" s="10">
        <f t="shared" ca="1" si="120"/>
        <v>-8.5829547797545611E-4</v>
      </c>
      <c r="Y695" s="10">
        <f t="shared" ca="1" si="121"/>
        <v>1.0100377495306834E-2</v>
      </c>
      <c r="Z695" s="10">
        <f t="shared" ca="1" si="122"/>
        <v>1.1931475500765489E-2</v>
      </c>
      <c r="AA695" s="10">
        <f t="shared" si="122"/>
        <v>-2.166186223811661E-2</v>
      </c>
    </row>
    <row r="696" spans="2:27" x14ac:dyDescent="0.25">
      <c r="B696" vm="7704">
        <f ca="1"/>
        <v>42268</v>
      </c>
      <c r="C696" vm="7705">
        <f ca="1"/>
        <v>33.348999999999997</v>
      </c>
      <c r="D696" vm="7706">
        <f ca="1"/>
        <v>27.419499999999999</v>
      </c>
      <c r="E696" vm="7707">
        <f ca="1"/>
        <v>32.44</v>
      </c>
      <c r="F696" vm="7708">
        <f ca="1"/>
        <v>283.65359999999998</v>
      </c>
      <c r="G696" vm="7709">
        <f ca="1"/>
        <v>91.429699999999997</v>
      </c>
      <c r="H696" vm="7710">
        <f ca="1"/>
        <v>92.07</v>
      </c>
      <c r="I696" vm="7711">
        <f ca="1"/>
        <v>24.262499999999999</v>
      </c>
      <c r="J696" vm="2282">
        <f ca="1"/>
        <v>72.569999999999993</v>
      </c>
      <c r="K696" vm="7712">
        <f ca="1"/>
        <v>0.58830000000000005</v>
      </c>
      <c r="L696" vm="7713">
        <f ca="1"/>
        <v>70.19</v>
      </c>
      <c r="M696" vm="7714">
        <f ca="1"/>
        <v>122.93</v>
      </c>
      <c r="N696" vm="7715">
        <v>196.46</v>
      </c>
      <c r="P696" s="10">
        <f t="shared" ca="1" si="112"/>
        <v>9.1272566757779321E-3</v>
      </c>
      <c r="Q696" s="10">
        <f t="shared" ca="1" si="113"/>
        <v>1.4936207492054033E-2</v>
      </c>
      <c r="R696" s="10">
        <f t="shared" ca="1" si="114"/>
        <v>-3.2899199920530107E-2</v>
      </c>
      <c r="S696" s="10">
        <f t="shared" ca="1" si="115"/>
        <v>2.2545281958261609E-2</v>
      </c>
      <c r="T696" s="10">
        <f t="shared" ca="1" si="116"/>
        <v>-1.7546192778065507E-2</v>
      </c>
      <c r="U696" s="10">
        <f t="shared" ca="1" si="117"/>
        <v>-1.0587825788505308E-2</v>
      </c>
      <c r="V696" s="10">
        <f t="shared" ca="1" si="118"/>
        <v>-1.0251243027336071E-2</v>
      </c>
      <c r="W696" s="10">
        <f t="shared" ca="1" si="119"/>
        <v>-4.1254183921454425E-3</v>
      </c>
      <c r="X696" s="10">
        <f t="shared" ca="1" si="120"/>
        <v>1.0251243027336026E-2</v>
      </c>
      <c r="Y696" s="10">
        <f t="shared" ca="1" si="121"/>
        <v>-6.5322583882064808E-3</v>
      </c>
      <c r="Z696" s="10">
        <f t="shared" ca="1" si="122"/>
        <v>-8.1824898547116585E-3</v>
      </c>
      <c r="AA696" s="10">
        <f t="shared" si="122"/>
        <v>5.1542560077598018E-3</v>
      </c>
    </row>
    <row r="697" spans="2:27" x14ac:dyDescent="0.25">
      <c r="B697" vm="7716">
        <f ca="1"/>
        <v>42269</v>
      </c>
      <c r="C697" vm="7717">
        <f ca="1"/>
        <v>32.659999999999997</v>
      </c>
      <c r="D697" vm="7718">
        <f ca="1"/>
        <v>26.92</v>
      </c>
      <c r="E697" vm="5004">
        <f ca="1"/>
        <v>31.684999999999999</v>
      </c>
      <c r="F697" vm="7719">
        <f ca="1"/>
        <v>280.1859</v>
      </c>
      <c r="G697" vm="4331">
        <f ca="1"/>
        <v>90.049300000000002</v>
      </c>
      <c r="H697" vm="6780">
        <f ca="1"/>
        <v>92.14</v>
      </c>
      <c r="I697" vm="7720">
        <f ca="1"/>
        <v>24.245000000000001</v>
      </c>
      <c r="J697" vm="952">
        <f ca="1"/>
        <v>71.94</v>
      </c>
      <c r="K697" vm="7721">
        <f ca="1"/>
        <v>0.57230000000000003</v>
      </c>
      <c r="L697" vm="7722">
        <f ca="1"/>
        <v>70.260000000000005</v>
      </c>
      <c r="M697" vm="7723">
        <f ca="1"/>
        <v>123.28</v>
      </c>
      <c r="N697" vm="7724">
        <v>193.91</v>
      </c>
      <c r="P697" s="10">
        <f t="shared" ca="1" si="112"/>
        <v>-2.0876699362258132E-2</v>
      </c>
      <c r="Q697" s="10">
        <f t="shared" ca="1" si="113"/>
        <v>-1.8384934326322003E-2</v>
      </c>
      <c r="R697" s="10">
        <f t="shared" ca="1" si="114"/>
        <v>-2.3548846471731822E-2</v>
      </c>
      <c r="S697" s="10">
        <f t="shared" ca="1" si="115"/>
        <v>-1.2300463951942581E-2</v>
      </c>
      <c r="T697" s="10">
        <f t="shared" ca="1" si="116"/>
        <v>-1.5213072839658443E-2</v>
      </c>
      <c r="U697" s="10">
        <f t="shared" ca="1" si="117"/>
        <v>7.6000220801659751E-4</v>
      </c>
      <c r="V697" s="10">
        <f t="shared" ca="1" si="118"/>
        <v>-7.2153793781298413E-4</v>
      </c>
      <c r="W697" s="10">
        <f t="shared" ca="1" si="119"/>
        <v>-8.7191750225675928E-3</v>
      </c>
      <c r="X697" s="10">
        <f t="shared" ca="1" si="120"/>
        <v>-2.7573692455353679E-2</v>
      </c>
      <c r="Y697" s="10">
        <f t="shared" ca="1" si="121"/>
        <v>9.9679609535088093E-4</v>
      </c>
      <c r="Z697" s="10">
        <f t="shared" ca="1" si="122"/>
        <v>2.8431033326105299E-3</v>
      </c>
      <c r="AA697" s="10">
        <f t="shared" si="122"/>
        <v>-1.3064714352197014E-2</v>
      </c>
    </row>
    <row r="698" spans="2:27" x14ac:dyDescent="0.25">
      <c r="B698" vm="7725">
        <f ca="1"/>
        <v>42270</v>
      </c>
      <c r="C698" vm="7726">
        <f ca="1"/>
        <v>32.664499999999997</v>
      </c>
      <c r="D698" vm="7727">
        <f ca="1"/>
        <v>26.8035</v>
      </c>
      <c r="E698" vm="7728">
        <f ca="1"/>
        <v>31.39</v>
      </c>
      <c r="F698" vm="7729">
        <f ca="1"/>
        <v>280.61329999999998</v>
      </c>
      <c r="G698" vm="7730">
        <f ca="1"/>
        <v>89.125799999999998</v>
      </c>
      <c r="H698" vm="6140">
        <f ca="1"/>
        <v>91.12</v>
      </c>
      <c r="I698" vm="7731">
        <f ca="1"/>
        <v>24.38</v>
      </c>
      <c r="J698" vm="1704">
        <f ca="1"/>
        <v>72.69</v>
      </c>
      <c r="K698" vm="7732">
        <f ca="1"/>
        <v>0.57499999999999996</v>
      </c>
      <c r="L698" vm="3270">
        <f ca="1"/>
        <v>71.36</v>
      </c>
      <c r="M698" vm="7733">
        <f ca="1"/>
        <v>121.09</v>
      </c>
      <c r="N698" vm="7734">
        <v>193.6</v>
      </c>
      <c r="P698" s="10">
        <f t="shared" ca="1" si="112"/>
        <v>1.3777372982942115E-4</v>
      </c>
      <c r="Q698" s="10">
        <f t="shared" ca="1" si="113"/>
        <v>-4.3370287718385407E-3</v>
      </c>
      <c r="R698" s="10">
        <f t="shared" ca="1" si="114"/>
        <v>-9.3540119216180481E-3</v>
      </c>
      <c r="S698" s="10">
        <f t="shared" ca="1" si="115"/>
        <v>1.5242535394127989E-3</v>
      </c>
      <c r="T698" s="10">
        <f t="shared" ca="1" si="116"/>
        <v>-1.0308443281305047E-2</v>
      </c>
      <c r="U698" s="10">
        <f t="shared" ca="1" si="117"/>
        <v>-1.1131840368844181E-2</v>
      </c>
      <c r="V698" s="10">
        <f t="shared" ca="1" si="118"/>
        <v>5.5527134958097855E-3</v>
      </c>
      <c r="W698" s="10">
        <f t="shared" ca="1" si="119"/>
        <v>1.0371385229066086E-2</v>
      </c>
      <c r="X698" s="10">
        <f t="shared" ca="1" si="120"/>
        <v>4.7067113822937519E-3</v>
      </c>
      <c r="Y698" s="10">
        <f t="shared" ca="1" si="121"/>
        <v>1.5534841434072792E-2</v>
      </c>
      <c r="Z698" s="10">
        <f t="shared" ca="1" si="122"/>
        <v>-1.7924120245585363E-2</v>
      </c>
      <c r="AA698" s="10">
        <f t="shared" si="122"/>
        <v>-1.5999590520499472E-3</v>
      </c>
    </row>
    <row r="699" spans="2:27" x14ac:dyDescent="0.25">
      <c r="B699" vm="7735">
        <f ca="1"/>
        <v>42271</v>
      </c>
      <c r="C699" vm="7736">
        <f ca="1"/>
        <v>32.7455</v>
      </c>
      <c r="D699" vm="7737">
        <f ca="1"/>
        <v>26.6875</v>
      </c>
      <c r="E699" vm="4495">
        <f ca="1"/>
        <v>31.48</v>
      </c>
      <c r="F699" vm="7738">
        <f ca="1"/>
        <v>271.65750000000003</v>
      </c>
      <c r="G699" vm="7739">
        <f ca="1"/>
        <v>89.030600000000007</v>
      </c>
      <c r="H699" vm="7740">
        <f ca="1"/>
        <v>91.3</v>
      </c>
      <c r="I699" vm="7741">
        <f ca="1"/>
        <v>24.6525</v>
      </c>
      <c r="J699" vm="7742">
        <f ca="1"/>
        <v>72.900000000000006</v>
      </c>
      <c r="K699" vm="7743">
        <f ca="1"/>
        <v>0.58599999999999997</v>
      </c>
      <c r="L699" vm="7744">
        <f ca="1"/>
        <v>72.67</v>
      </c>
      <c r="M699" vm="7745">
        <f ca="1"/>
        <v>116.37</v>
      </c>
      <c r="N699" vm="7746">
        <v>192.9</v>
      </c>
      <c r="P699" s="10">
        <f t="shared" ca="1" si="112"/>
        <v>2.4766867880857617E-3</v>
      </c>
      <c r="Q699" s="10">
        <f t="shared" ca="1" si="113"/>
        <v>-4.3371850158452838E-3</v>
      </c>
      <c r="R699" s="10">
        <f t="shared" ca="1" si="114"/>
        <v>2.8630526953402893E-3</v>
      </c>
      <c r="S699" s="10">
        <f t="shared" ca="1" si="115"/>
        <v>-3.2435483304842361E-2</v>
      </c>
      <c r="T699" s="10">
        <f t="shared" ca="1" si="116"/>
        <v>-1.0687239870273378E-3</v>
      </c>
      <c r="U699" s="10">
        <f t="shared" ca="1" si="117"/>
        <v>1.9734684619960533E-3</v>
      </c>
      <c r="V699" s="10">
        <f t="shared" ca="1" si="118"/>
        <v>1.1115191171221759E-2</v>
      </c>
      <c r="W699" s="10">
        <f t="shared" ca="1" si="119"/>
        <v>2.8848155180685297E-3</v>
      </c>
      <c r="X699" s="10">
        <f t="shared" ca="1" si="120"/>
        <v>1.8949748779662153E-2</v>
      </c>
      <c r="Y699" s="10">
        <f t="shared" ca="1" si="121"/>
        <v>1.8191156356790691E-2</v>
      </c>
      <c r="Z699" s="10">
        <f t="shared" ca="1" si="122"/>
        <v>-3.9759300646289367E-2</v>
      </c>
      <c r="AA699" s="10">
        <f t="shared" si="122"/>
        <v>-3.6222549307931375E-3</v>
      </c>
    </row>
    <row r="700" spans="2:27" x14ac:dyDescent="0.25">
      <c r="B700" vm="7747">
        <f ca="1"/>
        <v>42272</v>
      </c>
      <c r="C700" vm="7748">
        <f ca="1"/>
        <v>32.0075</v>
      </c>
      <c r="D700" vm="7749">
        <f ca="1"/>
        <v>26.212499999999999</v>
      </c>
      <c r="E700" vm="7750">
        <f ca="1"/>
        <v>30.375</v>
      </c>
      <c r="F700" vm="7751">
        <f ca="1"/>
        <v>271.29809999999998</v>
      </c>
      <c r="G700" vm="7752">
        <f ca="1"/>
        <v>87.193299999999994</v>
      </c>
      <c r="H700" vm="3021">
        <f ca="1"/>
        <v>88.35</v>
      </c>
      <c r="I700" vm="7753">
        <f ca="1"/>
        <v>24.387499999999999</v>
      </c>
      <c r="J700" vm="7754">
        <f ca="1"/>
        <v>69.37</v>
      </c>
      <c r="K700" vm="7755">
        <f ca="1"/>
        <v>0.59030000000000005</v>
      </c>
      <c r="L700" vm="7756">
        <f ca="1"/>
        <v>71.77</v>
      </c>
      <c r="M700" vm="7757">
        <f ca="1"/>
        <v>112.7</v>
      </c>
      <c r="N700" vm="7758">
        <v>192.85</v>
      </c>
      <c r="P700" s="10">
        <f t="shared" ca="1" si="112"/>
        <v>-2.2795297722037072E-2</v>
      </c>
      <c r="Q700" s="10">
        <f t="shared" ca="1" si="113"/>
        <v>-1.7958894760805047E-2</v>
      </c>
      <c r="R700" s="10">
        <f t="shared" ca="1" si="114"/>
        <v>-3.5732521888489931E-2</v>
      </c>
      <c r="S700" s="10">
        <f t="shared" ca="1" si="115"/>
        <v>-1.3238653491776794E-3</v>
      </c>
      <c r="T700" s="10">
        <f t="shared" ca="1" si="116"/>
        <v>-2.0852637763630659E-2</v>
      </c>
      <c r="U700" s="10">
        <f t="shared" ca="1" si="117"/>
        <v>-3.2844588835217375E-2</v>
      </c>
      <c r="V700" s="10">
        <f t="shared" ca="1" si="118"/>
        <v>-1.0807609275117588E-2</v>
      </c>
      <c r="W700" s="10">
        <f t="shared" ca="1" si="119"/>
        <v>-4.9634141617402497E-2</v>
      </c>
      <c r="X700" s="10">
        <f t="shared" ca="1" si="120"/>
        <v>7.3110926696312523E-3</v>
      </c>
      <c r="Y700" s="10">
        <f t="shared" ca="1" si="121"/>
        <v>-1.246208318656406E-2</v>
      </c>
      <c r="Z700" s="10">
        <f t="shared" ca="1" si="122"/>
        <v>-3.2045349074254902E-2</v>
      </c>
      <c r="AA700" s="10">
        <f t="shared" si="122"/>
        <v>-2.5923525744668536E-4</v>
      </c>
    </row>
    <row r="701" spans="2:27" x14ac:dyDescent="0.25">
      <c r="B701" vm="7759">
        <f ca="1"/>
        <v>42275</v>
      </c>
      <c r="C701" vm="7760">
        <f ca="1"/>
        <v>31.212499999999999</v>
      </c>
      <c r="D701" vm="7761">
        <f ca="1"/>
        <v>25.202999999999999</v>
      </c>
      <c r="E701" vm="7762">
        <f ca="1"/>
        <v>30.25</v>
      </c>
      <c r="F701" vm="7763">
        <f ca="1"/>
        <v>262.7405</v>
      </c>
      <c r="G701" vm="7764">
        <f ca="1"/>
        <v>88.078599999999994</v>
      </c>
      <c r="H701" vm="7765">
        <f ca="1"/>
        <v>88.76</v>
      </c>
      <c r="I701" vm="7766">
        <f ca="1"/>
        <v>24.197500000000002</v>
      </c>
      <c r="J701" vm="7767">
        <f ca="1"/>
        <v>69.099999999999994</v>
      </c>
      <c r="K701" vm="7768">
        <f ca="1"/>
        <v>0.58250000000000002</v>
      </c>
      <c r="L701" vm="3230">
        <f ca="1"/>
        <v>72.28</v>
      </c>
      <c r="M701" vm="7769">
        <f ca="1"/>
        <v>114.22</v>
      </c>
      <c r="N701" vm="7770">
        <v>188.01</v>
      </c>
      <c r="P701" s="10">
        <f t="shared" ca="1" si="112"/>
        <v>-2.5151594732305441E-2</v>
      </c>
      <c r="Q701" s="10">
        <f t="shared" ca="1" si="113"/>
        <v>-3.9273361177218483E-2</v>
      </c>
      <c r="R701" s="10">
        <f t="shared" ca="1" si="114"/>
        <v>-4.1237171838620409E-3</v>
      </c>
      <c r="S701" s="10">
        <f t="shared" ca="1" si="115"/>
        <v>-3.2051363261451568E-2</v>
      </c>
      <c r="T701" s="10">
        <f t="shared" ca="1" si="116"/>
        <v>1.0102104546268854E-2</v>
      </c>
      <c r="U701" s="10">
        <f t="shared" ca="1" si="117"/>
        <v>4.6298992986877879E-3</v>
      </c>
      <c r="V701" s="10">
        <f t="shared" ca="1" si="118"/>
        <v>-7.8213839081229305E-3</v>
      </c>
      <c r="W701" s="10">
        <f t="shared" ca="1" si="119"/>
        <v>-3.899766623585905E-3</v>
      </c>
      <c r="X701" s="10">
        <f t="shared" ca="1" si="120"/>
        <v>-1.3301696806788133E-2</v>
      </c>
      <c r="Y701" s="10">
        <f t="shared" ca="1" si="121"/>
        <v>7.0809042820471893E-3</v>
      </c>
      <c r="Z701" s="10">
        <f t="shared" ca="1" si="122"/>
        <v>1.3396992190986192E-2</v>
      </c>
      <c r="AA701" s="10">
        <f t="shared" si="122"/>
        <v>-2.5417531749542997E-2</v>
      </c>
    </row>
    <row r="702" spans="2:27" x14ac:dyDescent="0.25">
      <c r="B702" vm="7771">
        <f ca="1"/>
        <v>42276</v>
      </c>
      <c r="C702" vm="7772">
        <f ca="1"/>
        <v>31.130500000000001</v>
      </c>
      <c r="D702" vm="7773">
        <f ca="1"/>
        <v>24.8035</v>
      </c>
      <c r="E702" vm="7774">
        <f ca="1"/>
        <v>31.1</v>
      </c>
      <c r="F702" vm="7775">
        <f ca="1"/>
        <v>261.27370000000002</v>
      </c>
      <c r="G702" vm="7776">
        <f ca="1"/>
        <v>90.144499999999994</v>
      </c>
      <c r="H702" vm="7777">
        <f ca="1"/>
        <v>90.12</v>
      </c>
      <c r="I702" vm="7753">
        <f ca="1"/>
        <v>24.387499999999999</v>
      </c>
      <c r="J702" vm="7778">
        <f ca="1"/>
        <v>68.97</v>
      </c>
      <c r="K702" vm="7779">
        <f ca="1"/>
        <v>0.59279999999999999</v>
      </c>
      <c r="L702" vm="952">
        <f ca="1"/>
        <v>71.94</v>
      </c>
      <c r="M702" vm="7780">
        <f ca="1"/>
        <v>116.01</v>
      </c>
      <c r="N702" vm="7781">
        <v>188.12</v>
      </c>
      <c r="P702" s="10">
        <f t="shared" ca="1" si="112"/>
        <v>-2.6306096045230201E-3</v>
      </c>
      <c r="Q702" s="10">
        <f t="shared" ca="1" si="113"/>
        <v>-1.5978262805390255E-2</v>
      </c>
      <c r="R702" s="10">
        <f t="shared" ca="1" si="114"/>
        <v>2.7711634708338019E-2</v>
      </c>
      <c r="S702" s="10">
        <f t="shared" ca="1" si="115"/>
        <v>-5.5983361937820345E-3</v>
      </c>
      <c r="T702" s="10">
        <f t="shared" ca="1" si="116"/>
        <v>2.3184340712577252E-2</v>
      </c>
      <c r="U702" s="10">
        <f t="shared" ca="1" si="117"/>
        <v>1.5206017499650453E-2</v>
      </c>
      <c r="V702" s="10">
        <f t="shared" ca="1" si="118"/>
        <v>7.8213839081229947E-3</v>
      </c>
      <c r="W702" s="10">
        <f t="shared" ca="1" si="119"/>
        <v>-1.8831033304242432E-3</v>
      </c>
      <c r="X702" s="10">
        <f t="shared" ca="1" si="120"/>
        <v>1.7527888542021485E-2</v>
      </c>
      <c r="Y702" s="10">
        <f t="shared" ca="1" si="121"/>
        <v>-4.7150274565499577E-3</v>
      </c>
      <c r="Z702" s="10">
        <f t="shared" ca="1" si="122"/>
        <v>1.5549981050598601E-2</v>
      </c>
      <c r="AA702" s="10">
        <f t="shared" si="122"/>
        <v>5.8490417215356064E-4</v>
      </c>
    </row>
    <row r="703" spans="2:27" x14ac:dyDescent="0.25">
      <c r="B703" vm="7782">
        <f ca="1"/>
        <v>42277</v>
      </c>
      <c r="C703" vm="7783">
        <f ca="1"/>
        <v>31.918500000000002</v>
      </c>
      <c r="D703" vm="7784">
        <f ca="1"/>
        <v>25.5945</v>
      </c>
      <c r="E703" vm="7785">
        <f ca="1"/>
        <v>31.57</v>
      </c>
      <c r="F703" vm="7786">
        <f ca="1"/>
        <v>265.56709999999998</v>
      </c>
      <c r="G703" vm="7787">
        <f ca="1"/>
        <v>90.163499999999999</v>
      </c>
      <c r="H703" vm="5910">
        <f ca="1"/>
        <v>90.73</v>
      </c>
      <c r="I703" vm="4095">
        <f ca="1"/>
        <v>24.137499999999999</v>
      </c>
      <c r="J703" vm="7788">
        <f ca="1"/>
        <v>67.650000000000006</v>
      </c>
      <c r="K703" vm="7789">
        <f ca="1"/>
        <v>0.61629999999999996</v>
      </c>
      <c r="L703" vm="7790">
        <f ca="1"/>
        <v>71.95</v>
      </c>
      <c r="M703" vm="7791">
        <f ca="1"/>
        <v>116.61</v>
      </c>
      <c r="N703" vm="7792">
        <v>191.63</v>
      </c>
      <c r="P703" s="10">
        <f t="shared" ca="1" si="112"/>
        <v>2.4997732994855363E-2</v>
      </c>
      <c r="Q703" s="10">
        <f t="shared" ca="1" si="113"/>
        <v>3.1392712407862643E-2</v>
      </c>
      <c r="R703" s="10">
        <f t="shared" ca="1" si="114"/>
        <v>1.4999483384711751E-2</v>
      </c>
      <c r="S703" s="10">
        <f t="shared" ca="1" si="115"/>
        <v>1.629902258000122E-2</v>
      </c>
      <c r="T703" s="10">
        <f t="shared" ca="1" si="116"/>
        <v>2.1075049438000411E-4</v>
      </c>
      <c r="U703" s="10">
        <f t="shared" ca="1" si="117"/>
        <v>6.745947617493816E-3</v>
      </c>
      <c r="V703" s="10">
        <f t="shared" ca="1" si="118"/>
        <v>-1.0304058194596741E-2</v>
      </c>
      <c r="W703" s="10">
        <f t="shared" ca="1" si="119"/>
        <v>-1.93242728264027E-2</v>
      </c>
      <c r="X703" s="10">
        <f t="shared" ca="1" si="120"/>
        <v>3.8876783986320329E-2</v>
      </c>
      <c r="Y703" s="10">
        <f t="shared" ca="1" si="121"/>
        <v>1.3899506589894209E-4</v>
      </c>
      <c r="Z703" s="10">
        <f t="shared" ca="1" si="122"/>
        <v>5.1586392449259784E-3</v>
      </c>
      <c r="AA703" s="10">
        <f t="shared" si="122"/>
        <v>1.8486372403556637E-2</v>
      </c>
    </row>
    <row r="704" spans="2:27" x14ac:dyDescent="0.25">
      <c r="B704" vm="7793">
        <f ca="1"/>
        <v>42278</v>
      </c>
      <c r="C704" vm="4937">
        <f ca="1"/>
        <v>32.1</v>
      </c>
      <c r="D704" vm="7794">
        <f ca="1"/>
        <v>26.036000000000001</v>
      </c>
      <c r="E704" vm="7795">
        <f ca="1"/>
        <v>32.03</v>
      </c>
      <c r="F704" vm="7796">
        <f ca="1"/>
        <v>268.5394</v>
      </c>
      <c r="G704" vm="7797">
        <f ca="1"/>
        <v>91.905699999999996</v>
      </c>
      <c r="H704" vm="7710">
        <f ca="1"/>
        <v>92.07</v>
      </c>
      <c r="I704" vm="7798">
        <f ca="1"/>
        <v>24.635000000000002</v>
      </c>
      <c r="J704" vm="7799">
        <f ca="1"/>
        <v>70.319999999999993</v>
      </c>
      <c r="K704" vm="7800">
        <f ca="1"/>
        <v>0.60429999999999995</v>
      </c>
      <c r="L704" vm="7801">
        <f ca="1"/>
        <v>72.42</v>
      </c>
      <c r="M704" vm="7802">
        <f ca="1"/>
        <v>118.83</v>
      </c>
      <c r="N704" vm="7803">
        <v>192.13</v>
      </c>
      <c r="P704" s="10">
        <f t="shared" ca="1" si="112"/>
        <v>5.6702511397463684E-3</v>
      </c>
      <c r="Q704" s="10">
        <f t="shared" ca="1" si="113"/>
        <v>1.7102711056848737E-2</v>
      </c>
      <c r="R704" s="10">
        <f t="shared" ca="1" si="114"/>
        <v>1.4465661051166591E-2</v>
      </c>
      <c r="S704" s="10">
        <f t="shared" ca="1" si="115"/>
        <v>1.113010489028236E-2</v>
      </c>
      <c r="T704" s="10">
        <f t="shared" ca="1" si="116"/>
        <v>1.9138362523475248E-2</v>
      </c>
      <c r="U704" s="10">
        <f t="shared" ca="1" si="117"/>
        <v>1.4661094118216821E-2</v>
      </c>
      <c r="V704" s="10">
        <f t="shared" ca="1" si="118"/>
        <v>2.040154824129364E-2</v>
      </c>
      <c r="W704" s="10">
        <f t="shared" ca="1" si="119"/>
        <v>3.8708898760124372E-2</v>
      </c>
      <c r="X704" s="10">
        <f t="shared" ca="1" si="120"/>
        <v>-1.9663094600684623E-2</v>
      </c>
      <c r="Y704" s="10">
        <f t="shared" ca="1" si="121"/>
        <v>6.5110710041183691E-3</v>
      </c>
      <c r="Z704" s="10">
        <f t="shared" ca="1" si="122"/>
        <v>1.885886676969337E-2</v>
      </c>
      <c r="AA704" s="10">
        <f t="shared" si="122"/>
        <v>2.6057967632062227E-3</v>
      </c>
    </row>
    <row r="705" spans="2:27" x14ac:dyDescent="0.25">
      <c r="B705" vm="7804">
        <f ca="1"/>
        <v>42279</v>
      </c>
      <c r="C705" vm="7805">
        <f ca="1"/>
        <v>32.849499999999999</v>
      </c>
      <c r="D705" vm="7806">
        <f ca="1"/>
        <v>26.626999999999999</v>
      </c>
      <c r="E705" vm="7807">
        <f ca="1"/>
        <v>32.35</v>
      </c>
      <c r="F705" vm="7808">
        <f ca="1"/>
        <v>271.57</v>
      </c>
      <c r="G705" vm="7809">
        <f ca="1"/>
        <v>93.657300000000006</v>
      </c>
      <c r="H705" vm="7810">
        <f ca="1"/>
        <v>94.33</v>
      </c>
      <c r="I705" vm="2823">
        <f ca="1"/>
        <v>25.18</v>
      </c>
      <c r="J705" vm="1478">
        <f ca="1"/>
        <v>72.09</v>
      </c>
      <c r="K705" vm="7811">
        <f ca="1"/>
        <v>0.62</v>
      </c>
      <c r="L705" vm="144">
        <f ca="1"/>
        <v>73.22</v>
      </c>
      <c r="M705" vm="7812">
        <f ca="1"/>
        <v>119.65</v>
      </c>
      <c r="N705" vm="7813">
        <v>195</v>
      </c>
      <c r="P705" s="10">
        <f t="shared" ca="1" si="112"/>
        <v>2.3080493978660955E-2</v>
      </c>
      <c r="Q705" s="10">
        <f t="shared" ca="1" si="113"/>
        <v>2.2445542869171862E-2</v>
      </c>
      <c r="R705" s="10">
        <f t="shared" ca="1" si="114"/>
        <v>9.9410573258427518E-3</v>
      </c>
      <c r="S705" s="10">
        <f t="shared" ca="1" si="115"/>
        <v>1.1222288691959506E-2</v>
      </c>
      <c r="T705" s="10">
        <f t="shared" ca="1" si="116"/>
        <v>1.8879324288002229E-2</v>
      </c>
      <c r="U705" s="10">
        <f t="shared" ca="1" si="117"/>
        <v>2.4250115362007336E-2</v>
      </c>
      <c r="V705" s="10">
        <f t="shared" ca="1" si="118"/>
        <v>2.1881832620274565E-2</v>
      </c>
      <c r="W705" s="10">
        <f t="shared" ca="1" si="119"/>
        <v>2.4859085039565909E-2</v>
      </c>
      <c r="X705" s="10">
        <f t="shared" ca="1" si="120"/>
        <v>2.5648714671624554E-2</v>
      </c>
      <c r="Y705" s="10">
        <f t="shared" ca="1" si="121"/>
        <v>1.0986103354594913E-2</v>
      </c>
      <c r="Z705" s="10">
        <f t="shared" ca="1" si="122"/>
        <v>6.8769140524473395E-3</v>
      </c>
      <c r="AA705" s="10">
        <f t="shared" si="122"/>
        <v>1.4827332320136753E-2</v>
      </c>
    </row>
    <row r="706" spans="2:27" x14ac:dyDescent="0.25">
      <c r="B706" vm="7814">
        <f ca="1"/>
        <v>42282</v>
      </c>
      <c r="C706" vm="7815">
        <f ca="1"/>
        <v>33.584000000000003</v>
      </c>
      <c r="D706" vm="7816">
        <f ca="1"/>
        <v>27.184000000000001</v>
      </c>
      <c r="E706" vm="7817">
        <f ca="1"/>
        <v>31.704999999999998</v>
      </c>
      <c r="F706" vm="7818">
        <f ca="1"/>
        <v>275.31939999999997</v>
      </c>
      <c r="G706" vm="7819">
        <f ca="1"/>
        <v>93.495500000000007</v>
      </c>
      <c r="H706" vm="7820">
        <f ca="1"/>
        <v>93.92</v>
      </c>
      <c r="I706" vm="3873">
        <f ca="1"/>
        <v>24.962499999999999</v>
      </c>
      <c r="J706" vm="793">
        <f ca="1"/>
        <v>73.94</v>
      </c>
      <c r="K706" vm="7821">
        <f ca="1"/>
        <v>0.63549999999999995</v>
      </c>
      <c r="L706" vm="1432">
        <f ca="1"/>
        <v>73.400000000000006</v>
      </c>
      <c r="M706" vm="7822">
        <f ca="1"/>
        <v>116.05</v>
      </c>
      <c r="N706" vm="7823">
        <v>198.47</v>
      </c>
      <c r="P706" s="10">
        <f t="shared" ca="1" si="112"/>
        <v>2.2113238963646066E-2</v>
      </c>
      <c r="Q706" s="10">
        <f t="shared" ca="1" si="113"/>
        <v>2.0702826350263492E-2</v>
      </c>
      <c r="R706" s="10">
        <f t="shared" ca="1" si="114"/>
        <v>-2.0139623794914682E-2</v>
      </c>
      <c r="S706" s="10">
        <f t="shared" ca="1" si="115"/>
        <v>1.3711945215487782E-2</v>
      </c>
      <c r="T706" s="10">
        <f t="shared" ca="1" si="116"/>
        <v>-1.7290688711132001E-3</v>
      </c>
      <c r="U706" s="10">
        <f t="shared" ca="1" si="117"/>
        <v>-4.3559165819754553E-3</v>
      </c>
      <c r="V706" s="10">
        <f t="shared" ca="1" si="118"/>
        <v>-8.6753298742676052E-3</v>
      </c>
      <c r="W706" s="10">
        <f t="shared" ca="1" si="119"/>
        <v>2.533861509199856E-2</v>
      </c>
      <c r="X706" s="10">
        <f t="shared" ca="1" si="120"/>
        <v>2.4692612590371414E-2</v>
      </c>
      <c r="Y706" s="10">
        <f t="shared" ca="1" si="121"/>
        <v>2.4553279283798545E-3</v>
      </c>
      <c r="Z706" s="10">
        <f t="shared" ca="1" si="122"/>
        <v>-3.0549681633936374E-2</v>
      </c>
      <c r="AA706" s="10">
        <f t="shared" si="122"/>
        <v>1.7638396640420346E-2</v>
      </c>
    </row>
    <row r="707" spans="2:27" x14ac:dyDescent="0.25">
      <c r="B707" vm="7824">
        <f ca="1"/>
        <v>42283</v>
      </c>
      <c r="C707" vm="7825">
        <f ca="1"/>
        <v>33.582000000000001</v>
      </c>
      <c r="D707" vm="7826">
        <f ca="1"/>
        <v>26.873999999999999</v>
      </c>
      <c r="E707" vm="7827">
        <f ca="1"/>
        <v>32.28</v>
      </c>
      <c r="F707" vm="7828">
        <f ca="1"/>
        <v>271.55</v>
      </c>
      <c r="G707" vm="7829">
        <f ca="1"/>
        <v>94.713999999999999</v>
      </c>
      <c r="H707" vm="7830">
        <f ca="1"/>
        <v>95.18</v>
      </c>
      <c r="I707" vm="7831">
        <f ca="1"/>
        <v>24.982500000000002</v>
      </c>
      <c r="J707" vm="7832">
        <f ca="1"/>
        <v>75.349999999999994</v>
      </c>
      <c r="K707" vm="7833">
        <f ca="1"/>
        <v>0.64380000000000004</v>
      </c>
      <c r="L707" vm="2831">
        <f ca="1"/>
        <v>73.72</v>
      </c>
      <c r="M707" vm="7834">
        <f ca="1"/>
        <v>116.43</v>
      </c>
      <c r="N707" vm="7835">
        <v>197.79</v>
      </c>
      <c r="P707" s="10">
        <f t="shared" ca="1" si="112"/>
        <v>-5.9553940999670346E-5</v>
      </c>
      <c r="Q707" s="10">
        <f t="shared" ca="1" si="113"/>
        <v>-1.1469288476358265E-2</v>
      </c>
      <c r="R707" s="10">
        <f t="shared" ca="1" si="114"/>
        <v>1.7973446249753233E-2</v>
      </c>
      <c r="S707" s="10">
        <f t="shared" ca="1" si="115"/>
        <v>-1.378559376464465E-2</v>
      </c>
      <c r="T707" s="10">
        <f t="shared" ca="1" si="116"/>
        <v>1.2948517740557799E-2</v>
      </c>
      <c r="U707" s="10">
        <f t="shared" ca="1" si="117"/>
        <v>1.3326479613178161E-2</v>
      </c>
      <c r="V707" s="10">
        <f t="shared" ca="1" si="118"/>
        <v>8.0088101187385209E-4</v>
      </c>
      <c r="W707" s="10">
        <f t="shared" ca="1" si="119"/>
        <v>1.8889971564018514E-2</v>
      </c>
      <c r="X707" s="10">
        <f t="shared" ca="1" si="120"/>
        <v>1.2976028235199158E-2</v>
      </c>
      <c r="Y707" s="10">
        <f t="shared" ca="1" si="121"/>
        <v>4.3501971811524785E-3</v>
      </c>
      <c r="Z707" s="10">
        <f t="shared" ca="1" si="122"/>
        <v>3.2691013284787168E-3</v>
      </c>
      <c r="AA707" s="10">
        <f t="shared" si="122"/>
        <v>-3.4320934108492507E-3</v>
      </c>
    </row>
    <row r="708" spans="2:27" x14ac:dyDescent="0.25">
      <c r="B708" vm="7836">
        <f ca="1"/>
        <v>42284</v>
      </c>
      <c r="C708" vm="7837">
        <f ca="1"/>
        <v>33.5</v>
      </c>
      <c r="D708" vm="7838">
        <f ca="1"/>
        <v>27.097000000000001</v>
      </c>
      <c r="E708" vm="7839">
        <f ca="1"/>
        <v>33.049999999999997</v>
      </c>
      <c r="F708" vm="7840">
        <f ca="1"/>
        <v>265.41000000000003</v>
      </c>
      <c r="G708" vm="7841">
        <f ca="1"/>
        <v>96.218199999999996</v>
      </c>
      <c r="H708" vm="7842">
        <f ca="1"/>
        <v>95.87</v>
      </c>
      <c r="I708" vm="7843">
        <f ca="1"/>
        <v>25.212499999999999</v>
      </c>
      <c r="J708" vm="4764">
        <f ca="1"/>
        <v>76.64</v>
      </c>
      <c r="K708" vm="7844">
        <f ca="1"/>
        <v>0.65049999999999997</v>
      </c>
      <c r="L708" vm="7610">
        <f ca="1"/>
        <v>74.400000000000006</v>
      </c>
      <c r="M708" vm="7845">
        <f ca="1"/>
        <v>116.08</v>
      </c>
      <c r="N708" vm="7846">
        <v>199.41</v>
      </c>
      <c r="P708" s="10">
        <f t="shared" ca="1" si="112"/>
        <v>-2.4447703062568374E-3</v>
      </c>
      <c r="Q708" s="10">
        <f t="shared" ca="1" si="113"/>
        <v>8.2637441976064988E-3</v>
      </c>
      <c r="R708" s="10">
        <f t="shared" ca="1" si="114"/>
        <v>2.35737228959472E-2</v>
      </c>
      <c r="S708" s="10">
        <f t="shared" ca="1" si="115"/>
        <v>-2.2870484317449938E-2</v>
      </c>
      <c r="T708" s="10">
        <f t="shared" ca="1" si="116"/>
        <v>1.5756704432084732E-2</v>
      </c>
      <c r="U708" s="10">
        <f t="shared" ca="1" si="117"/>
        <v>7.2232713959407349E-3</v>
      </c>
      <c r="V708" s="10">
        <f t="shared" ca="1" si="118"/>
        <v>9.1643235265227007E-3</v>
      </c>
      <c r="W708" s="10">
        <f t="shared" ca="1" si="119"/>
        <v>1.6975208590100762E-2</v>
      </c>
      <c r="X708" s="10">
        <f t="shared" ca="1" si="120"/>
        <v>1.0353179087852027E-2</v>
      </c>
      <c r="Y708" s="10">
        <f t="shared" ca="1" si="121"/>
        <v>9.1818090374237091E-3</v>
      </c>
      <c r="Z708" s="10">
        <f t="shared" ca="1" si="122"/>
        <v>-3.0106254729922485E-3</v>
      </c>
      <c r="AA708" s="10">
        <f t="shared" si="122"/>
        <v>8.1571449282821333E-3</v>
      </c>
    </row>
    <row r="709" spans="2:27" x14ac:dyDescent="0.25">
      <c r="B709" vm="7847">
        <f ca="1"/>
        <v>42285</v>
      </c>
      <c r="C709" vm="7848">
        <f ca="1"/>
        <v>33.35</v>
      </c>
      <c r="D709" vm="7849">
        <f ca="1"/>
        <v>26.658000000000001</v>
      </c>
      <c r="E709" vm="7850">
        <f ca="1"/>
        <v>33.270000000000003</v>
      </c>
      <c r="F709" vm="7851">
        <f ca="1"/>
        <v>267.33999999999997</v>
      </c>
      <c r="G709" vm="5684">
        <f ca="1"/>
        <v>96.303899999999999</v>
      </c>
      <c r="H709" vm="7221">
        <f ca="1"/>
        <v>95.82</v>
      </c>
      <c r="I709" vm="7852">
        <f ca="1"/>
        <v>25.262499999999999</v>
      </c>
      <c r="J709" vm="7853">
        <f ca="1"/>
        <v>76.36</v>
      </c>
      <c r="K709" vm="7854">
        <f ca="1"/>
        <v>0.65429999999999999</v>
      </c>
      <c r="L709" vm="2131">
        <f ca="1"/>
        <v>74.48</v>
      </c>
      <c r="M709" vm="7855">
        <f ca="1"/>
        <v>119.27</v>
      </c>
      <c r="N709" vm="7856">
        <v>201.21</v>
      </c>
      <c r="P709" s="10">
        <f t="shared" ca="1" si="112"/>
        <v>-4.4876664693880167E-3</v>
      </c>
      <c r="Q709" s="10">
        <f t="shared" ca="1" si="113"/>
        <v>-1.633372746899794E-2</v>
      </c>
      <c r="R709" s="10">
        <f t="shared" ca="1" si="114"/>
        <v>6.6345237326903509E-3</v>
      </c>
      <c r="S709" s="10">
        <f t="shared" ca="1" si="115"/>
        <v>7.2454563799224268E-3</v>
      </c>
      <c r="T709" s="10">
        <f t="shared" ca="1" si="116"/>
        <v>8.9028745957542125E-4</v>
      </c>
      <c r="U709" s="10">
        <f t="shared" ca="1" si="117"/>
        <v>-5.2167563392922919E-4</v>
      </c>
      <c r="V709" s="10">
        <f t="shared" ca="1" si="118"/>
        <v>1.981179449409357E-3</v>
      </c>
      <c r="W709" s="10">
        <f t="shared" ca="1" si="119"/>
        <v>-3.6601348050582104E-3</v>
      </c>
      <c r="X709" s="10">
        <f t="shared" ca="1" si="120"/>
        <v>5.8246639231330343E-3</v>
      </c>
      <c r="Y709" s="10">
        <f t="shared" ca="1" si="121"/>
        <v>1.0746911297653593E-3</v>
      </c>
      <c r="Z709" s="10">
        <f t="shared" ca="1" si="122"/>
        <v>2.7110222014645323E-2</v>
      </c>
      <c r="AA709" s="10">
        <f t="shared" si="122"/>
        <v>8.9861320581554657E-3</v>
      </c>
    </row>
    <row r="710" spans="2:27" x14ac:dyDescent="0.25">
      <c r="B710" vm="7857">
        <f ca="1"/>
        <v>42286</v>
      </c>
      <c r="C710" vm="7858">
        <f ca="1"/>
        <v>33.561999999999998</v>
      </c>
      <c r="D710" vm="7859">
        <f ca="1"/>
        <v>26.99</v>
      </c>
      <c r="E710" vm="7860">
        <f ca="1"/>
        <v>33.39</v>
      </c>
      <c r="F710" vm="7861">
        <f ca="1"/>
        <v>269.88</v>
      </c>
      <c r="G710" vm="7862">
        <f ca="1"/>
        <v>96.627600000000001</v>
      </c>
      <c r="H710" vm="5322">
        <f ca="1"/>
        <v>96.64</v>
      </c>
      <c r="I710" vm="4333">
        <f ca="1"/>
        <v>25.362500000000001</v>
      </c>
      <c r="J710" vm="7863">
        <f ca="1"/>
        <v>74.94</v>
      </c>
      <c r="K710" vm="7864">
        <f ca="1"/>
        <v>0.65180000000000005</v>
      </c>
      <c r="L710" vm="5061">
        <f ca="1"/>
        <v>74.33</v>
      </c>
      <c r="M710" vm="7865">
        <f ca="1"/>
        <v>122.51</v>
      </c>
      <c r="N710" vm="7866">
        <v>201.33</v>
      </c>
      <c r="P710" s="10">
        <f t="shared" ca="1" si="112"/>
        <v>6.3367022173372685E-3</v>
      </c>
      <c r="Q710" s="10">
        <f t="shared" ca="1" si="113"/>
        <v>1.2377133848086738E-2</v>
      </c>
      <c r="R710" s="10">
        <f t="shared" ca="1" si="114"/>
        <v>3.6003639251777665E-3</v>
      </c>
      <c r="S710" s="10">
        <f t="shared" ca="1" si="115"/>
        <v>9.4561592158977619E-3</v>
      </c>
      <c r="T710" s="10">
        <f t="shared" ca="1" si="116"/>
        <v>3.3555982692252706E-3</v>
      </c>
      <c r="U710" s="10">
        <f t="shared" ca="1" si="117"/>
        <v>8.5213027315288563E-3</v>
      </c>
      <c r="V710" s="10">
        <f t="shared" ca="1" si="118"/>
        <v>3.9506224221937539E-3</v>
      </c>
      <c r="W710" s="10">
        <f t="shared" ca="1" si="119"/>
        <v>-1.8771205492005606E-2</v>
      </c>
      <c r="X710" s="10">
        <f t="shared" ca="1" si="120"/>
        <v>-3.8281954722317602E-3</v>
      </c>
      <c r="Y710" s="10">
        <f t="shared" ca="1" si="121"/>
        <v>-2.0159942316095637E-3</v>
      </c>
      <c r="Z710" s="10">
        <f t="shared" ca="1" si="122"/>
        <v>2.6802828715501603E-2</v>
      </c>
      <c r="AA710" s="10">
        <f t="shared" si="122"/>
        <v>5.9621405850218754E-4</v>
      </c>
    </row>
    <row r="711" spans="2:27" x14ac:dyDescent="0.25">
      <c r="B711" vm="7867">
        <f ca="1"/>
        <v>42289</v>
      </c>
      <c r="C711" vm="7868">
        <f ca="1"/>
        <v>33.8215</v>
      </c>
      <c r="D711" vm="7869">
        <f ca="1"/>
        <v>27.509499999999999</v>
      </c>
      <c r="E711" vm="7870">
        <f ca="1"/>
        <v>33.01</v>
      </c>
      <c r="F711" vm="7871">
        <f ca="1"/>
        <v>272.56</v>
      </c>
      <c r="G711" vm="5961">
        <f ca="1"/>
        <v>95.028199999999998</v>
      </c>
      <c r="H711" vm="7872">
        <f ca="1"/>
        <v>95.93</v>
      </c>
      <c r="I711" vm="7873">
        <f ca="1"/>
        <v>25.31</v>
      </c>
      <c r="J711" vm="7874">
        <f ca="1"/>
        <v>74.64</v>
      </c>
      <c r="K711" vm="7875">
        <f ca="1"/>
        <v>0.65880000000000005</v>
      </c>
      <c r="L711" vm="5240">
        <f ca="1"/>
        <v>74.11</v>
      </c>
      <c r="M711" vm="7876">
        <f ca="1"/>
        <v>123.99</v>
      </c>
      <c r="N711" vm="7877">
        <v>201.52</v>
      </c>
      <c r="P711" s="10">
        <f t="shared" ca="1" si="112"/>
        <v>7.7022203620923033E-3</v>
      </c>
      <c r="Q711" s="10">
        <f t="shared" ca="1" si="113"/>
        <v>1.9064972532383966E-2</v>
      </c>
      <c r="R711" s="10">
        <f t="shared" ca="1" si="114"/>
        <v>-1.1445908090461598E-2</v>
      </c>
      <c r="S711" s="10">
        <f t="shared" ca="1" si="115"/>
        <v>9.8813575934865398E-3</v>
      </c>
      <c r="T711" s="10">
        <f t="shared" ca="1" si="116"/>
        <v>-1.6690725038729891E-2</v>
      </c>
      <c r="U711" s="10">
        <f t="shared" ca="1" si="117"/>
        <v>-7.3739753566485055E-3</v>
      </c>
      <c r="V711" s="10">
        <f t="shared" ca="1" si="118"/>
        <v>-2.0721305949005101E-3</v>
      </c>
      <c r="W711" s="10">
        <f t="shared" ca="1" si="119"/>
        <v>-4.0112368264528398E-3</v>
      </c>
      <c r="X711" s="10">
        <f t="shared" ca="1" si="120"/>
        <v>1.0682231900024052E-2</v>
      </c>
      <c r="Y711" s="10">
        <f t="shared" ca="1" si="121"/>
        <v>-2.9641627739345855E-3</v>
      </c>
      <c r="Z711" s="10">
        <f t="shared" ca="1" si="122"/>
        <v>1.2008257885671407E-2</v>
      </c>
      <c r="AA711" s="10">
        <f t="shared" si="122"/>
        <v>9.4327920609701044E-4</v>
      </c>
    </row>
    <row r="712" spans="2:27" x14ac:dyDescent="0.25">
      <c r="B712" vm="7878">
        <f ca="1"/>
        <v>42290</v>
      </c>
      <c r="C712" vm="7879">
        <f ca="1"/>
        <v>34.158499999999997</v>
      </c>
      <c r="D712" vm="5235">
        <f ca="1"/>
        <v>27.445</v>
      </c>
      <c r="E712" vm="7880">
        <f ca="1"/>
        <v>33.14</v>
      </c>
      <c r="F712" vm="7881">
        <f ca="1"/>
        <v>271.7</v>
      </c>
      <c r="G712" vm="7882">
        <f ca="1"/>
        <v>93.543099999999995</v>
      </c>
      <c r="H712" vm="7883">
        <f ca="1"/>
        <v>95.03</v>
      </c>
      <c r="I712" vm="6668">
        <f ca="1"/>
        <v>25.232500000000002</v>
      </c>
      <c r="J712" vm="7884">
        <f ca="1"/>
        <v>75.010000000000005</v>
      </c>
      <c r="K712" vm="7885">
        <f ca="1"/>
        <v>0.66</v>
      </c>
      <c r="L712" vm="7886">
        <f ca="1"/>
        <v>74.209999999999994</v>
      </c>
      <c r="M712" vm="7887">
        <f ca="1"/>
        <v>122.07</v>
      </c>
      <c r="N712" vm="4782">
        <v>200.25</v>
      </c>
      <c r="P712" s="10">
        <f t="shared" ca="1" si="112"/>
        <v>9.914762008164428E-3</v>
      </c>
      <c r="Q712" s="10">
        <f t="shared" ca="1" si="113"/>
        <v>-2.3473975604445399E-3</v>
      </c>
      <c r="R712" s="10">
        <f t="shared" ca="1" si="114"/>
        <v>3.9304661333153844E-3</v>
      </c>
      <c r="S712" s="10">
        <f t="shared" ca="1" si="115"/>
        <v>-3.160256920409079E-3</v>
      </c>
      <c r="T712" s="10">
        <f t="shared" ca="1" si="116"/>
        <v>-1.5751397006022749E-2</v>
      </c>
      <c r="U712" s="10">
        <f t="shared" ca="1" si="117"/>
        <v>-9.4261276066324381E-3</v>
      </c>
      <c r="V712" s="10">
        <f t="shared" ca="1" si="118"/>
        <v>-3.0667284261550035E-3</v>
      </c>
      <c r="W712" s="10">
        <f t="shared" ca="1" si="119"/>
        <v>4.9448814424565592E-3</v>
      </c>
      <c r="X712" s="10">
        <f t="shared" ca="1" si="120"/>
        <v>1.8198367169858993E-3</v>
      </c>
      <c r="Y712" s="10">
        <f t="shared" ca="1" si="121"/>
        <v>1.3484360187744993E-3</v>
      </c>
      <c r="Z712" s="10">
        <f t="shared" ca="1" si="122"/>
        <v>-1.5606266510042469E-2</v>
      </c>
      <c r="AA712" s="10">
        <f t="shared" si="122"/>
        <v>-6.3220460958862482E-3</v>
      </c>
    </row>
    <row r="713" spans="2:27" x14ac:dyDescent="0.25">
      <c r="B713" vm="7888">
        <f ca="1"/>
        <v>42291</v>
      </c>
      <c r="C713" vm="7889">
        <f ca="1"/>
        <v>34.020499999999998</v>
      </c>
      <c r="D713" vm="7890">
        <f ca="1"/>
        <v>27.241499999999998</v>
      </c>
      <c r="E713" vm="7530">
        <f ca="1"/>
        <v>33.26</v>
      </c>
      <c r="F713" vm="7891">
        <f ca="1"/>
        <v>274.7</v>
      </c>
      <c r="G713" vm="7892">
        <f ca="1"/>
        <v>93.771600000000007</v>
      </c>
      <c r="H713" vm="7366">
        <f ca="1"/>
        <v>97.16</v>
      </c>
      <c r="I713" vm="3212">
        <f ca="1"/>
        <v>25.8</v>
      </c>
      <c r="J713" vm="644">
        <f ca="1"/>
        <v>76.16</v>
      </c>
      <c r="K713" vm="7893">
        <f ca="1"/>
        <v>0.68400000000000005</v>
      </c>
      <c r="L713" vm="2360">
        <f ca="1"/>
        <v>74.27</v>
      </c>
      <c r="M713" vm="7894">
        <f ca="1"/>
        <v>120.17</v>
      </c>
      <c r="N713" vm="7895">
        <v>199.29</v>
      </c>
      <c r="P713" s="10">
        <f t="shared" ca="1" si="112"/>
        <v>-4.0481728525950111E-3</v>
      </c>
      <c r="Q713" s="10">
        <f t="shared" ca="1" si="113"/>
        <v>-7.4424561573267342E-3</v>
      </c>
      <c r="R713" s="10">
        <f t="shared" ca="1" si="114"/>
        <v>3.614461766364594E-3</v>
      </c>
      <c r="S713" s="10">
        <f t="shared" ca="1" si="115"/>
        <v>1.0981076668926146E-2</v>
      </c>
      <c r="T713" s="10">
        <f t="shared" ca="1" si="116"/>
        <v>2.439745661636098E-3</v>
      </c>
      <c r="U713" s="10">
        <f t="shared" ca="1" si="117"/>
        <v>2.2166472910747758E-2</v>
      </c>
      <c r="V713" s="10">
        <f t="shared" ca="1" si="118"/>
        <v>2.2241645796694173E-2</v>
      </c>
      <c r="W713" s="10">
        <f t="shared" ca="1" si="119"/>
        <v>1.52149525015648E-2</v>
      </c>
      <c r="X713" s="10">
        <f t="shared" ca="1" si="120"/>
        <v>3.5718082602079246E-2</v>
      </c>
      <c r="Y713" s="10">
        <f t="shared" ca="1" si="121"/>
        <v>8.0818969916283869E-4</v>
      </c>
      <c r="Z713" s="10">
        <f t="shared" ca="1" si="122"/>
        <v>-1.5687243758499766E-2</v>
      </c>
      <c r="AA713" s="10">
        <f t="shared" si="122"/>
        <v>-4.8055356032091472E-3</v>
      </c>
    </row>
    <row r="714" spans="2:27" x14ac:dyDescent="0.25">
      <c r="B714" vm="7896">
        <f ca="1"/>
        <v>42292</v>
      </c>
      <c r="C714" vm="7897">
        <f ca="1"/>
        <v>34.651000000000003</v>
      </c>
      <c r="D714" vm="7898">
        <f ca="1"/>
        <v>28.122</v>
      </c>
      <c r="E714" vm="7899">
        <f ca="1"/>
        <v>33.47</v>
      </c>
      <c r="F714" vm="7900">
        <f ca="1"/>
        <v>280.10000000000002</v>
      </c>
      <c r="G714" vm="7901">
        <f ca="1"/>
        <v>92.372100000000003</v>
      </c>
      <c r="H714" vm="7902">
        <f ca="1"/>
        <v>97.64</v>
      </c>
      <c r="I714" vm="7903">
        <f ca="1"/>
        <v>25.914999999999999</v>
      </c>
      <c r="J714" vm="5073">
        <f ca="1"/>
        <v>74.510000000000005</v>
      </c>
      <c r="K714" vm="7904">
        <f ca="1"/>
        <v>0.68579999999999997</v>
      </c>
      <c r="L714" vm="3257">
        <f ca="1"/>
        <v>74.900000000000006</v>
      </c>
      <c r="M714" vm="7905">
        <f ca="1"/>
        <v>119.98</v>
      </c>
      <c r="N714" vm="7906">
        <v>202.35</v>
      </c>
      <c r="P714" s="10">
        <f t="shared" ca="1" si="112"/>
        <v>1.8363301151698042E-2</v>
      </c>
      <c r="Q714" s="10">
        <f t="shared" ca="1" si="113"/>
        <v>3.1810642324098332E-2</v>
      </c>
      <c r="R714" s="10">
        <f t="shared" ca="1" si="114"/>
        <v>6.2940414584536902E-3</v>
      </c>
      <c r="S714" s="10">
        <f t="shared" ca="1" si="115"/>
        <v>1.9467089164834802E-2</v>
      </c>
      <c r="T714" s="10">
        <f t="shared" ca="1" si="116"/>
        <v>-1.5037053312317509E-2</v>
      </c>
      <c r="U714" s="10">
        <f t="shared" ca="1" si="117"/>
        <v>4.9281413907877212E-3</v>
      </c>
      <c r="V714" s="10">
        <f t="shared" ca="1" si="118"/>
        <v>4.4474597140980966E-3</v>
      </c>
      <c r="W714" s="10">
        <f t="shared" ca="1" si="119"/>
        <v>-2.1903045917473603E-2</v>
      </c>
      <c r="X714" s="10">
        <f t="shared" ca="1" si="120"/>
        <v>2.6281224062694084E-3</v>
      </c>
      <c r="Y714" s="10">
        <f t="shared" ca="1" si="121"/>
        <v>8.4467888419687467E-3</v>
      </c>
      <c r="Z714" s="10">
        <f t="shared" ca="1" si="122"/>
        <v>-1.5823446982613381E-3</v>
      </c>
      <c r="AA714" s="10">
        <f t="shared" si="122"/>
        <v>1.5237820976615026E-2</v>
      </c>
    </row>
    <row r="715" spans="2:27" x14ac:dyDescent="0.25">
      <c r="B715" vm="7907">
        <f ca="1"/>
        <v>42293</v>
      </c>
      <c r="C715" vm="7908">
        <f ca="1"/>
        <v>34.765999999999998</v>
      </c>
      <c r="D715" vm="7909">
        <f ca="1"/>
        <v>28.538</v>
      </c>
      <c r="E715" vm="7910">
        <f ca="1"/>
        <v>33.299999999999997</v>
      </c>
      <c r="F715" vm="7911">
        <f ca="1"/>
        <v>286.3</v>
      </c>
      <c r="G715" vm="7912">
        <f ca="1"/>
        <v>92.514899999999997</v>
      </c>
      <c r="H715" vm="7913">
        <f ca="1"/>
        <v>97.74</v>
      </c>
      <c r="I715" vm="7914">
        <f ca="1"/>
        <v>25.942499999999999</v>
      </c>
      <c r="J715" vm="4271">
        <f ca="1"/>
        <v>74.14</v>
      </c>
      <c r="K715" vm="7915">
        <f ca="1"/>
        <v>0.69650000000000001</v>
      </c>
      <c r="L715" vm="271">
        <f ca="1"/>
        <v>75.16</v>
      </c>
      <c r="M715" vm="7916">
        <f ca="1"/>
        <v>120.73</v>
      </c>
      <c r="N715" vm="7917">
        <v>203.27</v>
      </c>
      <c r="P715" s="10">
        <f t="shared" ca="1" si="112"/>
        <v>3.3133124510189111E-3</v>
      </c>
      <c r="Q715" s="10">
        <f t="shared" ca="1" si="113"/>
        <v>1.4684344339759341E-2</v>
      </c>
      <c r="R715" s="10">
        <f t="shared" ca="1" si="114"/>
        <v>-5.092118236837106E-3</v>
      </c>
      <c r="S715" s="10">
        <f t="shared" ca="1" si="115"/>
        <v>2.1893529838006461E-2</v>
      </c>
      <c r="T715" s="10">
        <f t="shared" ca="1" si="116"/>
        <v>1.5447276270972971E-3</v>
      </c>
      <c r="U715" s="10">
        <f t="shared" ca="1" si="117"/>
        <v>1.0236463172494656E-3</v>
      </c>
      <c r="V715" s="10">
        <f t="shared" ca="1" si="118"/>
        <v>1.0605988556265688E-3</v>
      </c>
      <c r="W715" s="10">
        <f t="shared" ca="1" si="119"/>
        <v>-4.9781468430499702E-3</v>
      </c>
      <c r="X715" s="10">
        <f t="shared" ca="1" si="120"/>
        <v>1.548175319104057E-2</v>
      </c>
      <c r="Y715" s="10">
        <f t="shared" ca="1" si="121"/>
        <v>3.4652840220905918E-3</v>
      </c>
      <c r="Z715" s="10">
        <f t="shared" ca="1" si="122"/>
        <v>6.2315851193490554E-3</v>
      </c>
      <c r="AA715" s="10">
        <f t="shared" si="122"/>
        <v>4.5362732489960134E-3</v>
      </c>
    </row>
    <row r="716" spans="2:27" x14ac:dyDescent="0.25">
      <c r="B716" vm="7918">
        <f ca="1"/>
        <v>42296</v>
      </c>
      <c r="C716" vm="7919">
        <f ca="1"/>
        <v>34.997500000000002</v>
      </c>
      <c r="D716" vm="7920">
        <f ca="1"/>
        <v>28.657499999999999</v>
      </c>
      <c r="E716" vm="7921">
        <f ca="1"/>
        <v>33.53</v>
      </c>
      <c r="F716" vm="7922">
        <f ca="1"/>
        <v>290.70999999999998</v>
      </c>
      <c r="G716" vm="7923">
        <f ca="1"/>
        <v>93.562100000000001</v>
      </c>
      <c r="H716" vm="7924">
        <f ca="1"/>
        <v>97.67</v>
      </c>
      <c r="I716" vm="7925">
        <f ca="1"/>
        <v>25.984999999999999</v>
      </c>
      <c r="J716" vm="7926">
        <f ca="1"/>
        <v>75.55</v>
      </c>
      <c r="K716" vm="7927">
        <f ca="1"/>
        <v>0.69530000000000003</v>
      </c>
      <c r="L716" vm="1011">
        <f ca="1"/>
        <v>74.430000000000007</v>
      </c>
      <c r="M716" vm="7928">
        <f ca="1"/>
        <v>120.42</v>
      </c>
      <c r="N716" vm="7929">
        <v>203.37</v>
      </c>
      <c r="P716" s="10">
        <f t="shared" ca="1" si="112"/>
        <v>6.6367326674947064E-3</v>
      </c>
      <c r="Q716" s="10">
        <f t="shared" ca="1" si="113"/>
        <v>4.1786564986442025E-3</v>
      </c>
      <c r="R716" s="10">
        <f t="shared" ca="1" si="114"/>
        <v>6.8831634917391063E-3</v>
      </c>
      <c r="S716" s="10">
        <f t="shared" ca="1" si="115"/>
        <v>1.5285994593906021E-2</v>
      </c>
      <c r="T716" s="10">
        <f t="shared" ca="1" si="116"/>
        <v>1.1255674326311218E-2</v>
      </c>
      <c r="U716" s="10">
        <f t="shared" ca="1" si="117"/>
        <v>-7.1644238262300389E-4</v>
      </c>
      <c r="V716" s="10">
        <f t="shared" ca="1" si="118"/>
        <v>1.6368979631088416E-3</v>
      </c>
      <c r="W716" s="10">
        <f t="shared" ca="1" si="119"/>
        <v>1.8839490996162302E-2</v>
      </c>
      <c r="X716" s="10">
        <f t="shared" ca="1" si="120"/>
        <v>-1.7243861148881995E-3</v>
      </c>
      <c r="Y716" s="10">
        <f t="shared" ca="1" si="121"/>
        <v>-9.7600881734451524E-3</v>
      </c>
      <c r="Z716" s="10">
        <f t="shared" ca="1" si="122"/>
        <v>-2.5710153079942372E-3</v>
      </c>
      <c r="AA716" s="10">
        <f t="shared" si="122"/>
        <v>4.9183554011334157E-4</v>
      </c>
    </row>
    <row r="717" spans="2:27" x14ac:dyDescent="0.25">
      <c r="B717" vm="7930">
        <f ca="1"/>
        <v>42297</v>
      </c>
      <c r="C717" vm="7931">
        <f ca="1"/>
        <v>34</v>
      </c>
      <c r="D717" vm="7932">
        <f ca="1"/>
        <v>28.044</v>
      </c>
      <c r="E717" vm="7933">
        <f ca="1"/>
        <v>33.06</v>
      </c>
      <c r="F717" vm="7934">
        <f ca="1"/>
        <v>293.36</v>
      </c>
      <c r="G717" vm="7935">
        <f ca="1"/>
        <v>94.028599999999997</v>
      </c>
      <c r="H717" vm="7458">
        <f ca="1"/>
        <v>96.6</v>
      </c>
      <c r="I717" vm="7936">
        <f ca="1"/>
        <v>26.05</v>
      </c>
      <c r="J717" vm="4042">
        <f ca="1"/>
        <v>75.63</v>
      </c>
      <c r="K717" vm="7937">
        <f ca="1"/>
        <v>0.69430000000000003</v>
      </c>
      <c r="L717" vm="7656">
        <f ca="1"/>
        <v>73.59</v>
      </c>
      <c r="M717" vm="7938">
        <f ca="1"/>
        <v>118.11</v>
      </c>
      <c r="N717" vm="7939">
        <v>203.11</v>
      </c>
      <c r="P717" s="10">
        <f t="shared" ca="1" si="112"/>
        <v>-2.891610575068191E-2</v>
      </c>
      <c r="Q717" s="10">
        <f t="shared" ca="1" si="113"/>
        <v>-2.164048366230641E-2</v>
      </c>
      <c r="R717" s="10">
        <f t="shared" ca="1" si="114"/>
        <v>-1.4116468085259034E-2</v>
      </c>
      <c r="S717" s="10">
        <f t="shared" ca="1" si="115"/>
        <v>9.0743170650951395E-3</v>
      </c>
      <c r="T717" s="10">
        <f t="shared" ca="1" si="116"/>
        <v>4.9736043592819067E-3</v>
      </c>
      <c r="U717" s="10">
        <f t="shared" ca="1" si="117"/>
        <v>-1.1015708240913448E-2</v>
      </c>
      <c r="V717" s="10">
        <f t="shared" ca="1" si="118"/>
        <v>2.4983197389707406E-3</v>
      </c>
      <c r="W717" s="10">
        <f t="shared" ca="1" si="119"/>
        <v>1.0583411491896294E-3</v>
      </c>
      <c r="X717" s="10">
        <f t="shared" ca="1" si="120"/>
        <v>-1.4392633457444282E-3</v>
      </c>
      <c r="Y717" s="10">
        <f t="shared" ca="1" si="121"/>
        <v>-1.1349939433311784E-2</v>
      </c>
      <c r="Z717" s="10">
        <f t="shared" ca="1" si="122"/>
        <v>-1.9369238412545939E-2</v>
      </c>
      <c r="AA717" s="10">
        <f t="shared" si="122"/>
        <v>-1.279275907589591E-3</v>
      </c>
    </row>
    <row r="718" spans="2:27" x14ac:dyDescent="0.25">
      <c r="B718" vm="7940">
        <f ca="1"/>
        <v>42298</v>
      </c>
      <c r="C718" vm="7941">
        <f ca="1"/>
        <v>33.590000000000003</v>
      </c>
      <c r="D718" vm="7942">
        <f ca="1"/>
        <v>27.788499999999999</v>
      </c>
      <c r="E718" vm="7943">
        <f ca="1"/>
        <v>34.21</v>
      </c>
      <c r="F718" vm="7944">
        <f ca="1"/>
        <v>292.27999999999997</v>
      </c>
      <c r="G718" vm="6575">
        <f ca="1"/>
        <v>97.655699999999996</v>
      </c>
      <c r="H718" vm="7945">
        <f ca="1"/>
        <v>98.02</v>
      </c>
      <c r="I718" vm="7946">
        <f ca="1"/>
        <v>26.427499999999998</v>
      </c>
      <c r="J718" vm="833">
        <f ca="1"/>
        <v>78.260000000000005</v>
      </c>
      <c r="K718" vm="7947">
        <f ca="1"/>
        <v>0.68530000000000002</v>
      </c>
      <c r="L718" vm="2963">
        <f ca="1"/>
        <v>74.849999999999994</v>
      </c>
      <c r="M718" vm="7948">
        <f ca="1"/>
        <v>113.81</v>
      </c>
      <c r="N718" vm="7949">
        <v>201.85</v>
      </c>
      <c r="P718" s="10">
        <f t="shared" ref="P718:P766" ca="1" si="123">LN(C718/C717)</f>
        <v>-1.2132120991959924E-2</v>
      </c>
      <c r="Q718" s="10">
        <f t="shared" ref="Q718:Q766" ca="1" si="124">LN(D718/D717)</f>
        <v>-9.1524392975289078E-3</v>
      </c>
      <c r="R718" s="10">
        <f t="shared" ref="R718:R766" ca="1" si="125">LN(E718/E717)</f>
        <v>3.4193906596635168E-2</v>
      </c>
      <c r="S718" s="10">
        <f t="shared" ref="S718:S766" ca="1" si="126">LN(F718/F717)</f>
        <v>-3.6882768400536337E-3</v>
      </c>
      <c r="T718" s="10">
        <f t="shared" ref="T718:T766" ca="1" si="127">LN(G718/G717)</f>
        <v>3.7849036042025927E-2</v>
      </c>
      <c r="U718" s="10">
        <f t="shared" ref="U718:U766" ca="1" si="128">LN(H718/H717)</f>
        <v>1.4592798262929085E-2</v>
      </c>
      <c r="V718" s="10">
        <f t="shared" ref="V718:V766" ca="1" si="129">LN(I718/I717)</f>
        <v>1.4387366461304963E-2</v>
      </c>
      <c r="W718" s="10">
        <f t="shared" ref="W718:W766" ca="1" si="130">LN(J718/J717)</f>
        <v>3.4183586914328483E-2</v>
      </c>
      <c r="X718" s="10">
        <f t="shared" ref="X718:X766" ca="1" si="131">LN(K718/K717)</f>
        <v>-1.3047445167449741E-2</v>
      </c>
      <c r="Y718" s="10">
        <f t="shared" ca="1" si="121"/>
        <v>1.6976963927129649E-2</v>
      </c>
      <c r="Z718" s="10">
        <f t="shared" ca="1" si="122"/>
        <v>-3.7086002329957388E-2</v>
      </c>
      <c r="AA718" s="10">
        <f t="shared" si="122"/>
        <v>-6.2228569044445979E-3</v>
      </c>
    </row>
    <row r="719" spans="2:27" x14ac:dyDescent="0.25">
      <c r="B719" vm="7950">
        <f ca="1"/>
        <v>42299</v>
      </c>
      <c r="C719" vm="7951">
        <f ca="1"/>
        <v>34.057000000000002</v>
      </c>
      <c r="D719" vm="7952">
        <f ca="1"/>
        <v>28.195499999999999</v>
      </c>
      <c r="E719" vm="5670">
        <f ca="1"/>
        <v>33.914999999999999</v>
      </c>
      <c r="F719" vm="7953">
        <f ca="1"/>
        <v>294.62</v>
      </c>
      <c r="G719" vm="6231">
        <f ca="1"/>
        <v>98.179299999999998</v>
      </c>
      <c r="H719" vm="7954">
        <f ca="1"/>
        <v>99.79</v>
      </c>
      <c r="I719" vm="7955">
        <f ca="1"/>
        <v>26.14</v>
      </c>
      <c r="J719" vm="7956">
        <f ca="1"/>
        <v>78.349999999999994</v>
      </c>
      <c r="K719" vm="7957">
        <f ca="1"/>
        <v>0.71</v>
      </c>
      <c r="L719" vm="4072">
        <f ca="1"/>
        <v>77.03</v>
      </c>
      <c r="M719" vm="7958">
        <f ca="1"/>
        <v>115.92</v>
      </c>
      <c r="N719" vm="7959">
        <v>205.26</v>
      </c>
      <c r="P719" s="10">
        <f t="shared" ca="1" si="123"/>
        <v>1.3807187872009989E-2</v>
      </c>
      <c r="Q719" s="10">
        <f t="shared" ca="1" si="124"/>
        <v>1.4540124695430466E-2</v>
      </c>
      <c r="R719" s="10">
        <f t="shared" ca="1" si="125"/>
        <v>-8.6606045914705467E-3</v>
      </c>
      <c r="S719" s="10">
        <f t="shared" ca="1" si="126"/>
        <v>7.9741434637753406E-3</v>
      </c>
      <c r="T719" s="10">
        <f t="shared" ca="1" si="127"/>
        <v>5.3473714879118204E-3</v>
      </c>
      <c r="U719" s="10">
        <f t="shared" ca="1" si="128"/>
        <v>1.7896438414819776E-2</v>
      </c>
      <c r="V719" s="10">
        <f t="shared" ca="1" si="129"/>
        <v>-1.0938426464605132E-2</v>
      </c>
      <c r="W719" s="10">
        <f t="shared" ca="1" si="130"/>
        <v>1.1493520197632698E-3</v>
      </c>
      <c r="X719" s="10">
        <f t="shared" ca="1" si="131"/>
        <v>3.5408271443583009E-2</v>
      </c>
      <c r="Y719" s="10">
        <f t="shared" ca="1" si="121"/>
        <v>2.8708845499237155E-2</v>
      </c>
      <c r="Z719" s="10">
        <f t="shared" ca="1" si="122"/>
        <v>1.8369906718628586E-2</v>
      </c>
      <c r="AA719" s="10">
        <f t="shared" si="122"/>
        <v>1.6752620918618406E-2</v>
      </c>
    </row>
    <row r="720" spans="2:27" x14ac:dyDescent="0.25">
      <c r="B720" vm="7960">
        <f ca="1"/>
        <v>42300</v>
      </c>
      <c r="C720" vm="7961">
        <f ca="1"/>
        <v>35.966500000000003</v>
      </c>
      <c r="D720" vm="7962">
        <f ca="1"/>
        <v>29.951499999999999</v>
      </c>
      <c r="E720" vm="7963">
        <f ca="1"/>
        <v>33.869999999999997</v>
      </c>
      <c r="F720" vm="7964">
        <f ca="1"/>
        <v>294.83999999999997</v>
      </c>
      <c r="G720" vm="6185">
        <f ca="1"/>
        <v>97.846100000000007</v>
      </c>
      <c r="H720" vm="7965">
        <f ca="1"/>
        <v>99.63</v>
      </c>
      <c r="I720" vm="7966">
        <f ca="1"/>
        <v>25.962499999999999</v>
      </c>
      <c r="J720" vm="2072">
        <f ca="1"/>
        <v>77.150000000000006</v>
      </c>
      <c r="K720" vm="7967">
        <f ca="1"/>
        <v>0.71479999999999999</v>
      </c>
      <c r="L720" vm="2051">
        <f ca="1"/>
        <v>77.489999999999995</v>
      </c>
      <c r="M720" vm="6932">
        <f ca="1"/>
        <v>116.53</v>
      </c>
      <c r="N720" vm="7968">
        <v>207.51</v>
      </c>
      <c r="P720" s="10">
        <f t="shared" ca="1" si="123"/>
        <v>5.4552358168734744E-2</v>
      </c>
      <c r="Q720" s="10">
        <f t="shared" ca="1" si="124"/>
        <v>6.0417016037154492E-2</v>
      </c>
      <c r="R720" s="10">
        <f t="shared" ca="1" si="125"/>
        <v>-1.3277275683626134E-3</v>
      </c>
      <c r="S720" s="10">
        <f t="shared" ca="1" si="126"/>
        <v>7.4644593429562371E-4</v>
      </c>
      <c r="T720" s="10">
        <f t="shared" ca="1" si="127"/>
        <v>-3.3995627189133196E-3</v>
      </c>
      <c r="U720" s="10">
        <f t="shared" ca="1" si="128"/>
        <v>-1.6046538394563345E-3</v>
      </c>
      <c r="V720" s="10">
        <f t="shared" ca="1" si="129"/>
        <v>-6.813518993845245E-3</v>
      </c>
      <c r="W720" s="10">
        <f t="shared" ca="1" si="130"/>
        <v>-1.5434389992859801E-2</v>
      </c>
      <c r="X720" s="10">
        <f t="shared" ca="1" si="131"/>
        <v>6.7378132499118174E-3</v>
      </c>
      <c r="Y720" s="10">
        <f t="shared" ca="1" si="121"/>
        <v>5.9539394109842806E-3</v>
      </c>
      <c r="Z720" s="10">
        <f t="shared" ca="1" si="122"/>
        <v>5.248452572745056E-3</v>
      </c>
      <c r="AA720" s="10">
        <f t="shared" si="122"/>
        <v>1.0902063063034753E-2</v>
      </c>
    </row>
    <row r="721" spans="2:27" x14ac:dyDescent="0.25">
      <c r="B721" vm="7969">
        <f ca="1"/>
        <v>42303</v>
      </c>
      <c r="C721" vm="7970">
        <f ca="1"/>
        <v>36.555999999999997</v>
      </c>
      <c r="D721" vm="7971">
        <f ca="1"/>
        <v>30.430499999999999</v>
      </c>
      <c r="E721" vm="7972">
        <f ca="1"/>
        <v>33.744999999999997</v>
      </c>
      <c r="F721" vm="7973">
        <f ca="1"/>
        <v>301.2</v>
      </c>
      <c r="G721" vm="7974">
        <f ca="1"/>
        <v>97.531999999999996</v>
      </c>
      <c r="H721" vm="7975">
        <f ca="1"/>
        <v>98.43</v>
      </c>
      <c r="I721" vm="6646">
        <f ca="1"/>
        <v>26.024999999999999</v>
      </c>
      <c r="J721" vm="532">
        <f ca="1"/>
        <v>76.95</v>
      </c>
      <c r="K721" vm="7976">
        <f ca="1"/>
        <v>0.71150000000000002</v>
      </c>
      <c r="L721" vm="7977">
        <f ca="1"/>
        <v>77.290000000000006</v>
      </c>
      <c r="M721" vm="6524">
        <f ca="1"/>
        <v>119.37</v>
      </c>
      <c r="N721" vm="7978">
        <v>207</v>
      </c>
      <c r="P721" s="10">
        <f t="shared" ca="1" si="123"/>
        <v>1.6257381745008976E-2</v>
      </c>
      <c r="Q721" s="10">
        <f t="shared" ca="1" si="124"/>
        <v>1.5865988147579582E-2</v>
      </c>
      <c r="R721" s="10">
        <f t="shared" ca="1" si="125"/>
        <v>-3.6974086343105677E-3</v>
      </c>
      <c r="S721" s="10">
        <f t="shared" ca="1" si="126"/>
        <v>2.1341659604650526E-2</v>
      </c>
      <c r="T721" s="10">
        <f t="shared" ca="1" si="127"/>
        <v>-3.2153068394287273E-3</v>
      </c>
      <c r="U721" s="10">
        <f t="shared" ca="1" si="128"/>
        <v>-1.2117688415644791E-2</v>
      </c>
      <c r="V721" s="10">
        <f t="shared" ca="1" si="129"/>
        <v>2.4044252988019944E-3</v>
      </c>
      <c r="W721" s="10">
        <f t="shared" ca="1" si="130"/>
        <v>-2.5957185242816241E-3</v>
      </c>
      <c r="X721" s="10">
        <f t="shared" ca="1" si="131"/>
        <v>-4.6273657553658277E-3</v>
      </c>
      <c r="Y721" s="10">
        <f t="shared" ca="1" si="121"/>
        <v>-2.5843146570790065E-3</v>
      </c>
      <c r="Z721" s="10">
        <f t="shared" ca="1" si="122"/>
        <v>2.4079162521774944E-2</v>
      </c>
      <c r="AA721" s="10">
        <f t="shared" si="122"/>
        <v>-2.4607380152339609E-3</v>
      </c>
    </row>
    <row r="722" spans="2:27" x14ac:dyDescent="0.25">
      <c r="B722" vm="7979">
        <f ca="1"/>
        <v>42304</v>
      </c>
      <c r="C722" vm="7980">
        <f ca="1"/>
        <v>36.640999999999998</v>
      </c>
      <c r="D722" vm="7981">
        <f ca="1"/>
        <v>30.5505</v>
      </c>
      <c r="E722" vm="7982">
        <f ca="1"/>
        <v>33.979999999999997</v>
      </c>
      <c r="F722" vm="7983">
        <f ca="1"/>
        <v>296.08999999999997</v>
      </c>
      <c r="G722" vm="7984">
        <f ca="1"/>
        <v>98.607699999999994</v>
      </c>
      <c r="H722" vm="7985">
        <f ca="1"/>
        <v>100.09</v>
      </c>
      <c r="I722" vm="7986">
        <f ca="1"/>
        <v>25.737500000000001</v>
      </c>
      <c r="J722" vm="7987">
        <f ca="1"/>
        <v>79.13</v>
      </c>
      <c r="K722" vm="7988">
        <f ca="1"/>
        <v>0.71099999999999997</v>
      </c>
      <c r="L722" vm="3048">
        <f ca="1"/>
        <v>76.510000000000005</v>
      </c>
      <c r="M722" vm="7989">
        <f ca="1"/>
        <v>119.78</v>
      </c>
      <c r="N722" vm="7990">
        <v>206.6</v>
      </c>
      <c r="P722" s="10">
        <f t="shared" ca="1" si="123"/>
        <v>2.3225005999578524E-3</v>
      </c>
      <c r="Q722" s="10">
        <f t="shared" ca="1" si="124"/>
        <v>3.9356571684273116E-3</v>
      </c>
      <c r="R722" s="10">
        <f t="shared" ca="1" si="125"/>
        <v>6.9398580484161063E-3</v>
      </c>
      <c r="S722" s="10">
        <f t="shared" ca="1" si="126"/>
        <v>-1.7111033762690374E-2</v>
      </c>
      <c r="T722" s="10">
        <f t="shared" ca="1" si="127"/>
        <v>1.0968822581269098E-2</v>
      </c>
      <c r="U722" s="10">
        <f t="shared" ca="1" si="128"/>
        <v>1.672414558980739E-2</v>
      </c>
      <c r="V722" s="10">
        <f t="shared" ca="1" si="129"/>
        <v>-1.1108542147124641E-2</v>
      </c>
      <c r="W722" s="10">
        <f t="shared" ca="1" si="130"/>
        <v>2.7936209336213689E-2</v>
      </c>
      <c r="X722" s="10">
        <f t="shared" ca="1" si="131"/>
        <v>-7.02987726666229E-4</v>
      </c>
      <c r="Y722" s="10">
        <f t="shared" ca="1" si="121"/>
        <v>-1.014312987501915E-2</v>
      </c>
      <c r="Z722" s="10">
        <f t="shared" ca="1" si="122"/>
        <v>3.428813729369424E-3</v>
      </c>
      <c r="AA722" s="10">
        <f t="shared" si="122"/>
        <v>-1.9342365798309768E-3</v>
      </c>
    </row>
    <row r="723" spans="2:27" x14ac:dyDescent="0.25">
      <c r="B723" vm="7991">
        <f ca="1"/>
        <v>42305</v>
      </c>
      <c r="C723" vm="7992">
        <f ca="1"/>
        <v>36.845999999999997</v>
      </c>
      <c r="D723" vm="7993">
        <f ca="1"/>
        <v>30.855</v>
      </c>
      <c r="E723" vm="7994">
        <f ca="1"/>
        <v>33.659999999999997</v>
      </c>
      <c r="F723" vm="7995">
        <f ca="1"/>
        <v>294.58999999999997</v>
      </c>
      <c r="G723" vm="7996">
        <f ca="1"/>
        <v>97.998400000000004</v>
      </c>
      <c r="H723" vm="7997">
        <f ca="1"/>
        <v>100.59</v>
      </c>
      <c r="I723" vm="2937">
        <f ca="1"/>
        <v>25.445</v>
      </c>
      <c r="J723" vm="7998">
        <f ca="1"/>
        <v>78.69</v>
      </c>
      <c r="K723" vm="7999">
        <f ca="1"/>
        <v>0.71679999999999999</v>
      </c>
      <c r="L723" vm="1632">
        <f ca="1"/>
        <v>77.02</v>
      </c>
      <c r="M723" vm="8000">
        <f ca="1"/>
        <v>119.71</v>
      </c>
      <c r="N723" vm="8001">
        <v>208.95</v>
      </c>
      <c r="P723" s="10">
        <f t="shared" ca="1" si="123"/>
        <v>5.5792325654040586E-3</v>
      </c>
      <c r="Q723" s="10">
        <f t="shared" ca="1" si="124"/>
        <v>9.9177596772461567E-3</v>
      </c>
      <c r="R723" s="10">
        <f t="shared" ca="1" si="125"/>
        <v>-9.4619274811260437E-3</v>
      </c>
      <c r="S723" s="10">
        <f t="shared" ca="1" si="126"/>
        <v>-5.0789030419367918E-3</v>
      </c>
      <c r="T723" s="10">
        <f t="shared" ca="1" si="127"/>
        <v>-6.1981998590737199E-3</v>
      </c>
      <c r="U723" s="10">
        <f t="shared" ca="1" si="128"/>
        <v>4.9830679153194148E-3</v>
      </c>
      <c r="V723" s="10">
        <f t="shared" ca="1" si="129"/>
        <v>-1.1429812313111812E-2</v>
      </c>
      <c r="W723" s="10">
        <f t="shared" ca="1" si="130"/>
        <v>-5.575987074209917E-3</v>
      </c>
      <c r="X723" s="10">
        <f t="shared" ca="1" si="131"/>
        <v>8.1244318574798576E-3</v>
      </c>
      <c r="Y723" s="10">
        <f t="shared" ca="1" si="121"/>
        <v>6.6436771430023259E-3</v>
      </c>
      <c r="Z723" s="10">
        <f t="shared" ca="1" si="122"/>
        <v>-5.8457557303794082E-4</v>
      </c>
      <c r="AA723" s="10">
        <f t="shared" si="122"/>
        <v>1.1310432208386149E-2</v>
      </c>
    </row>
    <row r="724" spans="2:27" x14ac:dyDescent="0.25">
      <c r="B724" vm="8002">
        <f ca="1"/>
        <v>42306</v>
      </c>
      <c r="C724" vm="8003">
        <f ca="1"/>
        <v>37.2425</v>
      </c>
      <c r="D724" vm="8004">
        <f ca="1"/>
        <v>31.327500000000001</v>
      </c>
      <c r="E724" vm="8005">
        <f ca="1"/>
        <v>34.25</v>
      </c>
      <c r="F724" vm="8006">
        <f ca="1"/>
        <v>292.91000000000003</v>
      </c>
      <c r="G724" vm="6520">
        <f ca="1"/>
        <v>98.322100000000006</v>
      </c>
      <c r="H724" vm="8007">
        <f ca="1"/>
        <v>98.99</v>
      </c>
      <c r="I724" vm="8008">
        <f ca="1"/>
        <v>25.664999999999999</v>
      </c>
      <c r="J724" vm="2083">
        <f ca="1"/>
        <v>78.16</v>
      </c>
      <c r="K724" vm="8009">
        <f ca="1"/>
        <v>0.69199999999999995</v>
      </c>
      <c r="L724" vm="4824">
        <f ca="1"/>
        <v>76.38</v>
      </c>
      <c r="M724" vm="8010">
        <f ca="1"/>
        <v>117.78</v>
      </c>
      <c r="N724" vm="8011">
        <v>208.83</v>
      </c>
      <c r="P724" s="10">
        <f t="shared" ca="1" si="123"/>
        <v>1.0703517696293774E-2</v>
      </c>
      <c r="Q724" s="10">
        <f t="shared" ca="1" si="124"/>
        <v>1.5197494284272878E-2</v>
      </c>
      <c r="R724" s="10">
        <f t="shared" ca="1" si="125"/>
        <v>1.7376375945574465E-2</v>
      </c>
      <c r="S724" s="10">
        <f t="shared" ca="1" si="126"/>
        <v>-5.7191645250569039E-3</v>
      </c>
      <c r="T724" s="10">
        <f t="shared" ca="1" si="127"/>
        <v>3.2976718513180632E-3</v>
      </c>
      <c r="U724" s="10">
        <f t="shared" ca="1" si="128"/>
        <v>-1.6034014214530927E-2</v>
      </c>
      <c r="V724" s="10">
        <f t="shared" ca="1" si="129"/>
        <v>8.6089359714704352E-3</v>
      </c>
      <c r="W724" s="10">
        <f t="shared" ca="1" si="130"/>
        <v>-6.7580748123646558E-3</v>
      </c>
      <c r="X724" s="10">
        <f t="shared" ca="1" si="131"/>
        <v>-3.5210906043051167E-2</v>
      </c>
      <c r="Y724" s="10">
        <f t="shared" ca="1" si="121"/>
        <v>-8.344246589392661E-3</v>
      </c>
      <c r="Z724" s="10">
        <f t="shared" ca="1" si="122"/>
        <v>-1.6253673746853773E-2</v>
      </c>
      <c r="AA724" s="10">
        <f t="shared" si="122"/>
        <v>-5.7446504523947625E-4</v>
      </c>
    </row>
    <row r="725" spans="2:27" x14ac:dyDescent="0.25">
      <c r="B725" vm="8012">
        <f ca="1"/>
        <v>42307</v>
      </c>
      <c r="C725" vm="8013">
        <f ca="1"/>
        <v>36.869500000000002</v>
      </c>
      <c r="D725" vm="8014">
        <f ca="1"/>
        <v>31.295000000000002</v>
      </c>
      <c r="E725" vm="8015">
        <f ca="1"/>
        <v>35.119999999999997</v>
      </c>
      <c r="F725" vm="8016">
        <f ca="1"/>
        <v>296.68</v>
      </c>
      <c r="G725" vm="8017">
        <f ca="1"/>
        <v>99.178899999999999</v>
      </c>
      <c r="H725" vm="8018">
        <f ca="1"/>
        <v>99.38</v>
      </c>
      <c r="I725" vm="6834">
        <f ca="1"/>
        <v>25.557500000000001</v>
      </c>
      <c r="J725" vm="8019">
        <f ca="1"/>
        <v>79.430000000000007</v>
      </c>
      <c r="K725" vm="8020">
        <f ca="1"/>
        <v>0.70930000000000004</v>
      </c>
      <c r="L725" vm="8021">
        <f ca="1"/>
        <v>76.599999999999994</v>
      </c>
      <c r="M725" vm="6625">
        <f ca="1"/>
        <v>118.69</v>
      </c>
      <c r="N725" vm="8022">
        <v>207.93</v>
      </c>
      <c r="P725" s="10">
        <f t="shared" ca="1" si="123"/>
        <v>-1.0065931278346475E-2</v>
      </c>
      <c r="Q725" s="10">
        <f t="shared" ca="1" si="124"/>
        <v>-1.0379656806381976E-3</v>
      </c>
      <c r="R725" s="10">
        <f t="shared" ca="1" si="125"/>
        <v>2.5084204058681451E-2</v>
      </c>
      <c r="S725" s="10">
        <f t="shared" ca="1" si="126"/>
        <v>1.2788722272303021E-2</v>
      </c>
      <c r="T725" s="10">
        <f t="shared" ca="1" si="127"/>
        <v>8.6764661957290899E-3</v>
      </c>
      <c r="U725" s="10">
        <f t="shared" ca="1" si="128"/>
        <v>3.9320512424585938E-3</v>
      </c>
      <c r="V725" s="10">
        <f t="shared" ca="1" si="129"/>
        <v>-4.1973803632343E-3</v>
      </c>
      <c r="W725" s="10">
        <f t="shared" ca="1" si="130"/>
        <v>1.6118122910513559E-2</v>
      </c>
      <c r="X725" s="10">
        <f t="shared" ca="1" si="131"/>
        <v>2.4692612590371633E-2</v>
      </c>
      <c r="Y725" s="10">
        <f t="shared" ca="1" si="121"/>
        <v>2.8761949491754092E-3</v>
      </c>
      <c r="Z725" s="10">
        <f t="shared" ca="1" si="122"/>
        <v>7.6965745519890667E-3</v>
      </c>
      <c r="AA725" s="10">
        <f t="shared" si="122"/>
        <v>-4.3190392506817724E-3</v>
      </c>
    </row>
    <row r="726" spans="2:27" x14ac:dyDescent="0.25">
      <c r="B726" vm="8023">
        <f ca="1"/>
        <v>42310</v>
      </c>
      <c r="C726" vm="8024">
        <f ca="1"/>
        <v>37.387</v>
      </c>
      <c r="D726" vm="8025">
        <f ca="1"/>
        <v>31.4175</v>
      </c>
      <c r="E726" vm="8026">
        <f ca="1"/>
        <v>33.909999999999997</v>
      </c>
      <c r="F726" vm="8027">
        <f ca="1"/>
        <v>303.58</v>
      </c>
      <c r="G726" vm="8028">
        <f ca="1"/>
        <v>98.674400000000006</v>
      </c>
      <c r="H726" vm="8029">
        <f ca="1"/>
        <v>100.12</v>
      </c>
      <c r="I726" vm="8030">
        <f ca="1"/>
        <v>25.577500000000001</v>
      </c>
      <c r="J726" vm="2514">
        <f ca="1"/>
        <v>81.52</v>
      </c>
      <c r="K726" vm="8031">
        <f ca="1"/>
        <v>0.71750000000000003</v>
      </c>
      <c r="L726" vm="534">
        <f ca="1"/>
        <v>77.05</v>
      </c>
      <c r="M726" vm="8032">
        <f ca="1"/>
        <v>117.66</v>
      </c>
      <c r="N726" vm="8033">
        <v>210.39</v>
      </c>
      <c r="P726" s="10">
        <f t="shared" ca="1" si="123"/>
        <v>1.3938399419682043E-2</v>
      </c>
      <c r="Q726" s="10">
        <f t="shared" ca="1" si="124"/>
        <v>3.906722130497726E-3</v>
      </c>
      <c r="R726" s="10">
        <f t="shared" ca="1" si="125"/>
        <v>-3.5060812629368727E-2</v>
      </c>
      <c r="S726" s="10">
        <f t="shared" ca="1" si="126"/>
        <v>2.2991050330355738E-2</v>
      </c>
      <c r="T726" s="10">
        <f t="shared" ca="1" si="127"/>
        <v>-5.0997490908231231E-3</v>
      </c>
      <c r="U726" s="10">
        <f t="shared" ca="1" si="128"/>
        <v>7.4185803893990323E-3</v>
      </c>
      <c r="V726" s="10">
        <f t="shared" ca="1" si="129"/>
        <v>7.822431219258357E-4</v>
      </c>
      <c r="W726" s="10">
        <f t="shared" ca="1" si="130"/>
        <v>2.597225826942846E-2</v>
      </c>
      <c r="X726" s="10">
        <f t="shared" ca="1" si="131"/>
        <v>1.1494379425734991E-2</v>
      </c>
      <c r="Y726" s="10">
        <f t="shared" ca="1" si="121"/>
        <v>5.8574850195790883E-3</v>
      </c>
      <c r="Z726" s="10">
        <f t="shared" ca="1" si="122"/>
        <v>-8.7159426321039273E-3</v>
      </c>
      <c r="AA726" s="10">
        <f t="shared" si="122"/>
        <v>1.1761466618925695E-2</v>
      </c>
    </row>
    <row r="727" spans="2:27" x14ac:dyDescent="0.25">
      <c r="B727" vm="8034">
        <f ca="1"/>
        <v>42311</v>
      </c>
      <c r="C727" vm="8035">
        <f ca="1"/>
        <v>37.441000000000003</v>
      </c>
      <c r="D727" vm="8036">
        <f ca="1"/>
        <v>31.265499999999999</v>
      </c>
      <c r="E727" vm="8037">
        <f ca="1"/>
        <v>33.71</v>
      </c>
      <c r="F727" vm="8038">
        <f ca="1"/>
        <v>299.31</v>
      </c>
      <c r="G727" vm="8039">
        <f ca="1"/>
        <v>98.407799999999995</v>
      </c>
      <c r="H727" vm="8040">
        <f ca="1"/>
        <v>100.52</v>
      </c>
      <c r="I727" vm="5477">
        <f ca="1"/>
        <v>25.805</v>
      </c>
      <c r="J727" vm="8041">
        <f ca="1"/>
        <v>80.31</v>
      </c>
      <c r="K727" vm="8042">
        <f ca="1"/>
        <v>0.71250000000000002</v>
      </c>
      <c r="L727" vm="733">
        <f ca="1"/>
        <v>77.06</v>
      </c>
      <c r="M727" vm="4454">
        <f ca="1"/>
        <v>114.64</v>
      </c>
      <c r="N727" vm="8043">
        <v>211</v>
      </c>
      <c r="P727" s="10">
        <f t="shared" ca="1" si="123"/>
        <v>1.4433102414644844E-3</v>
      </c>
      <c r="Q727" s="10">
        <f t="shared" ca="1" si="124"/>
        <v>-4.8498092920925507E-3</v>
      </c>
      <c r="R727" s="10">
        <f t="shared" ca="1" si="125"/>
        <v>-5.9154268915777176E-3</v>
      </c>
      <c r="S727" s="10">
        <f t="shared" ca="1" si="126"/>
        <v>-1.4165341605187601E-2</v>
      </c>
      <c r="T727" s="10">
        <f t="shared" ca="1" si="127"/>
        <v>-2.7054717535790361E-3</v>
      </c>
      <c r="U727" s="10">
        <f t="shared" ca="1" si="128"/>
        <v>3.9872461118179887E-3</v>
      </c>
      <c r="V727" s="10">
        <f t="shared" ca="1" si="129"/>
        <v>8.8552128297325443E-3</v>
      </c>
      <c r="W727" s="10">
        <f t="shared" ca="1" si="130"/>
        <v>-1.4954242714098421E-2</v>
      </c>
      <c r="X727" s="10">
        <f t="shared" ca="1" si="131"/>
        <v>-6.9930354909706373E-3</v>
      </c>
      <c r="Y727" s="10">
        <f t="shared" ca="1" si="121"/>
        <v>1.2977743188678697E-4</v>
      </c>
      <c r="Z727" s="10">
        <f t="shared" ca="1" si="122"/>
        <v>-2.6002325916393492E-2</v>
      </c>
      <c r="AA727" s="10">
        <f t="shared" si="122"/>
        <v>2.8951822591378618E-3</v>
      </c>
    </row>
    <row r="728" spans="2:27" x14ac:dyDescent="0.25">
      <c r="B728" vm="8044">
        <f ca="1"/>
        <v>42312</v>
      </c>
      <c r="C728" vm="8045">
        <f ca="1"/>
        <v>37.765500000000003</v>
      </c>
      <c r="D728" vm="8046">
        <f ca="1"/>
        <v>32.047499999999999</v>
      </c>
      <c r="E728" vm="7344">
        <f ca="1"/>
        <v>33.895000000000003</v>
      </c>
      <c r="F728" vm="8047">
        <f ca="1"/>
        <v>295.99</v>
      </c>
      <c r="G728" vm="8048">
        <f ca="1"/>
        <v>98.626800000000003</v>
      </c>
      <c r="H728" vm="8049">
        <f ca="1"/>
        <v>100.69</v>
      </c>
      <c r="I728" vm="8050">
        <f ca="1"/>
        <v>25.524999999999999</v>
      </c>
      <c r="J728" vm="1198">
        <f ca="1"/>
        <v>78.8</v>
      </c>
      <c r="K728" vm="8051">
        <f ca="1"/>
        <v>0.70079999999999998</v>
      </c>
      <c r="L728" vm="4452">
        <f ca="1"/>
        <v>76.39</v>
      </c>
      <c r="M728" vm="8052">
        <f ca="1"/>
        <v>116.23</v>
      </c>
      <c r="N728" vm="8053">
        <v>210.36</v>
      </c>
      <c r="P728" s="10">
        <f t="shared" ca="1" si="123"/>
        <v>8.6296267956311803E-3</v>
      </c>
      <c r="Q728" s="10">
        <f t="shared" ca="1" si="124"/>
        <v>2.4703923989082624E-2</v>
      </c>
      <c r="R728" s="10">
        <f t="shared" ca="1" si="125"/>
        <v>5.4729816369595823E-3</v>
      </c>
      <c r="S728" s="10">
        <f t="shared" ca="1" si="126"/>
        <v>-1.1154155623933683E-2</v>
      </c>
      <c r="T728" s="10">
        <f t="shared" ca="1" si="127"/>
        <v>2.2229607407365957E-3</v>
      </c>
      <c r="U728" s="10">
        <f t="shared" ca="1" si="128"/>
        <v>1.6897772521321339E-3</v>
      </c>
      <c r="V728" s="10">
        <f t="shared" ca="1" si="129"/>
        <v>-1.0909907549961313E-2</v>
      </c>
      <c r="W728" s="10">
        <f t="shared" ca="1" si="130"/>
        <v>-1.8981149336537405E-2</v>
      </c>
      <c r="X728" s="10">
        <f t="shared" ca="1" si="131"/>
        <v>-1.6557372520623965E-2</v>
      </c>
      <c r="Y728" s="10">
        <f t="shared" ca="1" si="121"/>
        <v>-8.7325416447432084E-3</v>
      </c>
      <c r="Z728" s="10">
        <f t="shared" ca="1" si="122"/>
        <v>1.3774203135700302E-2</v>
      </c>
      <c r="AA728" s="10">
        <f t="shared" si="122"/>
        <v>-3.037784754923042E-3</v>
      </c>
    </row>
    <row r="729" spans="2:27" x14ac:dyDescent="0.25">
      <c r="B729" vm="8054">
        <f ca="1"/>
        <v>42313</v>
      </c>
      <c r="C729" vm="8055">
        <f ca="1"/>
        <v>38.033499999999997</v>
      </c>
      <c r="D729" vm="8056">
        <f ca="1"/>
        <v>32.782499999999999</v>
      </c>
      <c r="E729" vm="8057">
        <f ca="1"/>
        <v>33.89</v>
      </c>
      <c r="F729" vm="8058">
        <f ca="1"/>
        <v>295.8</v>
      </c>
      <c r="G729" vm="6096">
        <f ca="1"/>
        <v>99.007499999999993</v>
      </c>
      <c r="H729" vm="8059">
        <f ca="1"/>
        <v>101.5</v>
      </c>
      <c r="I729" vm="8060">
        <f ca="1"/>
        <v>24.71</v>
      </c>
      <c r="J729" vm="906">
        <f ca="1"/>
        <v>79.06</v>
      </c>
      <c r="K729" vm="8061">
        <f ca="1"/>
        <v>0.69279999999999997</v>
      </c>
      <c r="L729" vm="8062">
        <f ca="1"/>
        <v>75.569999999999993</v>
      </c>
      <c r="M729" vm="8063">
        <f ca="1"/>
        <v>114.81</v>
      </c>
      <c r="N729" vm="8064">
        <v>210.15</v>
      </c>
      <c r="P729" s="10">
        <f t="shared" ca="1" si="123"/>
        <v>7.0713628612229075E-3</v>
      </c>
      <c r="Q729" s="10">
        <f t="shared" ca="1" si="124"/>
        <v>2.2675659219289612E-2</v>
      </c>
      <c r="R729" s="10">
        <f t="shared" ca="1" si="125"/>
        <v>-1.4752526396902778E-4</v>
      </c>
      <c r="S729" s="10">
        <f t="shared" ca="1" si="126"/>
        <v>-6.4211969289232069E-4</v>
      </c>
      <c r="T729" s="10">
        <f t="shared" ca="1" si="127"/>
        <v>3.8525748908250133E-3</v>
      </c>
      <c r="U729" s="10">
        <f t="shared" ca="1" si="128"/>
        <v>8.0123085543185174E-3</v>
      </c>
      <c r="V729" s="10">
        <f t="shared" ca="1" si="129"/>
        <v>-3.2450344050210446E-2</v>
      </c>
      <c r="W729" s="10">
        <f t="shared" ca="1" si="130"/>
        <v>3.2940610047061804E-3</v>
      </c>
      <c r="X729" s="10">
        <f t="shared" ca="1" si="131"/>
        <v>-1.1481182373956254E-2</v>
      </c>
      <c r="Y729" s="10">
        <f t="shared" ca="1" si="121"/>
        <v>-1.0792418520639918E-2</v>
      </c>
      <c r="Z729" s="10">
        <f t="shared" ca="1" si="122"/>
        <v>-1.2292398549896015E-2</v>
      </c>
      <c r="AA729" s="10">
        <f t="shared" si="122"/>
        <v>-9.9878727001776997E-4</v>
      </c>
    </row>
    <row r="730" spans="2:27" x14ac:dyDescent="0.25">
      <c r="B730" vm="8065">
        <f ca="1"/>
        <v>42314</v>
      </c>
      <c r="C730" vm="8066">
        <f ca="1"/>
        <v>38.08</v>
      </c>
      <c r="D730" vm="8067">
        <f ca="1"/>
        <v>32.968499999999999</v>
      </c>
      <c r="E730" vm="8068">
        <f ca="1"/>
        <v>33.17</v>
      </c>
      <c r="F730" vm="8069">
        <f ca="1"/>
        <v>290.37</v>
      </c>
      <c r="G730" vm="8070">
        <f ca="1"/>
        <v>97.779499999999999</v>
      </c>
      <c r="H730" vm="8071">
        <f ca="1"/>
        <v>100.47</v>
      </c>
      <c r="I730" vm="8072">
        <f ca="1"/>
        <v>24.727499999999999</v>
      </c>
      <c r="J730" vm="3934">
        <f ca="1"/>
        <v>77.91</v>
      </c>
      <c r="K730" vm="8073">
        <f ca="1"/>
        <v>0.78879999999999995</v>
      </c>
      <c r="L730" vm="1242">
        <f ca="1"/>
        <v>75.400000000000006</v>
      </c>
      <c r="M730" vm="8074">
        <f ca="1"/>
        <v>114.26</v>
      </c>
      <c r="N730" vm="6525">
        <v>210.04</v>
      </c>
      <c r="P730" s="10">
        <f t="shared" ca="1" si="123"/>
        <v>1.2218596118992345E-3</v>
      </c>
      <c r="Q730" s="10">
        <f t="shared" ca="1" si="124"/>
        <v>5.6577237198588547E-3</v>
      </c>
      <c r="R730" s="10">
        <f t="shared" ca="1" si="125"/>
        <v>-2.1474132659998892E-2</v>
      </c>
      <c r="S730" s="10">
        <f t="shared" ca="1" si="126"/>
        <v>-1.8527578447592587E-2</v>
      </c>
      <c r="T730" s="10">
        <f t="shared" ca="1" si="127"/>
        <v>-1.2480661223609144E-2</v>
      </c>
      <c r="U730" s="10">
        <f t="shared" ca="1" si="128"/>
        <v>-1.0199623007619143E-2</v>
      </c>
      <c r="V730" s="10">
        <f t="shared" ca="1" si="129"/>
        <v>7.0796463134009419E-4</v>
      </c>
      <c r="W730" s="10">
        <f t="shared" ca="1" si="130"/>
        <v>-1.465274352577273E-2</v>
      </c>
      <c r="X730" s="10">
        <f t="shared" ca="1" si="131"/>
        <v>0.1297714460402003</v>
      </c>
      <c r="Y730" s="10">
        <f t="shared" ca="1" si="121"/>
        <v>-2.2521040187179066E-3</v>
      </c>
      <c r="Z730" s="10">
        <f t="shared" ca="1" si="122"/>
        <v>-4.8020348094041012E-3</v>
      </c>
      <c r="AA730" s="10">
        <f t="shared" si="122"/>
        <v>-5.2357268146721451E-4</v>
      </c>
    </row>
    <row r="731" spans="2:27" x14ac:dyDescent="0.25">
      <c r="B731" vm="8075">
        <f ca="1"/>
        <v>42317</v>
      </c>
      <c r="C731" vm="8076">
        <f ca="1"/>
        <v>37.738500000000002</v>
      </c>
      <c r="D731" vm="8077">
        <f ca="1"/>
        <v>32.774500000000003</v>
      </c>
      <c r="E731" vm="8078">
        <f ca="1"/>
        <v>33.884999999999998</v>
      </c>
      <c r="F731" vm="8079">
        <f ca="1"/>
        <v>292.39999999999998</v>
      </c>
      <c r="G731" vm="8080">
        <f ca="1"/>
        <v>97.484399999999994</v>
      </c>
      <c r="H731" vm="8081">
        <f ca="1"/>
        <v>100.65</v>
      </c>
      <c r="I731" vm="2587">
        <f ca="1"/>
        <v>24.75</v>
      </c>
      <c r="J731" vm="4064">
        <f ca="1"/>
        <v>78.77</v>
      </c>
      <c r="K731" vm="8082">
        <f ca="1"/>
        <v>0.7853</v>
      </c>
      <c r="L731" vm="7358">
        <f ca="1"/>
        <v>75.77</v>
      </c>
      <c r="M731" vm="8083">
        <f ca="1"/>
        <v>115.89</v>
      </c>
      <c r="N731" vm="8084">
        <v>208.08</v>
      </c>
      <c r="P731" s="10">
        <f t="shared" ca="1" si="123"/>
        <v>-9.0084164006196139E-3</v>
      </c>
      <c r="Q731" s="10">
        <f t="shared" ca="1" si="124"/>
        <v>-5.9017861400338413E-3</v>
      </c>
      <c r="R731" s="10">
        <f t="shared" ca="1" si="125"/>
        <v>2.1326585629115161E-2</v>
      </c>
      <c r="S731" s="10">
        <f t="shared" ca="1" si="126"/>
        <v>6.9667560465163465E-3</v>
      </c>
      <c r="T731" s="10">
        <f t="shared" ca="1" si="127"/>
        <v>-3.0225784148422349E-3</v>
      </c>
      <c r="U731" s="10">
        <f t="shared" ca="1" si="128"/>
        <v>1.7899766115775989E-3</v>
      </c>
      <c r="V731" s="10">
        <f t="shared" ca="1" si="129"/>
        <v>9.0950438284061273E-4</v>
      </c>
      <c r="W731" s="10">
        <f t="shared" ca="1" si="130"/>
        <v>1.0977899372466156E-2</v>
      </c>
      <c r="X731" s="10">
        <f t="shared" ca="1" si="131"/>
        <v>-4.4469929075966691E-3</v>
      </c>
      <c r="Y731" s="10">
        <f t="shared" ca="1" si="121"/>
        <v>4.8951609293714114E-3</v>
      </c>
      <c r="Z731" s="10">
        <f t="shared" ca="1" si="122"/>
        <v>1.4164912049983028E-2</v>
      </c>
      <c r="AA731" s="10">
        <f t="shared" si="122"/>
        <v>-9.375367629262301E-3</v>
      </c>
    </row>
    <row r="732" spans="2:27" x14ac:dyDescent="0.25">
      <c r="B732" vm="8085">
        <f ca="1"/>
        <v>42318</v>
      </c>
      <c r="C732" vm="8086">
        <f ca="1"/>
        <v>37.912999999999997</v>
      </c>
      <c r="D732" vm="8087">
        <f ca="1"/>
        <v>32.984000000000002</v>
      </c>
      <c r="E732" vm="8088">
        <f ca="1"/>
        <v>34.090000000000003</v>
      </c>
      <c r="F732" vm="8089">
        <f ca="1"/>
        <v>297.54000000000002</v>
      </c>
      <c r="G732" vm="6939">
        <f ca="1"/>
        <v>98.303100000000001</v>
      </c>
      <c r="H732" vm="8090">
        <f ca="1"/>
        <v>100.88</v>
      </c>
      <c r="I732" vm="2684">
        <f ca="1"/>
        <v>24.93</v>
      </c>
      <c r="J732" vm="3469">
        <f ca="1"/>
        <v>77.63</v>
      </c>
      <c r="K732" vm="8091">
        <f ca="1"/>
        <v>0.77029999999999998</v>
      </c>
      <c r="L732" vm="3380">
        <f ca="1"/>
        <v>75.959999999999994</v>
      </c>
      <c r="M732" vm="8092">
        <f ca="1"/>
        <v>114.54</v>
      </c>
      <c r="N732" vm="8093">
        <v>208.56</v>
      </c>
      <c r="P732" s="10">
        <f t="shared" ca="1" si="123"/>
        <v>4.6132676676366594E-3</v>
      </c>
      <c r="Q732" s="10">
        <f t="shared" ca="1" si="124"/>
        <v>6.3718214013317367E-3</v>
      </c>
      <c r="R732" s="10">
        <f t="shared" ca="1" si="125"/>
        <v>6.0316475617355619E-3</v>
      </c>
      <c r="S732" s="10">
        <f t="shared" ca="1" si="126"/>
        <v>1.742594185347425E-2</v>
      </c>
      <c r="T732" s="10">
        <f t="shared" ca="1" si="127"/>
        <v>8.3631975673689758E-3</v>
      </c>
      <c r="U732" s="10">
        <f t="shared" ca="1" si="128"/>
        <v>2.282539570863606E-3</v>
      </c>
      <c r="V732" s="10">
        <f t="shared" ca="1" si="129"/>
        <v>7.2464085207672533E-3</v>
      </c>
      <c r="W732" s="10">
        <f t="shared" ca="1" si="130"/>
        <v>-1.4578263297644001E-2</v>
      </c>
      <c r="X732" s="10">
        <f t="shared" ca="1" si="131"/>
        <v>-1.9285761021908893E-2</v>
      </c>
      <c r="Y732" s="10">
        <f t="shared" ca="1" si="121"/>
        <v>2.5044500008029971E-3</v>
      </c>
      <c r="Z732" s="10">
        <f t="shared" ca="1" si="122"/>
        <v>-1.1717358380588303E-2</v>
      </c>
      <c r="AA732" s="10">
        <f t="shared" si="122"/>
        <v>2.3041484848500739E-3</v>
      </c>
    </row>
    <row r="733" spans="2:27" x14ac:dyDescent="0.25">
      <c r="B733" vm="8094">
        <f ca="1"/>
        <v>42319</v>
      </c>
      <c r="C733" vm="8095">
        <f ca="1"/>
        <v>38.262500000000003</v>
      </c>
      <c r="D733" vm="8096">
        <f ca="1"/>
        <v>33.662500000000001</v>
      </c>
      <c r="E733" vm="8097">
        <f ca="1"/>
        <v>32.71</v>
      </c>
      <c r="F733" vm="8098">
        <f ca="1"/>
        <v>296.92</v>
      </c>
      <c r="G733" vm="7108">
        <f ca="1"/>
        <v>97.075000000000003</v>
      </c>
      <c r="H733" vm="8099">
        <f ca="1"/>
        <v>98.28</v>
      </c>
      <c r="I733" vm="4284">
        <f ca="1"/>
        <v>25.182500000000001</v>
      </c>
      <c r="J733" vm="8021">
        <f ca="1"/>
        <v>76.599999999999994</v>
      </c>
      <c r="K733" vm="8100">
        <f ca="1"/>
        <v>0.76280000000000003</v>
      </c>
      <c r="L733" vm="1230">
        <f ca="1"/>
        <v>74.66</v>
      </c>
      <c r="M733" vm="8101">
        <f ca="1"/>
        <v>112.82</v>
      </c>
      <c r="N733" vm="8102">
        <v>207.74</v>
      </c>
      <c r="P733" s="10">
        <f t="shared" ca="1" si="123"/>
        <v>9.1762430813494798E-3</v>
      </c>
      <c r="Q733" s="10">
        <f t="shared" ca="1" si="124"/>
        <v>2.0361862733118456E-2</v>
      </c>
      <c r="R733" s="10">
        <f t="shared" ca="1" si="125"/>
        <v>-4.1323244599519297E-2</v>
      </c>
      <c r="S733" s="10">
        <f t="shared" ca="1" si="126"/>
        <v>-2.0859274797512895E-3</v>
      </c>
      <c r="T733" s="10">
        <f t="shared" ca="1" si="127"/>
        <v>-1.2571687152074018E-2</v>
      </c>
      <c r="U733" s="10">
        <f t="shared" ca="1" si="128"/>
        <v>-2.6111144003685659E-2</v>
      </c>
      <c r="V733" s="10">
        <f t="shared" ca="1" si="129"/>
        <v>1.0077411299232591E-2</v>
      </c>
      <c r="W733" s="10">
        <f t="shared" ca="1" si="130"/>
        <v>-1.3356873671043408E-2</v>
      </c>
      <c r="X733" s="10">
        <f t="shared" ca="1" si="131"/>
        <v>-9.7841756326560066E-3</v>
      </c>
      <c r="Y733" s="10">
        <f t="shared" ref="Y733:Y766" ca="1" si="132">LN(L733/L732)</f>
        <v>-1.7262412457647331E-2</v>
      </c>
      <c r="Z733" s="10">
        <f t="shared" ref="Z733:AA766" ca="1" si="133">LN(M733/M732)</f>
        <v>-1.513047865388132E-2</v>
      </c>
      <c r="AA733" s="10">
        <f t="shared" si="133"/>
        <v>-3.9394718255809629E-3</v>
      </c>
    </row>
    <row r="734" spans="2:27" x14ac:dyDescent="0.25">
      <c r="B734" vm="8103">
        <f ca="1"/>
        <v>42320</v>
      </c>
      <c r="C734" vm="8104">
        <f ca="1"/>
        <v>37.826500000000003</v>
      </c>
      <c r="D734" vm="8105">
        <f ca="1"/>
        <v>33.28</v>
      </c>
      <c r="E734" vm="8106">
        <f ca="1"/>
        <v>32.96</v>
      </c>
      <c r="F734" vm="8107">
        <f ca="1"/>
        <v>294.74</v>
      </c>
      <c r="G734" vm="8108">
        <f ca="1"/>
        <v>96.227699999999999</v>
      </c>
      <c r="H734" vm="5444">
        <f ca="1"/>
        <v>96.86</v>
      </c>
      <c r="I734" vm="8109">
        <f ca="1"/>
        <v>25.107500000000002</v>
      </c>
      <c r="J734" vm="8110">
        <f ca="1"/>
        <v>76.14</v>
      </c>
      <c r="K734" vm="8111">
        <f ca="1"/>
        <v>0.76</v>
      </c>
      <c r="L734" vm="8112">
        <f ca="1"/>
        <v>73.959999999999994</v>
      </c>
      <c r="M734" vm="8113">
        <f ca="1"/>
        <v>111.41</v>
      </c>
      <c r="N734" vm="6017">
        <v>204.84</v>
      </c>
      <c r="P734" s="10">
        <f t="shared" ca="1" si="123"/>
        <v>-1.1460389071439059E-2</v>
      </c>
      <c r="Q734" s="10">
        <f t="shared" ca="1" si="124"/>
        <v>-1.1427842184709493E-2</v>
      </c>
      <c r="R734" s="10">
        <f t="shared" ca="1" si="125"/>
        <v>7.6138634909784257E-3</v>
      </c>
      <c r="S734" s="10">
        <f t="shared" ca="1" si="126"/>
        <v>-7.3691304642293023E-3</v>
      </c>
      <c r="T734" s="10">
        <f t="shared" ca="1" si="127"/>
        <v>-8.7666176054089634E-3</v>
      </c>
      <c r="U734" s="10">
        <f t="shared" ca="1" si="128"/>
        <v>-1.4553910677895313E-2</v>
      </c>
      <c r="V734" s="10">
        <f t="shared" ca="1" si="129"/>
        <v>-2.9827025493420465E-3</v>
      </c>
      <c r="W734" s="10">
        <f t="shared" ca="1" si="130"/>
        <v>-6.0233257921942732E-3</v>
      </c>
      <c r="X734" s="10">
        <f t="shared" ca="1" si="131"/>
        <v>-3.6774404458873051E-3</v>
      </c>
      <c r="Y734" s="10">
        <f t="shared" ca="1" si="132"/>
        <v>-9.4200669675136798E-3</v>
      </c>
      <c r="Z734" s="10">
        <f t="shared" ca="1" si="133"/>
        <v>-1.2576538240604833E-2</v>
      </c>
      <c r="AA734" s="10">
        <f t="shared" si="133"/>
        <v>-1.4058111205315773E-2</v>
      </c>
    </row>
    <row r="735" spans="2:27" x14ac:dyDescent="0.25">
      <c r="B735" vm="8114">
        <f ca="1"/>
        <v>42321</v>
      </c>
      <c r="C735" vm="8115">
        <f ca="1"/>
        <v>37.003500000000003</v>
      </c>
      <c r="D735" vm="8116">
        <f ca="1"/>
        <v>32.1175</v>
      </c>
      <c r="E735" vm="7880">
        <f ca="1"/>
        <v>33.14</v>
      </c>
      <c r="F735" vm="8117">
        <f ca="1"/>
        <v>291.07</v>
      </c>
      <c r="G735" vm="6406">
        <f ca="1"/>
        <v>98.017499999999998</v>
      </c>
      <c r="H735" vm="8118">
        <f ca="1"/>
        <v>98.3</v>
      </c>
      <c r="I735" vm="8119">
        <f ca="1"/>
        <v>25.53</v>
      </c>
      <c r="J735" vm="8120">
        <f ca="1"/>
        <v>78.33</v>
      </c>
      <c r="K735" vm="8121">
        <f ca="1"/>
        <v>0.745</v>
      </c>
      <c r="L735" vm="3001">
        <f ca="1"/>
        <v>75.3</v>
      </c>
      <c r="M735" vm="6224">
        <f ca="1"/>
        <v>113.82</v>
      </c>
      <c r="N735" vm="8122">
        <v>202.54</v>
      </c>
      <c r="P735" s="10">
        <f t="shared" ca="1" si="123"/>
        <v>-2.1997412435059347E-2</v>
      </c>
      <c r="Q735" s="10">
        <f t="shared" ca="1" si="124"/>
        <v>-3.5555563029380226E-2</v>
      </c>
      <c r="R735" s="10">
        <f t="shared" ca="1" si="125"/>
        <v>5.4463069571458736E-3</v>
      </c>
      <c r="S735" s="10">
        <f t="shared" ca="1" si="126"/>
        <v>-1.2529823712916725E-2</v>
      </c>
      <c r="T735" s="10">
        <f t="shared" ca="1" si="127"/>
        <v>1.842877614484149E-2</v>
      </c>
      <c r="U735" s="10">
        <f t="shared" ca="1" si="128"/>
        <v>1.475739017803787E-2</v>
      </c>
      <c r="V735" s="10">
        <f t="shared" ca="1" si="129"/>
        <v>1.6687624968035469E-2</v>
      </c>
      <c r="W735" s="10">
        <f t="shared" ca="1" si="130"/>
        <v>2.8356920424795862E-2</v>
      </c>
      <c r="X735" s="10">
        <f t="shared" ca="1" si="131"/>
        <v>-1.9934214900817253E-2</v>
      </c>
      <c r="Y735" s="10">
        <f t="shared" ca="1" si="132"/>
        <v>1.7955728286923853E-2</v>
      </c>
      <c r="Z735" s="10">
        <f t="shared" ca="1" si="133"/>
        <v>2.1401163103752563E-2</v>
      </c>
      <c r="AA735" s="10">
        <f t="shared" si="133"/>
        <v>-1.1291788690210662E-2</v>
      </c>
    </row>
    <row r="736" spans="2:27" x14ac:dyDescent="0.25">
      <c r="B736" vm="8123">
        <f ca="1"/>
        <v>42324</v>
      </c>
      <c r="C736" vm="8124">
        <f ca="1"/>
        <v>37.521000000000001</v>
      </c>
      <c r="D736" vm="8125">
        <f ca="1"/>
        <v>32.390500000000003</v>
      </c>
      <c r="E736" vm="8126">
        <f ca="1"/>
        <v>33.064999999999998</v>
      </c>
      <c r="F736" vm="8127">
        <f ca="1"/>
        <v>295.39</v>
      </c>
      <c r="G736" vm="8128">
        <f ca="1"/>
        <v>97.379599999999996</v>
      </c>
      <c r="H736" vm="3686">
        <f ca="1"/>
        <v>98.07</v>
      </c>
      <c r="I736" vm="8129">
        <f ca="1"/>
        <v>25.1875</v>
      </c>
      <c r="J736" vm="3392">
        <f ca="1"/>
        <v>76.739999999999995</v>
      </c>
      <c r="K736" vm="8111">
        <f ca="1"/>
        <v>0.76</v>
      </c>
      <c r="L736" vm="8130">
        <f ca="1"/>
        <v>75.069999999999993</v>
      </c>
      <c r="M736" vm="8131">
        <f ca="1"/>
        <v>114.39</v>
      </c>
      <c r="N736" vm="8132">
        <v>205.62</v>
      </c>
      <c r="P736" s="10">
        <f t="shared" ca="1" si="123"/>
        <v>1.3888273469846588E-2</v>
      </c>
      <c r="Q736" s="10">
        <f t="shared" ca="1" si="124"/>
        <v>8.4641170036925412E-3</v>
      </c>
      <c r="R736" s="10">
        <f t="shared" ca="1" si="125"/>
        <v>-2.2656908717911899E-3</v>
      </c>
      <c r="S736" s="10">
        <f t="shared" ca="1" si="126"/>
        <v>1.4732729048553038E-2</v>
      </c>
      <c r="T736" s="10">
        <f t="shared" ca="1" si="127"/>
        <v>-6.5292910306795288E-3</v>
      </c>
      <c r="U736" s="10">
        <f t="shared" ca="1" si="128"/>
        <v>-2.3425177488919226E-3</v>
      </c>
      <c r="V736" s="10">
        <f t="shared" ca="1" si="129"/>
        <v>-1.3506391546490757E-2</v>
      </c>
      <c r="W736" s="10">
        <f t="shared" ca="1" si="130"/>
        <v>-2.0507586560340876E-2</v>
      </c>
      <c r="X736" s="10">
        <f t="shared" ca="1" si="131"/>
        <v>1.9934214900817329E-2</v>
      </c>
      <c r="Y736" s="10">
        <f t="shared" ca="1" si="132"/>
        <v>-3.0591232209369605E-3</v>
      </c>
      <c r="Z736" s="10">
        <f t="shared" ca="1" si="133"/>
        <v>4.9954093626042063E-3</v>
      </c>
      <c r="AA736" s="10">
        <f t="shared" si="133"/>
        <v>1.5092407210433532E-2</v>
      </c>
    </row>
    <row r="737" spans="2:27" x14ac:dyDescent="0.25">
      <c r="B737" vm="8133">
        <f ca="1"/>
        <v>42325</v>
      </c>
      <c r="C737" vm="8134">
        <f ca="1"/>
        <v>37.298999999999999</v>
      </c>
      <c r="D737" vm="8135">
        <f ca="1"/>
        <v>32.164999999999999</v>
      </c>
      <c r="E737" vm="8136">
        <f ca="1"/>
        <v>34.18</v>
      </c>
      <c r="F737" vm="8137">
        <f ca="1"/>
        <v>299.07</v>
      </c>
      <c r="G737" vm="6371">
        <f ca="1"/>
        <v>99.064700000000002</v>
      </c>
      <c r="H737" vm="8138">
        <f ca="1"/>
        <v>99.16</v>
      </c>
      <c r="I737" vm="4343">
        <f ca="1"/>
        <v>24.925000000000001</v>
      </c>
      <c r="J737" vm="8139">
        <f ca="1"/>
        <v>78.55</v>
      </c>
      <c r="K737" vm="8111">
        <f ca="1"/>
        <v>0.76</v>
      </c>
      <c r="L737" vm="8140">
        <f ca="1"/>
        <v>75.900000000000006</v>
      </c>
      <c r="M737" vm="8141">
        <f ca="1"/>
        <v>117.25</v>
      </c>
      <c r="N737" vm="8142">
        <v>205.47</v>
      </c>
      <c r="P737" s="10">
        <f t="shared" ca="1" si="123"/>
        <v>-5.9342595959690483E-3</v>
      </c>
      <c r="Q737" s="10">
        <f t="shared" ca="1" si="124"/>
        <v>-6.9862650643566044E-3</v>
      </c>
      <c r="R737" s="10">
        <f t="shared" ca="1" si="125"/>
        <v>3.3165356560819148E-2</v>
      </c>
      <c r="S737" s="10">
        <f t="shared" ca="1" si="126"/>
        <v>1.2381142581969073E-2</v>
      </c>
      <c r="T737" s="10">
        <f t="shared" ca="1" si="127"/>
        <v>1.7156428900409908E-2</v>
      </c>
      <c r="U737" s="10">
        <f t="shared" ca="1" si="128"/>
        <v>1.1053197762760919E-2</v>
      </c>
      <c r="V737" s="10">
        <f t="shared" ca="1" si="129"/>
        <v>-1.0476523858999727E-2</v>
      </c>
      <c r="W737" s="10">
        <f t="shared" ca="1" si="130"/>
        <v>2.3312279882823871E-2</v>
      </c>
      <c r="X737" s="10">
        <f t="shared" ca="1" si="131"/>
        <v>0</v>
      </c>
      <c r="Y737" s="10">
        <f t="shared" ca="1" si="132"/>
        <v>1.0995672816673399E-2</v>
      </c>
      <c r="Z737" s="10">
        <f t="shared" ca="1" si="133"/>
        <v>2.4694744788806736E-2</v>
      </c>
      <c r="AA737" s="10">
        <f t="shared" si="133"/>
        <v>-7.2976723664891865E-4</v>
      </c>
    </row>
    <row r="738" spans="2:27" x14ac:dyDescent="0.25">
      <c r="B738" vm="8143">
        <f ca="1"/>
        <v>42326</v>
      </c>
      <c r="C738" vm="8144">
        <f ca="1"/>
        <v>38.000500000000002</v>
      </c>
      <c r="D738" vm="8145">
        <f ca="1"/>
        <v>33.177</v>
      </c>
      <c r="E738" vm="8146">
        <f ca="1"/>
        <v>34.204999999999998</v>
      </c>
      <c r="F738" vm="8147">
        <f ca="1"/>
        <v>293.08999999999997</v>
      </c>
      <c r="G738" vm="7457">
        <f ca="1"/>
        <v>99.997600000000006</v>
      </c>
      <c r="H738" vm="8148">
        <f ca="1"/>
        <v>98.93</v>
      </c>
      <c r="I738" vm="8149">
        <f ca="1"/>
        <v>25.247499999999999</v>
      </c>
      <c r="J738" vm="3360">
        <f ca="1"/>
        <v>77.92</v>
      </c>
      <c r="K738" vm="8150">
        <f ca="1"/>
        <v>0.77580000000000005</v>
      </c>
      <c r="L738" vm="4927">
        <f ca="1"/>
        <v>76.22</v>
      </c>
      <c r="M738" vm="8151">
        <f ca="1"/>
        <v>110.63</v>
      </c>
      <c r="N738" vm="8152">
        <v>208.73</v>
      </c>
      <c r="P738" s="10">
        <f t="shared" ca="1" si="123"/>
        <v>1.8632800895648161E-2</v>
      </c>
      <c r="Q738" s="10">
        <f t="shared" ca="1" si="124"/>
        <v>3.0977959898369069E-2</v>
      </c>
      <c r="R738" s="10">
        <f t="shared" ca="1" si="125"/>
        <v>7.3115452551649114E-4</v>
      </c>
      <c r="S738" s="10">
        <f t="shared" ca="1" si="126"/>
        <v>-2.0197930616357083E-2</v>
      </c>
      <c r="T738" s="10">
        <f t="shared" ca="1" si="127"/>
        <v>9.3730136731926938E-3</v>
      </c>
      <c r="U738" s="10">
        <f t="shared" ca="1" si="128"/>
        <v>-2.3221778318584354E-3</v>
      </c>
      <c r="V738" s="10">
        <f t="shared" ca="1" si="129"/>
        <v>1.2855825070672884E-2</v>
      </c>
      <c r="W738" s="10">
        <f t="shared" ca="1" si="130"/>
        <v>-8.052705367350449E-3</v>
      </c>
      <c r="X738" s="10">
        <f t="shared" ca="1" si="131"/>
        <v>2.0576321725489975E-2</v>
      </c>
      <c r="Y738" s="10">
        <f t="shared" ca="1" si="132"/>
        <v>4.2072110441298168E-3</v>
      </c>
      <c r="Z738" s="10">
        <f t="shared" ca="1" si="133"/>
        <v>-5.8117107279569286E-2</v>
      </c>
      <c r="AA738" s="10">
        <f t="shared" si="133"/>
        <v>1.5741512879891367E-2</v>
      </c>
    </row>
    <row r="739" spans="2:27" x14ac:dyDescent="0.25">
      <c r="B739" vm="8153">
        <f ca="1"/>
        <v>42327</v>
      </c>
      <c r="C739" vm="8154">
        <f ca="1"/>
        <v>37.997</v>
      </c>
      <c r="D739" vm="8155">
        <f ca="1"/>
        <v>33.063499999999998</v>
      </c>
      <c r="E739" vm="5567">
        <f ca="1"/>
        <v>34.72</v>
      </c>
      <c r="F739" vm="8156">
        <f ca="1"/>
        <v>286.11</v>
      </c>
      <c r="G739" vm="8157">
        <f ca="1"/>
        <v>100.55929999999999</v>
      </c>
      <c r="H739" vm="4000">
        <f ca="1"/>
        <v>99.5</v>
      </c>
      <c r="I739" vm="2672">
        <f ca="1"/>
        <v>25.254999999999999</v>
      </c>
      <c r="J739" vm="2072">
        <f ca="1"/>
        <v>77.150000000000006</v>
      </c>
      <c r="K739" vm="8158">
        <f ca="1"/>
        <v>0.77800000000000002</v>
      </c>
      <c r="L739" vm="8159">
        <f ca="1"/>
        <v>75.819999999999993</v>
      </c>
      <c r="M739" vm="8160">
        <f ca="1"/>
        <v>112.97</v>
      </c>
      <c r="N739" vm="8161">
        <v>208.55</v>
      </c>
      <c r="P739" s="10">
        <f t="shared" ca="1" si="123"/>
        <v>-9.2108293101178859E-5</v>
      </c>
      <c r="Q739" s="10">
        <f t="shared" ca="1" si="124"/>
        <v>-3.4269098535159971E-3</v>
      </c>
      <c r="R739" s="10">
        <f t="shared" ca="1" si="125"/>
        <v>1.4944057579188159E-2</v>
      </c>
      <c r="S739" s="10">
        <f t="shared" ca="1" si="126"/>
        <v>-2.4103376827434464E-2</v>
      </c>
      <c r="T739" s="10">
        <f t="shared" ca="1" si="127"/>
        <v>5.601417539379489E-3</v>
      </c>
      <c r="U739" s="10">
        <f t="shared" ca="1" si="128"/>
        <v>5.7451148294157721E-3</v>
      </c>
      <c r="V739" s="10">
        <f t="shared" ca="1" si="129"/>
        <v>2.9701500144087056E-4</v>
      </c>
      <c r="W739" s="10">
        <f t="shared" ca="1" si="130"/>
        <v>-9.9310805251097631E-3</v>
      </c>
      <c r="X739" s="10">
        <f t="shared" ca="1" si="131"/>
        <v>2.8317691725248785E-3</v>
      </c>
      <c r="Y739" s="10">
        <f t="shared" ca="1" si="132"/>
        <v>-5.2617853575254794E-3</v>
      </c>
      <c r="Z739" s="10">
        <f t="shared" ca="1" si="133"/>
        <v>2.0930996692017964E-2</v>
      </c>
      <c r="AA739" s="10">
        <f t="shared" si="133"/>
        <v>-8.627301148606437E-4</v>
      </c>
    </row>
    <row r="740" spans="2:27" x14ac:dyDescent="0.25">
      <c r="B740" vm="8162">
        <f ca="1"/>
        <v>42328</v>
      </c>
      <c r="C740" vm="8163">
        <f ca="1"/>
        <v>38.85</v>
      </c>
      <c r="D740" vm="8164">
        <f ca="1"/>
        <v>33.422499999999999</v>
      </c>
      <c r="E740" vm="8165">
        <f ca="1"/>
        <v>34.39</v>
      </c>
      <c r="F740" vm="8166">
        <f ca="1"/>
        <v>298.60000000000002</v>
      </c>
      <c r="G740" vm="8167">
        <f ca="1"/>
        <v>99.569199999999995</v>
      </c>
      <c r="H740" vm="8168">
        <f ca="1"/>
        <v>99.37</v>
      </c>
      <c r="I740" vm="8169">
        <f ca="1"/>
        <v>25.122499999999999</v>
      </c>
      <c r="J740" vm="8170">
        <f ca="1"/>
        <v>77.22</v>
      </c>
      <c r="K740" vm="8171">
        <f ca="1"/>
        <v>0.78480000000000005</v>
      </c>
      <c r="L740" vm="3300">
        <f ca="1"/>
        <v>75.97</v>
      </c>
      <c r="M740" vm="8172">
        <f ca="1"/>
        <v>112.16</v>
      </c>
      <c r="N740" vm="8173">
        <v>209.3108</v>
      </c>
      <c r="P740" s="10">
        <f t="shared" ca="1" si="123"/>
        <v>2.2200867572199391E-2</v>
      </c>
      <c r="Q740" s="10">
        <f t="shared" ca="1" si="124"/>
        <v>1.0799370967323875E-2</v>
      </c>
      <c r="R740" s="10">
        <f t="shared" ca="1" si="125"/>
        <v>-9.5500653479745328E-3</v>
      </c>
      <c r="S740" s="10">
        <f t="shared" ca="1" si="126"/>
        <v>4.2728532846159309E-2</v>
      </c>
      <c r="T740" s="10">
        <f t="shared" ca="1" si="127"/>
        <v>-9.8947234203094585E-3</v>
      </c>
      <c r="U740" s="10">
        <f t="shared" ca="1" si="128"/>
        <v>-1.3073869212749945E-3</v>
      </c>
      <c r="V740" s="10">
        <f t="shared" ca="1" si="129"/>
        <v>-5.2602969790391868E-3</v>
      </c>
      <c r="W740" s="10">
        <f t="shared" ca="1" si="130"/>
        <v>9.0691202692035912E-4</v>
      </c>
      <c r="X740" s="10">
        <f t="shared" ca="1" si="131"/>
        <v>8.7023840727617451E-3</v>
      </c>
      <c r="Y740" s="10">
        <f t="shared" ca="1" si="132"/>
        <v>1.9764154269414193E-3</v>
      </c>
      <c r="Z740" s="10">
        <f t="shared" ca="1" si="133"/>
        <v>-7.1958734525575004E-3</v>
      </c>
      <c r="AA740" s="10">
        <f t="shared" si="133"/>
        <v>3.6414080510755518E-3</v>
      </c>
    </row>
    <row r="741" spans="2:27" x14ac:dyDescent="0.25">
      <c r="B741" vm="8174">
        <f ca="1"/>
        <v>42331</v>
      </c>
      <c r="C741" vm="8175">
        <f ca="1"/>
        <v>38.835000000000001</v>
      </c>
      <c r="D741" vm="8176">
        <f ca="1"/>
        <v>33.9495</v>
      </c>
      <c r="E741" vm="7363">
        <f ca="1"/>
        <v>34.659999999999997</v>
      </c>
      <c r="F741" vm="8177">
        <f ca="1"/>
        <v>297.73</v>
      </c>
      <c r="G741" vm="8178">
        <f ca="1"/>
        <v>98.217399999999998</v>
      </c>
      <c r="H741" vm="8179">
        <f ca="1"/>
        <v>98.5</v>
      </c>
      <c r="I741" vm="8180">
        <f ca="1"/>
        <v>24.852499999999999</v>
      </c>
      <c r="J741" vm="8181">
        <f ca="1"/>
        <v>78.180000000000007</v>
      </c>
      <c r="K741" vm="8182">
        <f ca="1"/>
        <v>0.77300000000000002</v>
      </c>
      <c r="L741" vm="4061">
        <f ca="1"/>
        <v>76.45</v>
      </c>
      <c r="M741" vm="8183">
        <f ca="1"/>
        <v>113.19</v>
      </c>
      <c r="N741" vm="8184">
        <v>209.07</v>
      </c>
      <c r="P741" s="10">
        <f t="shared" ca="1" si="123"/>
        <v>-3.8617494204584029E-4</v>
      </c>
      <c r="Q741" s="10">
        <f t="shared" ca="1" si="124"/>
        <v>1.5644800480612585E-2</v>
      </c>
      <c r="R741" s="10">
        <f t="shared" ca="1" si="125"/>
        <v>7.8204598432851571E-3</v>
      </c>
      <c r="S741" s="10">
        <f t="shared" ca="1" si="126"/>
        <v>-2.9178495707201371E-3</v>
      </c>
      <c r="T741" s="10">
        <f t="shared" ca="1" si="127"/>
        <v>-1.366949074555735E-2</v>
      </c>
      <c r="U741" s="10">
        <f t="shared" ca="1" si="128"/>
        <v>-8.7937090652288347E-3</v>
      </c>
      <c r="V741" s="10">
        <f t="shared" ca="1" si="129"/>
        <v>-1.0805507836813548E-2</v>
      </c>
      <c r="W741" s="10">
        <f t="shared" ca="1" si="130"/>
        <v>1.2355369528718551E-2</v>
      </c>
      <c r="X741" s="10">
        <f t="shared" ca="1" si="131"/>
        <v>-1.5149859663731393E-2</v>
      </c>
      <c r="Y741" s="10">
        <f t="shared" ca="1" si="132"/>
        <v>6.2984068599411282E-3</v>
      </c>
      <c r="Z741" s="10">
        <f t="shared" ca="1" si="133"/>
        <v>9.1413993580489027E-3</v>
      </c>
      <c r="AA741" s="10">
        <f t="shared" si="133"/>
        <v>-1.1511045754928897E-3</v>
      </c>
    </row>
    <row r="742" spans="2:27" x14ac:dyDescent="0.25">
      <c r="B742" vm="8185">
        <f ca="1"/>
        <v>42332</v>
      </c>
      <c r="C742" vm="8186">
        <f ca="1"/>
        <v>38.481499999999997</v>
      </c>
      <c r="D742" vm="8187">
        <f ca="1"/>
        <v>33.557499999999997</v>
      </c>
      <c r="E742" vm="8188">
        <f ca="1"/>
        <v>34.4</v>
      </c>
      <c r="F742" vm="8189">
        <f ca="1"/>
        <v>293.20999999999998</v>
      </c>
      <c r="G742" vm="8190">
        <f ca="1"/>
        <v>98.655299999999997</v>
      </c>
      <c r="H742" vm="8191">
        <f ca="1"/>
        <v>98.16</v>
      </c>
      <c r="I742" vm="8192">
        <f ca="1"/>
        <v>24.72</v>
      </c>
      <c r="J742" vm="8193">
        <f ca="1"/>
        <v>77.53</v>
      </c>
      <c r="K742" vm="8194">
        <f ca="1"/>
        <v>0.77929999999999999</v>
      </c>
      <c r="L742" vm="8140">
        <f ca="1"/>
        <v>75.900000000000006</v>
      </c>
      <c r="M742" vm="8195">
        <f ca="1"/>
        <v>114.41</v>
      </c>
      <c r="N742" vm="8196">
        <v>209.35</v>
      </c>
      <c r="P742" s="10">
        <f t="shared" ca="1" si="123"/>
        <v>-9.1442955448743854E-3</v>
      </c>
      <c r="Q742" s="10">
        <f t="shared" ca="1" si="124"/>
        <v>-1.161374097609905E-2</v>
      </c>
      <c r="R742" s="10">
        <f t="shared" ca="1" si="125"/>
        <v>-7.5297199081072594E-3</v>
      </c>
      <c r="S742" s="10">
        <f t="shared" ca="1" si="126"/>
        <v>-1.5297959691478655E-2</v>
      </c>
      <c r="T742" s="10">
        <f t="shared" ca="1" si="127"/>
        <v>4.448567243307334E-3</v>
      </c>
      <c r="U742" s="10">
        <f t="shared" ca="1" si="128"/>
        <v>-3.4577477753872819E-3</v>
      </c>
      <c r="V742" s="10">
        <f t="shared" ca="1" si="129"/>
        <v>-5.3457185146730951E-3</v>
      </c>
      <c r="W742" s="10">
        <f t="shared" ca="1" si="130"/>
        <v>-8.3489021339411586E-3</v>
      </c>
      <c r="X742" s="10">
        <f t="shared" ca="1" si="131"/>
        <v>8.1170322620932652E-3</v>
      </c>
      <c r="Y742" s="10">
        <f t="shared" ca="1" si="132"/>
        <v>-7.2202479734870201E-3</v>
      </c>
      <c r="Z742" s="10">
        <f t="shared" ca="1" si="133"/>
        <v>1.0720665068523795E-2</v>
      </c>
      <c r="AA742" s="10">
        <f t="shared" si="133"/>
        <v>1.3383683466151207E-3</v>
      </c>
    </row>
    <row r="743" spans="2:27" x14ac:dyDescent="0.25">
      <c r="B743" vm="8197">
        <f ca="1"/>
        <v>42333</v>
      </c>
      <c r="C743" vm="8198">
        <f ca="1"/>
        <v>38.463000000000001</v>
      </c>
      <c r="D743" vm="8199">
        <f ca="1"/>
        <v>33.767000000000003</v>
      </c>
      <c r="E743" vm="8200">
        <f ca="1"/>
        <v>34.505000000000003</v>
      </c>
      <c r="F743" vm="8201">
        <f ca="1"/>
        <v>295.13</v>
      </c>
      <c r="G743" vm="6371">
        <f ca="1"/>
        <v>99.064700000000002</v>
      </c>
      <c r="H743" vm="8202">
        <f ca="1"/>
        <v>98.67</v>
      </c>
      <c r="I743" vm="8203">
        <f ca="1"/>
        <v>24.842500000000001</v>
      </c>
      <c r="J743" vm="4420">
        <f ca="1"/>
        <v>77.33</v>
      </c>
      <c r="K743" vm="8204">
        <f ca="1"/>
        <v>0.77829999999999999</v>
      </c>
      <c r="L743" vm="309">
        <f ca="1"/>
        <v>75.7</v>
      </c>
      <c r="M743" vm="8205">
        <f ca="1"/>
        <v>114.34</v>
      </c>
      <c r="N743" vm="8206">
        <v>209.32</v>
      </c>
      <c r="P743" s="10">
        <f t="shared" ca="1" si="123"/>
        <v>-4.8086608806293941E-4</v>
      </c>
      <c r="Q743" s="10">
        <f t="shared" ca="1" si="124"/>
        <v>6.2236088264613267E-3</v>
      </c>
      <c r="R743" s="10">
        <f t="shared" ca="1" si="125"/>
        <v>3.0476766932125902E-3</v>
      </c>
      <c r="S743" s="10">
        <f t="shared" ca="1" si="126"/>
        <v>6.5268613930118402E-3</v>
      </c>
      <c r="T743" s="10">
        <f t="shared" ca="1" si="127"/>
        <v>4.1412157099871777E-3</v>
      </c>
      <c r="U743" s="10">
        <f t="shared" ca="1" si="128"/>
        <v>5.1821484664193555E-3</v>
      </c>
      <c r="V743" s="10">
        <f t="shared" ca="1" si="129"/>
        <v>4.9432635338914552E-3</v>
      </c>
      <c r="W743" s="10">
        <f t="shared" ca="1" si="130"/>
        <v>-2.5829796099236563E-3</v>
      </c>
      <c r="X743" s="10">
        <f t="shared" ca="1" si="131"/>
        <v>-1.2840268841727716E-3</v>
      </c>
      <c r="Y743" s="10">
        <f t="shared" ca="1" si="132"/>
        <v>-2.6385239581811718E-3</v>
      </c>
      <c r="Z743" s="10">
        <f t="shared" ca="1" si="133"/>
        <v>-6.1202187702717585E-4</v>
      </c>
      <c r="AA743" s="10">
        <f t="shared" si="133"/>
        <v>-1.4331096114528536E-4</v>
      </c>
    </row>
    <row r="744" spans="2:27" x14ac:dyDescent="0.25">
      <c r="B744" vm="8207">
        <f ca="1"/>
        <v>42335</v>
      </c>
      <c r="C744" vm="8208">
        <f ca="1"/>
        <v>38.598500000000001</v>
      </c>
      <c r="D744" vm="8209">
        <f ca="1"/>
        <v>33.662999999999997</v>
      </c>
      <c r="E744" vm="8210">
        <f ca="1"/>
        <v>34.71</v>
      </c>
      <c r="F744" vm="8211">
        <f ca="1"/>
        <v>297.75</v>
      </c>
      <c r="G744" vm="8212">
        <f ca="1"/>
        <v>98.959900000000005</v>
      </c>
      <c r="H744" vm="8213">
        <f ca="1"/>
        <v>97.92</v>
      </c>
      <c r="I744" vm="8214">
        <f ca="1"/>
        <v>24.965</v>
      </c>
      <c r="J744" vm="2072">
        <f ca="1"/>
        <v>77.150000000000006</v>
      </c>
      <c r="K744" vm="8171">
        <f ca="1"/>
        <v>0.78480000000000005</v>
      </c>
      <c r="L744" vm="3114">
        <f ca="1"/>
        <v>74.84</v>
      </c>
      <c r="M744" vm="8215">
        <f ca="1"/>
        <v>112.71</v>
      </c>
      <c r="N744" vm="8216">
        <v>209.56</v>
      </c>
      <c r="P744" s="10">
        <f t="shared" ca="1" si="123"/>
        <v>3.5166753734116292E-3</v>
      </c>
      <c r="Q744" s="10">
        <f t="shared" ca="1" si="124"/>
        <v>-3.084682855276594E-3</v>
      </c>
      <c r="R744" s="10">
        <f t="shared" ca="1" si="125"/>
        <v>5.92358880112967E-3</v>
      </c>
      <c r="S744" s="10">
        <f t="shared" ca="1" si="126"/>
        <v>8.8382709995062023E-3</v>
      </c>
      <c r="T744" s="10">
        <f t="shared" ca="1" si="127"/>
        <v>-1.0584544524688405E-3</v>
      </c>
      <c r="U744" s="10">
        <f t="shared" ca="1" si="128"/>
        <v>-7.6301301050593073E-3</v>
      </c>
      <c r="V744" s="10">
        <f t="shared" ca="1" si="129"/>
        <v>4.9189478291910838E-3</v>
      </c>
      <c r="W744" s="10">
        <f t="shared" ca="1" si="130"/>
        <v>-2.3303998117741834E-3</v>
      </c>
      <c r="X744" s="10">
        <f t="shared" ca="1" si="131"/>
        <v>8.3168542858110279E-3</v>
      </c>
      <c r="Y744" s="10">
        <f t="shared" ca="1" si="132"/>
        <v>-1.1425659037514224E-2</v>
      </c>
      <c r="Z744" s="10">
        <f t="shared" ca="1" si="133"/>
        <v>-1.4358317581838111E-2</v>
      </c>
      <c r="AA744" s="10">
        <f t="shared" si="133"/>
        <v>1.1459130360119407E-3</v>
      </c>
    </row>
    <row r="745" spans="2:27" x14ac:dyDescent="0.25">
      <c r="B745" vm="8217">
        <f ca="1"/>
        <v>42338</v>
      </c>
      <c r="C745" vm="8218">
        <f ca="1"/>
        <v>38.142499999999998</v>
      </c>
      <c r="D745" vm="8219">
        <f ca="1"/>
        <v>33.24</v>
      </c>
      <c r="E745" vm="8220">
        <f ca="1"/>
        <v>34.42</v>
      </c>
      <c r="F745" vm="8221">
        <f ca="1"/>
        <v>296.5</v>
      </c>
      <c r="G745" vm="8222">
        <f ca="1"/>
        <v>99.150300000000001</v>
      </c>
      <c r="H745" vm="8223">
        <f ca="1"/>
        <v>97.93</v>
      </c>
      <c r="I745" vm="8224">
        <f ca="1"/>
        <v>25.142499999999998</v>
      </c>
      <c r="J745" vm="196">
        <f ca="1"/>
        <v>78.17</v>
      </c>
      <c r="K745" vm="8225">
        <f ca="1"/>
        <v>0.79300000000000004</v>
      </c>
      <c r="L745" vm="4207">
        <f ca="1"/>
        <v>75.94</v>
      </c>
      <c r="M745" vm="8226">
        <f ca="1"/>
        <v>116.26</v>
      </c>
      <c r="N745" vm="8227">
        <v>208.69</v>
      </c>
      <c r="P745" s="10">
        <f t="shared" ca="1" si="123"/>
        <v>-1.1884269606864764E-2</v>
      </c>
      <c r="Q745" s="10">
        <f t="shared" ca="1" si="124"/>
        <v>-1.2645341363591266E-2</v>
      </c>
      <c r="R745" s="10">
        <f t="shared" ca="1" si="125"/>
        <v>-8.3900390903015667E-3</v>
      </c>
      <c r="S745" s="10">
        <f t="shared" ca="1" si="126"/>
        <v>-4.2069897976293258E-3</v>
      </c>
      <c r="T745" s="10">
        <f t="shared" ca="1" si="127"/>
        <v>1.9221631054104685E-3</v>
      </c>
      <c r="U745" s="10">
        <f t="shared" ca="1" si="128"/>
        <v>1.0211896868721609E-4</v>
      </c>
      <c r="V745" s="10">
        <f t="shared" ca="1" si="129"/>
        <v>7.0847973839258281E-3</v>
      </c>
      <c r="W745" s="10">
        <f t="shared" ca="1" si="130"/>
        <v>1.3134363423069251E-2</v>
      </c>
      <c r="X745" s="10">
        <f t="shared" ca="1" si="131"/>
        <v>1.0394313383694712E-2</v>
      </c>
      <c r="Y745" s="10">
        <f t="shared" ca="1" si="132"/>
        <v>1.4591053397767331E-2</v>
      </c>
      <c r="Z745" s="10">
        <f t="shared" ca="1" si="133"/>
        <v>3.1010914019217368E-2</v>
      </c>
      <c r="AA745" s="10">
        <f t="shared" si="133"/>
        <v>-4.1601972732797842E-3</v>
      </c>
    </row>
    <row r="746" spans="2:27" x14ac:dyDescent="0.25">
      <c r="B746" vm="8228">
        <f ca="1"/>
        <v>42339</v>
      </c>
      <c r="C746" vm="8229">
        <f ca="1"/>
        <v>39.189500000000002</v>
      </c>
      <c r="D746" vm="8230">
        <f ca="1"/>
        <v>33.953000000000003</v>
      </c>
      <c r="E746" vm="8231">
        <f ca="1"/>
        <v>33.75</v>
      </c>
      <c r="F746" vm="8232">
        <f ca="1"/>
        <v>300.63</v>
      </c>
      <c r="G746" vm="8233">
        <f ca="1"/>
        <v>98.150800000000004</v>
      </c>
      <c r="H746" vm="3754">
        <f ca="1"/>
        <v>97.1</v>
      </c>
      <c r="I746" vm="3896">
        <f ca="1"/>
        <v>24.497499999999999</v>
      </c>
      <c r="J746" vm="356">
        <f ca="1"/>
        <v>75.81</v>
      </c>
      <c r="K746" vm="8234">
        <f ca="1"/>
        <v>0.81879999999999997</v>
      </c>
      <c r="L746" vm="8235">
        <f ca="1"/>
        <v>75.790000000000006</v>
      </c>
      <c r="M746" vm="8236">
        <f ca="1"/>
        <v>117.64</v>
      </c>
      <c r="N746" vm="7215">
        <v>210.68</v>
      </c>
      <c r="P746" s="10">
        <f t="shared" ca="1" si="123"/>
        <v>2.7079707768207856E-2</v>
      </c>
      <c r="Q746" s="10">
        <f t="shared" ca="1" si="124"/>
        <v>2.1223245356484014E-2</v>
      </c>
      <c r="R746" s="10">
        <f t="shared" ca="1" si="125"/>
        <v>-1.9657373464854598E-2</v>
      </c>
      <c r="S746" s="10">
        <f t="shared" ca="1" si="126"/>
        <v>1.3833054300567036E-2</v>
      </c>
      <c r="T746" s="10">
        <f t="shared" ca="1" si="127"/>
        <v>-1.0131809200975396E-2</v>
      </c>
      <c r="U746" s="10">
        <f t="shared" ca="1" si="128"/>
        <v>-8.5115624354240339E-3</v>
      </c>
      <c r="V746" s="10">
        <f t="shared" ca="1" si="129"/>
        <v>-2.5988569808661974E-2</v>
      </c>
      <c r="W746" s="10">
        <f t="shared" ca="1" si="130"/>
        <v>-3.0655732164026488E-2</v>
      </c>
      <c r="X746" s="10">
        <f t="shared" ca="1" si="131"/>
        <v>3.2016632152286333E-2</v>
      </c>
      <c r="Y746" s="10">
        <f t="shared" ca="1" si="132"/>
        <v>-1.9771969797183994E-3</v>
      </c>
      <c r="Z746" s="10">
        <f t="shared" ca="1" si="133"/>
        <v>1.1800051412589647E-2</v>
      </c>
      <c r="AA746" s="10">
        <f t="shared" si="133"/>
        <v>9.4904973484494295E-3</v>
      </c>
    </row>
    <row r="747" spans="2:27" x14ac:dyDescent="0.25">
      <c r="B747" vm="8237">
        <f ca="1"/>
        <v>42340</v>
      </c>
      <c r="C747" vm="8238">
        <f ca="1"/>
        <v>38.892499999999998</v>
      </c>
      <c r="D747" vm="8239">
        <f ca="1"/>
        <v>33.8005</v>
      </c>
      <c r="E747" vm="8240">
        <f ca="1"/>
        <v>33.950000000000003</v>
      </c>
      <c r="F747" vm="8241">
        <f ca="1"/>
        <v>299.66000000000003</v>
      </c>
      <c r="G747" vm="8080">
        <f ca="1"/>
        <v>97.484399999999994</v>
      </c>
      <c r="H747" vm="8242">
        <f ca="1"/>
        <v>95.96</v>
      </c>
      <c r="I747" vm="8243">
        <f ca="1"/>
        <v>24.105</v>
      </c>
      <c r="J747" vm="767">
        <f ca="1"/>
        <v>74.81</v>
      </c>
      <c r="K747" vm="8244">
        <f ca="1"/>
        <v>0.8125</v>
      </c>
      <c r="L747" vm="1171">
        <f ca="1"/>
        <v>75.739999999999995</v>
      </c>
      <c r="M747" vm="8245">
        <f ca="1"/>
        <v>115</v>
      </c>
      <c r="N747" vm="8246">
        <v>208.529</v>
      </c>
      <c r="P747" s="10">
        <f t="shared" ca="1" si="123"/>
        <v>-7.6074237942885562E-3</v>
      </c>
      <c r="Q747" s="10">
        <f t="shared" ca="1" si="124"/>
        <v>-4.5016200647639793E-3</v>
      </c>
      <c r="R747" s="10">
        <f t="shared" ca="1" si="125"/>
        <v>5.9084366861664886E-3</v>
      </c>
      <c r="S747" s="10">
        <f t="shared" ca="1" si="126"/>
        <v>-3.2317741233489402E-3</v>
      </c>
      <c r="T747" s="10">
        <f t="shared" ca="1" si="127"/>
        <v>-6.8127062764243799E-3</v>
      </c>
      <c r="U747" s="10">
        <f t="shared" ca="1" si="128"/>
        <v>-1.1809937325785422E-2</v>
      </c>
      <c r="V747" s="10">
        <f t="shared" ca="1" si="129"/>
        <v>-1.6151783670250771E-2</v>
      </c>
      <c r="W747" s="10">
        <f t="shared" ca="1" si="130"/>
        <v>-1.3278644183899018E-2</v>
      </c>
      <c r="X747" s="10">
        <f t="shared" ca="1" si="131"/>
        <v>-7.72393958324192E-3</v>
      </c>
      <c r="Y747" s="10">
        <f t="shared" ca="1" si="132"/>
        <v>-6.5993535028908371E-4</v>
      </c>
      <c r="Z747" s="10">
        <f t="shared" ca="1" si="133"/>
        <v>-2.2696985322544248E-2</v>
      </c>
      <c r="AA747" s="10">
        <f t="shared" si="133"/>
        <v>-1.0262274319256177E-2</v>
      </c>
    </row>
    <row r="748" spans="2:27" x14ac:dyDescent="0.25">
      <c r="B748" vm="8247">
        <f ca="1"/>
        <v>42341</v>
      </c>
      <c r="C748" vm="8248">
        <f ca="1"/>
        <v>38.409999999999997</v>
      </c>
      <c r="D748" vm="8249">
        <f ca="1"/>
        <v>33.3125</v>
      </c>
      <c r="E748" vm="8250">
        <f ca="1"/>
        <v>34.884999999999998</v>
      </c>
      <c r="F748" vm="8251">
        <f ca="1"/>
        <v>295.22000000000003</v>
      </c>
      <c r="G748" vm="8252">
        <f ca="1"/>
        <v>99.531099999999995</v>
      </c>
      <c r="H748" vm="8253">
        <f ca="1"/>
        <v>98.7</v>
      </c>
      <c r="I748" vm="3204">
        <f ca="1"/>
        <v>24.535</v>
      </c>
      <c r="J748" vm="8254">
        <f ca="1"/>
        <v>74.709999999999994</v>
      </c>
      <c r="K748" vm="8255">
        <f ca="1"/>
        <v>0.81079999999999997</v>
      </c>
      <c r="L748" vm="3540">
        <f ca="1"/>
        <v>77.83</v>
      </c>
      <c r="M748" vm="8256">
        <f ca="1"/>
        <v>117.74</v>
      </c>
      <c r="N748" vm="8257">
        <v>205.61</v>
      </c>
      <c r="P748" s="10">
        <f t="shared" ca="1" si="123"/>
        <v>-1.2483587621326155E-2</v>
      </c>
      <c r="Q748" s="10">
        <f t="shared" ca="1" si="124"/>
        <v>-1.4542893352904247E-2</v>
      </c>
      <c r="R748" s="10">
        <f t="shared" ca="1" si="125"/>
        <v>2.7168083386494658E-2</v>
      </c>
      <c r="S748" s="10">
        <f t="shared" ca="1" si="126"/>
        <v>-1.492765750614735E-2</v>
      </c>
      <c r="T748" s="10">
        <f t="shared" ca="1" si="127"/>
        <v>2.0777792938601408E-2</v>
      </c>
      <c r="U748" s="10">
        <f t="shared" ca="1" si="128"/>
        <v>2.8153508467942193E-2</v>
      </c>
      <c r="V748" s="10">
        <f t="shared" ca="1" si="129"/>
        <v>1.7681381684281097E-2</v>
      </c>
      <c r="W748" s="10">
        <f t="shared" ca="1" si="130"/>
        <v>-1.3376138966037809E-3</v>
      </c>
      <c r="X748" s="10">
        <f t="shared" ca="1" si="131"/>
        <v>-2.094499626047614E-3</v>
      </c>
      <c r="Y748" s="10">
        <f t="shared" ca="1" si="132"/>
        <v>2.7220538497648019E-2</v>
      </c>
      <c r="Z748" s="10">
        <f t="shared" ca="1" si="133"/>
        <v>2.3546675236865162E-2</v>
      </c>
      <c r="AA748" s="10">
        <f t="shared" si="133"/>
        <v>-1.4096949765422251E-2</v>
      </c>
    </row>
    <row r="749" spans="2:27" x14ac:dyDescent="0.25">
      <c r="B749" vm="8258">
        <f ca="1"/>
        <v>42342</v>
      </c>
      <c r="C749" vm="8259">
        <f ca="1"/>
        <v>38.960500000000003</v>
      </c>
      <c r="D749" vm="8260">
        <f ca="1"/>
        <v>33.631999999999998</v>
      </c>
      <c r="E749" vm="8188">
        <f ca="1"/>
        <v>34.4</v>
      </c>
      <c r="F749" vm="7973">
        <f ca="1"/>
        <v>301.2</v>
      </c>
      <c r="G749" vm="8017">
        <f ca="1"/>
        <v>99.178899999999999</v>
      </c>
      <c r="H749" vm="8261">
        <f ca="1"/>
        <v>97.82</v>
      </c>
      <c r="I749" vm="8262">
        <f ca="1"/>
        <v>24.642499999999998</v>
      </c>
      <c r="J749" vm="3219">
        <f ca="1"/>
        <v>72.8</v>
      </c>
      <c r="K749" vm="8263">
        <f ca="1"/>
        <v>0.84379999999999999</v>
      </c>
      <c r="L749" vm="8264">
        <f ca="1"/>
        <v>78.37</v>
      </c>
      <c r="M749" vm="8265">
        <f ca="1"/>
        <v>115.91</v>
      </c>
      <c r="N749" vm="8266">
        <v>209.62</v>
      </c>
      <c r="P749" s="10">
        <f t="shared" ca="1" si="123"/>
        <v>1.4230470009734854E-2</v>
      </c>
      <c r="Q749" s="10">
        <f t="shared" ca="1" si="124"/>
        <v>9.5452927684771746E-3</v>
      </c>
      <c r="R749" s="10">
        <f t="shared" ca="1" si="125"/>
        <v>-1.4000373011847192E-2</v>
      </c>
      <c r="S749" s="10">
        <f t="shared" ca="1" si="126"/>
        <v>2.005365481688761E-2</v>
      </c>
      <c r="T749" s="10">
        <f t="shared" ca="1" si="127"/>
        <v>-3.5448680873096314E-3</v>
      </c>
      <c r="U749" s="10">
        <f t="shared" ca="1" si="128"/>
        <v>-8.9558913282248298E-3</v>
      </c>
      <c r="V749" s="10">
        <f t="shared" ca="1" si="129"/>
        <v>4.3719250155901104E-3</v>
      </c>
      <c r="W749" s="10">
        <f t="shared" ca="1" si="130"/>
        <v>-2.5897996785069512E-2</v>
      </c>
      <c r="X749" s="10">
        <f t="shared" ca="1" si="131"/>
        <v>3.9894085112393445E-2</v>
      </c>
      <c r="Y749" s="10">
        <f t="shared" ca="1" si="132"/>
        <v>6.9142400934765697E-3</v>
      </c>
      <c r="Z749" s="10">
        <f t="shared" ca="1" si="133"/>
        <v>-1.5664775699461606E-2</v>
      </c>
      <c r="AA749" s="10">
        <f t="shared" si="133"/>
        <v>1.9315197211521137E-2</v>
      </c>
    </row>
    <row r="750" spans="2:27" x14ac:dyDescent="0.25">
      <c r="B750" vm="8267">
        <f ca="1"/>
        <v>42345</v>
      </c>
      <c r="C750" vm="8268">
        <f ca="1"/>
        <v>38.649500000000003</v>
      </c>
      <c r="D750" vm="8269">
        <f ca="1"/>
        <v>33.491500000000002</v>
      </c>
      <c r="E750" vm="8270">
        <f ca="1"/>
        <v>33.72</v>
      </c>
      <c r="F750" vm="8271">
        <f ca="1"/>
        <v>297.58</v>
      </c>
      <c r="G750" vm="8272">
        <f ca="1"/>
        <v>97.731899999999996</v>
      </c>
      <c r="H750" vm="8273">
        <f ca="1"/>
        <v>98.18</v>
      </c>
      <c r="I750" vm="8274">
        <f ca="1"/>
        <v>24.835000000000001</v>
      </c>
      <c r="J750" vm="8275">
        <f ca="1"/>
        <v>71.5</v>
      </c>
      <c r="K750" vm="8276">
        <f ca="1"/>
        <v>0.82779999999999998</v>
      </c>
      <c r="L750" vm="1059">
        <f ca="1"/>
        <v>77.75</v>
      </c>
      <c r="M750" vm="4443">
        <f ca="1"/>
        <v>115.88</v>
      </c>
      <c r="N750" vm="7380">
        <v>208.35</v>
      </c>
      <c r="P750" s="10">
        <f t="shared" ca="1" si="123"/>
        <v>-8.0144740284038389E-3</v>
      </c>
      <c r="Q750" s="10">
        <f t="shared" ca="1" si="124"/>
        <v>-4.1863194020467292E-3</v>
      </c>
      <c r="R750" s="10">
        <f t="shared" ca="1" si="125"/>
        <v>-1.996543124569793E-2</v>
      </c>
      <c r="S750" s="10">
        <f t="shared" ca="1" si="126"/>
        <v>-1.2091399526187258E-2</v>
      </c>
      <c r="T750" s="10">
        <f t="shared" ca="1" si="127"/>
        <v>-1.4697274574046529E-2</v>
      </c>
      <c r="U750" s="10">
        <f t="shared" ca="1" si="128"/>
        <v>3.6734735186954898E-3</v>
      </c>
      <c r="V750" s="10">
        <f t="shared" ca="1" si="129"/>
        <v>7.7813540018568661E-3</v>
      </c>
      <c r="W750" s="10">
        <f t="shared" ca="1" si="130"/>
        <v>-1.801850550267825E-2</v>
      </c>
      <c r="X750" s="10">
        <f t="shared" ca="1" si="131"/>
        <v>-1.9143920375606322E-2</v>
      </c>
      <c r="Y750" s="10">
        <f t="shared" ca="1" si="132"/>
        <v>-7.9426500054297321E-3</v>
      </c>
      <c r="Z750" s="10">
        <f t="shared" ca="1" si="133"/>
        <v>-2.5885499950400103E-4</v>
      </c>
      <c r="AA750" s="10">
        <f t="shared" si="133"/>
        <v>-6.0770098735688696E-3</v>
      </c>
    </row>
    <row r="751" spans="2:27" x14ac:dyDescent="0.25">
      <c r="B751" vm="8277">
        <f ca="1"/>
        <v>42346</v>
      </c>
      <c r="C751" vm="8278">
        <f ca="1"/>
        <v>38.756999999999998</v>
      </c>
      <c r="D751" vm="8279">
        <f ca="1"/>
        <v>33.866500000000002</v>
      </c>
      <c r="E751" vm="8220">
        <f ca="1"/>
        <v>34.42</v>
      </c>
      <c r="F751" vm="8280">
        <f ca="1"/>
        <v>298.10000000000002</v>
      </c>
      <c r="G751" vm="5938">
        <f ca="1"/>
        <v>96.998800000000003</v>
      </c>
      <c r="H751" vm="8261">
        <f ca="1"/>
        <v>97.82</v>
      </c>
      <c r="I751" vm="8281">
        <f ca="1"/>
        <v>24.69</v>
      </c>
      <c r="J751" vm="8282">
        <f ca="1"/>
        <v>72.12</v>
      </c>
      <c r="K751" vm="8283">
        <f ca="1"/>
        <v>0.83899999999999997</v>
      </c>
      <c r="L751" vm="756">
        <f ca="1"/>
        <v>77.7</v>
      </c>
      <c r="M751" vm="8284">
        <f ca="1"/>
        <v>115.05</v>
      </c>
      <c r="N751" vm="8285">
        <v>206.94900000000001</v>
      </c>
      <c r="P751" s="10">
        <f t="shared" ca="1" si="123"/>
        <v>2.7775463071294951E-3</v>
      </c>
      <c r="Q751" s="10">
        <f t="shared" ca="1" si="124"/>
        <v>1.1134649911826163E-2</v>
      </c>
      <c r="R751" s="10">
        <f t="shared" ca="1" si="125"/>
        <v>2.0546657649738641E-2</v>
      </c>
      <c r="S751" s="10">
        <f t="shared" ca="1" si="126"/>
        <v>1.7459042844744938E-3</v>
      </c>
      <c r="T751" s="10">
        <f t="shared" ca="1" si="127"/>
        <v>-7.5294081868419391E-3</v>
      </c>
      <c r="U751" s="10">
        <f t="shared" ca="1" si="128"/>
        <v>-3.6734735186953961E-3</v>
      </c>
      <c r="V751" s="10">
        <f t="shared" ca="1" si="129"/>
        <v>-5.8556452022256638E-3</v>
      </c>
      <c r="W751" s="10">
        <f t="shared" ca="1" si="130"/>
        <v>8.633948635154572E-3</v>
      </c>
      <c r="X751" s="10">
        <f t="shared" ca="1" si="131"/>
        <v>1.3439127152574106E-2</v>
      </c>
      <c r="Y751" s="10">
        <f t="shared" ca="1" si="132"/>
        <v>-6.4329368574170764E-4</v>
      </c>
      <c r="Z751" s="10">
        <f t="shared" ca="1" si="133"/>
        <v>-7.1883564197747314E-3</v>
      </c>
      <c r="AA751" s="10">
        <f t="shared" si="133"/>
        <v>-6.7469717704402342E-3</v>
      </c>
    </row>
    <row r="752" spans="2:27" x14ac:dyDescent="0.25">
      <c r="B752" vm="8286">
        <f ca="1"/>
        <v>42347</v>
      </c>
      <c r="C752" vm="8287">
        <f ca="1"/>
        <v>38.127499999999998</v>
      </c>
      <c r="D752" vm="8288">
        <f ca="1"/>
        <v>33.2395</v>
      </c>
      <c r="E752" vm="8289">
        <f ca="1"/>
        <v>35.945</v>
      </c>
      <c r="F752" vm="8290">
        <f ca="1"/>
        <v>298.24</v>
      </c>
      <c r="G752" vm="8291">
        <f ca="1"/>
        <v>96.875100000000003</v>
      </c>
      <c r="H752" vm="8292">
        <f ca="1"/>
        <v>97.61</v>
      </c>
      <c r="I752" vm="4812">
        <f ca="1"/>
        <v>24.4</v>
      </c>
      <c r="J752" vm="2330">
        <f ca="1"/>
        <v>71.48</v>
      </c>
      <c r="K752" vm="8293">
        <f ca="1"/>
        <v>0.81779999999999997</v>
      </c>
      <c r="L752" vm="447">
        <f ca="1"/>
        <v>77.790000000000006</v>
      </c>
      <c r="M752" vm="8294">
        <f ca="1"/>
        <v>116.21</v>
      </c>
      <c r="N752" vm="8295">
        <v>205.34</v>
      </c>
      <c r="P752" s="10">
        <f t="shared" ca="1" si="123"/>
        <v>-1.6375578098072132E-2</v>
      </c>
      <c r="Q752" s="10">
        <f t="shared" ca="1" si="124"/>
        <v>-1.8687397448136498E-2</v>
      </c>
      <c r="R752" s="10">
        <f t="shared" ca="1" si="125"/>
        <v>4.3352201652441406E-2</v>
      </c>
      <c r="S752" s="10">
        <f t="shared" ca="1" si="126"/>
        <v>4.69530813200516E-4</v>
      </c>
      <c r="T752" s="10">
        <f t="shared" ca="1" si="127"/>
        <v>-1.2760873617963272E-3</v>
      </c>
      <c r="U752" s="10">
        <f t="shared" ca="1" si="128"/>
        <v>-2.1491079243373236E-3</v>
      </c>
      <c r="V752" s="10">
        <f t="shared" ca="1" si="129"/>
        <v>-1.1815171057932115E-2</v>
      </c>
      <c r="W752" s="10">
        <f t="shared" ca="1" si="130"/>
        <v>-8.9137080438892215E-3</v>
      </c>
      <c r="X752" s="10">
        <f t="shared" ca="1" si="131"/>
        <v>-2.5592898536664226E-2</v>
      </c>
      <c r="Y752" s="10">
        <f t="shared" ca="1" si="132"/>
        <v>1.1576308450809713E-3</v>
      </c>
      <c r="Z752" s="10">
        <f t="shared" ca="1" si="133"/>
        <v>1.0032082753407391E-2</v>
      </c>
      <c r="AA752" s="10">
        <f t="shared" si="133"/>
        <v>-7.8052442272035418E-3</v>
      </c>
    </row>
    <row r="753" spans="2:27" x14ac:dyDescent="0.25">
      <c r="B753" vm="8296">
        <f ca="1"/>
        <v>42348</v>
      </c>
      <c r="C753" vm="8297">
        <f ca="1"/>
        <v>38.002000000000002</v>
      </c>
      <c r="D753" vm="8298">
        <f ca="1"/>
        <v>33.116</v>
      </c>
      <c r="E753" vm="8299">
        <f ca="1"/>
        <v>35.67</v>
      </c>
      <c r="F753" vm="8300">
        <f ca="1"/>
        <v>295.64999999999998</v>
      </c>
      <c r="G753" vm="5464">
        <f ca="1"/>
        <v>93.514499999999998</v>
      </c>
      <c r="H753" vm="8301">
        <f ca="1"/>
        <v>94.83</v>
      </c>
      <c r="I753" vm="8302">
        <f ca="1"/>
        <v>24.352499999999999</v>
      </c>
      <c r="J753" vm="8303">
        <f ca="1"/>
        <v>69.819999999999993</v>
      </c>
      <c r="K753" vm="8304">
        <f ca="1"/>
        <v>0.82450000000000001</v>
      </c>
      <c r="L753" vm="584">
        <f ca="1"/>
        <v>77.78</v>
      </c>
      <c r="M753" vm="8305">
        <f ca="1"/>
        <v>115.98</v>
      </c>
      <c r="N753" vm="8306">
        <v>205.87</v>
      </c>
      <c r="P753" s="10">
        <f t="shared" ca="1" si="123"/>
        <v>-3.2970166278615126E-3</v>
      </c>
      <c r="Q753" s="10">
        <f t="shared" ca="1" si="124"/>
        <v>-3.7223784796239952E-3</v>
      </c>
      <c r="R753" s="10">
        <f t="shared" ca="1" si="125"/>
        <v>-7.6799930650346734E-3</v>
      </c>
      <c r="S753" s="10">
        <f t="shared" ca="1" si="126"/>
        <v>-8.7222092303875665E-3</v>
      </c>
      <c r="T753" s="10">
        <f t="shared" ca="1" si="127"/>
        <v>-3.5306015446191073E-2</v>
      </c>
      <c r="U753" s="10">
        <f t="shared" ca="1" si="128"/>
        <v>-2.8894132291237669E-2</v>
      </c>
      <c r="V753" s="10">
        <f t="shared" ca="1" si="129"/>
        <v>-1.9486186361825572E-3</v>
      </c>
      <c r="W753" s="10">
        <f t="shared" ca="1" si="130"/>
        <v>-2.349718861433743E-2</v>
      </c>
      <c r="X753" s="10">
        <f t="shared" ca="1" si="131"/>
        <v>8.1593340691117205E-3</v>
      </c>
      <c r="Y753" s="10">
        <f t="shared" ca="1" si="132"/>
        <v>-1.285594910815648E-4</v>
      </c>
      <c r="Z753" s="10">
        <f t="shared" ca="1" si="133"/>
        <v>-1.9811367864877422E-3</v>
      </c>
      <c r="AA753" s="10">
        <f t="shared" si="133"/>
        <v>2.5777597503982177E-3</v>
      </c>
    </row>
    <row r="754" spans="2:27" x14ac:dyDescent="0.25">
      <c r="B754" vm="8307">
        <f ca="1"/>
        <v>42349</v>
      </c>
      <c r="C754" vm="8124">
        <f ca="1"/>
        <v>37.521000000000001</v>
      </c>
      <c r="D754" vm="7748">
        <f ca="1"/>
        <v>32.0075</v>
      </c>
      <c r="E754" vm="8308">
        <f ca="1"/>
        <v>35.424999999999997</v>
      </c>
      <c r="F754" vm="8309">
        <f ca="1"/>
        <v>289.94</v>
      </c>
      <c r="G754" vm="5895">
        <f ca="1"/>
        <v>94.228499999999997</v>
      </c>
      <c r="H754" vm="8310">
        <f ca="1"/>
        <v>96.3</v>
      </c>
      <c r="I754" vm="6274">
        <f ca="1"/>
        <v>24.495000000000001</v>
      </c>
      <c r="J754" vm="8311">
        <f ca="1"/>
        <v>70.02</v>
      </c>
      <c r="K754" vm="8312">
        <f ca="1"/>
        <v>0.81230000000000002</v>
      </c>
      <c r="L754" vm="8313">
        <f ca="1"/>
        <v>78.290000000000006</v>
      </c>
      <c r="M754" vm="8314">
        <f ca="1"/>
        <v>115.85</v>
      </c>
      <c r="N754" vm="8315">
        <v>201.88</v>
      </c>
      <c r="P754" s="10">
        <f t="shared" ca="1" si="123"/>
        <v>-1.2738013685460963E-2</v>
      </c>
      <c r="Q754" s="10">
        <f t="shared" ca="1" si="124"/>
        <v>-3.4046298938362453E-2</v>
      </c>
      <c r="R754" s="10">
        <f t="shared" ca="1" si="125"/>
        <v>-6.8922137940561987E-3</v>
      </c>
      <c r="S754" s="10">
        <f t="shared" ca="1" si="126"/>
        <v>-1.950231724408737E-2</v>
      </c>
      <c r="T754" s="10">
        <f t="shared" ca="1" si="127"/>
        <v>7.6061791098185772E-3</v>
      </c>
      <c r="U754" s="10">
        <f t="shared" ca="1" si="128"/>
        <v>1.5382503908443798E-2</v>
      </c>
      <c r="V754" s="10">
        <f t="shared" ca="1" si="129"/>
        <v>5.8345014275644775E-3</v>
      </c>
      <c r="W754" s="10">
        <f t="shared" ca="1" si="130"/>
        <v>2.8604138496295872E-3</v>
      </c>
      <c r="X754" s="10">
        <f t="shared" ca="1" si="131"/>
        <v>-1.490741194274537E-2</v>
      </c>
      <c r="Y754" s="10">
        <f t="shared" ca="1" si="132"/>
        <v>6.5355521922215798E-3</v>
      </c>
      <c r="Z754" s="10">
        <f t="shared" ca="1" si="133"/>
        <v>-1.1215115699093968E-3</v>
      </c>
      <c r="AA754" s="10">
        <f t="shared" si="133"/>
        <v>-1.9571440149155354E-2</v>
      </c>
    </row>
    <row r="755" spans="2:27" x14ac:dyDescent="0.25">
      <c r="B755" vm="8316">
        <f ca="1"/>
        <v>42352</v>
      </c>
      <c r="C755" vm="8317">
        <f ca="1"/>
        <v>38.127000000000002</v>
      </c>
      <c r="D755" vm="8318">
        <f ca="1"/>
        <v>32.895499999999998</v>
      </c>
      <c r="E755" vm="8319">
        <f ca="1"/>
        <v>35.57</v>
      </c>
      <c r="F755" vm="8320">
        <f ca="1"/>
        <v>293.55</v>
      </c>
      <c r="G755" vm="8321">
        <f ca="1"/>
        <v>93.742999999999995</v>
      </c>
      <c r="H755" vm="7975">
        <f ca="1"/>
        <v>98.43</v>
      </c>
      <c r="I755" vm="2574">
        <f ca="1"/>
        <v>24.68</v>
      </c>
      <c r="J755" vm="7481">
        <f ca="1"/>
        <v>71.84</v>
      </c>
      <c r="K755" vm="8322">
        <f ca="1"/>
        <v>0.81430000000000002</v>
      </c>
      <c r="L755" vm="8323">
        <f ca="1"/>
        <v>79.680000000000007</v>
      </c>
      <c r="M755" vm="8324">
        <f ca="1"/>
        <v>117.61</v>
      </c>
      <c r="N755" vm="8325">
        <v>202.9008</v>
      </c>
      <c r="P755" s="10">
        <f t="shared" ca="1" si="123"/>
        <v>1.6021916333163921E-2</v>
      </c>
      <c r="Q755" s="10">
        <f t="shared" ca="1" si="124"/>
        <v>2.7365619962648097E-2</v>
      </c>
      <c r="R755" s="10">
        <f t="shared" ca="1" si="125"/>
        <v>4.0848003836198628E-3</v>
      </c>
      <c r="S755" s="10">
        <f t="shared" ca="1" si="126"/>
        <v>1.2373977487443526E-2</v>
      </c>
      <c r="T755" s="10">
        <f t="shared" ca="1" si="127"/>
        <v>-5.1656881985111952E-3</v>
      </c>
      <c r="U755" s="10">
        <f t="shared" ca="1" si="128"/>
        <v>2.1877316837040271E-2</v>
      </c>
      <c r="V755" s="10">
        <f t="shared" ca="1" si="129"/>
        <v>7.5241839466489227E-3</v>
      </c>
      <c r="W755" s="10">
        <f t="shared" ca="1" si="130"/>
        <v>2.5660508467424663E-2</v>
      </c>
      <c r="X755" s="10">
        <f t="shared" ca="1" si="131"/>
        <v>2.4591184161775214E-3</v>
      </c>
      <c r="Y755" s="10">
        <f t="shared" ca="1" si="132"/>
        <v>1.7598732356519924E-2</v>
      </c>
      <c r="Z755" s="10">
        <f t="shared" ca="1" si="133"/>
        <v>1.5077814984560131E-2</v>
      </c>
      <c r="AA755" s="10">
        <f t="shared" si="133"/>
        <v>5.0437281809142479E-3</v>
      </c>
    </row>
    <row r="756" spans="2:27" x14ac:dyDescent="0.25">
      <c r="B756" vm="8326">
        <f ca="1"/>
        <v>42353</v>
      </c>
      <c r="C756" vm="8327">
        <f ca="1"/>
        <v>38.0045</v>
      </c>
      <c r="D756" vm="8328">
        <f ca="1"/>
        <v>32.932000000000002</v>
      </c>
      <c r="E756" vm="8329">
        <f ca="1"/>
        <v>35.814999999999998</v>
      </c>
      <c r="F756" vm="8330">
        <f ca="1"/>
        <v>290.02</v>
      </c>
      <c r="G756" vm="7198">
        <f ca="1"/>
        <v>99.083699999999993</v>
      </c>
      <c r="H756" vm="8331">
        <f ca="1"/>
        <v>100.04</v>
      </c>
      <c r="I756" vm="7231">
        <f ca="1"/>
        <v>25.912500000000001</v>
      </c>
      <c r="J756" vm="8332">
        <f ca="1"/>
        <v>71.22</v>
      </c>
      <c r="K756" vm="8333">
        <f ca="1"/>
        <v>0.82430000000000003</v>
      </c>
      <c r="L756" vm="4597">
        <f ca="1"/>
        <v>80.989999999999995</v>
      </c>
      <c r="M756" vm="7802">
        <f ca="1"/>
        <v>118.83</v>
      </c>
      <c r="N756" vm="8334">
        <v>205.0308</v>
      </c>
      <c r="P756" s="10">
        <f t="shared" ca="1" si="123"/>
        <v>-3.2181188002450727E-3</v>
      </c>
      <c r="Q756" s="10">
        <f t="shared" ca="1" si="124"/>
        <v>1.1089591353344499E-3</v>
      </c>
      <c r="R756" s="10">
        <f t="shared" ca="1" si="125"/>
        <v>6.8642141060505334E-3</v>
      </c>
      <c r="S756" s="10">
        <f t="shared" ca="1" si="126"/>
        <v>-1.2098096390445928E-2</v>
      </c>
      <c r="T756" s="10">
        <f t="shared" ca="1" si="127"/>
        <v>5.5407952088505172E-2</v>
      </c>
      <c r="U756" s="10">
        <f t="shared" ca="1" si="128"/>
        <v>1.6224470368298247E-2</v>
      </c>
      <c r="V756" s="10">
        <f t="shared" ca="1" si="129"/>
        <v>4.8732278724711038E-2</v>
      </c>
      <c r="W756" s="10">
        <f t="shared" ca="1" si="130"/>
        <v>-8.6677461443125624E-3</v>
      </c>
      <c r="X756" s="10">
        <f t="shared" ca="1" si="131"/>
        <v>1.22056928460963E-2</v>
      </c>
      <c r="Y756" s="10">
        <f t="shared" ca="1" si="132"/>
        <v>1.6307076984555646E-2</v>
      </c>
      <c r="Z756" s="10">
        <f t="shared" ca="1" si="133"/>
        <v>1.0319834438989661E-2</v>
      </c>
      <c r="AA756" s="10">
        <f t="shared" si="133"/>
        <v>1.0443022102386526E-2</v>
      </c>
    </row>
    <row r="757" spans="2:27" x14ac:dyDescent="0.25">
      <c r="B757" vm="8335">
        <f ca="1"/>
        <v>42354</v>
      </c>
      <c r="C757" vm="8336">
        <f ca="1"/>
        <v>38.829500000000003</v>
      </c>
      <c r="D757" vm="8337">
        <f ca="1"/>
        <v>33.788499999999999</v>
      </c>
      <c r="E757" vm="8338">
        <f ca="1"/>
        <v>35.26</v>
      </c>
      <c r="F757" vm="8339">
        <f ca="1"/>
        <v>295.49</v>
      </c>
      <c r="G757" vm="6750">
        <f ca="1"/>
        <v>97.398700000000005</v>
      </c>
      <c r="H757" vm="8340">
        <f ca="1"/>
        <v>99.33</v>
      </c>
      <c r="I757" vm="8341">
        <f ca="1"/>
        <v>25.852499999999999</v>
      </c>
      <c r="J757" vm="8342">
        <f ca="1"/>
        <v>69.2</v>
      </c>
      <c r="K757" vm="8343">
        <f ca="1"/>
        <v>0.82930000000000004</v>
      </c>
      <c r="L757" vm="6678">
        <f ca="1"/>
        <v>80.290000000000006</v>
      </c>
      <c r="M757" vm="8344">
        <f ca="1"/>
        <v>119.22</v>
      </c>
      <c r="N757" vm="8345">
        <v>208.03</v>
      </c>
      <c r="P757" s="10">
        <f t="shared" ca="1" si="123"/>
        <v>2.1475693251101442E-2</v>
      </c>
      <c r="Q757" s="10">
        <f t="shared" ca="1" si="124"/>
        <v>2.5675678472769383E-2</v>
      </c>
      <c r="R757" s="10">
        <f t="shared" ca="1" si="125"/>
        <v>-1.5617623096690424E-2</v>
      </c>
      <c r="S757" s="10">
        <f t="shared" ca="1" si="126"/>
        <v>1.8685109206239437E-2</v>
      </c>
      <c r="T757" s="10">
        <f t="shared" ca="1" si="127"/>
        <v>-1.7152083947834362E-2</v>
      </c>
      <c r="U757" s="10">
        <f t="shared" ca="1" si="128"/>
        <v>-7.1224657821537416E-3</v>
      </c>
      <c r="V757" s="10">
        <f t="shared" ca="1" si="129"/>
        <v>-2.3181696849049918E-3</v>
      </c>
      <c r="W757" s="10">
        <f t="shared" ca="1" si="130"/>
        <v>-2.8772815226007723E-2</v>
      </c>
      <c r="X757" s="10">
        <f t="shared" ca="1" si="131"/>
        <v>6.0474301379762167E-3</v>
      </c>
      <c r="Y757" s="10">
        <f t="shared" ca="1" si="132"/>
        <v>-8.6806100643057674E-3</v>
      </c>
      <c r="Z757" s="10">
        <f t="shared" ca="1" si="133"/>
        <v>3.2766254898455261E-3</v>
      </c>
      <c r="AA757" s="10">
        <f t="shared" si="133"/>
        <v>1.45220883149289E-2</v>
      </c>
    </row>
    <row r="758" spans="2:27" x14ac:dyDescent="0.25">
      <c r="B758" vm="8346">
        <f ca="1"/>
        <v>42355</v>
      </c>
      <c r="C758" vm="8347">
        <f ca="1"/>
        <v>38.491500000000002</v>
      </c>
      <c r="D758" vm="8348">
        <f ca="1"/>
        <v>33.532499999999999</v>
      </c>
      <c r="E758" vm="5554">
        <f ca="1"/>
        <v>34.905000000000001</v>
      </c>
      <c r="F758" vm="8349">
        <f ca="1"/>
        <v>293.41000000000003</v>
      </c>
      <c r="G758" vm="8350">
        <f ca="1"/>
        <v>96.941699999999997</v>
      </c>
      <c r="H758" vm="8351">
        <f ca="1"/>
        <v>96.29</v>
      </c>
      <c r="I758" vm="7571">
        <f ca="1"/>
        <v>25.5275</v>
      </c>
      <c r="J758" vm="8352">
        <f ca="1"/>
        <v>67.34</v>
      </c>
      <c r="K758" vm="8353">
        <f ca="1"/>
        <v>0.81679999999999997</v>
      </c>
      <c r="L758" vm="3449">
        <f ca="1"/>
        <v>78.13</v>
      </c>
      <c r="M758" vm="8354">
        <f ca="1"/>
        <v>115.82</v>
      </c>
      <c r="N758" vm="8355">
        <v>204.86</v>
      </c>
      <c r="P758" s="10">
        <f t="shared" ca="1" si="123"/>
        <v>-8.7428293212601354E-3</v>
      </c>
      <c r="Q758" s="10">
        <f t="shared" ca="1" si="124"/>
        <v>-7.6053901148407594E-3</v>
      </c>
      <c r="R758" s="10">
        <f t="shared" ca="1" si="125"/>
        <v>-1.0119091547359358E-2</v>
      </c>
      <c r="S758" s="10">
        <f t="shared" ca="1" si="126"/>
        <v>-7.0640470350074617E-3</v>
      </c>
      <c r="T758" s="10">
        <f t="shared" ca="1" si="127"/>
        <v>-4.7030966527747157E-3</v>
      </c>
      <c r="U758" s="10">
        <f t="shared" ca="1" si="128"/>
        <v>-3.1083168975071962E-2</v>
      </c>
      <c r="V758" s="10">
        <f t="shared" ca="1" si="129"/>
        <v>-1.2651005629437067E-2</v>
      </c>
      <c r="W758" s="10">
        <f t="shared" ca="1" si="130"/>
        <v>-2.7246448890695399E-2</v>
      </c>
      <c r="X758" s="10">
        <f t="shared" ca="1" si="131"/>
        <v>-1.5187704606702362E-2</v>
      </c>
      <c r="Y758" s="10">
        <f t="shared" ca="1" si="132"/>
        <v>-2.7270974187939799E-2</v>
      </c>
      <c r="Z758" s="10">
        <f t="shared" ca="1" si="133"/>
        <v>-2.8933263994136815E-2</v>
      </c>
      <c r="AA758" s="10">
        <f t="shared" si="133"/>
        <v>-1.5355481061902721E-2</v>
      </c>
    </row>
    <row r="759" spans="2:27" x14ac:dyDescent="0.25">
      <c r="B759" vm="8356">
        <f ca="1"/>
        <v>42356</v>
      </c>
      <c r="C759" vm="8357">
        <f ca="1"/>
        <v>37.842500000000001</v>
      </c>
      <c r="D759" vm="8358">
        <f ca="1"/>
        <v>33.207000000000001</v>
      </c>
      <c r="E759" vm="8359">
        <f ca="1"/>
        <v>35.164999999999999</v>
      </c>
      <c r="F759" vm="8360">
        <f ca="1"/>
        <v>289.35000000000002</v>
      </c>
      <c r="G759" vm="8361">
        <f ca="1"/>
        <v>97.674800000000005</v>
      </c>
      <c r="H759" vm="7403">
        <f ca="1"/>
        <v>97.04</v>
      </c>
      <c r="I759" vm="6790">
        <f ca="1"/>
        <v>25.574999999999999</v>
      </c>
      <c r="J759" vm="8362">
        <f ca="1"/>
        <v>67.95</v>
      </c>
      <c r="K759" vm="8363">
        <f ca="1"/>
        <v>0.80349999999999999</v>
      </c>
      <c r="L759" vm="3501">
        <f ca="1"/>
        <v>78.95</v>
      </c>
      <c r="M759" vm="8364">
        <f ca="1"/>
        <v>117.41</v>
      </c>
      <c r="N759" vm="8365">
        <v>200.02080000000001</v>
      </c>
      <c r="P759" s="10">
        <f t="shared" ca="1" si="123"/>
        <v>-1.7004628043056167E-2</v>
      </c>
      <c r="Q759" s="10">
        <f t="shared" ca="1" si="124"/>
        <v>-9.7544207225116249E-3</v>
      </c>
      <c r="R759" s="10">
        <f t="shared" ca="1" si="125"/>
        <v>7.4211843376168259E-3</v>
      </c>
      <c r="S759" s="10">
        <f t="shared" ca="1" si="126"/>
        <v>-1.3933920271133281E-2</v>
      </c>
      <c r="T759" s="10">
        <f t="shared" ca="1" si="127"/>
        <v>7.5338264481232247E-3</v>
      </c>
      <c r="U759" s="10">
        <f t="shared" ca="1" si="128"/>
        <v>7.7587933836021014E-3</v>
      </c>
      <c r="V759" s="10">
        <f t="shared" ca="1" si="129"/>
        <v>1.8590093901341535E-3</v>
      </c>
      <c r="W759" s="10">
        <f t="shared" ca="1" si="130"/>
        <v>9.0177268642243659E-3</v>
      </c>
      <c r="X759" s="10">
        <f t="shared" ca="1" si="131"/>
        <v>-1.641708167288845E-2</v>
      </c>
      <c r="Y759" s="10">
        <f t="shared" ca="1" si="132"/>
        <v>1.044063469299831E-2</v>
      </c>
      <c r="Z759" s="10">
        <f t="shared" ca="1" si="133"/>
        <v>1.363482084447673E-2</v>
      </c>
      <c r="AA759" s="10">
        <f t="shared" si="133"/>
        <v>-2.3905457867977001E-2</v>
      </c>
    </row>
    <row r="760" spans="2:27" x14ac:dyDescent="0.25">
      <c r="B760" vm="8366">
        <f ca="1"/>
        <v>42359</v>
      </c>
      <c r="C760" vm="8367">
        <f ca="1"/>
        <v>38.04</v>
      </c>
      <c r="D760" vm="8368">
        <f ca="1"/>
        <v>33.225499999999997</v>
      </c>
      <c r="E760" vm="8369">
        <f ca="1"/>
        <v>35.47</v>
      </c>
      <c r="F760" vm="8370">
        <f ca="1"/>
        <v>295.74</v>
      </c>
      <c r="G760" vm="8371">
        <f ca="1"/>
        <v>99.159899999999993</v>
      </c>
      <c r="H760" vm="8372">
        <f ca="1"/>
        <v>97.54</v>
      </c>
      <c r="I760" vm="8373">
        <f ca="1"/>
        <v>25.727499999999999</v>
      </c>
      <c r="J760" vm="8374">
        <f ca="1"/>
        <v>69.489999999999995</v>
      </c>
      <c r="K760" vm="8375">
        <f ca="1"/>
        <v>0.82240000000000002</v>
      </c>
      <c r="L760" vm="8376">
        <f ca="1"/>
        <v>79.599999999999994</v>
      </c>
      <c r="M760" vm="8377">
        <f ca="1"/>
        <v>117.44</v>
      </c>
      <c r="N760" vm="8378">
        <v>201.67</v>
      </c>
      <c r="P760" s="10">
        <f t="shared" ca="1" si="123"/>
        <v>5.2054280226063966E-3</v>
      </c>
      <c r="Q760" s="10">
        <f t="shared" ca="1" si="124"/>
        <v>5.569563234327676E-4</v>
      </c>
      <c r="R760" s="10">
        <f t="shared" ca="1" si="125"/>
        <v>8.6359990255488392E-3</v>
      </c>
      <c r="S760" s="10">
        <f t="shared" ca="1" si="126"/>
        <v>2.1843661925493533E-2</v>
      </c>
      <c r="T760" s="10">
        <f t="shared" ca="1" si="127"/>
        <v>1.5090105363144908E-2</v>
      </c>
      <c r="U760" s="10">
        <f t="shared" ca="1" si="128"/>
        <v>5.139285646111799E-3</v>
      </c>
      <c r="V760" s="10">
        <f t="shared" ca="1" si="129"/>
        <v>5.945146890419431E-3</v>
      </c>
      <c r="W760" s="10">
        <f t="shared" ca="1" si="130"/>
        <v>2.2410716729083058E-2</v>
      </c>
      <c r="X760" s="10">
        <f t="shared" ca="1" si="131"/>
        <v>2.3249709523333377E-2</v>
      </c>
      <c r="Y760" s="10">
        <f t="shared" ca="1" si="132"/>
        <v>8.1993521486861069E-3</v>
      </c>
      <c r="Z760" s="10">
        <f t="shared" ca="1" si="133"/>
        <v>2.554822240850434E-4</v>
      </c>
      <c r="AA760" s="10">
        <f t="shared" si="133"/>
        <v>8.2113370113386288E-3</v>
      </c>
    </row>
    <row r="761" spans="2:27" x14ac:dyDescent="0.25">
      <c r="B761" vm="8379">
        <f ca="1"/>
        <v>42360</v>
      </c>
      <c r="C761" vm="8380">
        <f ca="1"/>
        <v>38.356499999999997</v>
      </c>
      <c r="D761" vm="8381">
        <f ca="1"/>
        <v>33.157499999999999</v>
      </c>
      <c r="E761" vm="8382">
        <f ca="1"/>
        <v>36.29</v>
      </c>
      <c r="F761" vm="8383">
        <f ca="1"/>
        <v>296.93</v>
      </c>
      <c r="G761" vm="8384">
        <f ca="1"/>
        <v>99.921499999999995</v>
      </c>
      <c r="H761" vm="5345">
        <f ca="1"/>
        <v>98.73</v>
      </c>
      <c r="I761" vm="8385">
        <f ca="1"/>
        <v>25.995000000000001</v>
      </c>
      <c r="J761" vm="2630">
        <f ca="1"/>
        <v>71.010000000000005</v>
      </c>
      <c r="K761" vm="8386">
        <f ca="1"/>
        <v>0.82330000000000003</v>
      </c>
      <c r="L761" vm="8387">
        <f ca="1"/>
        <v>79.92</v>
      </c>
      <c r="M761" vm="6625">
        <f ca="1"/>
        <v>118.69</v>
      </c>
      <c r="N761" vm="8388">
        <v>203.5</v>
      </c>
      <c r="P761" s="10">
        <f t="shared" ca="1" si="123"/>
        <v>8.2857672994336284E-3</v>
      </c>
      <c r="Q761" s="10">
        <f t="shared" ca="1" si="124"/>
        <v>-2.0487180086584474E-3</v>
      </c>
      <c r="R761" s="10">
        <f t="shared" ca="1" si="125"/>
        <v>2.2854952439448427E-2</v>
      </c>
      <c r="S761" s="10">
        <f t="shared" ca="1" si="126"/>
        <v>4.0157308423593753E-3</v>
      </c>
      <c r="T761" s="10">
        <f t="shared" ca="1" si="127"/>
        <v>7.6511790189272601E-3</v>
      </c>
      <c r="U761" s="10">
        <f t="shared" ca="1" si="128"/>
        <v>1.2126301341451606E-2</v>
      </c>
      <c r="V761" s="10">
        <f t="shared" ca="1" si="129"/>
        <v>1.0343753107569376E-2</v>
      </c>
      <c r="W761" s="10">
        <f t="shared" ca="1" si="130"/>
        <v>2.1637854867766315E-2</v>
      </c>
      <c r="X761" s="10">
        <f t="shared" ca="1" si="131"/>
        <v>1.0937596034797856E-3</v>
      </c>
      <c r="Y761" s="10">
        <f t="shared" ca="1" si="132"/>
        <v>4.0120414899608541E-3</v>
      </c>
      <c r="Z761" s="10">
        <f t="shared" ca="1" si="133"/>
        <v>1.0587487202208434E-2</v>
      </c>
      <c r="AA761" s="10">
        <f t="shared" si="133"/>
        <v>9.0333067308992366E-3</v>
      </c>
    </row>
    <row r="762" spans="2:27" x14ac:dyDescent="0.25">
      <c r="B762" vm="8389">
        <f ca="1"/>
        <v>42361</v>
      </c>
      <c r="C762" vm="8390">
        <f ca="1"/>
        <v>38.4255</v>
      </c>
      <c r="D762" vm="8391">
        <f ca="1"/>
        <v>33.185000000000002</v>
      </c>
      <c r="E762" vm="8392">
        <f ca="1"/>
        <v>36.270000000000003</v>
      </c>
      <c r="F762" vm="8393">
        <f ca="1"/>
        <v>297.35000000000002</v>
      </c>
      <c r="G762" vm="8394">
        <f ca="1"/>
        <v>99.626300000000001</v>
      </c>
      <c r="H762" vm="8395">
        <f ca="1"/>
        <v>98.59</v>
      </c>
      <c r="I762" vm="8396">
        <f ca="1"/>
        <v>25.982500000000002</v>
      </c>
      <c r="J762" vm="8397">
        <f ca="1"/>
        <v>70.53</v>
      </c>
      <c r="K762" vm="8398">
        <f ca="1"/>
        <v>0.82640000000000002</v>
      </c>
      <c r="L762" vm="4244">
        <f ca="1"/>
        <v>79.790000000000006</v>
      </c>
      <c r="M762" vm="8399">
        <f ca="1"/>
        <v>118.34</v>
      </c>
      <c r="N762" vm="8400">
        <v>206.02</v>
      </c>
      <c r="P762" s="10">
        <f t="shared" ca="1" si="123"/>
        <v>1.7972967251202012E-3</v>
      </c>
      <c r="Q762" s="10">
        <f t="shared" ca="1" si="124"/>
        <v>8.2903121151744986E-4</v>
      </c>
      <c r="R762" s="10">
        <f t="shared" ca="1" si="125"/>
        <v>-5.5126793016785174E-4</v>
      </c>
      <c r="S762" s="10">
        <f t="shared" ca="1" si="126"/>
        <v>1.4134753649019333E-3</v>
      </c>
      <c r="T762" s="10">
        <f t="shared" ca="1" si="127"/>
        <v>-2.9586917555076155E-3</v>
      </c>
      <c r="U762" s="10">
        <f t="shared" ca="1" si="128"/>
        <v>-1.4190150364082736E-3</v>
      </c>
      <c r="V762" s="10">
        <f t="shared" ca="1" si="129"/>
        <v>-4.8097735523936494E-4</v>
      </c>
      <c r="W762" s="10">
        <f t="shared" ca="1" si="130"/>
        <v>-6.7825609739144942E-3</v>
      </c>
      <c r="X762" s="10">
        <f t="shared" ca="1" si="131"/>
        <v>3.7582635010484653E-3</v>
      </c>
      <c r="Y762" s="10">
        <f t="shared" ca="1" si="132"/>
        <v>-1.627951020108479E-3</v>
      </c>
      <c r="Z762" s="10">
        <f t="shared" ca="1" si="133"/>
        <v>-2.9532148198657435E-3</v>
      </c>
      <c r="AA762" s="10">
        <f t="shared" si="133"/>
        <v>1.2307246572897772E-2</v>
      </c>
    </row>
    <row r="763" spans="2:27" x14ac:dyDescent="0.25">
      <c r="B763" vm="8401">
        <f ca="1"/>
        <v>42362</v>
      </c>
      <c r="C763" vm="8402">
        <f ca="1"/>
        <v>38.292000000000002</v>
      </c>
      <c r="D763" vm="8403">
        <f ca="1"/>
        <v>33.139499999999998</v>
      </c>
      <c r="E763" vm="8404">
        <f ca="1"/>
        <v>36.375</v>
      </c>
      <c r="F763" vm="8405">
        <f ca="1"/>
        <v>297.19</v>
      </c>
      <c r="G763" vm="8406">
        <f ca="1"/>
        <v>99.321700000000007</v>
      </c>
      <c r="H763" vm="8407">
        <f ca="1"/>
        <v>98.53</v>
      </c>
      <c r="I763" vm="8408">
        <f ca="1"/>
        <v>25.997499999999999</v>
      </c>
      <c r="J763" vm="210">
        <f ca="1"/>
        <v>70.42</v>
      </c>
      <c r="K763" vm="8343">
        <f ca="1"/>
        <v>0.82930000000000004</v>
      </c>
      <c r="L763" vm="8387">
        <f ca="1"/>
        <v>79.92</v>
      </c>
      <c r="M763" vm="8409">
        <f ca="1"/>
        <v>118.33</v>
      </c>
      <c r="N763" vm="8410">
        <v>205.68</v>
      </c>
      <c r="P763" s="10">
        <f t="shared" ca="1" si="123"/>
        <v>-3.4803046176363991E-3</v>
      </c>
      <c r="Q763" s="10">
        <f t="shared" ca="1" si="124"/>
        <v>-1.3720422208329198E-3</v>
      </c>
      <c r="R763" s="10">
        <f t="shared" ca="1" si="125"/>
        <v>2.8907721968454499E-3</v>
      </c>
      <c r="S763" s="10">
        <f t="shared" ca="1" si="126"/>
        <v>-5.3823125058906959E-4</v>
      </c>
      <c r="T763" s="10">
        <f t="shared" ca="1" si="127"/>
        <v>-3.0621090737989916E-3</v>
      </c>
      <c r="U763" s="10">
        <f t="shared" ca="1" si="128"/>
        <v>-6.0876625256677983E-4</v>
      </c>
      <c r="V763" s="10">
        <f t="shared" ca="1" si="129"/>
        <v>5.7714507181090004E-4</v>
      </c>
      <c r="W763" s="10">
        <f t="shared" ca="1" si="130"/>
        <v>-1.5608374931813328E-3</v>
      </c>
      <c r="X763" s="10">
        <f t="shared" ca="1" si="131"/>
        <v>3.503053651729347E-3</v>
      </c>
      <c r="Y763" s="10">
        <f t="shared" ca="1" si="132"/>
        <v>1.6279510201083348E-3</v>
      </c>
      <c r="Z763" s="10">
        <f t="shared" ca="1" si="133"/>
        <v>-8.4505852080589834E-5</v>
      </c>
      <c r="AA763" s="10">
        <f t="shared" si="133"/>
        <v>-1.6516884979133561E-3</v>
      </c>
    </row>
    <row r="764" spans="2:27" x14ac:dyDescent="0.25">
      <c r="B764" vm="8411">
        <f ca="1"/>
        <v>42366</v>
      </c>
      <c r="C764" vm="8412">
        <f ca="1"/>
        <v>39.112000000000002</v>
      </c>
      <c r="D764" vm="8413">
        <f ca="1"/>
        <v>33.76</v>
      </c>
      <c r="E764" vm="8414">
        <f ca="1"/>
        <v>36.909999999999997</v>
      </c>
      <c r="F764" vm="8415">
        <f ca="1"/>
        <v>300.91000000000003</v>
      </c>
      <c r="G764" vm="7039">
        <f ca="1"/>
        <v>100.28319999999999</v>
      </c>
      <c r="H764" vm="8416">
        <f ca="1"/>
        <v>99.72</v>
      </c>
      <c r="I764" vm="8417">
        <f ca="1"/>
        <v>26.162500000000001</v>
      </c>
      <c r="J764" vm="3250">
        <f ca="1"/>
        <v>70.510000000000005</v>
      </c>
      <c r="K764" vm="8418">
        <f ca="1"/>
        <v>0.82850000000000001</v>
      </c>
      <c r="L764" vm="3827">
        <f ca="1"/>
        <v>80.36</v>
      </c>
      <c r="M764" vm="8419">
        <f ca="1"/>
        <v>119.82</v>
      </c>
      <c r="N764" vm="8420">
        <v>205.21</v>
      </c>
      <c r="P764" s="10">
        <f t="shared" ca="1" si="123"/>
        <v>2.1188328192237618E-2</v>
      </c>
      <c r="Q764" s="10">
        <f t="shared" ca="1" si="124"/>
        <v>1.8550745350700774E-2</v>
      </c>
      <c r="R764" s="10">
        <f t="shared" ca="1" si="125"/>
        <v>1.4600791550250479E-2</v>
      </c>
      <c r="S764" s="10">
        <f t="shared" ca="1" si="126"/>
        <v>1.2439551814196891E-2</v>
      </c>
      <c r="T764" s="10">
        <f t="shared" ca="1" si="127"/>
        <v>9.6341065461939077E-3</v>
      </c>
      <c r="U764" s="10">
        <f t="shared" ca="1" si="128"/>
        <v>1.2005188320973892E-2</v>
      </c>
      <c r="V764" s="10">
        <f t="shared" ca="1" si="129"/>
        <v>6.3267082198674102E-3</v>
      </c>
      <c r="W764" s="10">
        <f t="shared" ca="1" si="130"/>
        <v>1.2772300040428347E-3</v>
      </c>
      <c r="X764" s="10">
        <f t="shared" ca="1" si="131"/>
        <v>-9.6513459054049127E-4</v>
      </c>
      <c r="Y764" s="10">
        <f t="shared" ca="1" si="132"/>
        <v>5.4904056064356286E-3</v>
      </c>
      <c r="Z764" s="10">
        <f t="shared" ca="1" si="133"/>
        <v>1.2513285259311386E-2</v>
      </c>
      <c r="AA764" s="10">
        <f t="shared" si="133"/>
        <v>-2.2877179049610834E-3</v>
      </c>
    </row>
    <row r="765" spans="2:27" x14ac:dyDescent="0.25">
      <c r="B765" vm="8421">
        <f ca="1"/>
        <v>42367</v>
      </c>
      <c r="C765" vm="8422">
        <f ca="1"/>
        <v>39.698</v>
      </c>
      <c r="D765" vm="8423">
        <f ca="1"/>
        <v>34.698500000000003</v>
      </c>
      <c r="E765" vm="8424">
        <f ca="1"/>
        <v>36.664999999999999</v>
      </c>
      <c r="F765" vm="8425">
        <f ca="1"/>
        <v>304.98</v>
      </c>
      <c r="G765" vm="8426">
        <f ca="1"/>
        <v>99.445499999999996</v>
      </c>
      <c r="H765" vm="8427">
        <f ca="1"/>
        <v>98.87</v>
      </c>
      <c r="I765" vm="8428">
        <f ca="1"/>
        <v>26.227499999999999</v>
      </c>
      <c r="J765" vm="8429">
        <f ca="1"/>
        <v>69.64</v>
      </c>
      <c r="K765" vm="8430">
        <f ca="1"/>
        <v>0.84199999999999997</v>
      </c>
      <c r="L765" vm="6700">
        <f ca="1"/>
        <v>80.069999999999993</v>
      </c>
      <c r="M765" vm="8431">
        <f ca="1"/>
        <v>118.92</v>
      </c>
      <c r="N765" vm="8432">
        <v>207.4</v>
      </c>
      <c r="P765" s="10">
        <f t="shared" ca="1" si="123"/>
        <v>1.4871483314041431E-2</v>
      </c>
      <c r="Q765" s="10">
        <f t="shared" ca="1" si="124"/>
        <v>2.7419788625008688E-2</v>
      </c>
      <c r="R765" s="10">
        <f t="shared" ca="1" si="125"/>
        <v>-6.6598954961443191E-3</v>
      </c>
      <c r="S765" s="10">
        <f t="shared" ca="1" si="126"/>
        <v>1.3434983970655588E-2</v>
      </c>
      <c r="T765" s="10">
        <f t="shared" ca="1" si="127"/>
        <v>-8.3884280236962185E-3</v>
      </c>
      <c r="U765" s="10">
        <f t="shared" ca="1" si="128"/>
        <v>-8.560402746315544E-3</v>
      </c>
      <c r="V765" s="10">
        <f t="shared" ca="1" si="129"/>
        <v>2.4813908513852544E-3</v>
      </c>
      <c r="W765" s="10">
        <f t="shared" ca="1" si="130"/>
        <v>-1.2415428830961004E-2</v>
      </c>
      <c r="X765" s="10">
        <f t="shared" ca="1" si="131"/>
        <v>1.6163177375709135E-2</v>
      </c>
      <c r="Y765" s="10">
        <f t="shared" ca="1" si="132"/>
        <v>-3.6152878621912936E-3</v>
      </c>
      <c r="Z765" s="10">
        <f t="shared" ca="1" si="133"/>
        <v>-7.5396185258818117E-3</v>
      </c>
      <c r="AA765" s="10">
        <f t="shared" si="133"/>
        <v>1.0615450742753971E-2</v>
      </c>
    </row>
    <row r="766" spans="2:27" x14ac:dyDescent="0.25">
      <c r="B766" vm="8433">
        <f ca="1"/>
        <v>42368</v>
      </c>
      <c r="C766" vm="8434">
        <f ca="1"/>
        <v>39.515000000000001</v>
      </c>
      <c r="D766" vm="8435">
        <f ca="1"/>
        <v>34.453499999999998</v>
      </c>
      <c r="E766" vm="8436">
        <f ca="1"/>
        <v>36.365000000000002</v>
      </c>
      <c r="F766" vm="8437">
        <f ca="1"/>
        <v>302.69</v>
      </c>
      <c r="G766" vm="7220">
        <f ca="1"/>
        <v>98.598200000000006</v>
      </c>
      <c r="H766" vm="8438">
        <f ca="1"/>
        <v>97.36</v>
      </c>
      <c r="I766" vm="8439">
        <f ca="1"/>
        <v>25.9725</v>
      </c>
      <c r="J766" vm="8440">
        <f ca="1"/>
        <v>69.75</v>
      </c>
      <c r="K766" vm="8441">
        <f ca="1"/>
        <v>0.83479999999999999</v>
      </c>
      <c r="L766" vm="2417">
        <f ca="1"/>
        <v>79.41</v>
      </c>
      <c r="M766" vm="8236">
        <f ca="1"/>
        <v>117.64</v>
      </c>
      <c r="N766" vm="8442">
        <v>205.93</v>
      </c>
      <c r="P766" s="10">
        <f t="shared" ca="1" si="123"/>
        <v>-4.6204619334472927E-3</v>
      </c>
      <c r="Q766" s="10">
        <f t="shared" ca="1" si="124"/>
        <v>-7.0858695369832572E-3</v>
      </c>
      <c r="R766" s="10">
        <f t="shared" ca="1" si="125"/>
        <v>-8.2158479392587351E-3</v>
      </c>
      <c r="S766" s="10">
        <f t="shared" ca="1" si="126"/>
        <v>-7.537021214144248E-3</v>
      </c>
      <c r="T766" s="10">
        <f t="shared" ca="1" si="127"/>
        <v>-8.5567495435805874E-3</v>
      </c>
      <c r="U766" s="10">
        <f t="shared" ca="1" si="128"/>
        <v>-1.5390407229769929E-2</v>
      </c>
      <c r="V766" s="10">
        <f t="shared" ca="1" si="129"/>
        <v>-9.7701926609538425E-3</v>
      </c>
      <c r="W766" s="10">
        <f t="shared" ca="1" si="130"/>
        <v>1.5783058014867007E-3</v>
      </c>
      <c r="X766" s="10">
        <f t="shared" ca="1" si="131"/>
        <v>-8.5878390392810505E-3</v>
      </c>
      <c r="Y766" s="10">
        <f t="shared" ca="1" si="132"/>
        <v>-8.276947177422788E-3</v>
      </c>
      <c r="Z766" s="10">
        <f t="shared" ca="1" si="133"/>
        <v>-1.0821884444102675E-2</v>
      </c>
      <c r="AA766" s="10">
        <f t="shared" si="133"/>
        <v>-7.1129905781702907E-3</v>
      </c>
    </row>
    <row r="767" spans="2:27" x14ac:dyDescent="0.25">
      <c r="B767" vm="8443">
        <f ca="1"/>
        <v>42369</v>
      </c>
      <c r="C767" vm="8444">
        <f ca="1"/>
        <v>38.900500000000001</v>
      </c>
      <c r="D767" vm="8445">
        <f ca="1"/>
        <v>33.794499999999999</v>
      </c>
      <c r="F767" vm="8446">
        <f ca="1"/>
        <v>302.39999999999998</v>
      </c>
      <c r="K767" vm="8447">
        <f ca="1"/>
        <v>0.82399999999999995</v>
      </c>
      <c r="N767" vm="8448">
        <v>203.87</v>
      </c>
    </row>
  </sheetData>
  <autoFilter ref="B11:M11" xr:uid="{02A0E715-2C8D-45C3-9C50-8FB7C7F132B3}"/>
  <mergeCells count="1">
    <mergeCell ref="P9:Z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94F70-8DB0-4633-B594-09D4A344B64D}">
  <dimension ref="B1:Y5037"/>
  <sheetViews>
    <sheetView topLeftCell="A13" zoomScale="68" workbookViewId="0">
      <selection activeCell="E30" sqref="E30"/>
    </sheetView>
  </sheetViews>
  <sheetFormatPr defaultRowHeight="15" x14ac:dyDescent="0.25"/>
  <cols>
    <col min="2" max="2" width="16.28515625" bestFit="1" customWidth="1"/>
    <col min="3" max="3" width="12.42578125" bestFit="1" customWidth="1"/>
    <col min="4" max="4" width="11.85546875" bestFit="1" customWidth="1"/>
    <col min="5" max="12" width="12" bestFit="1" customWidth="1"/>
    <col min="13" max="13" width="11.85546875" bestFit="1" customWidth="1"/>
    <col min="14" max="14" width="12.42578125" bestFit="1" customWidth="1"/>
  </cols>
  <sheetData>
    <row r="1" spans="2:25" x14ac:dyDescent="0.25">
      <c r="O1" t="s">
        <v>28</v>
      </c>
      <c r="P1" s="5">
        <v>2.0899999999999998E-2</v>
      </c>
    </row>
    <row r="2" spans="2:25" x14ac:dyDescent="0.25">
      <c r="B2" s="17" t="s">
        <v>1</v>
      </c>
      <c r="C2" s="21" t="s">
        <v>16</v>
      </c>
      <c r="D2" s="21" t="s">
        <v>17</v>
      </c>
      <c r="E2" s="21" t="s">
        <v>40</v>
      </c>
      <c r="F2" s="21" t="s">
        <v>18</v>
      </c>
      <c r="G2" s="21" t="s">
        <v>19</v>
      </c>
      <c r="H2" s="21" t="s">
        <v>20</v>
      </c>
      <c r="I2" s="21" t="s">
        <v>21</v>
      </c>
      <c r="J2" s="21" t="s">
        <v>87</v>
      </c>
      <c r="K2" s="21" t="s">
        <v>23</v>
      </c>
      <c r="L2" s="21" t="s">
        <v>24</v>
      </c>
      <c r="M2" s="21" t="s">
        <v>25</v>
      </c>
      <c r="O2" t="s">
        <v>31</v>
      </c>
      <c r="P2" s="5">
        <v>9.5399999999999999E-2</v>
      </c>
      <c r="X2" t="s">
        <v>1</v>
      </c>
      <c r="Y2" t="s">
        <v>58</v>
      </c>
    </row>
    <row r="3" spans="2:25" x14ac:dyDescent="0.25">
      <c r="B3" t="s">
        <v>90</v>
      </c>
      <c r="C3" s="10">
        <f ca="1">EXP(AVERAGE(RawData!P13:P766)*252)-1</f>
        <v>0.29818694003223678</v>
      </c>
      <c r="D3" s="10">
        <f ca="1">EXP(AVERAGE(RawData!Q13:Q766)*252)-1</f>
        <v>0.3898901627915019</v>
      </c>
      <c r="E3" s="10">
        <f ca="1">EXP(AVERAGE(RawData!R13:R766)*252)-1</f>
        <v>0.16502920360627438</v>
      </c>
      <c r="F3" s="10">
        <f ca="1">EXP(AVERAGE(RawData!S13:S766)*252)-1</f>
        <v>0.13491726776765312</v>
      </c>
      <c r="G3" s="10">
        <f ca="1">EXP(AVERAGE(RawData!T13:T766)*252)-1</f>
        <v>0.16998014788263571</v>
      </c>
      <c r="H3" s="10">
        <f ca="1">EXP(AVERAGE(RawData!U13:U766)*252)-1</f>
        <v>0.24100898241456692</v>
      </c>
      <c r="I3" s="10">
        <f ca="1">EXP(AVERAGE(RawData!V13:V766)*252)-1</f>
        <v>0.13824544181876952</v>
      </c>
      <c r="J3" s="10">
        <f ca="1">EXP(AVERAGE(RawData!W13:W766)*252)-1</f>
        <v>-7.7837041068817836E-3</v>
      </c>
      <c r="K3" s="10">
        <f ca="1">EXP(AVERAGE(RawData!X13:X766)*252)-1</f>
        <v>0.38066732232670808</v>
      </c>
      <c r="L3" s="10">
        <f ca="1">EXP(AVERAGE(RawData!Y13:Y766)*252)-1</f>
        <v>4.611130695886656E-2</v>
      </c>
      <c r="M3" s="10">
        <f ca="1">EXP(AVERAGE(RawData!Z13:Z766)*252)-1</f>
        <v>0.29293035873166895</v>
      </c>
      <c r="X3" s="3" t="s">
        <v>18</v>
      </c>
      <c r="Y3" s="20">
        <v>0.02</v>
      </c>
    </row>
    <row r="4" spans="2:25" x14ac:dyDescent="0.25">
      <c r="B4" t="s">
        <v>91</v>
      </c>
      <c r="C4" s="10">
        <v>0.102105</v>
      </c>
      <c r="D4" s="10">
        <v>0.11327999999999999</v>
      </c>
      <c r="E4" s="10">
        <v>8.795E-2</v>
      </c>
      <c r="F4" s="10">
        <v>9.3164999999999998E-2</v>
      </c>
      <c r="G4" s="10">
        <v>0.10508499999999998</v>
      </c>
      <c r="H4" s="10">
        <v>0.11179</v>
      </c>
      <c r="I4" s="10">
        <v>7.0069999999999993E-2</v>
      </c>
      <c r="J4" s="10">
        <v>0.102105</v>
      </c>
      <c r="K4" s="10">
        <v>0.10582999999999999</v>
      </c>
      <c r="L4" s="10">
        <v>7.0815000000000003E-2</v>
      </c>
      <c r="M4" s="10">
        <v>9.2420000000000002E-2</v>
      </c>
      <c r="X4" s="3" t="s">
        <v>87</v>
      </c>
      <c r="Y4" s="20">
        <v>0.02</v>
      </c>
    </row>
    <row r="5" spans="2:25" x14ac:dyDescent="0.25">
      <c r="B5" s="17" t="s">
        <v>71</v>
      </c>
      <c r="C5" s="18">
        <f ca="1">0.6*C4+0.4*C3</f>
        <v>0.18053777601289472</v>
      </c>
      <c r="D5" s="18">
        <f t="shared" ref="D5:M5" ca="1" si="0">0.6*D4+0.4*D3</f>
        <v>0.22392406511660073</v>
      </c>
      <c r="E5" s="18">
        <f t="shared" ca="1" si="0"/>
        <v>0.11878168144250975</v>
      </c>
      <c r="F5" s="18">
        <f t="shared" ca="1" si="0"/>
        <v>0.10986590710706125</v>
      </c>
      <c r="G5" s="18">
        <f t="shared" ca="1" si="0"/>
        <v>0.13104305915305425</v>
      </c>
      <c r="H5" s="18">
        <f t="shared" ca="1" si="0"/>
        <v>0.16347759296582676</v>
      </c>
      <c r="I5" s="18">
        <f t="shared" ca="1" si="0"/>
        <v>9.7340176727507804E-2</v>
      </c>
      <c r="J5" s="18">
        <f t="shared" ca="1" si="0"/>
        <v>5.8149518357247285E-2</v>
      </c>
      <c r="K5" s="18">
        <f t="shared" ca="1" si="0"/>
        <v>0.21576492893068325</v>
      </c>
      <c r="L5" s="18">
        <f t="shared" ca="1" si="0"/>
        <v>6.093352278354662E-2</v>
      </c>
      <c r="M5" s="18">
        <f t="shared" ca="1" si="0"/>
        <v>0.17262414349266758</v>
      </c>
      <c r="X5" s="3" t="s">
        <v>24</v>
      </c>
      <c r="Y5" s="20">
        <v>3.8129549743791409E-2</v>
      </c>
    </row>
    <row r="6" spans="2:25" x14ac:dyDescent="0.25">
      <c r="B6" t="s">
        <v>57</v>
      </c>
      <c r="C6" s="10">
        <f ca="1">SQRT(_xlfn.VAR.S(RawData!P13:P766)*252)</f>
        <v>0.23789632413753298</v>
      </c>
      <c r="D6" s="10">
        <f ca="1">SQRT(_xlfn.VAR.S(RawData!Q13:Q766)*252)</f>
        <v>0.30987886090879835</v>
      </c>
      <c r="E6" s="10">
        <f ca="1">SQRT(_xlfn.VAR.S(RawData!R13:R766)*252)</f>
        <v>0.195995124278386</v>
      </c>
      <c r="F6" s="10">
        <f ca="1">SQRT(_xlfn.VAR.S(RawData!S13:S766)*252)</f>
        <v>0.23559390264115704</v>
      </c>
      <c r="G6" s="10">
        <f ca="1">SQRT(_xlfn.VAR.S(RawData!T13:T766)*252)</f>
        <v>0.17544578732809199</v>
      </c>
      <c r="H6" s="10">
        <f ca="1">SQRT(_xlfn.VAR.S(RawData!U13:U766)*252)</f>
        <v>0.21116091603697831</v>
      </c>
      <c r="I6" s="10">
        <f ca="1">SQRT(_xlfn.VAR.S(RawData!V13:V766)*252)</f>
        <v>0.16711131232166868</v>
      </c>
      <c r="J6" s="10">
        <f ca="1">SQRT(_xlfn.VAR.S(RawData!W13:W766)*252)</f>
        <v>0.23352438559648864</v>
      </c>
      <c r="K6" s="10">
        <f ca="1">SQRT(_xlfn.VAR.S(RawData!X13:X766)*252)</f>
        <v>0.27301889758666031</v>
      </c>
      <c r="L6" s="10">
        <f ca="1">SQRT(_xlfn.VAR.S(RawData!Y13:Y766)*252)</f>
        <v>0.1493816169517152</v>
      </c>
      <c r="M6" s="10">
        <f ca="1">SQRT(_xlfn.VAR.S(RawData!Z13:Z766)*252)</f>
        <v>0.21800441562106504</v>
      </c>
      <c r="X6" s="3" t="s">
        <v>21</v>
      </c>
      <c r="Y6" s="20">
        <v>4.9999999999999996E-2</v>
      </c>
    </row>
    <row r="7" spans="2:25" x14ac:dyDescent="0.25">
      <c r="B7" t="s">
        <v>88</v>
      </c>
      <c r="C7" s="10">
        <v>0.02</v>
      </c>
      <c r="D7" s="10">
        <v>0.02</v>
      </c>
      <c r="E7" s="10">
        <v>0.02</v>
      </c>
      <c r="F7" s="10">
        <v>0.02</v>
      </c>
      <c r="G7" s="10">
        <v>0.02</v>
      </c>
      <c r="H7" s="10">
        <v>0.02</v>
      </c>
      <c r="I7" s="10">
        <v>0.02</v>
      </c>
      <c r="J7" s="10">
        <v>0.02</v>
      </c>
      <c r="K7" s="10">
        <v>0.02</v>
      </c>
      <c r="L7" s="10">
        <v>0.02</v>
      </c>
      <c r="M7" s="10">
        <v>0.02</v>
      </c>
      <c r="N7" s="5"/>
      <c r="X7" s="3" t="s">
        <v>40</v>
      </c>
      <c r="Y7" s="20">
        <v>0.05</v>
      </c>
    </row>
    <row r="8" spans="2:25" x14ac:dyDescent="0.25">
      <c r="B8" t="s">
        <v>89</v>
      </c>
      <c r="C8" s="10">
        <v>0.25</v>
      </c>
      <c r="D8" s="10">
        <v>0.25</v>
      </c>
      <c r="E8" s="10">
        <v>0.05</v>
      </c>
      <c r="F8" s="10">
        <v>0.1</v>
      </c>
      <c r="G8" s="10">
        <v>0.1</v>
      </c>
      <c r="H8" s="10">
        <v>0.1</v>
      </c>
      <c r="I8" s="10">
        <v>0.05</v>
      </c>
      <c r="J8" s="10">
        <v>0.05</v>
      </c>
      <c r="K8" s="10">
        <v>0.25</v>
      </c>
      <c r="L8" s="10">
        <v>0.05</v>
      </c>
      <c r="M8" s="10">
        <v>0.1</v>
      </c>
      <c r="N8" s="5"/>
      <c r="X8" s="3" t="s">
        <v>19</v>
      </c>
      <c r="Y8" s="20">
        <v>0.1</v>
      </c>
    </row>
    <row r="9" spans="2:25" x14ac:dyDescent="0.25">
      <c r="B9" s="19" t="s">
        <v>58</v>
      </c>
      <c r="C9" s="20">
        <v>0.1730506802698395</v>
      </c>
      <c r="D9" s="20">
        <v>0.12958580945313361</v>
      </c>
      <c r="E9" s="20">
        <v>0.05</v>
      </c>
      <c r="F9" s="20">
        <v>0.02</v>
      </c>
      <c r="G9" s="20">
        <v>0.1</v>
      </c>
      <c r="H9" s="20">
        <v>0.1</v>
      </c>
      <c r="I9" s="20">
        <v>4.9999999999999996E-2</v>
      </c>
      <c r="J9" s="20">
        <v>0.02</v>
      </c>
      <c r="K9" s="20">
        <v>0.21923422120182115</v>
      </c>
      <c r="L9" s="20">
        <v>3.8129549743791409E-2</v>
      </c>
      <c r="M9" s="20">
        <v>0.1</v>
      </c>
      <c r="N9" t="s">
        <v>60</v>
      </c>
      <c r="X9" s="3" t="s">
        <v>20</v>
      </c>
      <c r="Y9" s="20">
        <v>0.1</v>
      </c>
    </row>
    <row r="10" spans="2:25" x14ac:dyDescent="0.25">
      <c r="B10" t="s">
        <v>72</v>
      </c>
      <c r="C10" s="11">
        <f>100000*C9</f>
        <v>17305.06802698395</v>
      </c>
      <c r="D10" s="11">
        <f t="shared" ref="D10:M10" si="1">100000*D9</f>
        <v>12958.580945313361</v>
      </c>
      <c r="E10" s="11">
        <f t="shared" si="1"/>
        <v>5000</v>
      </c>
      <c r="F10" s="11">
        <f t="shared" si="1"/>
        <v>2000</v>
      </c>
      <c r="G10" s="11">
        <f t="shared" si="1"/>
        <v>10000</v>
      </c>
      <c r="H10" s="11">
        <f t="shared" si="1"/>
        <v>10000</v>
      </c>
      <c r="I10" s="11">
        <f t="shared" si="1"/>
        <v>5000</v>
      </c>
      <c r="J10" s="11">
        <f t="shared" si="1"/>
        <v>2000</v>
      </c>
      <c r="K10" s="11">
        <f t="shared" si="1"/>
        <v>21923.422120182116</v>
      </c>
      <c r="L10" s="11">
        <f t="shared" si="1"/>
        <v>3812.9549743791408</v>
      </c>
      <c r="M10" s="11">
        <f t="shared" si="1"/>
        <v>10000</v>
      </c>
      <c r="N10" s="22">
        <f>SUM(C10:M10)</f>
        <v>100000.02606685857</v>
      </c>
      <c r="X10" s="3" t="s">
        <v>25</v>
      </c>
      <c r="Y10" s="20">
        <v>0.1</v>
      </c>
    </row>
    <row r="11" spans="2:25" x14ac:dyDescent="0.25">
      <c r="B11" t="s">
        <v>59</v>
      </c>
      <c r="C11" s="10">
        <f ca="1">RAND()</f>
        <v>0.42667114096509517</v>
      </c>
      <c r="D11" s="10">
        <f t="shared" ref="D11:M11" ca="1" si="2">RAND()</f>
        <v>0.10073756241916532</v>
      </c>
      <c r="E11" s="10">
        <f t="shared" ca="1" si="2"/>
        <v>0.67356505266280053</v>
      </c>
      <c r="F11" s="10">
        <f t="shared" ca="1" si="2"/>
        <v>0.31448650001846412</v>
      </c>
      <c r="G11" s="10">
        <f t="shared" ca="1" si="2"/>
        <v>0.99364413617903991</v>
      </c>
      <c r="H11" s="10">
        <f t="shared" ca="1" si="2"/>
        <v>0.75177590163549746</v>
      </c>
      <c r="I11" s="10">
        <f t="shared" ca="1" si="2"/>
        <v>0.97242473722047862</v>
      </c>
      <c r="J11" s="10">
        <f t="shared" ca="1" si="2"/>
        <v>0.37474264047175487</v>
      </c>
      <c r="K11" s="10">
        <f t="shared" ca="1" si="2"/>
        <v>0.39334252789956103</v>
      </c>
      <c r="L11" s="10">
        <f t="shared" ca="1" si="2"/>
        <v>0.49395886651884247</v>
      </c>
      <c r="M11" s="10">
        <f t="shared" ca="1" si="2"/>
        <v>0.56465149348259513</v>
      </c>
      <c r="N11" s="5">
        <f ca="1">SUM(C11:M11)</f>
        <v>6.0600005594732949</v>
      </c>
      <c r="X11" s="3" t="s">
        <v>17</v>
      </c>
      <c r="Y11" s="20">
        <v>0.12958580945313361</v>
      </c>
    </row>
    <row r="12" spans="2:25" x14ac:dyDescent="0.25">
      <c r="X12" s="3" t="s">
        <v>16</v>
      </c>
      <c r="Y12" s="20">
        <v>0.1730506802698395</v>
      </c>
    </row>
    <row r="13" spans="2:25" x14ac:dyDescent="0.25">
      <c r="B13" t="s">
        <v>62</v>
      </c>
      <c r="F13" s="5"/>
      <c r="X13" s="3" t="s">
        <v>23</v>
      </c>
      <c r="Y13" s="20">
        <v>0.21923422120182115</v>
      </c>
    </row>
    <row r="14" spans="2:25" x14ac:dyDescent="0.25">
      <c r="B14" t="s">
        <v>53</v>
      </c>
      <c r="C14" s="10">
        <f ca="1">SUMPRODUCT(C5:M5,C9:M9)</f>
        <v>0.17076687111137245</v>
      </c>
    </row>
    <row r="15" spans="2:25" x14ac:dyDescent="0.25">
      <c r="B15" t="s">
        <v>57</v>
      </c>
      <c r="C15" s="10">
        <f t="array" aca="1" ref="C15" ca="1">SQRT(MMULT(MMULT(C9:M9,C22:M32),TRANSPOSE(C9:M9)*252))</f>
        <v>0.13673792847224631</v>
      </c>
    </row>
    <row r="16" spans="2:25" x14ac:dyDescent="0.25">
      <c r="B16" t="s">
        <v>63</v>
      </c>
      <c r="C16" s="5">
        <v>2.0899999999999998E-2</v>
      </c>
    </row>
    <row r="17" spans="2:14" x14ac:dyDescent="0.25">
      <c r="B17" t="s">
        <v>54</v>
      </c>
      <c r="C17" s="14">
        <f>SUM(C9:M9)</f>
        <v>1.0000002606685858</v>
      </c>
    </row>
    <row r="18" spans="2:14" x14ac:dyDescent="0.25">
      <c r="B18" t="s">
        <v>52</v>
      </c>
      <c r="C18" s="9">
        <f ca="1">(C14-C16)/C15</f>
        <v>1.0960153688578873</v>
      </c>
    </row>
    <row r="20" spans="2:14" ht="15.75" thickBot="1" x14ac:dyDescent="0.3">
      <c r="B20" t="s">
        <v>48</v>
      </c>
    </row>
    <row r="21" spans="2:14" x14ac:dyDescent="0.25">
      <c r="B21" s="13"/>
      <c r="C21" s="13" t="s">
        <v>16</v>
      </c>
      <c r="D21" s="13" t="s">
        <v>17</v>
      </c>
      <c r="E21" s="13" t="s">
        <v>40</v>
      </c>
      <c r="F21" s="13" t="s">
        <v>18</v>
      </c>
      <c r="G21" s="13" t="s">
        <v>19</v>
      </c>
      <c r="H21" s="13" t="s">
        <v>20</v>
      </c>
      <c r="I21" s="13" t="s">
        <v>21</v>
      </c>
      <c r="J21" s="13" t="s">
        <v>87</v>
      </c>
      <c r="K21" s="13" t="s">
        <v>23</v>
      </c>
      <c r="L21" s="13" t="s">
        <v>24</v>
      </c>
      <c r="M21" s="13" t="s">
        <v>25</v>
      </c>
      <c r="N21" s="13" t="s">
        <v>67</v>
      </c>
    </row>
    <row r="22" spans="2:14" x14ac:dyDescent="0.25">
      <c r="B22" t="s">
        <v>16</v>
      </c>
      <c r="C22">
        <f ca="1">VARP(RawData!$P$13:$P$766)</f>
        <v>2.2428413415080981E-4</v>
      </c>
      <c r="D22" cm="1">
        <f t="array" ref="D22:N22">TRANSPOSE(C23:C33)</f>
        <v>1.4843626333988175E-4</v>
      </c>
      <c r="E22">
        <v>1.7238043877651007E-5</v>
      </c>
      <c r="F22">
        <v>7.4285768490342025E-5</v>
      </c>
      <c r="G22">
        <v>2.3077030526787159E-5</v>
      </c>
      <c r="H22">
        <v>2.7015477508766687E-5</v>
      </c>
      <c r="I22">
        <v>7.4534544605666009E-6</v>
      </c>
      <c r="J22">
        <v>3.0501300478117849E-5</v>
      </c>
      <c r="K22">
        <v>8.5089581531586216E-5</v>
      </c>
      <c r="L22">
        <v>7.2690228166165349E-6</v>
      </c>
      <c r="M22">
        <v>7.9761035795678637E-6</v>
      </c>
      <c r="N22">
        <v>6.9841367579357547E-5</v>
      </c>
    </row>
    <row r="23" spans="2:14" x14ac:dyDescent="0.25">
      <c r="B23" t="s">
        <v>17</v>
      </c>
      <c r="C23">
        <v>1.4843626333988175E-4</v>
      </c>
      <c r="D23">
        <f ca="1">VARP(RawData!$Q$13:$Q$766)</f>
        <v>3.8054585098477531E-4</v>
      </c>
      <c r="E23" cm="1">
        <f t="array" ref="E23:N23">TRANSPOSE(D24:D33)</f>
        <v>3.6144936856601836E-5</v>
      </c>
      <c r="F23">
        <v>9.2291981419495979E-5</v>
      </c>
      <c r="G23">
        <v>3.3215984642135872E-5</v>
      </c>
      <c r="H23">
        <v>3.570644289301105E-5</v>
      </c>
      <c r="I23">
        <v>3.9982461267061806E-6</v>
      </c>
      <c r="J23">
        <v>3.8823368476583404E-5</v>
      </c>
      <c r="K23">
        <v>9.1508275620203546E-5</v>
      </c>
      <c r="L23">
        <v>1.3932236030063644E-6</v>
      </c>
      <c r="M23">
        <v>9.8104193917699723E-6</v>
      </c>
      <c r="N23">
        <v>7.9677130439524446E-5</v>
      </c>
    </row>
    <row r="24" spans="2:14" x14ac:dyDescent="0.25">
      <c r="B24" t="s">
        <v>40</v>
      </c>
      <c r="C24">
        <v>1.7238043877651007E-5</v>
      </c>
      <c r="D24">
        <v>3.6144936856601836E-5</v>
      </c>
      <c r="E24">
        <f ca="1">VARP(RawData!$R$13:$R$766)</f>
        <v>1.5223468918096965E-4</v>
      </c>
      <c r="F24" cm="1">
        <f t="array" ref="F24:N24">TRANSPOSE(E25:E33)</f>
        <v>2.6090872263699254E-5</v>
      </c>
      <c r="G24">
        <v>7.2266724093805575E-5</v>
      </c>
      <c r="H24">
        <v>6.1380851790748475E-5</v>
      </c>
      <c r="I24">
        <v>4.3607740999254352E-5</v>
      </c>
      <c r="J24">
        <v>6.7775989288312803E-5</v>
      </c>
      <c r="K24">
        <v>3.0594718627078375E-5</v>
      </c>
      <c r="L24">
        <v>4.0187214675434398E-5</v>
      </c>
      <c r="M24">
        <v>6.0956828768114957E-5</v>
      </c>
      <c r="N24">
        <v>2.0846329035064237E-5</v>
      </c>
    </row>
    <row r="25" spans="2:14" x14ac:dyDescent="0.25">
      <c r="B25" t="s">
        <v>18</v>
      </c>
      <c r="C25">
        <v>7.4285768490342025E-5</v>
      </c>
      <c r="D25">
        <v>9.2291981419495979E-5</v>
      </c>
      <c r="E25">
        <v>2.6090872263699254E-5</v>
      </c>
      <c r="F25">
        <f ca="1">VARP(RawData!$S$13:$S$766)</f>
        <v>2.1996378406253055E-4</v>
      </c>
      <c r="G25" cm="1">
        <f t="array" ref="G25:N25">TRANSPOSE(F26:F33)</f>
        <v>2.0531454574961454E-5</v>
      </c>
      <c r="H25">
        <v>2.0287793828027645E-5</v>
      </c>
      <c r="I25">
        <v>1.195096997048095E-5</v>
      </c>
      <c r="J25">
        <v>2.5279524458692556E-5</v>
      </c>
      <c r="K25">
        <v>7.6259769448870955E-5</v>
      </c>
      <c r="L25">
        <v>1.3192322847601633E-5</v>
      </c>
      <c r="M25">
        <v>1.3113013540963323E-5</v>
      </c>
      <c r="N25">
        <v>6.3333744070127735E-5</v>
      </c>
    </row>
    <row r="26" spans="2:14" x14ac:dyDescent="0.25">
      <c r="B26" t="s">
        <v>19</v>
      </c>
      <c r="C26">
        <v>2.3077030526787159E-5</v>
      </c>
      <c r="D26">
        <v>3.3215984642135872E-5</v>
      </c>
      <c r="E26">
        <v>7.2266724093805575E-5</v>
      </c>
      <c r="F26">
        <v>2.0531454574961454E-5</v>
      </c>
      <c r="G26">
        <f ca="1">VARP(RawData!$T$13:$T$766)</f>
        <v>1.2198571581856597E-4</v>
      </c>
      <c r="H26" cm="1">
        <f t="array" ref="H26:N26">TRANSPOSE(G27:G33)</f>
        <v>8.7705436275686477E-5</v>
      </c>
      <c r="I26">
        <v>5.2097179559943296E-5</v>
      </c>
      <c r="J26">
        <v>7.7179593036073971E-5</v>
      </c>
      <c r="K26">
        <v>2.8323962958948827E-5</v>
      </c>
      <c r="L26">
        <v>4.6297609546244609E-5</v>
      </c>
      <c r="M26">
        <v>6.6646217200733553E-5</v>
      </c>
      <c r="N26">
        <v>2.3305265986043888E-5</v>
      </c>
    </row>
    <row r="27" spans="2:14" x14ac:dyDescent="0.25">
      <c r="B27" t="s">
        <v>20</v>
      </c>
      <c r="C27">
        <v>2.7015477508766687E-5</v>
      </c>
      <c r="D27">
        <v>3.570644289301105E-5</v>
      </c>
      <c r="E27">
        <v>6.1380851790748475E-5</v>
      </c>
      <c r="F27">
        <v>2.0287793828027645E-5</v>
      </c>
      <c r="G27">
        <v>8.7705436275686477E-5</v>
      </c>
      <c r="H27">
        <f ca="1">VARP(RawData!$U$13:$U$766)</f>
        <v>1.7670553946974121E-4</v>
      </c>
      <c r="I27" cm="1">
        <f t="array" ref="I27:N27">TRANSPOSE(H28:H33)</f>
        <v>4.9114470754830555E-5</v>
      </c>
      <c r="J27">
        <v>7.0437656897099965E-5</v>
      </c>
      <c r="K27">
        <v>2.6928169301305536E-5</v>
      </c>
      <c r="L27">
        <v>5.2562843897975916E-5</v>
      </c>
      <c r="M27">
        <v>7.2141514491640466E-5</v>
      </c>
      <c r="N27">
        <v>1.9213224911445483E-5</v>
      </c>
    </row>
    <row r="28" spans="2:14" x14ac:dyDescent="0.25">
      <c r="B28" t="s">
        <v>21</v>
      </c>
      <c r="C28">
        <v>7.4534544605666009E-6</v>
      </c>
      <c r="D28">
        <v>3.9982461267061806E-6</v>
      </c>
      <c r="E28">
        <v>4.3607740999254352E-5</v>
      </c>
      <c r="F28">
        <v>1.195096997048095E-5</v>
      </c>
      <c r="G28">
        <v>5.2097179559943296E-5</v>
      </c>
      <c r="H28">
        <v>4.9114470754830555E-5</v>
      </c>
      <c r="I28">
        <f ca="1">VARP(RawData!$V$13:$V$766)</f>
        <v>1.1067124332407229E-4</v>
      </c>
      <c r="J28" cm="1">
        <f t="array" ref="J28:N28">TRANSPOSE(I29:I33)</f>
        <v>4.1352675480002966E-5</v>
      </c>
      <c r="K28">
        <v>1.4331213619279162E-5</v>
      </c>
      <c r="L28">
        <v>3.8380142116664874E-5</v>
      </c>
      <c r="M28">
        <v>3.6460589995352195E-5</v>
      </c>
      <c r="N28">
        <v>1.1530414007422664E-5</v>
      </c>
    </row>
    <row r="29" spans="2:14" x14ac:dyDescent="0.25">
      <c r="B29" t="s">
        <v>87</v>
      </c>
      <c r="C29">
        <v>3.0501300478117849E-5</v>
      </c>
      <c r="D29">
        <v>3.8823368476583404E-5</v>
      </c>
      <c r="E29">
        <v>6.7775989288312803E-5</v>
      </c>
      <c r="F29">
        <v>2.5279524458692556E-5</v>
      </c>
      <c r="G29">
        <v>7.7179593036073971E-5</v>
      </c>
      <c r="H29">
        <v>7.0437656897099965E-5</v>
      </c>
      <c r="I29">
        <v>4.1352675480002966E-5</v>
      </c>
      <c r="J29">
        <f ca="1">VARP(RawData!$W$13:$W$766)</f>
        <v>2.1611632098210488E-4</v>
      </c>
      <c r="K29" cm="1">
        <f t="array" ref="K29:N29">TRANSPOSE(J30:J33)</f>
        <v>3.4549057504784691E-5</v>
      </c>
      <c r="L29">
        <v>3.2858951853653998E-5</v>
      </c>
      <c r="M29">
        <v>5.5961919045745121E-5</v>
      </c>
      <c r="N29">
        <v>2.6512258859664186E-5</v>
      </c>
    </row>
    <row r="30" spans="2:14" x14ac:dyDescent="0.25">
      <c r="B30" t="s">
        <v>23</v>
      </c>
      <c r="C30">
        <v>8.5089581531586216E-5</v>
      </c>
      <c r="D30">
        <v>9.1508275620203546E-5</v>
      </c>
      <c r="E30">
        <v>3.0594718627078375E-5</v>
      </c>
      <c r="F30">
        <v>7.6259769448870955E-5</v>
      </c>
      <c r="G30">
        <v>2.8323962958948827E-5</v>
      </c>
      <c r="H30">
        <v>2.6928169301305536E-5</v>
      </c>
      <c r="I30">
        <v>1.4331213619279162E-5</v>
      </c>
      <c r="J30">
        <v>3.4549057504784691E-5</v>
      </c>
      <c r="K30">
        <f ca="1">VARP(RawData!$X$13:$X$766)</f>
        <v>2.9539865050363554E-4</v>
      </c>
      <c r="L30" cm="1">
        <f t="array" ref="L30:N30">TRANSPOSE(K31:K33)</f>
        <v>1.3366626487445897E-5</v>
      </c>
      <c r="M30">
        <v>1.7326505171631509E-5</v>
      </c>
      <c r="N30">
        <v>7.2027687277226348E-5</v>
      </c>
    </row>
    <row r="31" spans="2:14" x14ac:dyDescent="0.25">
      <c r="B31" t="s">
        <v>24</v>
      </c>
      <c r="C31">
        <v>7.2690228166165349E-6</v>
      </c>
      <c r="D31">
        <v>1.3932236030063644E-6</v>
      </c>
      <c r="E31">
        <v>4.0187214675434398E-5</v>
      </c>
      <c r="F31">
        <v>1.3192322847601633E-5</v>
      </c>
      <c r="G31">
        <v>4.6297609546244609E-5</v>
      </c>
      <c r="H31">
        <v>5.2562843897975916E-5</v>
      </c>
      <c r="I31">
        <v>3.8380142116664874E-5</v>
      </c>
      <c r="J31">
        <v>3.2858951853653998E-5</v>
      </c>
      <c r="K31">
        <v>1.3366626487445897E-5</v>
      </c>
      <c r="L31">
        <f ca="1">VARP(RawData!$Y$13:$Y$766)</f>
        <v>8.8433619714859655E-5</v>
      </c>
      <c r="M31" cm="1">
        <f t="array" ref="M31:N31">TRANSPOSE(L32:L33)</f>
        <v>4.3671156945023637E-5</v>
      </c>
      <c r="N31">
        <v>1.0811505802503963E-5</v>
      </c>
    </row>
    <row r="32" spans="2:14" x14ac:dyDescent="0.25">
      <c r="B32" t="s">
        <v>25</v>
      </c>
      <c r="C32">
        <v>7.9761035795678637E-6</v>
      </c>
      <c r="D32">
        <v>9.8104193917699723E-6</v>
      </c>
      <c r="E32">
        <v>6.0956828768114957E-5</v>
      </c>
      <c r="F32">
        <v>1.3113013540963323E-5</v>
      </c>
      <c r="G32">
        <v>6.6646217200733553E-5</v>
      </c>
      <c r="H32">
        <v>7.2141514491640466E-5</v>
      </c>
      <c r="I32">
        <v>3.6460589995352195E-5</v>
      </c>
      <c r="J32">
        <v>5.5961919045745121E-5</v>
      </c>
      <c r="K32">
        <v>1.7326505171631509E-5</v>
      </c>
      <c r="L32">
        <v>4.3671156945023637E-5</v>
      </c>
      <c r="M32">
        <f ca="1">VARP(RawData!$Z$13:$Z$766)</f>
        <v>1.8834481547304533E-4</v>
      </c>
      <c r="N32" cm="1">
        <f t="array" ref="N32">TRANSPOSE(M33:M33)</f>
        <v>1.3722360055684723E-5</v>
      </c>
    </row>
    <row r="33" spans="2:14" ht="15.75" thickBot="1" x14ac:dyDescent="0.3">
      <c r="B33" s="12" t="s">
        <v>67</v>
      </c>
      <c r="C33" s="12">
        <v>6.9841367579357547E-5</v>
      </c>
      <c r="D33" s="12">
        <v>7.9677130439524446E-5</v>
      </c>
      <c r="E33" s="12">
        <v>2.0846329035064237E-5</v>
      </c>
      <c r="F33" s="12">
        <v>6.3333744070127735E-5</v>
      </c>
      <c r="G33" s="12">
        <v>2.3305265986043888E-5</v>
      </c>
      <c r="H33" s="12">
        <v>1.9213224911445483E-5</v>
      </c>
      <c r="I33" s="12">
        <v>1.1530414007422664E-5</v>
      </c>
      <c r="J33" s="12">
        <v>2.6512258859664186E-5</v>
      </c>
      <c r="K33" s="12">
        <v>7.2027687277226348E-5</v>
      </c>
      <c r="L33" s="12">
        <v>1.0811505802503963E-5</v>
      </c>
      <c r="M33" s="12">
        <v>1.3722360055684723E-5</v>
      </c>
      <c r="N33" s="12">
        <f>VARP(RawData!$AA$13:$AA$766)</f>
        <v>6.4596055808546494E-5</v>
      </c>
    </row>
    <row r="36" spans="2:14" x14ac:dyDescent="0.25">
      <c r="C36" t="s">
        <v>64</v>
      </c>
      <c r="D36" t="s">
        <v>65</v>
      </c>
    </row>
    <row r="37" spans="2:14" x14ac:dyDescent="0.25">
      <c r="B37" t="s">
        <v>66</v>
      </c>
      <c r="C37" s="5">
        <f ca="1">C15</f>
        <v>0.13673792847224631</v>
      </c>
      <c r="D37" s="5">
        <f ca="1">C14</f>
        <v>0.17076687111137245</v>
      </c>
    </row>
    <row r="38" spans="2:14" x14ac:dyDescent="0.25">
      <c r="B38">
        <v>1</v>
      </c>
      <c r="C38">
        <v>0.12367829607213228</v>
      </c>
      <c r="D38">
        <v>0.13032659865145754</v>
      </c>
    </row>
    <row r="39" spans="2:14" x14ac:dyDescent="0.25">
      <c r="B39">
        <v>2</v>
      </c>
      <c r="C39">
        <v>0.12085935989892702</v>
      </c>
      <c r="D39">
        <v>0.13292002333728939</v>
      </c>
    </row>
    <row r="40" spans="2:14" x14ac:dyDescent="0.25">
      <c r="B40">
        <v>3</v>
      </c>
      <c r="C40">
        <v>0.11960483157214363</v>
      </c>
      <c r="D40">
        <v>0.11341976110150374</v>
      </c>
    </row>
    <row r="41" spans="2:14" x14ac:dyDescent="0.25">
      <c r="B41">
        <v>4</v>
      </c>
      <c r="C41">
        <v>0.13482580921864876</v>
      </c>
      <c r="D41">
        <v>0.14672746914693979</v>
      </c>
    </row>
    <row r="42" spans="2:14" x14ac:dyDescent="0.25">
      <c r="B42">
        <v>5</v>
      </c>
      <c r="C42">
        <v>0.1251436304937085</v>
      </c>
      <c r="D42">
        <v>0.12676618764464789</v>
      </c>
    </row>
    <row r="43" spans="2:14" x14ac:dyDescent="0.25">
      <c r="B43">
        <v>6</v>
      </c>
      <c r="C43">
        <v>0.1258282367672541</v>
      </c>
      <c r="D43">
        <v>0.14388690802097845</v>
      </c>
    </row>
    <row r="44" spans="2:14" x14ac:dyDescent="0.25">
      <c r="B44">
        <v>7</v>
      </c>
      <c r="C44">
        <v>0.12378553517619073</v>
      </c>
      <c r="D44">
        <v>0.13207123767168946</v>
      </c>
    </row>
    <row r="45" spans="2:14" x14ac:dyDescent="0.25">
      <c r="B45">
        <v>8</v>
      </c>
      <c r="C45">
        <v>0.12413589045178428</v>
      </c>
      <c r="D45">
        <v>0.14645216810077233</v>
      </c>
    </row>
    <row r="46" spans="2:14" x14ac:dyDescent="0.25">
      <c r="B46">
        <v>9</v>
      </c>
      <c r="C46">
        <v>0.12569466235442575</v>
      </c>
      <c r="D46">
        <v>0.14395144137381718</v>
      </c>
    </row>
    <row r="47" spans="2:14" x14ac:dyDescent="0.25">
      <c r="B47">
        <v>10</v>
      </c>
      <c r="C47">
        <v>0.12491272405134564</v>
      </c>
      <c r="D47">
        <v>0.13080575913713322</v>
      </c>
    </row>
    <row r="48" spans="2:14" x14ac:dyDescent="0.25">
      <c r="B48">
        <v>11</v>
      </c>
      <c r="C48">
        <v>0.11879809775354237</v>
      </c>
      <c r="D48">
        <v>0.13547133327768879</v>
      </c>
    </row>
    <row r="49" spans="2:4" x14ac:dyDescent="0.25">
      <c r="B49">
        <v>12</v>
      </c>
      <c r="C49">
        <v>0.12048016939026877</v>
      </c>
      <c r="D49">
        <v>0.14460226897433459</v>
      </c>
    </row>
    <row r="50" spans="2:4" x14ac:dyDescent="0.25">
      <c r="B50">
        <v>13</v>
      </c>
      <c r="C50">
        <v>0.12221110949968579</v>
      </c>
      <c r="D50">
        <v>0.14404813538301661</v>
      </c>
    </row>
    <row r="51" spans="2:4" x14ac:dyDescent="0.25">
      <c r="B51">
        <v>14</v>
      </c>
      <c r="C51">
        <v>0.12698219065145161</v>
      </c>
      <c r="D51">
        <v>0.15391104885817369</v>
      </c>
    </row>
    <row r="52" spans="2:4" x14ac:dyDescent="0.25">
      <c r="B52">
        <v>15</v>
      </c>
      <c r="C52">
        <v>0.1201800520527163</v>
      </c>
      <c r="D52">
        <v>0.12128464519902427</v>
      </c>
    </row>
    <row r="53" spans="2:4" x14ac:dyDescent="0.25">
      <c r="B53">
        <v>16</v>
      </c>
      <c r="C53">
        <v>0.1283500020744282</v>
      </c>
      <c r="D53">
        <v>0.14538123462942082</v>
      </c>
    </row>
    <row r="54" spans="2:4" x14ac:dyDescent="0.25">
      <c r="B54">
        <v>17</v>
      </c>
      <c r="C54">
        <v>0.11841853607621582</v>
      </c>
      <c r="D54">
        <v>0.1268389864491003</v>
      </c>
    </row>
    <row r="55" spans="2:4" x14ac:dyDescent="0.25">
      <c r="B55">
        <v>18</v>
      </c>
      <c r="C55">
        <v>0.11476510579740581</v>
      </c>
      <c r="D55">
        <v>0.12454321792300235</v>
      </c>
    </row>
    <row r="56" spans="2:4" x14ac:dyDescent="0.25">
      <c r="B56">
        <v>19</v>
      </c>
      <c r="C56">
        <v>0.11982668653623796</v>
      </c>
      <c r="D56">
        <v>0.14171305962683509</v>
      </c>
    </row>
    <row r="57" spans="2:4" x14ac:dyDescent="0.25">
      <c r="B57">
        <v>20</v>
      </c>
      <c r="C57">
        <v>0.12118029637964185</v>
      </c>
      <c r="D57">
        <v>0.1468943491571881</v>
      </c>
    </row>
    <row r="58" spans="2:4" x14ac:dyDescent="0.25">
      <c r="B58">
        <v>21</v>
      </c>
      <c r="C58">
        <v>0.11760417720275726</v>
      </c>
      <c r="D58">
        <v>0.13697737124633014</v>
      </c>
    </row>
    <row r="59" spans="2:4" x14ac:dyDescent="0.25">
      <c r="B59">
        <v>22</v>
      </c>
      <c r="C59">
        <v>0.12070180477024842</v>
      </c>
      <c r="D59">
        <v>0.14169435536508559</v>
      </c>
    </row>
    <row r="60" spans="2:4" x14ac:dyDescent="0.25">
      <c r="B60">
        <v>23</v>
      </c>
      <c r="C60">
        <v>0.12658017893640769</v>
      </c>
      <c r="D60">
        <v>0.12787493328690577</v>
      </c>
    </row>
    <row r="61" spans="2:4" x14ac:dyDescent="0.25">
      <c r="B61">
        <v>24</v>
      </c>
      <c r="C61">
        <v>0.13135457177383295</v>
      </c>
      <c r="D61">
        <v>0.14254460069572583</v>
      </c>
    </row>
    <row r="62" spans="2:4" x14ac:dyDescent="0.25">
      <c r="B62">
        <v>25</v>
      </c>
      <c r="C62">
        <v>0.12659091052950674</v>
      </c>
      <c r="D62">
        <v>0.125830093084113</v>
      </c>
    </row>
    <row r="63" spans="2:4" x14ac:dyDescent="0.25">
      <c r="B63">
        <v>26</v>
      </c>
      <c r="C63">
        <v>0.11494117081491154</v>
      </c>
      <c r="D63">
        <v>0.12714088748842092</v>
      </c>
    </row>
    <row r="64" spans="2:4" x14ac:dyDescent="0.25">
      <c r="B64">
        <v>27</v>
      </c>
      <c r="C64">
        <v>0.12801832373214733</v>
      </c>
      <c r="D64">
        <v>0.14392102530793843</v>
      </c>
    </row>
    <row r="65" spans="2:4" x14ac:dyDescent="0.25">
      <c r="B65">
        <v>28</v>
      </c>
      <c r="C65">
        <v>0.11741327043613625</v>
      </c>
      <c r="D65">
        <v>0.1202450709876243</v>
      </c>
    </row>
    <row r="66" spans="2:4" x14ac:dyDescent="0.25">
      <c r="B66">
        <v>29</v>
      </c>
      <c r="C66">
        <v>0.12199696020136511</v>
      </c>
      <c r="D66">
        <v>0.11351727738619073</v>
      </c>
    </row>
    <row r="67" spans="2:4" x14ac:dyDescent="0.25">
      <c r="B67">
        <v>30</v>
      </c>
      <c r="C67">
        <v>0.12940239723840441</v>
      </c>
      <c r="D67">
        <v>0.14331859424816609</v>
      </c>
    </row>
    <row r="68" spans="2:4" x14ac:dyDescent="0.25">
      <c r="B68">
        <v>31</v>
      </c>
      <c r="C68">
        <v>0.13047544372882308</v>
      </c>
      <c r="D68">
        <v>0.12729651583507645</v>
      </c>
    </row>
    <row r="69" spans="2:4" x14ac:dyDescent="0.25">
      <c r="B69">
        <v>32</v>
      </c>
      <c r="C69">
        <v>0.12363968967258272</v>
      </c>
      <c r="D69">
        <v>0.13907613913057407</v>
      </c>
    </row>
    <row r="70" spans="2:4" x14ac:dyDescent="0.25">
      <c r="B70">
        <v>33</v>
      </c>
      <c r="C70">
        <v>0.12104646058555549</v>
      </c>
      <c r="D70">
        <v>0.13531326527851634</v>
      </c>
    </row>
    <row r="71" spans="2:4" x14ac:dyDescent="0.25">
      <c r="B71">
        <v>34</v>
      </c>
      <c r="C71">
        <v>0.116493723027461</v>
      </c>
      <c r="D71">
        <v>0.13077137194878322</v>
      </c>
    </row>
    <row r="72" spans="2:4" x14ac:dyDescent="0.25">
      <c r="B72">
        <v>35</v>
      </c>
      <c r="C72">
        <v>0.11968853079382313</v>
      </c>
      <c r="D72">
        <v>0.13650462378263412</v>
      </c>
    </row>
    <row r="73" spans="2:4" x14ac:dyDescent="0.25">
      <c r="B73">
        <v>36</v>
      </c>
      <c r="C73">
        <v>0.11669012266938948</v>
      </c>
      <c r="D73">
        <v>0.12712204912578612</v>
      </c>
    </row>
    <row r="74" spans="2:4" x14ac:dyDescent="0.25">
      <c r="B74">
        <v>37</v>
      </c>
      <c r="C74">
        <v>0.12326209525864666</v>
      </c>
      <c r="D74">
        <v>0.13387786433547033</v>
      </c>
    </row>
    <row r="75" spans="2:4" x14ac:dyDescent="0.25">
      <c r="B75">
        <v>38</v>
      </c>
      <c r="C75">
        <v>0.12372135481538871</v>
      </c>
      <c r="D75">
        <v>0.1375359102280897</v>
      </c>
    </row>
    <row r="76" spans="2:4" x14ac:dyDescent="0.25">
      <c r="B76">
        <v>39</v>
      </c>
      <c r="C76">
        <v>0.11572327975659891</v>
      </c>
      <c r="D76">
        <v>0.13653781610828886</v>
      </c>
    </row>
    <row r="77" spans="2:4" x14ac:dyDescent="0.25">
      <c r="B77">
        <v>40</v>
      </c>
      <c r="C77">
        <v>0.12599658247040255</v>
      </c>
      <c r="D77">
        <v>0.14341553620425515</v>
      </c>
    </row>
    <row r="78" spans="2:4" x14ac:dyDescent="0.25">
      <c r="B78">
        <v>41</v>
      </c>
      <c r="C78">
        <v>0.13600336245210262</v>
      </c>
      <c r="D78">
        <v>0.1393213925683856</v>
      </c>
    </row>
    <row r="79" spans="2:4" x14ac:dyDescent="0.25">
      <c r="B79">
        <v>42</v>
      </c>
      <c r="C79">
        <v>0.12403106623724931</v>
      </c>
      <c r="D79">
        <v>0.12984016051474911</v>
      </c>
    </row>
    <row r="80" spans="2:4" x14ac:dyDescent="0.25">
      <c r="B80">
        <v>43</v>
      </c>
      <c r="C80">
        <v>0.13517096546469873</v>
      </c>
      <c r="D80">
        <v>0.13751169471835809</v>
      </c>
    </row>
    <row r="81" spans="2:4" x14ac:dyDescent="0.25">
      <c r="B81">
        <v>44</v>
      </c>
      <c r="C81">
        <v>0.11904611376813551</v>
      </c>
      <c r="D81">
        <v>0.13345133111235266</v>
      </c>
    </row>
    <row r="82" spans="2:4" x14ac:dyDescent="0.25">
      <c r="B82">
        <v>45</v>
      </c>
      <c r="C82">
        <v>0.12634177675435879</v>
      </c>
      <c r="D82">
        <v>0.14148415001148584</v>
      </c>
    </row>
    <row r="83" spans="2:4" x14ac:dyDescent="0.25">
      <c r="B83">
        <v>46</v>
      </c>
      <c r="C83">
        <v>0.11631724911423304</v>
      </c>
      <c r="D83">
        <v>0.1363319977088884</v>
      </c>
    </row>
    <row r="84" spans="2:4" x14ac:dyDescent="0.25">
      <c r="B84">
        <v>47</v>
      </c>
      <c r="C84">
        <v>0.12238384879028229</v>
      </c>
      <c r="D84">
        <v>0.13825684736758587</v>
      </c>
    </row>
    <row r="85" spans="2:4" x14ac:dyDescent="0.25">
      <c r="B85">
        <v>48</v>
      </c>
      <c r="C85">
        <v>0.12815368013752587</v>
      </c>
      <c r="D85">
        <v>0.13649836964891318</v>
      </c>
    </row>
    <row r="86" spans="2:4" x14ac:dyDescent="0.25">
      <c r="B86">
        <v>49</v>
      </c>
      <c r="C86">
        <v>0.13281494173602468</v>
      </c>
      <c r="D86">
        <v>0.14924460366897238</v>
      </c>
    </row>
    <row r="87" spans="2:4" x14ac:dyDescent="0.25">
      <c r="B87">
        <v>50</v>
      </c>
      <c r="C87">
        <v>0.12439509888242938</v>
      </c>
      <c r="D87">
        <v>0.12626468302457758</v>
      </c>
    </row>
    <row r="88" spans="2:4" x14ac:dyDescent="0.25">
      <c r="B88">
        <v>51</v>
      </c>
      <c r="C88">
        <v>0.11928947246767667</v>
      </c>
      <c r="D88">
        <v>0.12319189116770071</v>
      </c>
    </row>
    <row r="89" spans="2:4" x14ac:dyDescent="0.25">
      <c r="B89">
        <v>52</v>
      </c>
      <c r="C89">
        <v>0.11788068559496045</v>
      </c>
      <c r="D89">
        <v>0.13452589928863676</v>
      </c>
    </row>
    <row r="90" spans="2:4" x14ac:dyDescent="0.25">
      <c r="B90">
        <v>53</v>
      </c>
      <c r="C90">
        <v>0.11829438572484491</v>
      </c>
      <c r="D90">
        <v>0.13714154719012753</v>
      </c>
    </row>
    <row r="91" spans="2:4" x14ac:dyDescent="0.25">
      <c r="B91">
        <v>54</v>
      </c>
      <c r="C91">
        <v>0.12034648521193463</v>
      </c>
      <c r="D91">
        <v>0.13634839243549995</v>
      </c>
    </row>
    <row r="92" spans="2:4" x14ac:dyDescent="0.25">
      <c r="B92">
        <v>55</v>
      </c>
      <c r="C92">
        <v>0.132210662635288</v>
      </c>
      <c r="D92">
        <v>0.13719900200638135</v>
      </c>
    </row>
    <row r="93" spans="2:4" x14ac:dyDescent="0.25">
      <c r="B93">
        <v>56</v>
      </c>
      <c r="C93">
        <v>0.12136351502377017</v>
      </c>
      <c r="D93">
        <v>0.13312691754355466</v>
      </c>
    </row>
    <row r="94" spans="2:4" x14ac:dyDescent="0.25">
      <c r="B94">
        <v>57</v>
      </c>
      <c r="C94">
        <v>0.11915039280273368</v>
      </c>
      <c r="D94">
        <v>0.14531300949061846</v>
      </c>
    </row>
    <row r="95" spans="2:4" x14ac:dyDescent="0.25">
      <c r="B95">
        <v>58</v>
      </c>
      <c r="C95">
        <v>0.12696646560631794</v>
      </c>
      <c r="D95">
        <v>0.14635408846530126</v>
      </c>
    </row>
    <row r="96" spans="2:4" x14ac:dyDescent="0.25">
      <c r="B96">
        <v>59</v>
      </c>
      <c r="C96">
        <v>0.13489422895256195</v>
      </c>
      <c r="D96">
        <v>0.15645223541017589</v>
      </c>
    </row>
    <row r="97" spans="2:4" x14ac:dyDescent="0.25">
      <c r="B97">
        <v>60</v>
      </c>
      <c r="C97">
        <v>0.12711055386118181</v>
      </c>
      <c r="D97">
        <v>0.12797734904082031</v>
      </c>
    </row>
    <row r="98" spans="2:4" x14ac:dyDescent="0.25">
      <c r="B98">
        <v>61</v>
      </c>
      <c r="C98">
        <v>0.11817316308928792</v>
      </c>
      <c r="D98">
        <v>0.12559719803021688</v>
      </c>
    </row>
    <row r="99" spans="2:4" x14ac:dyDescent="0.25">
      <c r="B99">
        <v>62</v>
      </c>
      <c r="C99">
        <v>0.1165641165854204</v>
      </c>
      <c r="D99">
        <v>0.14035605370487084</v>
      </c>
    </row>
    <row r="100" spans="2:4" x14ac:dyDescent="0.25">
      <c r="B100">
        <v>63</v>
      </c>
      <c r="C100">
        <v>0.12291269673063052</v>
      </c>
      <c r="D100">
        <v>0.13555102920521953</v>
      </c>
    </row>
    <row r="101" spans="2:4" x14ac:dyDescent="0.25">
      <c r="B101">
        <v>64</v>
      </c>
      <c r="C101">
        <v>0.12289074904428661</v>
      </c>
      <c r="D101">
        <v>0.13146714558154454</v>
      </c>
    </row>
    <row r="102" spans="2:4" x14ac:dyDescent="0.25">
      <c r="B102">
        <v>65</v>
      </c>
      <c r="C102">
        <v>0.11927231266015892</v>
      </c>
      <c r="D102">
        <v>0.119765416262453</v>
      </c>
    </row>
    <row r="103" spans="2:4" x14ac:dyDescent="0.25">
      <c r="B103">
        <v>66</v>
      </c>
      <c r="C103">
        <v>0.12661720052195774</v>
      </c>
      <c r="D103">
        <v>0.15028284948226764</v>
      </c>
    </row>
    <row r="104" spans="2:4" x14ac:dyDescent="0.25">
      <c r="B104">
        <v>67</v>
      </c>
      <c r="C104">
        <v>0.12700819884506223</v>
      </c>
      <c r="D104">
        <v>0.1221600408403164</v>
      </c>
    </row>
    <row r="105" spans="2:4" x14ac:dyDescent="0.25">
      <c r="B105">
        <v>68</v>
      </c>
      <c r="C105">
        <v>0.12140247627214162</v>
      </c>
      <c r="D105">
        <v>0.14105148436503245</v>
      </c>
    </row>
    <row r="106" spans="2:4" x14ac:dyDescent="0.25">
      <c r="B106">
        <v>69</v>
      </c>
      <c r="C106">
        <v>0.11976192990772398</v>
      </c>
      <c r="D106">
        <v>0.14188567814161934</v>
      </c>
    </row>
    <row r="107" spans="2:4" x14ac:dyDescent="0.25">
      <c r="B107">
        <v>70</v>
      </c>
      <c r="C107">
        <v>0.12145125440467099</v>
      </c>
      <c r="D107">
        <v>0.1455172690480134</v>
      </c>
    </row>
    <row r="108" spans="2:4" x14ac:dyDescent="0.25">
      <c r="B108">
        <v>71</v>
      </c>
      <c r="C108">
        <v>0.12192744890591346</v>
      </c>
      <c r="D108">
        <v>0.14310230932788703</v>
      </c>
    </row>
    <row r="109" spans="2:4" x14ac:dyDescent="0.25">
      <c r="B109">
        <v>72</v>
      </c>
      <c r="C109">
        <v>0.13006457436827815</v>
      </c>
      <c r="D109">
        <v>0.1497386524322471</v>
      </c>
    </row>
    <row r="110" spans="2:4" x14ac:dyDescent="0.25">
      <c r="B110">
        <v>73</v>
      </c>
      <c r="C110">
        <v>0.12474339759979076</v>
      </c>
      <c r="D110">
        <v>0.14101815341417043</v>
      </c>
    </row>
    <row r="111" spans="2:4" x14ac:dyDescent="0.25">
      <c r="B111">
        <v>74</v>
      </c>
      <c r="C111">
        <v>0.11687994083688959</v>
      </c>
      <c r="D111">
        <v>0.1289187258734284</v>
      </c>
    </row>
    <row r="112" spans="2:4" x14ac:dyDescent="0.25">
      <c r="B112">
        <v>75</v>
      </c>
      <c r="C112">
        <v>0.11780798975228206</v>
      </c>
      <c r="D112">
        <v>0.13588988619096307</v>
      </c>
    </row>
    <row r="113" spans="2:4" x14ac:dyDescent="0.25">
      <c r="B113">
        <v>76</v>
      </c>
      <c r="C113">
        <v>0.11974392664898491</v>
      </c>
      <c r="D113">
        <v>0.13909768200399231</v>
      </c>
    </row>
    <row r="114" spans="2:4" x14ac:dyDescent="0.25">
      <c r="B114">
        <v>77</v>
      </c>
      <c r="C114">
        <v>0.11419618468985096</v>
      </c>
      <c r="D114">
        <v>0.12344842418825475</v>
      </c>
    </row>
    <row r="115" spans="2:4" x14ac:dyDescent="0.25">
      <c r="B115">
        <v>78</v>
      </c>
      <c r="C115">
        <v>0.13245007287962501</v>
      </c>
      <c r="D115">
        <v>0.15287778623079173</v>
      </c>
    </row>
    <row r="116" spans="2:4" x14ac:dyDescent="0.25">
      <c r="B116">
        <v>79</v>
      </c>
      <c r="C116">
        <v>0.1153412689949877</v>
      </c>
      <c r="D116">
        <v>0.10696036784605568</v>
      </c>
    </row>
    <row r="117" spans="2:4" x14ac:dyDescent="0.25">
      <c r="B117">
        <v>80</v>
      </c>
      <c r="C117">
        <v>0.11944268412123286</v>
      </c>
      <c r="D117">
        <v>0.12862527253492126</v>
      </c>
    </row>
    <row r="118" spans="2:4" x14ac:dyDescent="0.25">
      <c r="B118">
        <v>81</v>
      </c>
      <c r="C118">
        <v>0.12527166804976464</v>
      </c>
      <c r="D118">
        <v>0.14061077358481486</v>
      </c>
    </row>
    <row r="119" spans="2:4" x14ac:dyDescent="0.25">
      <c r="B119">
        <v>82</v>
      </c>
      <c r="C119">
        <v>0.12291166612417811</v>
      </c>
      <c r="D119">
        <v>0.13646070458870926</v>
      </c>
    </row>
    <row r="120" spans="2:4" x14ac:dyDescent="0.25">
      <c r="B120">
        <v>83</v>
      </c>
      <c r="C120">
        <v>0.12541768993937308</v>
      </c>
      <c r="D120">
        <v>0.13039144519859888</v>
      </c>
    </row>
    <row r="121" spans="2:4" x14ac:dyDescent="0.25">
      <c r="B121">
        <v>84</v>
      </c>
      <c r="C121">
        <v>0.12764501362742062</v>
      </c>
      <c r="D121">
        <v>0.14656458750228912</v>
      </c>
    </row>
    <row r="122" spans="2:4" x14ac:dyDescent="0.25">
      <c r="B122">
        <v>85</v>
      </c>
      <c r="C122">
        <v>0.1294670363597043</v>
      </c>
      <c r="D122">
        <v>0.15158470867755128</v>
      </c>
    </row>
    <row r="123" spans="2:4" x14ac:dyDescent="0.25">
      <c r="B123">
        <v>86</v>
      </c>
      <c r="C123">
        <v>0.12919262978069798</v>
      </c>
      <c r="D123">
        <v>0.12481247461360095</v>
      </c>
    </row>
    <row r="124" spans="2:4" x14ac:dyDescent="0.25">
      <c r="B124">
        <v>87</v>
      </c>
      <c r="C124">
        <v>0.13170270908837511</v>
      </c>
      <c r="D124">
        <v>0.15455491261756299</v>
      </c>
    </row>
    <row r="125" spans="2:4" x14ac:dyDescent="0.25">
      <c r="B125">
        <v>88</v>
      </c>
      <c r="C125">
        <v>0.11951714465051914</v>
      </c>
      <c r="D125">
        <v>0.13561813090136304</v>
      </c>
    </row>
    <row r="126" spans="2:4" x14ac:dyDescent="0.25">
      <c r="B126">
        <v>89</v>
      </c>
      <c r="C126">
        <v>0.12438351911038903</v>
      </c>
      <c r="D126">
        <v>0.14089243422396655</v>
      </c>
    </row>
    <row r="127" spans="2:4" x14ac:dyDescent="0.25">
      <c r="B127">
        <v>90</v>
      </c>
      <c r="C127">
        <v>0.11818863568719469</v>
      </c>
      <c r="D127">
        <v>0.13067862591420826</v>
      </c>
    </row>
    <row r="128" spans="2:4" x14ac:dyDescent="0.25">
      <c r="B128">
        <v>91</v>
      </c>
      <c r="C128">
        <v>0.12023702663014463</v>
      </c>
      <c r="D128">
        <v>0.13614484797412457</v>
      </c>
    </row>
    <row r="129" spans="2:4" x14ac:dyDescent="0.25">
      <c r="B129">
        <v>92</v>
      </c>
      <c r="C129">
        <v>0.12470812718588689</v>
      </c>
      <c r="D129">
        <v>0.14145510834330421</v>
      </c>
    </row>
    <row r="130" spans="2:4" x14ac:dyDescent="0.25">
      <c r="B130">
        <v>93</v>
      </c>
      <c r="C130">
        <v>0.12818395981044889</v>
      </c>
      <c r="D130">
        <v>0.15631911444478422</v>
      </c>
    </row>
    <row r="131" spans="2:4" x14ac:dyDescent="0.25">
      <c r="B131">
        <v>94</v>
      </c>
      <c r="C131">
        <v>0.127848033532315</v>
      </c>
      <c r="D131">
        <v>0.12991462485720831</v>
      </c>
    </row>
    <row r="132" spans="2:4" x14ac:dyDescent="0.25">
      <c r="B132">
        <v>95</v>
      </c>
      <c r="C132">
        <v>0.12422478924561871</v>
      </c>
      <c r="D132">
        <v>0.1390017843393074</v>
      </c>
    </row>
    <row r="133" spans="2:4" x14ac:dyDescent="0.25">
      <c r="B133">
        <v>96</v>
      </c>
      <c r="C133">
        <v>0.13392370201333556</v>
      </c>
      <c r="D133">
        <v>0.14866065082794344</v>
      </c>
    </row>
    <row r="134" spans="2:4" x14ac:dyDescent="0.25">
      <c r="B134">
        <v>97</v>
      </c>
      <c r="C134">
        <v>0.12671005241192357</v>
      </c>
      <c r="D134">
        <v>0.1482528038376964</v>
      </c>
    </row>
    <row r="135" spans="2:4" x14ac:dyDescent="0.25">
      <c r="B135">
        <v>98</v>
      </c>
      <c r="C135">
        <v>0.12345047565143656</v>
      </c>
      <c r="D135">
        <v>0.13535697407255184</v>
      </c>
    </row>
    <row r="136" spans="2:4" x14ac:dyDescent="0.25">
      <c r="B136">
        <v>99</v>
      </c>
      <c r="C136">
        <v>0.12658810877499313</v>
      </c>
      <c r="D136">
        <v>0.14242524407527174</v>
      </c>
    </row>
    <row r="137" spans="2:4" x14ac:dyDescent="0.25">
      <c r="B137">
        <v>100</v>
      </c>
      <c r="C137">
        <v>0.11992735098723967</v>
      </c>
      <c r="D137">
        <v>0.13513980332667042</v>
      </c>
    </row>
    <row r="138" spans="2:4" x14ac:dyDescent="0.25">
      <c r="B138">
        <v>101</v>
      </c>
      <c r="C138">
        <v>0.12231576939632223</v>
      </c>
      <c r="D138">
        <v>0.13450065613262596</v>
      </c>
    </row>
    <row r="139" spans="2:4" x14ac:dyDescent="0.25">
      <c r="B139">
        <v>102</v>
      </c>
      <c r="C139">
        <v>0.12469365753651036</v>
      </c>
      <c r="D139">
        <v>0.13743782086564041</v>
      </c>
    </row>
    <row r="140" spans="2:4" x14ac:dyDescent="0.25">
      <c r="B140">
        <v>103</v>
      </c>
      <c r="C140">
        <v>0.12344004069467096</v>
      </c>
      <c r="D140">
        <v>0.1475233479133885</v>
      </c>
    </row>
    <row r="141" spans="2:4" x14ac:dyDescent="0.25">
      <c r="B141">
        <v>104</v>
      </c>
      <c r="C141">
        <v>0.12245414517439542</v>
      </c>
      <c r="D141">
        <v>0.14029780538641171</v>
      </c>
    </row>
    <row r="142" spans="2:4" x14ac:dyDescent="0.25">
      <c r="B142">
        <v>105</v>
      </c>
      <c r="C142">
        <v>0.12085556344347057</v>
      </c>
      <c r="D142">
        <v>0.14416319672707489</v>
      </c>
    </row>
    <row r="143" spans="2:4" x14ac:dyDescent="0.25">
      <c r="B143">
        <v>106</v>
      </c>
      <c r="C143">
        <v>0.13448866707052928</v>
      </c>
      <c r="D143">
        <v>0.16198565697940784</v>
      </c>
    </row>
    <row r="144" spans="2:4" x14ac:dyDescent="0.25">
      <c r="B144">
        <v>107</v>
      </c>
      <c r="C144">
        <v>0.12975202453719256</v>
      </c>
      <c r="D144">
        <v>0.14562796487144786</v>
      </c>
    </row>
    <row r="145" spans="2:4" x14ac:dyDescent="0.25">
      <c r="B145">
        <v>108</v>
      </c>
      <c r="C145">
        <v>0.13385162083299951</v>
      </c>
      <c r="D145">
        <v>0.15174381125739705</v>
      </c>
    </row>
    <row r="146" spans="2:4" x14ac:dyDescent="0.25">
      <c r="B146">
        <v>109</v>
      </c>
      <c r="C146">
        <v>0.13004527488267767</v>
      </c>
      <c r="D146">
        <v>0.14542726454643146</v>
      </c>
    </row>
    <row r="147" spans="2:4" x14ac:dyDescent="0.25">
      <c r="B147">
        <v>110</v>
      </c>
      <c r="C147">
        <v>0.11953733471745209</v>
      </c>
      <c r="D147">
        <v>0.135349109657463</v>
      </c>
    </row>
    <row r="148" spans="2:4" x14ac:dyDescent="0.25">
      <c r="B148">
        <v>111</v>
      </c>
      <c r="C148">
        <v>0.12126705740996303</v>
      </c>
      <c r="D148">
        <v>0.13188223547401398</v>
      </c>
    </row>
    <row r="149" spans="2:4" x14ac:dyDescent="0.25">
      <c r="B149">
        <v>112</v>
      </c>
      <c r="C149">
        <v>0.1147076021222047</v>
      </c>
      <c r="D149">
        <v>0.12896161765051983</v>
      </c>
    </row>
    <row r="150" spans="2:4" x14ac:dyDescent="0.25">
      <c r="B150">
        <v>113</v>
      </c>
      <c r="C150">
        <v>0.12789528329094504</v>
      </c>
      <c r="D150">
        <v>0.15868747589492488</v>
      </c>
    </row>
    <row r="151" spans="2:4" x14ac:dyDescent="0.25">
      <c r="B151">
        <v>114</v>
      </c>
      <c r="C151">
        <v>0.12032816712704159</v>
      </c>
      <c r="D151">
        <v>0.12968666517360466</v>
      </c>
    </row>
    <row r="152" spans="2:4" x14ac:dyDescent="0.25">
      <c r="B152">
        <v>115</v>
      </c>
      <c r="C152">
        <v>0.12127138255440392</v>
      </c>
      <c r="D152">
        <v>0.134991549545908</v>
      </c>
    </row>
    <row r="153" spans="2:4" x14ac:dyDescent="0.25">
      <c r="B153">
        <v>116</v>
      </c>
      <c r="C153">
        <v>0.12308479443413174</v>
      </c>
      <c r="D153">
        <v>0.1312900382521888</v>
      </c>
    </row>
    <row r="154" spans="2:4" x14ac:dyDescent="0.25">
      <c r="B154">
        <v>117</v>
      </c>
      <c r="C154">
        <v>0.12012871022438452</v>
      </c>
      <c r="D154">
        <v>0.12569176202290908</v>
      </c>
    </row>
    <row r="155" spans="2:4" x14ac:dyDescent="0.25">
      <c r="B155">
        <v>118</v>
      </c>
      <c r="C155">
        <v>0.12262402397086243</v>
      </c>
      <c r="D155">
        <v>0.1329488125203673</v>
      </c>
    </row>
    <row r="156" spans="2:4" x14ac:dyDescent="0.25">
      <c r="B156">
        <v>119</v>
      </c>
      <c r="C156">
        <v>0.12334694125723854</v>
      </c>
      <c r="D156">
        <v>0.14902703319824717</v>
      </c>
    </row>
    <row r="157" spans="2:4" x14ac:dyDescent="0.25">
      <c r="B157">
        <v>120</v>
      </c>
      <c r="C157">
        <v>0.12062532589837142</v>
      </c>
      <c r="D157">
        <v>0.12587718740813875</v>
      </c>
    </row>
    <row r="158" spans="2:4" x14ac:dyDescent="0.25">
      <c r="B158">
        <v>121</v>
      </c>
      <c r="C158">
        <v>0.13117051694036758</v>
      </c>
      <c r="D158">
        <v>0.15082627757706035</v>
      </c>
    </row>
    <row r="159" spans="2:4" x14ac:dyDescent="0.25">
      <c r="B159">
        <v>122</v>
      </c>
      <c r="C159">
        <v>0.1151762858514439</v>
      </c>
      <c r="D159">
        <v>0.12655742302292081</v>
      </c>
    </row>
    <row r="160" spans="2:4" x14ac:dyDescent="0.25">
      <c r="B160">
        <v>123</v>
      </c>
      <c r="C160">
        <v>0.13464316576575344</v>
      </c>
      <c r="D160">
        <v>0.15628682355924861</v>
      </c>
    </row>
    <row r="161" spans="2:4" x14ac:dyDescent="0.25">
      <c r="B161">
        <v>124</v>
      </c>
      <c r="C161">
        <v>0.11902019685559691</v>
      </c>
      <c r="D161">
        <v>0.12795470158665898</v>
      </c>
    </row>
    <row r="162" spans="2:4" x14ac:dyDescent="0.25">
      <c r="B162">
        <v>125</v>
      </c>
      <c r="C162">
        <v>0.13084891794763762</v>
      </c>
      <c r="D162">
        <v>0.15970493145395098</v>
      </c>
    </row>
    <row r="163" spans="2:4" x14ac:dyDescent="0.25">
      <c r="B163">
        <v>126</v>
      </c>
      <c r="C163">
        <v>0.12772132472363781</v>
      </c>
      <c r="D163">
        <v>0.14347759116131359</v>
      </c>
    </row>
    <row r="164" spans="2:4" x14ac:dyDescent="0.25">
      <c r="B164">
        <v>127</v>
      </c>
      <c r="C164">
        <v>0.12430601996583626</v>
      </c>
      <c r="D164">
        <v>0.14191273136932353</v>
      </c>
    </row>
    <row r="165" spans="2:4" x14ac:dyDescent="0.25">
      <c r="B165">
        <v>128</v>
      </c>
      <c r="C165">
        <v>0.12511780493155178</v>
      </c>
      <c r="D165">
        <v>0.14336059506944024</v>
      </c>
    </row>
    <row r="166" spans="2:4" x14ac:dyDescent="0.25">
      <c r="B166">
        <v>129</v>
      </c>
      <c r="C166">
        <v>0.13240474560442686</v>
      </c>
      <c r="D166">
        <v>0.14814422729271451</v>
      </c>
    </row>
    <row r="167" spans="2:4" x14ac:dyDescent="0.25">
      <c r="B167">
        <v>130</v>
      </c>
      <c r="C167">
        <v>0.11375869165499694</v>
      </c>
      <c r="D167">
        <v>0.1161167770569768</v>
      </c>
    </row>
    <row r="168" spans="2:4" x14ac:dyDescent="0.25">
      <c r="B168">
        <v>131</v>
      </c>
      <c r="C168">
        <v>0.12136420625873533</v>
      </c>
      <c r="D168">
        <v>0.13844497742858963</v>
      </c>
    </row>
    <row r="169" spans="2:4" x14ac:dyDescent="0.25">
      <c r="B169">
        <v>132</v>
      </c>
      <c r="C169">
        <v>0.12424293775004765</v>
      </c>
      <c r="D169">
        <v>0.13221226226867597</v>
      </c>
    </row>
    <row r="170" spans="2:4" x14ac:dyDescent="0.25">
      <c r="B170">
        <v>133</v>
      </c>
      <c r="C170">
        <v>0.11990767507654283</v>
      </c>
      <c r="D170">
        <v>0.13772988721857571</v>
      </c>
    </row>
    <row r="171" spans="2:4" x14ac:dyDescent="0.25">
      <c r="B171">
        <v>134</v>
      </c>
      <c r="C171">
        <v>0.12849628459091178</v>
      </c>
      <c r="D171">
        <v>0.14523463207337226</v>
      </c>
    </row>
    <row r="172" spans="2:4" x14ac:dyDescent="0.25">
      <c r="B172">
        <v>135</v>
      </c>
      <c r="C172">
        <v>0.12216649830874328</v>
      </c>
      <c r="D172">
        <v>0.13543599169235551</v>
      </c>
    </row>
    <row r="173" spans="2:4" x14ac:dyDescent="0.25">
      <c r="B173">
        <v>136</v>
      </c>
      <c r="C173">
        <v>0.1246128058592945</v>
      </c>
      <c r="D173">
        <v>0.14553600101927042</v>
      </c>
    </row>
    <row r="174" spans="2:4" x14ac:dyDescent="0.25">
      <c r="B174">
        <v>137</v>
      </c>
      <c r="C174">
        <v>0.12436375922308739</v>
      </c>
      <c r="D174">
        <v>0.13565861933197232</v>
      </c>
    </row>
    <row r="175" spans="2:4" x14ac:dyDescent="0.25">
      <c r="B175">
        <v>138</v>
      </c>
      <c r="C175">
        <v>0.12344036180874775</v>
      </c>
      <c r="D175">
        <v>0.13428053190773775</v>
      </c>
    </row>
    <row r="176" spans="2:4" x14ac:dyDescent="0.25">
      <c r="B176">
        <v>139</v>
      </c>
      <c r="C176">
        <v>0.12883466406287569</v>
      </c>
      <c r="D176">
        <v>0.15038095237443333</v>
      </c>
    </row>
    <row r="177" spans="2:4" x14ac:dyDescent="0.25">
      <c r="B177">
        <v>140</v>
      </c>
      <c r="C177">
        <v>0.1145023293971803</v>
      </c>
      <c r="D177">
        <v>0.12241350487310575</v>
      </c>
    </row>
    <row r="178" spans="2:4" x14ac:dyDescent="0.25">
      <c r="B178">
        <v>141</v>
      </c>
      <c r="C178">
        <v>0.12701935654910171</v>
      </c>
      <c r="D178">
        <v>0.12948397278234863</v>
      </c>
    </row>
    <row r="179" spans="2:4" x14ac:dyDescent="0.25">
      <c r="B179">
        <v>142</v>
      </c>
      <c r="C179">
        <v>0.1216322735776726</v>
      </c>
      <c r="D179">
        <v>0.1507157378209662</v>
      </c>
    </row>
    <row r="180" spans="2:4" x14ac:dyDescent="0.25">
      <c r="B180">
        <v>143</v>
      </c>
      <c r="C180">
        <v>0.12831463509381089</v>
      </c>
      <c r="D180">
        <v>0.1342005650096858</v>
      </c>
    </row>
    <row r="181" spans="2:4" x14ac:dyDescent="0.25">
      <c r="B181">
        <v>144</v>
      </c>
      <c r="C181">
        <v>0.12940863699058139</v>
      </c>
      <c r="D181">
        <v>0.14586002611997806</v>
      </c>
    </row>
    <row r="182" spans="2:4" x14ac:dyDescent="0.25">
      <c r="B182">
        <v>145</v>
      </c>
      <c r="C182">
        <v>0.12043533013682337</v>
      </c>
      <c r="D182">
        <v>0.13085232095671093</v>
      </c>
    </row>
    <row r="183" spans="2:4" x14ac:dyDescent="0.25">
      <c r="B183">
        <v>146</v>
      </c>
      <c r="C183">
        <v>0.11785826797697022</v>
      </c>
      <c r="D183">
        <v>0.13648327962497478</v>
      </c>
    </row>
    <row r="184" spans="2:4" x14ac:dyDescent="0.25">
      <c r="B184">
        <v>147</v>
      </c>
      <c r="C184">
        <v>0.11920265324356955</v>
      </c>
      <c r="D184">
        <v>0.14562143150640783</v>
      </c>
    </row>
    <row r="185" spans="2:4" x14ac:dyDescent="0.25">
      <c r="B185">
        <v>148</v>
      </c>
      <c r="C185">
        <v>0.12191573038749368</v>
      </c>
      <c r="D185">
        <v>0.12926789118404308</v>
      </c>
    </row>
    <row r="186" spans="2:4" x14ac:dyDescent="0.25">
      <c r="B186">
        <v>149</v>
      </c>
      <c r="C186">
        <v>0.13797849852976374</v>
      </c>
      <c r="D186">
        <v>0.16335667905939455</v>
      </c>
    </row>
    <row r="187" spans="2:4" x14ac:dyDescent="0.25">
      <c r="B187">
        <v>150</v>
      </c>
      <c r="C187">
        <v>0.1299954990917852</v>
      </c>
      <c r="D187">
        <v>0.146372668832988</v>
      </c>
    </row>
    <row r="188" spans="2:4" x14ac:dyDescent="0.25">
      <c r="B188">
        <v>151</v>
      </c>
      <c r="C188">
        <v>0.13462416708590016</v>
      </c>
      <c r="D188">
        <v>0.14134947785768609</v>
      </c>
    </row>
    <row r="189" spans="2:4" x14ac:dyDescent="0.25">
      <c r="B189">
        <v>152</v>
      </c>
      <c r="C189">
        <v>0.11991208006999604</v>
      </c>
      <c r="D189">
        <v>0.14185363195307993</v>
      </c>
    </row>
    <row r="190" spans="2:4" x14ac:dyDescent="0.25">
      <c r="B190">
        <v>153</v>
      </c>
      <c r="C190">
        <v>0.12419321930749168</v>
      </c>
      <c r="D190">
        <v>0.1460713899920387</v>
      </c>
    </row>
    <row r="191" spans="2:4" x14ac:dyDescent="0.25">
      <c r="B191">
        <v>154</v>
      </c>
      <c r="C191">
        <v>0.12476487700405907</v>
      </c>
      <c r="D191">
        <v>0.12899673554365829</v>
      </c>
    </row>
    <row r="192" spans="2:4" x14ac:dyDescent="0.25">
      <c r="B192">
        <v>155</v>
      </c>
      <c r="C192">
        <v>0.12177196937167099</v>
      </c>
      <c r="D192">
        <v>0.13988784557900136</v>
      </c>
    </row>
    <row r="193" spans="2:4" x14ac:dyDescent="0.25">
      <c r="B193">
        <v>156</v>
      </c>
      <c r="C193">
        <v>0.12221155038512496</v>
      </c>
      <c r="D193">
        <v>0.13134825252802954</v>
      </c>
    </row>
    <row r="194" spans="2:4" x14ac:dyDescent="0.25">
      <c r="B194">
        <v>157</v>
      </c>
      <c r="C194">
        <v>0.12655775449680975</v>
      </c>
      <c r="D194">
        <v>0.14389057715934486</v>
      </c>
    </row>
    <row r="195" spans="2:4" x14ac:dyDescent="0.25">
      <c r="B195">
        <v>158</v>
      </c>
      <c r="C195">
        <v>0.12311459958168189</v>
      </c>
      <c r="D195">
        <v>0.13356192638820369</v>
      </c>
    </row>
    <row r="196" spans="2:4" x14ac:dyDescent="0.25">
      <c r="B196">
        <v>159</v>
      </c>
      <c r="C196">
        <v>0.12378151340507358</v>
      </c>
      <c r="D196">
        <v>0.13305633941290868</v>
      </c>
    </row>
    <row r="197" spans="2:4" x14ac:dyDescent="0.25">
      <c r="B197">
        <v>160</v>
      </c>
      <c r="C197">
        <v>0.13104417891037481</v>
      </c>
      <c r="D197">
        <v>0.14466256392815077</v>
      </c>
    </row>
    <row r="198" spans="2:4" x14ac:dyDescent="0.25">
      <c r="B198">
        <v>161</v>
      </c>
      <c r="C198">
        <v>0.13047562122074366</v>
      </c>
      <c r="D198">
        <v>0.1503424464418211</v>
      </c>
    </row>
    <row r="199" spans="2:4" x14ac:dyDescent="0.25">
      <c r="B199">
        <v>162</v>
      </c>
      <c r="C199">
        <v>0.12976673377313433</v>
      </c>
      <c r="D199">
        <v>0.135973421259896</v>
      </c>
    </row>
    <row r="200" spans="2:4" x14ac:dyDescent="0.25">
      <c r="B200">
        <v>163</v>
      </c>
      <c r="C200">
        <v>0.12224670912659488</v>
      </c>
      <c r="D200">
        <v>0.12872652158659556</v>
      </c>
    </row>
    <row r="201" spans="2:4" x14ac:dyDescent="0.25">
      <c r="B201">
        <v>164</v>
      </c>
      <c r="C201">
        <v>0.11639423961711534</v>
      </c>
      <c r="D201">
        <v>0.12878567485931056</v>
      </c>
    </row>
    <row r="202" spans="2:4" x14ac:dyDescent="0.25">
      <c r="B202">
        <v>165</v>
      </c>
      <c r="C202">
        <v>0.12181431718734684</v>
      </c>
      <c r="D202">
        <v>0.13933934524335392</v>
      </c>
    </row>
    <row r="203" spans="2:4" x14ac:dyDescent="0.25">
      <c r="B203">
        <v>166</v>
      </c>
      <c r="C203">
        <v>0.12687663601973692</v>
      </c>
      <c r="D203">
        <v>0.15123847523185005</v>
      </c>
    </row>
    <row r="204" spans="2:4" x14ac:dyDescent="0.25">
      <c r="B204">
        <v>167</v>
      </c>
      <c r="C204">
        <v>0.12688386310095232</v>
      </c>
      <c r="D204">
        <v>0.14186734991770045</v>
      </c>
    </row>
    <row r="205" spans="2:4" x14ac:dyDescent="0.25">
      <c r="B205">
        <v>168</v>
      </c>
      <c r="C205">
        <v>0.12527874379347495</v>
      </c>
      <c r="D205">
        <v>0.13773229696927561</v>
      </c>
    </row>
    <row r="206" spans="2:4" x14ac:dyDescent="0.25">
      <c r="B206">
        <v>169</v>
      </c>
      <c r="C206">
        <v>0.13241936538949348</v>
      </c>
      <c r="D206">
        <v>0.14034186828042289</v>
      </c>
    </row>
    <row r="207" spans="2:4" x14ac:dyDescent="0.25">
      <c r="B207">
        <v>170</v>
      </c>
      <c r="C207">
        <v>0.12058384599873846</v>
      </c>
      <c r="D207">
        <v>0.14031736415502083</v>
      </c>
    </row>
    <row r="208" spans="2:4" x14ac:dyDescent="0.25">
      <c r="B208">
        <v>171</v>
      </c>
      <c r="C208">
        <v>0.12439129484647969</v>
      </c>
      <c r="D208">
        <v>0.14636600719080678</v>
      </c>
    </row>
    <row r="209" spans="2:4" x14ac:dyDescent="0.25">
      <c r="B209">
        <v>172</v>
      </c>
      <c r="C209">
        <v>0.12997185144197551</v>
      </c>
      <c r="D209">
        <v>0.1395153775701036</v>
      </c>
    </row>
    <row r="210" spans="2:4" x14ac:dyDescent="0.25">
      <c r="B210">
        <v>173</v>
      </c>
      <c r="C210">
        <v>0.12347113602656405</v>
      </c>
      <c r="D210">
        <v>0.13396626797388439</v>
      </c>
    </row>
    <row r="211" spans="2:4" x14ac:dyDescent="0.25">
      <c r="B211">
        <v>174</v>
      </c>
      <c r="C211">
        <v>0.11979184652340384</v>
      </c>
      <c r="D211">
        <v>0.11615117127807019</v>
      </c>
    </row>
    <row r="212" spans="2:4" x14ac:dyDescent="0.25">
      <c r="B212">
        <v>175</v>
      </c>
      <c r="C212">
        <v>0.11315820473263791</v>
      </c>
      <c r="D212">
        <v>0.12929334486461153</v>
      </c>
    </row>
    <row r="213" spans="2:4" x14ac:dyDescent="0.25">
      <c r="B213">
        <v>176</v>
      </c>
      <c r="C213">
        <v>0.11878530616617258</v>
      </c>
      <c r="D213">
        <v>0.1307787504192153</v>
      </c>
    </row>
    <row r="214" spans="2:4" x14ac:dyDescent="0.25">
      <c r="B214">
        <v>177</v>
      </c>
      <c r="C214">
        <v>0.12828396359661479</v>
      </c>
      <c r="D214">
        <v>0.13674635421967268</v>
      </c>
    </row>
    <row r="215" spans="2:4" x14ac:dyDescent="0.25">
      <c r="B215">
        <v>178</v>
      </c>
      <c r="C215">
        <v>0.12059871523280956</v>
      </c>
      <c r="D215">
        <v>0.12306251086025893</v>
      </c>
    </row>
    <row r="216" spans="2:4" x14ac:dyDescent="0.25">
      <c r="B216">
        <v>179</v>
      </c>
      <c r="C216">
        <v>0.11985862402712905</v>
      </c>
      <c r="D216">
        <v>0.1357178063503672</v>
      </c>
    </row>
    <row r="217" spans="2:4" x14ac:dyDescent="0.25">
      <c r="B217">
        <v>180</v>
      </c>
      <c r="C217">
        <v>0.11890201736466346</v>
      </c>
      <c r="D217">
        <v>0.13071081278084887</v>
      </c>
    </row>
    <row r="218" spans="2:4" x14ac:dyDescent="0.25">
      <c r="B218">
        <v>181</v>
      </c>
      <c r="C218">
        <v>0.13200312238200451</v>
      </c>
      <c r="D218">
        <v>0.15473924913114592</v>
      </c>
    </row>
    <row r="219" spans="2:4" x14ac:dyDescent="0.25">
      <c r="B219">
        <v>182</v>
      </c>
      <c r="C219">
        <v>0.13763987939334685</v>
      </c>
      <c r="D219">
        <v>0.14571062954012023</v>
      </c>
    </row>
    <row r="220" spans="2:4" x14ac:dyDescent="0.25">
      <c r="B220">
        <v>183</v>
      </c>
      <c r="C220">
        <v>0.12400019022830926</v>
      </c>
      <c r="D220">
        <v>0.12951829443691518</v>
      </c>
    </row>
    <row r="221" spans="2:4" x14ac:dyDescent="0.25">
      <c r="B221">
        <v>184</v>
      </c>
      <c r="C221">
        <v>0.13020929352932617</v>
      </c>
      <c r="D221">
        <v>0.1521513915062439</v>
      </c>
    </row>
    <row r="222" spans="2:4" x14ac:dyDescent="0.25">
      <c r="B222">
        <v>185</v>
      </c>
      <c r="C222">
        <v>0.12600201370970285</v>
      </c>
      <c r="D222">
        <v>0.14541266104306588</v>
      </c>
    </row>
    <row r="223" spans="2:4" x14ac:dyDescent="0.25">
      <c r="B223">
        <v>186</v>
      </c>
      <c r="C223">
        <v>0.1156184971286176</v>
      </c>
      <c r="D223">
        <v>0.14044662854186371</v>
      </c>
    </row>
    <row r="224" spans="2:4" x14ac:dyDescent="0.25">
      <c r="B224">
        <v>187</v>
      </c>
      <c r="C224">
        <v>0.13240313130348777</v>
      </c>
      <c r="D224">
        <v>0.16330768922530864</v>
      </c>
    </row>
    <row r="225" spans="2:4" x14ac:dyDescent="0.25">
      <c r="B225">
        <v>188</v>
      </c>
      <c r="C225">
        <v>0.11715396467339546</v>
      </c>
      <c r="D225">
        <v>0.13749554401467984</v>
      </c>
    </row>
    <row r="226" spans="2:4" x14ac:dyDescent="0.25">
      <c r="B226">
        <v>189</v>
      </c>
      <c r="C226">
        <v>0.12677470373837169</v>
      </c>
      <c r="D226">
        <v>0.13714482625999769</v>
      </c>
    </row>
    <row r="227" spans="2:4" x14ac:dyDescent="0.25">
      <c r="B227">
        <v>190</v>
      </c>
      <c r="C227">
        <v>0.12287232052262653</v>
      </c>
      <c r="D227">
        <v>0.14442707058498661</v>
      </c>
    </row>
    <row r="228" spans="2:4" x14ac:dyDescent="0.25">
      <c r="B228">
        <v>191</v>
      </c>
      <c r="C228">
        <v>0.11875604586658389</v>
      </c>
      <c r="D228">
        <v>0.12351387832355266</v>
      </c>
    </row>
    <row r="229" spans="2:4" x14ac:dyDescent="0.25">
      <c r="B229">
        <v>192</v>
      </c>
      <c r="C229">
        <v>0.12004671139847108</v>
      </c>
      <c r="D229">
        <v>0.13259240302928998</v>
      </c>
    </row>
    <row r="230" spans="2:4" x14ac:dyDescent="0.25">
      <c r="B230">
        <v>193</v>
      </c>
      <c r="C230">
        <v>0.11815666785113933</v>
      </c>
      <c r="D230">
        <v>0.12967772935005922</v>
      </c>
    </row>
    <row r="231" spans="2:4" x14ac:dyDescent="0.25">
      <c r="B231">
        <v>194</v>
      </c>
      <c r="C231">
        <v>0.12499959899811562</v>
      </c>
      <c r="D231">
        <v>0.12584654102820503</v>
      </c>
    </row>
    <row r="232" spans="2:4" x14ac:dyDescent="0.25">
      <c r="B232">
        <v>195</v>
      </c>
      <c r="C232">
        <v>0.1352607468262067</v>
      </c>
      <c r="D232">
        <v>0.14775831266303732</v>
      </c>
    </row>
    <row r="233" spans="2:4" x14ac:dyDescent="0.25">
      <c r="B233">
        <v>196</v>
      </c>
      <c r="C233">
        <v>0.12859148444264001</v>
      </c>
      <c r="D233">
        <v>0.15085425220407536</v>
      </c>
    </row>
    <row r="234" spans="2:4" x14ac:dyDescent="0.25">
      <c r="B234">
        <v>197</v>
      </c>
      <c r="C234">
        <v>0.12031431920128356</v>
      </c>
      <c r="D234">
        <v>0.13487615359005567</v>
      </c>
    </row>
    <row r="235" spans="2:4" x14ac:dyDescent="0.25">
      <c r="B235">
        <v>198</v>
      </c>
      <c r="C235">
        <v>0.12567224319809772</v>
      </c>
      <c r="D235">
        <v>0.13940568248937835</v>
      </c>
    </row>
    <row r="236" spans="2:4" x14ac:dyDescent="0.25">
      <c r="B236">
        <v>199</v>
      </c>
      <c r="C236">
        <v>0.12931718301482151</v>
      </c>
      <c r="D236">
        <v>0.13981891289941978</v>
      </c>
    </row>
    <row r="237" spans="2:4" x14ac:dyDescent="0.25">
      <c r="B237">
        <v>200</v>
      </c>
      <c r="C237">
        <v>0.12980416768788758</v>
      </c>
      <c r="D237">
        <v>0.14160329273831654</v>
      </c>
    </row>
    <row r="238" spans="2:4" x14ac:dyDescent="0.25">
      <c r="B238">
        <v>201</v>
      </c>
      <c r="C238">
        <v>0.11850306598866832</v>
      </c>
      <c r="D238">
        <v>0.12461354481619466</v>
      </c>
    </row>
    <row r="239" spans="2:4" x14ac:dyDescent="0.25">
      <c r="B239">
        <v>202</v>
      </c>
      <c r="C239">
        <v>0.11963363006061581</v>
      </c>
      <c r="D239">
        <v>0.12165768220884363</v>
      </c>
    </row>
    <row r="240" spans="2:4" x14ac:dyDescent="0.25">
      <c r="B240">
        <v>203</v>
      </c>
      <c r="C240">
        <v>0.1197751522815711</v>
      </c>
      <c r="D240">
        <v>0.13224263464221697</v>
      </c>
    </row>
    <row r="241" spans="2:4" x14ac:dyDescent="0.25">
      <c r="B241">
        <v>204</v>
      </c>
      <c r="C241">
        <v>0.12955791854034851</v>
      </c>
      <c r="D241">
        <v>0.14788353423868966</v>
      </c>
    </row>
    <row r="242" spans="2:4" x14ac:dyDescent="0.25">
      <c r="B242">
        <v>205</v>
      </c>
      <c r="C242">
        <v>0.11620260191216449</v>
      </c>
      <c r="D242">
        <v>0.13799633409395212</v>
      </c>
    </row>
    <row r="243" spans="2:4" x14ac:dyDescent="0.25">
      <c r="B243">
        <v>206</v>
      </c>
      <c r="C243">
        <v>0.12061567238253039</v>
      </c>
      <c r="D243">
        <v>0.13422939386994071</v>
      </c>
    </row>
    <row r="244" spans="2:4" x14ac:dyDescent="0.25">
      <c r="B244">
        <v>207</v>
      </c>
      <c r="C244">
        <v>0.1213402479483766</v>
      </c>
      <c r="D244">
        <v>0.1412377019909388</v>
      </c>
    </row>
    <row r="245" spans="2:4" x14ac:dyDescent="0.25">
      <c r="B245">
        <v>208</v>
      </c>
      <c r="C245">
        <v>0.13105727976262654</v>
      </c>
      <c r="D245">
        <v>0.15485706734573051</v>
      </c>
    </row>
    <row r="246" spans="2:4" x14ac:dyDescent="0.25">
      <c r="B246">
        <v>209</v>
      </c>
      <c r="C246">
        <v>0.12010363912197972</v>
      </c>
      <c r="D246">
        <v>0.13715640081796121</v>
      </c>
    </row>
    <row r="247" spans="2:4" x14ac:dyDescent="0.25">
      <c r="B247">
        <v>210</v>
      </c>
      <c r="C247">
        <v>0.12358297799311803</v>
      </c>
      <c r="D247">
        <v>0.14483614218834204</v>
      </c>
    </row>
    <row r="248" spans="2:4" x14ac:dyDescent="0.25">
      <c r="B248">
        <v>211</v>
      </c>
      <c r="C248">
        <v>0.12713181799155787</v>
      </c>
      <c r="D248">
        <v>0.15421601335765586</v>
      </c>
    </row>
    <row r="249" spans="2:4" x14ac:dyDescent="0.25">
      <c r="B249">
        <v>212</v>
      </c>
      <c r="C249">
        <v>0.11749383332656203</v>
      </c>
      <c r="D249">
        <v>0.12395696191663591</v>
      </c>
    </row>
    <row r="250" spans="2:4" x14ac:dyDescent="0.25">
      <c r="B250">
        <v>213</v>
      </c>
      <c r="C250">
        <v>0.11594942533904402</v>
      </c>
      <c r="D250">
        <v>0.129478909743445</v>
      </c>
    </row>
    <row r="251" spans="2:4" x14ac:dyDescent="0.25">
      <c r="B251">
        <v>214</v>
      </c>
      <c r="C251">
        <v>0.12044299563842034</v>
      </c>
      <c r="D251">
        <v>0.148294543163732</v>
      </c>
    </row>
    <row r="252" spans="2:4" x14ac:dyDescent="0.25">
      <c r="B252">
        <v>215</v>
      </c>
      <c r="C252">
        <v>0.13340115119180559</v>
      </c>
      <c r="D252">
        <v>0.15737359301057491</v>
      </c>
    </row>
    <row r="253" spans="2:4" x14ac:dyDescent="0.25">
      <c r="B253">
        <v>216</v>
      </c>
      <c r="C253">
        <v>0.12664306188048879</v>
      </c>
      <c r="D253">
        <v>0.13480452852586849</v>
      </c>
    </row>
    <row r="254" spans="2:4" x14ac:dyDescent="0.25">
      <c r="B254">
        <v>217</v>
      </c>
      <c r="C254">
        <v>0.12295426332158654</v>
      </c>
      <c r="D254">
        <v>0.14144934043922283</v>
      </c>
    </row>
    <row r="255" spans="2:4" x14ac:dyDescent="0.25">
      <c r="B255">
        <v>218</v>
      </c>
      <c r="C255">
        <v>0.11979295745674744</v>
      </c>
      <c r="D255">
        <v>0.14256297921490438</v>
      </c>
    </row>
    <row r="256" spans="2:4" x14ac:dyDescent="0.25">
      <c r="B256">
        <v>219</v>
      </c>
      <c r="C256">
        <v>0.1184616182552712</v>
      </c>
      <c r="D256">
        <v>0.13382069305287786</v>
      </c>
    </row>
    <row r="257" spans="2:4" x14ac:dyDescent="0.25">
      <c r="B257">
        <v>220</v>
      </c>
      <c r="C257">
        <v>0.11881739739575815</v>
      </c>
      <c r="D257">
        <v>0.14238117446377591</v>
      </c>
    </row>
    <row r="258" spans="2:4" x14ac:dyDescent="0.25">
      <c r="B258">
        <v>221</v>
      </c>
      <c r="C258">
        <v>0.12033940255339562</v>
      </c>
      <c r="D258">
        <v>0.12602558983336112</v>
      </c>
    </row>
    <row r="259" spans="2:4" x14ac:dyDescent="0.25">
      <c r="B259">
        <v>222</v>
      </c>
      <c r="C259">
        <v>0.1231707661038611</v>
      </c>
      <c r="D259">
        <v>0.14410469130685033</v>
      </c>
    </row>
    <row r="260" spans="2:4" x14ac:dyDescent="0.25">
      <c r="B260">
        <v>223</v>
      </c>
      <c r="C260">
        <v>0.13439501252906758</v>
      </c>
      <c r="D260">
        <v>0.14865969609876217</v>
      </c>
    </row>
    <row r="261" spans="2:4" x14ac:dyDescent="0.25">
      <c r="B261">
        <v>224</v>
      </c>
      <c r="C261">
        <v>0.13297667914263331</v>
      </c>
      <c r="D261">
        <v>0.1424720482273634</v>
      </c>
    </row>
    <row r="262" spans="2:4" x14ac:dyDescent="0.25">
      <c r="B262">
        <v>225</v>
      </c>
      <c r="C262">
        <v>0.12390498333046686</v>
      </c>
      <c r="D262">
        <v>0.14425534711808832</v>
      </c>
    </row>
    <row r="263" spans="2:4" x14ac:dyDescent="0.25">
      <c r="B263">
        <v>226</v>
      </c>
      <c r="C263">
        <v>0.11655720947035912</v>
      </c>
      <c r="D263">
        <v>0.13143396208158678</v>
      </c>
    </row>
    <row r="264" spans="2:4" x14ac:dyDescent="0.25">
      <c r="B264">
        <v>227</v>
      </c>
      <c r="C264">
        <v>0.11988106067065046</v>
      </c>
      <c r="D264">
        <v>0.12621961118545527</v>
      </c>
    </row>
    <row r="265" spans="2:4" x14ac:dyDescent="0.25">
      <c r="B265">
        <v>228</v>
      </c>
      <c r="C265">
        <v>0.13156832510178376</v>
      </c>
      <c r="D265">
        <v>0.16482420703273229</v>
      </c>
    </row>
    <row r="266" spans="2:4" x14ac:dyDescent="0.25">
      <c r="B266">
        <v>229</v>
      </c>
      <c r="C266">
        <v>0.12114956612703005</v>
      </c>
      <c r="D266">
        <v>0.15321769413760467</v>
      </c>
    </row>
    <row r="267" spans="2:4" x14ac:dyDescent="0.25">
      <c r="B267">
        <v>230</v>
      </c>
      <c r="C267">
        <v>0.12235826206596141</v>
      </c>
      <c r="D267">
        <v>0.13623067899110383</v>
      </c>
    </row>
    <row r="268" spans="2:4" x14ac:dyDescent="0.25">
      <c r="B268">
        <v>231</v>
      </c>
      <c r="C268">
        <v>0.12259540475564311</v>
      </c>
      <c r="D268">
        <v>0.14840142784912735</v>
      </c>
    </row>
    <row r="269" spans="2:4" x14ac:dyDescent="0.25">
      <c r="B269">
        <v>232</v>
      </c>
      <c r="C269">
        <v>0.1222819062544033</v>
      </c>
      <c r="D269">
        <v>0.14756771760976581</v>
      </c>
    </row>
    <row r="270" spans="2:4" x14ac:dyDescent="0.25">
      <c r="B270">
        <v>233</v>
      </c>
      <c r="C270">
        <v>0.11746431829239064</v>
      </c>
      <c r="D270">
        <v>0.1272252119420994</v>
      </c>
    </row>
    <row r="271" spans="2:4" x14ac:dyDescent="0.25">
      <c r="B271">
        <v>234</v>
      </c>
      <c r="C271">
        <v>0.12090186050848967</v>
      </c>
      <c r="D271">
        <v>0.13406007478260279</v>
      </c>
    </row>
    <row r="272" spans="2:4" x14ac:dyDescent="0.25">
      <c r="B272">
        <v>235</v>
      </c>
      <c r="C272">
        <v>0.12035045672858159</v>
      </c>
      <c r="D272">
        <v>0.13785376407082892</v>
      </c>
    </row>
    <row r="273" spans="2:4" x14ac:dyDescent="0.25">
      <c r="B273">
        <v>236</v>
      </c>
      <c r="C273">
        <v>0.13430802300716183</v>
      </c>
      <c r="D273">
        <v>0.15637059769785103</v>
      </c>
    </row>
    <row r="274" spans="2:4" x14ac:dyDescent="0.25">
      <c r="B274">
        <v>237</v>
      </c>
      <c r="C274">
        <v>0.11776726672757183</v>
      </c>
      <c r="D274">
        <v>0.12447442361976001</v>
      </c>
    </row>
    <row r="275" spans="2:4" x14ac:dyDescent="0.25">
      <c r="B275">
        <v>238</v>
      </c>
      <c r="C275">
        <v>0.11784558947650879</v>
      </c>
      <c r="D275">
        <v>0.13537665902611626</v>
      </c>
    </row>
    <row r="276" spans="2:4" x14ac:dyDescent="0.25">
      <c r="B276">
        <v>239</v>
      </c>
      <c r="C276">
        <v>0.12118839527121637</v>
      </c>
      <c r="D276">
        <v>0.14301245043438349</v>
      </c>
    </row>
    <row r="277" spans="2:4" x14ac:dyDescent="0.25">
      <c r="B277">
        <v>240</v>
      </c>
      <c r="C277">
        <v>0.13178603390969615</v>
      </c>
      <c r="D277">
        <v>0.14747243147905809</v>
      </c>
    </row>
    <row r="278" spans="2:4" x14ac:dyDescent="0.25">
      <c r="B278">
        <v>241</v>
      </c>
      <c r="C278">
        <v>0.12986243031455097</v>
      </c>
      <c r="D278">
        <v>0.13760059242173384</v>
      </c>
    </row>
    <row r="279" spans="2:4" x14ac:dyDescent="0.25">
      <c r="B279">
        <v>242</v>
      </c>
      <c r="C279">
        <v>0.1252256402470262</v>
      </c>
      <c r="D279">
        <v>0.1435076283427443</v>
      </c>
    </row>
    <row r="280" spans="2:4" x14ac:dyDescent="0.25">
      <c r="B280">
        <v>243</v>
      </c>
      <c r="C280">
        <v>0.11329771649326531</v>
      </c>
      <c r="D280">
        <v>0.12170868116715111</v>
      </c>
    </row>
    <row r="281" spans="2:4" x14ac:dyDescent="0.25">
      <c r="B281">
        <v>244</v>
      </c>
      <c r="C281">
        <v>0.11272763925066168</v>
      </c>
      <c r="D281">
        <v>0.12475997471961868</v>
      </c>
    </row>
    <row r="282" spans="2:4" x14ac:dyDescent="0.25">
      <c r="B282">
        <v>245</v>
      </c>
      <c r="C282">
        <v>0.12383639966946897</v>
      </c>
      <c r="D282">
        <v>0.14620094990372731</v>
      </c>
    </row>
    <row r="283" spans="2:4" x14ac:dyDescent="0.25">
      <c r="B283">
        <v>246</v>
      </c>
      <c r="C283">
        <v>0.12230838193769306</v>
      </c>
      <c r="D283">
        <v>0.14767402089076714</v>
      </c>
    </row>
    <row r="284" spans="2:4" x14ac:dyDescent="0.25">
      <c r="B284">
        <v>247</v>
      </c>
      <c r="C284">
        <v>0.12609733259322273</v>
      </c>
      <c r="D284">
        <v>0.14960434467093725</v>
      </c>
    </row>
    <row r="285" spans="2:4" x14ac:dyDescent="0.25">
      <c r="B285">
        <v>248</v>
      </c>
      <c r="C285">
        <v>0.12564282490921844</v>
      </c>
      <c r="D285">
        <v>0.14635581650028776</v>
      </c>
    </row>
    <row r="286" spans="2:4" x14ac:dyDescent="0.25">
      <c r="B286">
        <v>249</v>
      </c>
      <c r="C286">
        <v>0.12263551204891317</v>
      </c>
      <c r="D286">
        <v>0.14067967488867841</v>
      </c>
    </row>
    <row r="287" spans="2:4" x14ac:dyDescent="0.25">
      <c r="B287">
        <v>250</v>
      </c>
      <c r="C287">
        <v>0.11932897281464673</v>
      </c>
      <c r="D287">
        <v>0.14031584119627744</v>
      </c>
    </row>
    <row r="288" spans="2:4" x14ac:dyDescent="0.25">
      <c r="B288">
        <v>251</v>
      </c>
      <c r="C288">
        <v>0.12676062820790507</v>
      </c>
      <c r="D288">
        <v>0.14275650700424941</v>
      </c>
    </row>
    <row r="289" spans="2:4" x14ac:dyDescent="0.25">
      <c r="B289">
        <v>252</v>
      </c>
      <c r="C289">
        <v>0.13036053147205895</v>
      </c>
      <c r="D289">
        <v>0.15933639083136328</v>
      </c>
    </row>
    <row r="290" spans="2:4" x14ac:dyDescent="0.25">
      <c r="B290">
        <v>253</v>
      </c>
      <c r="C290">
        <v>0.1209914484004609</v>
      </c>
      <c r="D290">
        <v>0.14572673454467605</v>
      </c>
    </row>
    <row r="291" spans="2:4" x14ac:dyDescent="0.25">
      <c r="B291">
        <v>254</v>
      </c>
      <c r="C291">
        <v>0.11667269267429364</v>
      </c>
      <c r="D291">
        <v>0.13639469130781368</v>
      </c>
    </row>
    <row r="292" spans="2:4" x14ac:dyDescent="0.25">
      <c r="B292">
        <v>255</v>
      </c>
      <c r="C292">
        <v>0.12027206171209098</v>
      </c>
      <c r="D292">
        <v>0.13133898783156789</v>
      </c>
    </row>
    <row r="293" spans="2:4" x14ac:dyDescent="0.25">
      <c r="B293">
        <v>256</v>
      </c>
      <c r="C293">
        <v>0.12711035588177419</v>
      </c>
      <c r="D293">
        <v>0.13739822397881424</v>
      </c>
    </row>
    <row r="294" spans="2:4" x14ac:dyDescent="0.25">
      <c r="B294">
        <v>257</v>
      </c>
      <c r="C294">
        <v>0.12952560477799632</v>
      </c>
      <c r="D294">
        <v>0.13188094576608284</v>
      </c>
    </row>
    <row r="295" spans="2:4" x14ac:dyDescent="0.25">
      <c r="B295">
        <v>258</v>
      </c>
      <c r="C295">
        <v>0.13291055330473994</v>
      </c>
      <c r="D295">
        <v>0.15402024005896614</v>
      </c>
    </row>
    <row r="296" spans="2:4" x14ac:dyDescent="0.25">
      <c r="B296">
        <v>259</v>
      </c>
      <c r="C296">
        <v>0.12453549810423684</v>
      </c>
      <c r="D296">
        <v>0.13860023672931424</v>
      </c>
    </row>
    <row r="297" spans="2:4" x14ac:dyDescent="0.25">
      <c r="B297">
        <v>260</v>
      </c>
      <c r="C297">
        <v>0.12364580948634513</v>
      </c>
      <c r="D297">
        <v>0.14172156511692174</v>
      </c>
    </row>
    <row r="298" spans="2:4" x14ac:dyDescent="0.25">
      <c r="B298">
        <v>261</v>
      </c>
      <c r="C298">
        <v>0.12564601276927967</v>
      </c>
      <c r="D298">
        <v>0.14337497417874459</v>
      </c>
    </row>
    <row r="299" spans="2:4" x14ac:dyDescent="0.25">
      <c r="B299">
        <v>262</v>
      </c>
      <c r="C299">
        <v>0.12804472417686388</v>
      </c>
      <c r="D299">
        <v>0.15871959496392174</v>
      </c>
    </row>
    <row r="300" spans="2:4" x14ac:dyDescent="0.25">
      <c r="B300">
        <v>263</v>
      </c>
      <c r="C300">
        <v>0.11787204524677629</v>
      </c>
      <c r="D300">
        <v>0.13842307448743679</v>
      </c>
    </row>
    <row r="301" spans="2:4" x14ac:dyDescent="0.25">
      <c r="B301">
        <v>264</v>
      </c>
      <c r="C301">
        <v>0.11559141599609858</v>
      </c>
      <c r="D301">
        <v>0.12782958219896989</v>
      </c>
    </row>
    <row r="302" spans="2:4" x14ac:dyDescent="0.25">
      <c r="B302">
        <v>265</v>
      </c>
      <c r="C302">
        <v>0.11950505674320841</v>
      </c>
      <c r="D302">
        <v>0.13627394092101769</v>
      </c>
    </row>
    <row r="303" spans="2:4" x14ac:dyDescent="0.25">
      <c r="B303">
        <v>266</v>
      </c>
      <c r="C303">
        <v>0.11926327993685197</v>
      </c>
      <c r="D303">
        <v>0.13127206583257359</v>
      </c>
    </row>
    <row r="304" spans="2:4" x14ac:dyDescent="0.25">
      <c r="B304">
        <v>267</v>
      </c>
      <c r="C304">
        <v>0.12529227114225455</v>
      </c>
      <c r="D304">
        <v>0.14583898343543172</v>
      </c>
    </row>
    <row r="305" spans="2:4" x14ac:dyDescent="0.25">
      <c r="B305">
        <v>268</v>
      </c>
      <c r="C305">
        <v>0.1219037486460855</v>
      </c>
      <c r="D305">
        <v>0.13008702263919159</v>
      </c>
    </row>
    <row r="306" spans="2:4" x14ac:dyDescent="0.25">
      <c r="B306">
        <v>269</v>
      </c>
      <c r="C306">
        <v>0.12035011124934904</v>
      </c>
      <c r="D306">
        <v>0.13093936130697964</v>
      </c>
    </row>
    <row r="307" spans="2:4" x14ac:dyDescent="0.25">
      <c r="B307">
        <v>270</v>
      </c>
      <c r="C307">
        <v>0.1276352738718991</v>
      </c>
      <c r="D307">
        <v>0.15054964284675074</v>
      </c>
    </row>
    <row r="308" spans="2:4" x14ac:dyDescent="0.25">
      <c r="B308">
        <v>271</v>
      </c>
      <c r="C308">
        <v>0.12295865259486098</v>
      </c>
      <c r="D308">
        <v>0.13325112964749067</v>
      </c>
    </row>
    <row r="309" spans="2:4" x14ac:dyDescent="0.25">
      <c r="B309">
        <v>272</v>
      </c>
      <c r="C309">
        <v>0.13654641980918966</v>
      </c>
      <c r="D309">
        <v>0.15396349607459811</v>
      </c>
    </row>
    <row r="310" spans="2:4" x14ac:dyDescent="0.25">
      <c r="B310">
        <v>273</v>
      </c>
      <c r="C310">
        <v>0.12045110768169574</v>
      </c>
      <c r="D310">
        <v>0.14120246784430923</v>
      </c>
    </row>
    <row r="311" spans="2:4" x14ac:dyDescent="0.25">
      <c r="B311">
        <v>274</v>
      </c>
      <c r="C311">
        <v>0.12098175682728571</v>
      </c>
      <c r="D311">
        <v>0.12368959246227607</v>
      </c>
    </row>
    <row r="312" spans="2:4" x14ac:dyDescent="0.25">
      <c r="B312">
        <v>275</v>
      </c>
      <c r="C312">
        <v>0.13285436166533984</v>
      </c>
      <c r="D312">
        <v>0.14323729378945232</v>
      </c>
    </row>
    <row r="313" spans="2:4" x14ac:dyDescent="0.25">
      <c r="B313">
        <v>276</v>
      </c>
      <c r="C313">
        <v>0.11781360979436845</v>
      </c>
      <c r="D313">
        <v>0.12534270789197918</v>
      </c>
    </row>
    <row r="314" spans="2:4" x14ac:dyDescent="0.25">
      <c r="B314">
        <v>277</v>
      </c>
      <c r="C314">
        <v>0.12017853923407351</v>
      </c>
      <c r="D314">
        <v>0.14514370303325316</v>
      </c>
    </row>
    <row r="315" spans="2:4" x14ac:dyDescent="0.25">
      <c r="B315">
        <v>278</v>
      </c>
      <c r="C315">
        <v>0.12385593943382502</v>
      </c>
      <c r="D315">
        <v>0.13953119477475839</v>
      </c>
    </row>
    <row r="316" spans="2:4" x14ac:dyDescent="0.25">
      <c r="B316">
        <v>279</v>
      </c>
      <c r="C316">
        <v>0.12321191776390238</v>
      </c>
      <c r="D316">
        <v>0.13968138477138184</v>
      </c>
    </row>
    <row r="317" spans="2:4" x14ac:dyDescent="0.25">
      <c r="B317">
        <v>280</v>
      </c>
      <c r="C317">
        <v>0.11920539616463946</v>
      </c>
      <c r="D317">
        <v>0.12855494027995945</v>
      </c>
    </row>
    <row r="318" spans="2:4" x14ac:dyDescent="0.25">
      <c r="B318">
        <v>281</v>
      </c>
      <c r="C318">
        <v>0.12572078261224362</v>
      </c>
      <c r="D318">
        <v>0.13046300878673803</v>
      </c>
    </row>
    <row r="319" spans="2:4" x14ac:dyDescent="0.25">
      <c r="B319">
        <v>282</v>
      </c>
      <c r="C319">
        <v>0.12274269993258126</v>
      </c>
      <c r="D319">
        <v>0.14846550250321866</v>
      </c>
    </row>
    <row r="320" spans="2:4" x14ac:dyDescent="0.25">
      <c r="B320">
        <v>283</v>
      </c>
      <c r="C320">
        <v>0.11507861557254349</v>
      </c>
      <c r="D320">
        <v>0.13079441153212998</v>
      </c>
    </row>
    <row r="321" spans="2:4" x14ac:dyDescent="0.25">
      <c r="B321">
        <v>284</v>
      </c>
      <c r="C321">
        <v>0.12489757735394676</v>
      </c>
      <c r="D321">
        <v>0.14928014524240468</v>
      </c>
    </row>
    <row r="322" spans="2:4" x14ac:dyDescent="0.25">
      <c r="B322">
        <v>285</v>
      </c>
      <c r="C322">
        <v>0.12458617386893497</v>
      </c>
      <c r="D322">
        <v>0.13986225729106511</v>
      </c>
    </row>
    <row r="323" spans="2:4" x14ac:dyDescent="0.25">
      <c r="B323">
        <v>286</v>
      </c>
      <c r="C323">
        <v>0.13668468490649155</v>
      </c>
      <c r="D323">
        <v>0.15789339546526171</v>
      </c>
    </row>
    <row r="324" spans="2:4" x14ac:dyDescent="0.25">
      <c r="B324">
        <v>287</v>
      </c>
      <c r="C324">
        <v>0.12167501530612143</v>
      </c>
      <c r="D324">
        <v>0.12841621366984463</v>
      </c>
    </row>
    <row r="325" spans="2:4" x14ac:dyDescent="0.25">
      <c r="B325">
        <v>288</v>
      </c>
      <c r="C325">
        <v>0.12599883120408681</v>
      </c>
      <c r="D325">
        <v>0.13271744311832365</v>
      </c>
    </row>
    <row r="326" spans="2:4" x14ac:dyDescent="0.25">
      <c r="B326">
        <v>289</v>
      </c>
      <c r="C326">
        <v>0.13120873922701137</v>
      </c>
      <c r="D326">
        <v>0.11755774157750357</v>
      </c>
    </row>
    <row r="327" spans="2:4" x14ac:dyDescent="0.25">
      <c r="B327">
        <v>290</v>
      </c>
      <c r="C327">
        <v>0.11954484556665597</v>
      </c>
      <c r="D327">
        <v>0.11777430733550162</v>
      </c>
    </row>
    <row r="328" spans="2:4" x14ac:dyDescent="0.25">
      <c r="B328">
        <v>291</v>
      </c>
      <c r="C328">
        <v>0.12887045205074144</v>
      </c>
      <c r="D328">
        <v>0.13852300769256007</v>
      </c>
    </row>
    <row r="329" spans="2:4" x14ac:dyDescent="0.25">
      <c r="B329">
        <v>292</v>
      </c>
      <c r="C329">
        <v>0.11612767857425768</v>
      </c>
      <c r="D329">
        <v>0.13278632412548044</v>
      </c>
    </row>
    <row r="330" spans="2:4" x14ac:dyDescent="0.25">
      <c r="B330">
        <v>293</v>
      </c>
      <c r="C330">
        <v>0.12587740538206763</v>
      </c>
      <c r="D330">
        <v>0.1341654141086758</v>
      </c>
    </row>
    <row r="331" spans="2:4" x14ac:dyDescent="0.25">
      <c r="B331">
        <v>294</v>
      </c>
      <c r="C331">
        <v>0.11795693900898563</v>
      </c>
      <c r="D331">
        <v>0.13065540572583989</v>
      </c>
    </row>
    <row r="332" spans="2:4" x14ac:dyDescent="0.25">
      <c r="B332">
        <v>295</v>
      </c>
      <c r="C332">
        <v>0.11654400803538317</v>
      </c>
      <c r="D332">
        <v>0.13392541972343572</v>
      </c>
    </row>
    <row r="333" spans="2:4" x14ac:dyDescent="0.25">
      <c r="B333">
        <v>296</v>
      </c>
      <c r="C333">
        <v>0.12527234772586746</v>
      </c>
      <c r="D333">
        <v>0.14755828045161715</v>
      </c>
    </row>
    <row r="334" spans="2:4" x14ac:dyDescent="0.25">
      <c r="B334">
        <v>297</v>
      </c>
      <c r="C334">
        <v>0.11878220070824304</v>
      </c>
      <c r="D334">
        <v>0.12906213014196741</v>
      </c>
    </row>
    <row r="335" spans="2:4" x14ac:dyDescent="0.25">
      <c r="B335">
        <v>298</v>
      </c>
      <c r="C335">
        <v>0.13004633329520177</v>
      </c>
      <c r="D335">
        <v>0.15575791044627252</v>
      </c>
    </row>
    <row r="336" spans="2:4" x14ac:dyDescent="0.25">
      <c r="B336">
        <v>299</v>
      </c>
      <c r="C336">
        <v>0.12156508060611487</v>
      </c>
      <c r="D336">
        <v>0.14314507192555986</v>
      </c>
    </row>
    <row r="337" spans="2:4" x14ac:dyDescent="0.25">
      <c r="B337">
        <v>300</v>
      </c>
      <c r="C337">
        <v>0.13862337958337384</v>
      </c>
      <c r="D337">
        <v>0.15852944820952888</v>
      </c>
    </row>
    <row r="338" spans="2:4" x14ac:dyDescent="0.25">
      <c r="B338">
        <v>301</v>
      </c>
      <c r="C338">
        <v>0.12151573139068556</v>
      </c>
      <c r="D338">
        <v>0.14373342984756987</v>
      </c>
    </row>
    <row r="339" spans="2:4" x14ac:dyDescent="0.25">
      <c r="B339">
        <v>302</v>
      </c>
      <c r="C339">
        <v>0.13324815383424807</v>
      </c>
      <c r="D339">
        <v>0.14490717221059413</v>
      </c>
    </row>
    <row r="340" spans="2:4" x14ac:dyDescent="0.25">
      <c r="B340">
        <v>303</v>
      </c>
      <c r="C340">
        <v>0.12356711843790368</v>
      </c>
      <c r="D340">
        <v>0.14719179576303021</v>
      </c>
    </row>
    <row r="341" spans="2:4" x14ac:dyDescent="0.25">
      <c r="B341">
        <v>304</v>
      </c>
      <c r="C341">
        <v>0.12573369336413084</v>
      </c>
      <c r="D341">
        <v>0.14010001950610657</v>
      </c>
    </row>
    <row r="342" spans="2:4" x14ac:dyDescent="0.25">
      <c r="B342">
        <v>305</v>
      </c>
      <c r="C342">
        <v>0.1244935269875182</v>
      </c>
      <c r="D342">
        <v>0.14811825133322615</v>
      </c>
    </row>
    <row r="343" spans="2:4" x14ac:dyDescent="0.25">
      <c r="B343">
        <v>306</v>
      </c>
      <c r="C343">
        <v>0.12214160503443083</v>
      </c>
      <c r="D343">
        <v>0.14601022333126773</v>
      </c>
    </row>
    <row r="344" spans="2:4" x14ac:dyDescent="0.25">
      <c r="B344">
        <v>307</v>
      </c>
      <c r="C344">
        <v>0.12141605608858551</v>
      </c>
      <c r="D344">
        <v>0.12734873562039467</v>
      </c>
    </row>
    <row r="345" spans="2:4" x14ac:dyDescent="0.25">
      <c r="B345">
        <v>308</v>
      </c>
      <c r="C345">
        <v>0.12764724645146003</v>
      </c>
      <c r="D345">
        <v>0.13732250141907834</v>
      </c>
    </row>
    <row r="346" spans="2:4" x14ac:dyDescent="0.25">
      <c r="B346">
        <v>309</v>
      </c>
      <c r="C346">
        <v>0.12403169677344784</v>
      </c>
      <c r="D346">
        <v>0.14358712374539134</v>
      </c>
    </row>
    <row r="347" spans="2:4" x14ac:dyDescent="0.25">
      <c r="B347">
        <v>310</v>
      </c>
      <c r="C347">
        <v>0.12034032652870998</v>
      </c>
      <c r="D347">
        <v>0.14334147359201224</v>
      </c>
    </row>
    <row r="348" spans="2:4" x14ac:dyDescent="0.25">
      <c r="B348">
        <v>311</v>
      </c>
      <c r="C348">
        <v>0.1347753316784733</v>
      </c>
      <c r="D348">
        <v>0.14214296045405558</v>
      </c>
    </row>
    <row r="349" spans="2:4" x14ac:dyDescent="0.25">
      <c r="B349">
        <v>312</v>
      </c>
      <c r="C349">
        <v>0.12107473718991697</v>
      </c>
      <c r="D349">
        <v>0.137398604730229</v>
      </c>
    </row>
    <row r="350" spans="2:4" x14ac:dyDescent="0.25">
      <c r="B350">
        <v>313</v>
      </c>
      <c r="C350">
        <v>0.12216177104016136</v>
      </c>
      <c r="D350">
        <v>0.1400781922052026</v>
      </c>
    </row>
    <row r="351" spans="2:4" x14ac:dyDescent="0.25">
      <c r="B351">
        <v>314</v>
      </c>
      <c r="C351">
        <v>0.12433366999811792</v>
      </c>
      <c r="D351">
        <v>0.13471441456887107</v>
      </c>
    </row>
    <row r="352" spans="2:4" x14ac:dyDescent="0.25">
      <c r="B352">
        <v>315</v>
      </c>
      <c r="C352">
        <v>0.11931482248660703</v>
      </c>
      <c r="D352">
        <v>0.14139291948378868</v>
      </c>
    </row>
    <row r="353" spans="2:4" x14ac:dyDescent="0.25">
      <c r="B353">
        <v>316</v>
      </c>
      <c r="C353">
        <v>0.12550936584924424</v>
      </c>
      <c r="D353">
        <v>0.14489489857431134</v>
      </c>
    </row>
    <row r="354" spans="2:4" x14ac:dyDescent="0.25">
      <c r="B354">
        <v>317</v>
      </c>
      <c r="C354">
        <v>0.11595009733492317</v>
      </c>
      <c r="D354">
        <v>0.12918947431764483</v>
      </c>
    </row>
    <row r="355" spans="2:4" x14ac:dyDescent="0.25">
      <c r="B355">
        <v>318</v>
      </c>
      <c r="C355">
        <v>0.13758726388720366</v>
      </c>
      <c r="D355">
        <v>0.15262633395295028</v>
      </c>
    </row>
    <row r="356" spans="2:4" x14ac:dyDescent="0.25">
      <c r="B356">
        <v>319</v>
      </c>
      <c r="C356">
        <v>0.13894950651729371</v>
      </c>
      <c r="D356">
        <v>0.15517077820572556</v>
      </c>
    </row>
    <row r="357" spans="2:4" x14ac:dyDescent="0.25">
      <c r="B357">
        <v>320</v>
      </c>
      <c r="C357">
        <v>0.11772079362911053</v>
      </c>
      <c r="D357">
        <v>0.13687809760519148</v>
      </c>
    </row>
    <row r="358" spans="2:4" x14ac:dyDescent="0.25">
      <c r="B358">
        <v>321</v>
      </c>
      <c r="C358">
        <v>0.11986557516559238</v>
      </c>
      <c r="D358">
        <v>0.13513768022624215</v>
      </c>
    </row>
    <row r="359" spans="2:4" x14ac:dyDescent="0.25">
      <c r="B359">
        <v>322</v>
      </c>
      <c r="C359">
        <v>0.12239874735123252</v>
      </c>
      <c r="D359">
        <v>0.1507546141804452</v>
      </c>
    </row>
    <row r="360" spans="2:4" x14ac:dyDescent="0.25">
      <c r="B360">
        <v>323</v>
      </c>
      <c r="C360">
        <v>0.1276491535240824</v>
      </c>
      <c r="D360">
        <v>0.15394703646272848</v>
      </c>
    </row>
    <row r="361" spans="2:4" x14ac:dyDescent="0.25">
      <c r="B361">
        <v>324</v>
      </c>
      <c r="C361">
        <v>0.12507735830309302</v>
      </c>
      <c r="D361">
        <v>0.13481887062056216</v>
      </c>
    </row>
    <row r="362" spans="2:4" x14ac:dyDescent="0.25">
      <c r="B362">
        <v>325</v>
      </c>
      <c r="C362">
        <v>0.12368906138808367</v>
      </c>
      <c r="D362">
        <v>0.12666367753594537</v>
      </c>
    </row>
    <row r="363" spans="2:4" x14ac:dyDescent="0.25">
      <c r="B363">
        <v>326</v>
      </c>
      <c r="C363">
        <v>0.11515333950790139</v>
      </c>
      <c r="D363">
        <v>0.12875723355512361</v>
      </c>
    </row>
    <row r="364" spans="2:4" x14ac:dyDescent="0.25">
      <c r="B364">
        <v>327</v>
      </c>
      <c r="C364">
        <v>0.12312097897251779</v>
      </c>
      <c r="D364">
        <v>0.13942755235064044</v>
      </c>
    </row>
    <row r="365" spans="2:4" x14ac:dyDescent="0.25">
      <c r="B365">
        <v>328</v>
      </c>
      <c r="C365">
        <v>0.12154438548261659</v>
      </c>
      <c r="D365">
        <v>0.14809129917050862</v>
      </c>
    </row>
    <row r="366" spans="2:4" x14ac:dyDescent="0.25">
      <c r="B366">
        <v>329</v>
      </c>
      <c r="C366">
        <v>0.13101104357609281</v>
      </c>
      <c r="D366">
        <v>0.16186341887394445</v>
      </c>
    </row>
    <row r="367" spans="2:4" x14ac:dyDescent="0.25">
      <c r="B367">
        <v>330</v>
      </c>
      <c r="C367">
        <v>0.12440190476484946</v>
      </c>
      <c r="D367">
        <v>0.14430304924180573</v>
      </c>
    </row>
    <row r="368" spans="2:4" x14ac:dyDescent="0.25">
      <c r="B368">
        <v>331</v>
      </c>
      <c r="C368">
        <v>0.12856903584024246</v>
      </c>
      <c r="D368">
        <v>0.15191920558622007</v>
      </c>
    </row>
    <row r="369" spans="2:4" x14ac:dyDescent="0.25">
      <c r="B369">
        <v>332</v>
      </c>
      <c r="C369">
        <v>0.12814253286872224</v>
      </c>
      <c r="D369">
        <v>0.15096891982503635</v>
      </c>
    </row>
    <row r="370" spans="2:4" x14ac:dyDescent="0.25">
      <c r="B370">
        <v>333</v>
      </c>
      <c r="C370">
        <v>0.12087388236087596</v>
      </c>
      <c r="D370">
        <v>0.14834742303786902</v>
      </c>
    </row>
    <row r="371" spans="2:4" x14ac:dyDescent="0.25">
      <c r="B371">
        <v>334</v>
      </c>
      <c r="C371">
        <v>0.12349957892126745</v>
      </c>
      <c r="D371">
        <v>0.1305110735758287</v>
      </c>
    </row>
    <row r="372" spans="2:4" x14ac:dyDescent="0.25">
      <c r="B372">
        <v>335</v>
      </c>
      <c r="C372">
        <v>0.11746661407801573</v>
      </c>
      <c r="D372">
        <v>0.13627926276955538</v>
      </c>
    </row>
    <row r="373" spans="2:4" x14ac:dyDescent="0.25">
      <c r="B373">
        <v>336</v>
      </c>
      <c r="C373">
        <v>0.12622172439225049</v>
      </c>
      <c r="D373">
        <v>0.1317339181978055</v>
      </c>
    </row>
    <row r="374" spans="2:4" x14ac:dyDescent="0.25">
      <c r="B374">
        <v>337</v>
      </c>
      <c r="C374">
        <v>0.13090940582027041</v>
      </c>
      <c r="D374">
        <v>0.14138381664313243</v>
      </c>
    </row>
    <row r="375" spans="2:4" x14ac:dyDescent="0.25">
      <c r="B375">
        <v>338</v>
      </c>
      <c r="C375">
        <v>0.12975094438018758</v>
      </c>
      <c r="D375">
        <v>0.12981765259396419</v>
      </c>
    </row>
    <row r="376" spans="2:4" x14ac:dyDescent="0.25">
      <c r="B376">
        <v>339</v>
      </c>
      <c r="C376">
        <v>0.12626347210484098</v>
      </c>
      <c r="D376">
        <v>0.14199115565053438</v>
      </c>
    </row>
    <row r="377" spans="2:4" x14ac:dyDescent="0.25">
      <c r="B377">
        <v>340</v>
      </c>
      <c r="C377">
        <v>0.12339074943660988</v>
      </c>
      <c r="D377">
        <v>0.12896048117599401</v>
      </c>
    </row>
    <row r="378" spans="2:4" x14ac:dyDescent="0.25">
      <c r="B378">
        <v>341</v>
      </c>
      <c r="C378">
        <v>0.12221807479342342</v>
      </c>
      <c r="D378">
        <v>0.13070726541107047</v>
      </c>
    </row>
    <row r="379" spans="2:4" x14ac:dyDescent="0.25">
      <c r="B379">
        <v>342</v>
      </c>
      <c r="C379">
        <v>0.13199387439095567</v>
      </c>
      <c r="D379">
        <v>0.16122424251194381</v>
      </c>
    </row>
    <row r="380" spans="2:4" x14ac:dyDescent="0.25">
      <c r="B380">
        <v>343</v>
      </c>
      <c r="C380">
        <v>0.1204925532157658</v>
      </c>
      <c r="D380">
        <v>0.1396448559371963</v>
      </c>
    </row>
    <row r="381" spans="2:4" x14ac:dyDescent="0.25">
      <c r="B381">
        <v>344</v>
      </c>
      <c r="C381">
        <v>0.13595083046170969</v>
      </c>
      <c r="D381">
        <v>0.14171949188433697</v>
      </c>
    </row>
    <row r="382" spans="2:4" x14ac:dyDescent="0.25">
      <c r="B382">
        <v>345</v>
      </c>
      <c r="C382">
        <v>0.11716559778502808</v>
      </c>
      <c r="D382">
        <v>0.12238956609941587</v>
      </c>
    </row>
    <row r="383" spans="2:4" x14ac:dyDescent="0.25">
      <c r="B383">
        <v>346</v>
      </c>
      <c r="C383">
        <v>0.1190761956620833</v>
      </c>
      <c r="D383">
        <v>0.12806824512470624</v>
      </c>
    </row>
    <row r="384" spans="2:4" x14ac:dyDescent="0.25">
      <c r="B384">
        <v>347</v>
      </c>
      <c r="C384">
        <v>0.13346537073218664</v>
      </c>
      <c r="D384">
        <v>0.14109707352298761</v>
      </c>
    </row>
    <row r="385" spans="2:4" x14ac:dyDescent="0.25">
      <c r="B385">
        <v>348</v>
      </c>
      <c r="C385">
        <v>0.12348646969817755</v>
      </c>
      <c r="D385">
        <v>0.14945928320740992</v>
      </c>
    </row>
    <row r="386" spans="2:4" x14ac:dyDescent="0.25">
      <c r="B386">
        <v>349</v>
      </c>
      <c r="C386">
        <v>0.12248365652417323</v>
      </c>
      <c r="D386">
        <v>0.13276146321478205</v>
      </c>
    </row>
    <row r="387" spans="2:4" x14ac:dyDescent="0.25">
      <c r="B387">
        <v>350</v>
      </c>
      <c r="C387">
        <v>0.1227311295956071</v>
      </c>
      <c r="D387">
        <v>0.13604443228554786</v>
      </c>
    </row>
    <row r="388" spans="2:4" x14ac:dyDescent="0.25">
      <c r="B388">
        <v>351</v>
      </c>
      <c r="C388">
        <v>0.12017611361359992</v>
      </c>
      <c r="D388">
        <v>0.13744559195574951</v>
      </c>
    </row>
    <row r="389" spans="2:4" x14ac:dyDescent="0.25">
      <c r="B389">
        <v>352</v>
      </c>
      <c r="C389">
        <v>0.12545843663125239</v>
      </c>
      <c r="D389">
        <v>0.14644431208289094</v>
      </c>
    </row>
    <row r="390" spans="2:4" x14ac:dyDescent="0.25">
      <c r="B390">
        <v>353</v>
      </c>
      <c r="C390">
        <v>0.11942166985890587</v>
      </c>
      <c r="D390">
        <v>0.12526165594605093</v>
      </c>
    </row>
    <row r="391" spans="2:4" x14ac:dyDescent="0.25">
      <c r="B391">
        <v>354</v>
      </c>
      <c r="C391">
        <v>0.12231976017523186</v>
      </c>
      <c r="D391">
        <v>0.1267415902032778</v>
      </c>
    </row>
    <row r="392" spans="2:4" x14ac:dyDescent="0.25">
      <c r="B392">
        <v>355</v>
      </c>
      <c r="C392">
        <v>0.1297953021551195</v>
      </c>
      <c r="D392">
        <v>0.13901690998009114</v>
      </c>
    </row>
    <row r="393" spans="2:4" x14ac:dyDescent="0.25">
      <c r="B393">
        <v>356</v>
      </c>
      <c r="C393">
        <v>0.12256603761638314</v>
      </c>
      <c r="D393">
        <v>0.13633960355214714</v>
      </c>
    </row>
    <row r="394" spans="2:4" x14ac:dyDescent="0.25">
      <c r="B394">
        <v>357</v>
      </c>
      <c r="C394">
        <v>0.12356953278175276</v>
      </c>
      <c r="D394">
        <v>0.14113628788144145</v>
      </c>
    </row>
    <row r="395" spans="2:4" x14ac:dyDescent="0.25">
      <c r="B395">
        <v>358</v>
      </c>
      <c r="C395">
        <v>0.12214605756404077</v>
      </c>
      <c r="D395">
        <v>0.134678587141111</v>
      </c>
    </row>
    <row r="396" spans="2:4" x14ac:dyDescent="0.25">
      <c r="B396">
        <v>359</v>
      </c>
      <c r="C396">
        <v>0.13134170682408586</v>
      </c>
      <c r="D396">
        <v>0.13356647467401303</v>
      </c>
    </row>
    <row r="397" spans="2:4" x14ac:dyDescent="0.25">
      <c r="B397">
        <v>360</v>
      </c>
      <c r="C397">
        <v>0.12168663532057798</v>
      </c>
      <c r="D397">
        <v>0.12969127149865492</v>
      </c>
    </row>
    <row r="398" spans="2:4" x14ac:dyDescent="0.25">
      <c r="B398">
        <v>361</v>
      </c>
      <c r="C398">
        <v>0.13771074913802578</v>
      </c>
      <c r="D398">
        <v>0.15484455674259248</v>
      </c>
    </row>
    <row r="399" spans="2:4" x14ac:dyDescent="0.25">
      <c r="B399">
        <v>362</v>
      </c>
      <c r="C399">
        <v>0.11942067403157801</v>
      </c>
      <c r="D399">
        <v>0.12862255894193475</v>
      </c>
    </row>
    <row r="400" spans="2:4" x14ac:dyDescent="0.25">
      <c r="B400">
        <v>363</v>
      </c>
      <c r="C400">
        <v>0.11763238579584731</v>
      </c>
      <c r="D400">
        <v>0.12982197566894615</v>
      </c>
    </row>
    <row r="401" spans="2:4" x14ac:dyDescent="0.25">
      <c r="B401">
        <v>364</v>
      </c>
      <c r="C401">
        <v>0.11827612985590849</v>
      </c>
      <c r="D401">
        <v>0.14233507507821344</v>
      </c>
    </row>
    <row r="402" spans="2:4" x14ac:dyDescent="0.25">
      <c r="B402">
        <v>365</v>
      </c>
      <c r="C402">
        <v>0.1424131952224573</v>
      </c>
      <c r="D402">
        <v>0.1660890398790649</v>
      </c>
    </row>
    <row r="403" spans="2:4" x14ac:dyDescent="0.25">
      <c r="B403">
        <v>366</v>
      </c>
      <c r="C403">
        <v>0.12582846654033369</v>
      </c>
      <c r="D403">
        <v>0.14555447070628094</v>
      </c>
    </row>
    <row r="404" spans="2:4" x14ac:dyDescent="0.25">
      <c r="B404">
        <v>367</v>
      </c>
      <c r="C404">
        <v>0.12430936233129618</v>
      </c>
      <c r="D404">
        <v>0.13692108898786326</v>
      </c>
    </row>
    <row r="405" spans="2:4" x14ac:dyDescent="0.25">
      <c r="B405">
        <v>368</v>
      </c>
      <c r="C405">
        <v>0.12641995839873241</v>
      </c>
      <c r="D405">
        <v>0.1474401957932911</v>
      </c>
    </row>
    <row r="406" spans="2:4" x14ac:dyDescent="0.25">
      <c r="B406">
        <v>369</v>
      </c>
      <c r="C406">
        <v>0.1222048416349369</v>
      </c>
      <c r="D406">
        <v>0.14215610256998965</v>
      </c>
    </row>
    <row r="407" spans="2:4" x14ac:dyDescent="0.25">
      <c r="B407">
        <v>370</v>
      </c>
      <c r="C407">
        <v>0.13093845978625163</v>
      </c>
      <c r="D407">
        <v>0.14784440016557468</v>
      </c>
    </row>
    <row r="408" spans="2:4" x14ac:dyDescent="0.25">
      <c r="B408">
        <v>371</v>
      </c>
      <c r="C408">
        <v>0.12262835360585095</v>
      </c>
      <c r="D408">
        <v>0.13353972827235855</v>
      </c>
    </row>
    <row r="409" spans="2:4" x14ac:dyDescent="0.25">
      <c r="B409">
        <v>372</v>
      </c>
      <c r="C409">
        <v>0.12078891268948549</v>
      </c>
      <c r="D409">
        <v>0.14496900615684555</v>
      </c>
    </row>
    <row r="410" spans="2:4" x14ac:dyDescent="0.25">
      <c r="B410">
        <v>373</v>
      </c>
      <c r="C410">
        <v>0.12582552349844062</v>
      </c>
      <c r="D410">
        <v>0.14042779194835145</v>
      </c>
    </row>
    <row r="411" spans="2:4" x14ac:dyDescent="0.25">
      <c r="B411">
        <v>374</v>
      </c>
      <c r="C411">
        <v>0.12232322920239433</v>
      </c>
      <c r="D411">
        <v>0.12129576029504478</v>
      </c>
    </row>
    <row r="412" spans="2:4" x14ac:dyDescent="0.25">
      <c r="B412">
        <v>375</v>
      </c>
      <c r="C412">
        <v>0.12232501777123544</v>
      </c>
      <c r="D412">
        <v>0.1286574915877268</v>
      </c>
    </row>
    <row r="413" spans="2:4" x14ac:dyDescent="0.25">
      <c r="B413">
        <v>376</v>
      </c>
      <c r="C413">
        <v>0.13495314560565139</v>
      </c>
      <c r="D413">
        <v>0.158599264251613</v>
      </c>
    </row>
    <row r="414" spans="2:4" x14ac:dyDescent="0.25">
      <c r="B414">
        <v>377</v>
      </c>
      <c r="C414">
        <v>0.11797088837818556</v>
      </c>
      <c r="D414">
        <v>0.1344437579825426</v>
      </c>
    </row>
    <row r="415" spans="2:4" x14ac:dyDescent="0.25">
      <c r="B415">
        <v>378</v>
      </c>
      <c r="C415">
        <v>0.12251273261999772</v>
      </c>
      <c r="D415">
        <v>0.14956713723504386</v>
      </c>
    </row>
    <row r="416" spans="2:4" x14ac:dyDescent="0.25">
      <c r="B416">
        <v>379</v>
      </c>
      <c r="C416">
        <v>0.12112115293715775</v>
      </c>
      <c r="D416">
        <v>0.14159926595877256</v>
      </c>
    </row>
    <row r="417" spans="2:4" x14ac:dyDescent="0.25">
      <c r="B417">
        <v>380</v>
      </c>
      <c r="C417">
        <v>0.11747419618306462</v>
      </c>
      <c r="D417">
        <v>0.12785772793456554</v>
      </c>
    </row>
    <row r="418" spans="2:4" x14ac:dyDescent="0.25">
      <c r="B418">
        <v>381</v>
      </c>
      <c r="C418">
        <v>0.13045039817067411</v>
      </c>
      <c r="D418">
        <v>0.14019858488292344</v>
      </c>
    </row>
    <row r="419" spans="2:4" x14ac:dyDescent="0.25">
      <c r="B419">
        <v>382</v>
      </c>
      <c r="C419">
        <v>0.11974693464516144</v>
      </c>
      <c r="D419">
        <v>0.11698278933670482</v>
      </c>
    </row>
    <row r="420" spans="2:4" x14ac:dyDescent="0.25">
      <c r="B420">
        <v>383</v>
      </c>
      <c r="C420">
        <v>0.11943831537415911</v>
      </c>
      <c r="D420">
        <v>0.12737196331484205</v>
      </c>
    </row>
    <row r="421" spans="2:4" x14ac:dyDescent="0.25">
      <c r="B421">
        <v>384</v>
      </c>
      <c r="C421">
        <v>0.13313850812921879</v>
      </c>
      <c r="D421">
        <v>0.16578964435832452</v>
      </c>
    </row>
    <row r="422" spans="2:4" x14ac:dyDescent="0.25">
      <c r="B422">
        <v>385</v>
      </c>
      <c r="C422">
        <v>0.12461633843949617</v>
      </c>
      <c r="D422">
        <v>0.15490471683627011</v>
      </c>
    </row>
    <row r="423" spans="2:4" x14ac:dyDescent="0.25">
      <c r="B423">
        <v>386</v>
      </c>
      <c r="C423">
        <v>0.12654187828226796</v>
      </c>
      <c r="D423">
        <v>0.14169458651952543</v>
      </c>
    </row>
    <row r="424" spans="2:4" x14ac:dyDescent="0.25">
      <c r="B424">
        <v>387</v>
      </c>
      <c r="C424">
        <v>0.12055868589807417</v>
      </c>
      <c r="D424">
        <v>0.13981902084942538</v>
      </c>
    </row>
    <row r="425" spans="2:4" x14ac:dyDescent="0.25">
      <c r="B425">
        <v>388</v>
      </c>
      <c r="C425">
        <v>0.12206236180308921</v>
      </c>
      <c r="D425">
        <v>0.13078694088472653</v>
      </c>
    </row>
    <row r="426" spans="2:4" x14ac:dyDescent="0.25">
      <c r="B426">
        <v>389</v>
      </c>
      <c r="C426">
        <v>0.12609879710472244</v>
      </c>
      <c r="D426">
        <v>0.1476382258430935</v>
      </c>
    </row>
    <row r="427" spans="2:4" x14ac:dyDescent="0.25">
      <c r="B427">
        <v>390</v>
      </c>
      <c r="C427">
        <v>0.1273998840541096</v>
      </c>
      <c r="D427">
        <v>0.14634136341002457</v>
      </c>
    </row>
    <row r="428" spans="2:4" x14ac:dyDescent="0.25">
      <c r="B428">
        <v>391</v>
      </c>
      <c r="C428">
        <v>0.11876700987968528</v>
      </c>
      <c r="D428">
        <v>0.12564916335660126</v>
      </c>
    </row>
    <row r="429" spans="2:4" x14ac:dyDescent="0.25">
      <c r="B429">
        <v>392</v>
      </c>
      <c r="C429">
        <v>0.12543820098593711</v>
      </c>
      <c r="D429">
        <v>0.14273131595714281</v>
      </c>
    </row>
    <row r="430" spans="2:4" x14ac:dyDescent="0.25">
      <c r="B430">
        <v>393</v>
      </c>
      <c r="C430">
        <v>0.12401787080269533</v>
      </c>
      <c r="D430">
        <v>0.13618102585123909</v>
      </c>
    </row>
    <row r="431" spans="2:4" x14ac:dyDescent="0.25">
      <c r="B431">
        <v>394</v>
      </c>
      <c r="C431">
        <v>0.12257014455658563</v>
      </c>
      <c r="D431">
        <v>0.1293042762304859</v>
      </c>
    </row>
    <row r="432" spans="2:4" x14ac:dyDescent="0.25">
      <c r="B432">
        <v>395</v>
      </c>
      <c r="C432">
        <v>0.11815676100254238</v>
      </c>
      <c r="D432">
        <v>0.13201313781439838</v>
      </c>
    </row>
    <row r="433" spans="2:4" x14ac:dyDescent="0.25">
      <c r="B433">
        <v>396</v>
      </c>
      <c r="C433">
        <v>0.1178487948363917</v>
      </c>
      <c r="D433">
        <v>0.12762022920163688</v>
      </c>
    </row>
    <row r="434" spans="2:4" x14ac:dyDescent="0.25">
      <c r="B434">
        <v>397</v>
      </c>
      <c r="C434">
        <v>0.12000491709565093</v>
      </c>
      <c r="D434">
        <v>0.12970821942067487</v>
      </c>
    </row>
    <row r="435" spans="2:4" x14ac:dyDescent="0.25">
      <c r="B435">
        <v>398</v>
      </c>
      <c r="C435">
        <v>0.12037418228013817</v>
      </c>
      <c r="D435">
        <v>0.13908193913484845</v>
      </c>
    </row>
    <row r="436" spans="2:4" x14ac:dyDescent="0.25">
      <c r="B436">
        <v>399</v>
      </c>
      <c r="C436">
        <v>0.12805786002591452</v>
      </c>
      <c r="D436">
        <v>0.14523804558635395</v>
      </c>
    </row>
    <row r="437" spans="2:4" x14ac:dyDescent="0.25">
      <c r="B437">
        <v>400</v>
      </c>
      <c r="C437">
        <v>0.12357724807655746</v>
      </c>
      <c r="D437">
        <v>0.13905414068848682</v>
      </c>
    </row>
    <row r="438" spans="2:4" x14ac:dyDescent="0.25">
      <c r="B438">
        <v>401</v>
      </c>
      <c r="C438">
        <v>0.11618198415080161</v>
      </c>
      <c r="D438">
        <v>0.13474598536198479</v>
      </c>
    </row>
    <row r="439" spans="2:4" x14ac:dyDescent="0.25">
      <c r="B439">
        <v>402</v>
      </c>
      <c r="C439">
        <v>0.13618437826264373</v>
      </c>
      <c r="D439">
        <v>0.16356072786819065</v>
      </c>
    </row>
    <row r="440" spans="2:4" x14ac:dyDescent="0.25">
      <c r="B440">
        <v>403</v>
      </c>
      <c r="C440">
        <v>0.1319164347424453</v>
      </c>
      <c r="D440">
        <v>0.14579881577917225</v>
      </c>
    </row>
    <row r="441" spans="2:4" x14ac:dyDescent="0.25">
      <c r="B441">
        <v>404</v>
      </c>
      <c r="C441">
        <v>0.12562473945665895</v>
      </c>
      <c r="D441">
        <v>0.14902016166526494</v>
      </c>
    </row>
    <row r="442" spans="2:4" x14ac:dyDescent="0.25">
      <c r="B442">
        <v>405</v>
      </c>
      <c r="C442">
        <v>0.11929099480701938</v>
      </c>
      <c r="D442">
        <v>0.13216503679076369</v>
      </c>
    </row>
    <row r="443" spans="2:4" x14ac:dyDescent="0.25">
      <c r="B443">
        <v>406</v>
      </c>
      <c r="C443">
        <v>0.12016093616623084</v>
      </c>
      <c r="D443">
        <v>0.13573606146650352</v>
      </c>
    </row>
    <row r="444" spans="2:4" x14ac:dyDescent="0.25">
      <c r="B444">
        <v>407</v>
      </c>
      <c r="C444">
        <v>0.12260454953426876</v>
      </c>
      <c r="D444">
        <v>0.1329962371105079</v>
      </c>
    </row>
    <row r="445" spans="2:4" x14ac:dyDescent="0.25">
      <c r="B445">
        <v>408</v>
      </c>
      <c r="C445">
        <v>0.12561021896991953</v>
      </c>
      <c r="D445">
        <v>0.14915118087540413</v>
      </c>
    </row>
    <row r="446" spans="2:4" x14ac:dyDescent="0.25">
      <c r="B446">
        <v>409</v>
      </c>
      <c r="C446">
        <v>0.12201562278218059</v>
      </c>
      <c r="D446">
        <v>0.14454349421870888</v>
      </c>
    </row>
    <row r="447" spans="2:4" x14ac:dyDescent="0.25">
      <c r="B447">
        <v>410</v>
      </c>
      <c r="C447">
        <v>0.11679461447786478</v>
      </c>
      <c r="D447">
        <v>0.13901291423167181</v>
      </c>
    </row>
    <row r="448" spans="2:4" x14ac:dyDescent="0.25">
      <c r="B448">
        <v>411</v>
      </c>
      <c r="C448">
        <v>0.13390429567170622</v>
      </c>
      <c r="D448">
        <v>0.14763593369867722</v>
      </c>
    </row>
    <row r="449" spans="2:4" x14ac:dyDescent="0.25">
      <c r="B449">
        <v>412</v>
      </c>
      <c r="C449">
        <v>0.11776835064276386</v>
      </c>
      <c r="D449">
        <v>0.13296036426202215</v>
      </c>
    </row>
    <row r="450" spans="2:4" x14ac:dyDescent="0.25">
      <c r="B450">
        <v>413</v>
      </c>
      <c r="C450">
        <v>0.11761888814619781</v>
      </c>
      <c r="D450">
        <v>0.13972529273429873</v>
      </c>
    </row>
    <row r="451" spans="2:4" x14ac:dyDescent="0.25">
      <c r="B451">
        <v>414</v>
      </c>
      <c r="C451">
        <v>0.12218374401753911</v>
      </c>
      <c r="D451">
        <v>0.14454413092755833</v>
      </c>
    </row>
    <row r="452" spans="2:4" x14ac:dyDescent="0.25">
      <c r="B452">
        <v>415</v>
      </c>
      <c r="C452">
        <v>0.11733790421672578</v>
      </c>
      <c r="D452">
        <v>0.14573825252967892</v>
      </c>
    </row>
    <row r="453" spans="2:4" x14ac:dyDescent="0.25">
      <c r="B453">
        <v>416</v>
      </c>
      <c r="C453">
        <v>0.12518448564384749</v>
      </c>
      <c r="D453">
        <v>0.14520800286321067</v>
      </c>
    </row>
    <row r="454" spans="2:4" x14ac:dyDescent="0.25">
      <c r="B454">
        <v>417</v>
      </c>
      <c r="C454">
        <v>0.11983603326892041</v>
      </c>
      <c r="D454">
        <v>0.13603791363518225</v>
      </c>
    </row>
    <row r="455" spans="2:4" x14ac:dyDescent="0.25">
      <c r="B455">
        <v>418</v>
      </c>
      <c r="C455">
        <v>0.12378588377304479</v>
      </c>
      <c r="D455">
        <v>0.12445141335095536</v>
      </c>
    </row>
    <row r="456" spans="2:4" x14ac:dyDescent="0.25">
      <c r="B456">
        <v>419</v>
      </c>
      <c r="C456">
        <v>0.13892298016570381</v>
      </c>
      <c r="D456">
        <v>0.13812954547723894</v>
      </c>
    </row>
    <row r="457" spans="2:4" x14ac:dyDescent="0.25">
      <c r="B457">
        <v>420</v>
      </c>
      <c r="C457">
        <v>0.12149759513478292</v>
      </c>
      <c r="D457">
        <v>0.11914644048569631</v>
      </c>
    </row>
    <row r="458" spans="2:4" x14ac:dyDescent="0.25">
      <c r="B458">
        <v>421</v>
      </c>
      <c r="C458">
        <v>0.12185249025238708</v>
      </c>
      <c r="D458">
        <v>0.1209300687144936</v>
      </c>
    </row>
    <row r="459" spans="2:4" x14ac:dyDescent="0.25">
      <c r="B459">
        <v>422</v>
      </c>
      <c r="C459">
        <v>0.12395836769991221</v>
      </c>
      <c r="D459">
        <v>0.13489528359347838</v>
      </c>
    </row>
    <row r="460" spans="2:4" x14ac:dyDescent="0.25">
      <c r="B460">
        <v>423</v>
      </c>
      <c r="C460">
        <v>0.13399979452013008</v>
      </c>
      <c r="D460">
        <v>0.14884714504282445</v>
      </c>
    </row>
    <row r="461" spans="2:4" x14ac:dyDescent="0.25">
      <c r="B461">
        <v>424</v>
      </c>
      <c r="C461">
        <v>0.12474727528440768</v>
      </c>
      <c r="D461">
        <v>0.14317124773735329</v>
      </c>
    </row>
    <row r="462" spans="2:4" x14ac:dyDescent="0.25">
      <c r="B462">
        <v>425</v>
      </c>
      <c r="C462">
        <v>0.11724987079263086</v>
      </c>
      <c r="D462">
        <v>0.13221000195692043</v>
      </c>
    </row>
    <row r="463" spans="2:4" x14ac:dyDescent="0.25">
      <c r="B463">
        <v>426</v>
      </c>
      <c r="C463">
        <v>0.11738809165528556</v>
      </c>
      <c r="D463">
        <v>0.14129740451070505</v>
      </c>
    </row>
    <row r="464" spans="2:4" x14ac:dyDescent="0.25">
      <c r="B464">
        <v>427</v>
      </c>
      <c r="C464">
        <v>0.11812151318468835</v>
      </c>
      <c r="D464">
        <v>0.13127128546082883</v>
      </c>
    </row>
    <row r="465" spans="2:4" x14ac:dyDescent="0.25">
      <c r="B465">
        <v>428</v>
      </c>
      <c r="C465">
        <v>0.12059576526607657</v>
      </c>
      <c r="D465">
        <v>0.12863470695192189</v>
      </c>
    </row>
    <row r="466" spans="2:4" x14ac:dyDescent="0.25">
      <c r="B466">
        <v>429</v>
      </c>
      <c r="C466">
        <v>0.13060595785525075</v>
      </c>
      <c r="D466">
        <v>0.15641212047865397</v>
      </c>
    </row>
    <row r="467" spans="2:4" x14ac:dyDescent="0.25">
      <c r="B467">
        <v>430</v>
      </c>
      <c r="C467">
        <v>0.12946953427204305</v>
      </c>
      <c r="D467">
        <v>0.15255417095581658</v>
      </c>
    </row>
    <row r="468" spans="2:4" x14ac:dyDescent="0.25">
      <c r="B468">
        <v>431</v>
      </c>
      <c r="C468">
        <v>0.12980014280281862</v>
      </c>
      <c r="D468">
        <v>0.16492290960657097</v>
      </c>
    </row>
    <row r="469" spans="2:4" x14ac:dyDescent="0.25">
      <c r="B469">
        <v>432</v>
      </c>
      <c r="C469">
        <v>0.12040093746373702</v>
      </c>
      <c r="D469">
        <v>0.13402266658222337</v>
      </c>
    </row>
    <row r="470" spans="2:4" x14ac:dyDescent="0.25">
      <c r="B470">
        <v>433</v>
      </c>
      <c r="C470">
        <v>0.12894256227579487</v>
      </c>
      <c r="D470">
        <v>0.13032353045823117</v>
      </c>
    </row>
    <row r="471" spans="2:4" x14ac:dyDescent="0.25">
      <c r="B471">
        <v>434</v>
      </c>
      <c r="C471">
        <v>0.12356674701380399</v>
      </c>
      <c r="D471">
        <v>0.14045085636415527</v>
      </c>
    </row>
    <row r="472" spans="2:4" x14ac:dyDescent="0.25">
      <c r="B472">
        <v>435</v>
      </c>
      <c r="C472">
        <v>0.12634226479685198</v>
      </c>
      <c r="D472">
        <v>0.15020227083416324</v>
      </c>
    </row>
    <row r="473" spans="2:4" x14ac:dyDescent="0.25">
      <c r="B473">
        <v>436</v>
      </c>
      <c r="C473">
        <v>0.12601383150412201</v>
      </c>
      <c r="D473">
        <v>0.14747812279950637</v>
      </c>
    </row>
    <row r="474" spans="2:4" x14ac:dyDescent="0.25">
      <c r="B474">
        <v>437</v>
      </c>
      <c r="C474">
        <v>0.13451243341096111</v>
      </c>
      <c r="D474">
        <v>0.139341217399192</v>
      </c>
    </row>
    <row r="475" spans="2:4" x14ac:dyDescent="0.25">
      <c r="B475">
        <v>438</v>
      </c>
      <c r="C475">
        <v>0.12053687524248999</v>
      </c>
      <c r="D475">
        <v>0.14129388063251883</v>
      </c>
    </row>
    <row r="476" spans="2:4" x14ac:dyDescent="0.25">
      <c r="B476">
        <v>439</v>
      </c>
      <c r="C476">
        <v>0.12312207466647569</v>
      </c>
      <c r="D476">
        <v>0.14320615346955948</v>
      </c>
    </row>
    <row r="477" spans="2:4" x14ac:dyDescent="0.25">
      <c r="B477">
        <v>440</v>
      </c>
      <c r="C477">
        <v>0.12527605260183133</v>
      </c>
      <c r="D477">
        <v>0.12334589409787167</v>
      </c>
    </row>
    <row r="478" spans="2:4" x14ac:dyDescent="0.25">
      <c r="B478">
        <v>441</v>
      </c>
      <c r="C478">
        <v>0.11985886625395824</v>
      </c>
      <c r="D478">
        <v>0.11557063511548733</v>
      </c>
    </row>
    <row r="479" spans="2:4" x14ac:dyDescent="0.25">
      <c r="B479">
        <v>442</v>
      </c>
      <c r="C479">
        <v>0.13590404313190496</v>
      </c>
      <c r="D479">
        <v>0.14641875467798196</v>
      </c>
    </row>
    <row r="480" spans="2:4" x14ac:dyDescent="0.25">
      <c r="B480">
        <v>443</v>
      </c>
      <c r="C480">
        <v>0.13090582049323388</v>
      </c>
      <c r="D480">
        <v>0.14731972302260249</v>
      </c>
    </row>
    <row r="481" spans="2:4" x14ac:dyDescent="0.25">
      <c r="B481">
        <v>444</v>
      </c>
      <c r="C481">
        <v>0.12622879419577332</v>
      </c>
      <c r="D481">
        <v>0.1363002630003744</v>
      </c>
    </row>
    <row r="482" spans="2:4" x14ac:dyDescent="0.25">
      <c r="B482">
        <v>445</v>
      </c>
      <c r="C482">
        <v>0.12931257810688326</v>
      </c>
      <c r="D482">
        <v>0.12693252312429787</v>
      </c>
    </row>
    <row r="483" spans="2:4" x14ac:dyDescent="0.25">
      <c r="B483">
        <v>446</v>
      </c>
      <c r="C483">
        <v>0.12005500612081221</v>
      </c>
      <c r="D483">
        <v>0.14157035705963869</v>
      </c>
    </row>
    <row r="484" spans="2:4" x14ac:dyDescent="0.25">
      <c r="B484">
        <v>447</v>
      </c>
      <c r="C484">
        <v>0.11781107120771941</v>
      </c>
      <c r="D484">
        <v>0.13040077738584765</v>
      </c>
    </row>
    <row r="485" spans="2:4" x14ac:dyDescent="0.25">
      <c r="B485">
        <v>448</v>
      </c>
      <c r="C485">
        <v>0.11557197895037175</v>
      </c>
      <c r="D485">
        <v>0.12639371070845629</v>
      </c>
    </row>
    <row r="486" spans="2:4" x14ac:dyDescent="0.25">
      <c r="B486">
        <v>449</v>
      </c>
      <c r="C486">
        <v>0.12233014071327182</v>
      </c>
      <c r="D486">
        <v>0.12975901623722641</v>
      </c>
    </row>
    <row r="487" spans="2:4" x14ac:dyDescent="0.25">
      <c r="B487">
        <v>450</v>
      </c>
      <c r="C487">
        <v>0.12227887381798692</v>
      </c>
      <c r="D487">
        <v>0.14812654793983179</v>
      </c>
    </row>
    <row r="488" spans="2:4" x14ac:dyDescent="0.25">
      <c r="B488">
        <v>451</v>
      </c>
      <c r="C488">
        <v>0.1319914565144312</v>
      </c>
      <c r="D488">
        <v>0.14639803935181558</v>
      </c>
    </row>
    <row r="489" spans="2:4" x14ac:dyDescent="0.25">
      <c r="B489">
        <v>452</v>
      </c>
      <c r="C489">
        <v>0.11896154328266945</v>
      </c>
      <c r="D489">
        <v>0.13706939721133385</v>
      </c>
    </row>
    <row r="490" spans="2:4" x14ac:dyDescent="0.25">
      <c r="B490">
        <v>453</v>
      </c>
      <c r="C490">
        <v>0.117019796136294</v>
      </c>
      <c r="D490">
        <v>0.12999207446066591</v>
      </c>
    </row>
    <row r="491" spans="2:4" x14ac:dyDescent="0.25">
      <c r="B491">
        <v>454</v>
      </c>
      <c r="C491">
        <v>0.12572781549140347</v>
      </c>
      <c r="D491">
        <v>0.13990180485686177</v>
      </c>
    </row>
    <row r="492" spans="2:4" x14ac:dyDescent="0.25">
      <c r="B492">
        <v>455</v>
      </c>
      <c r="C492">
        <v>0.13779116666175406</v>
      </c>
      <c r="D492">
        <v>0.1570304223672806</v>
      </c>
    </row>
    <row r="493" spans="2:4" x14ac:dyDescent="0.25">
      <c r="B493">
        <v>456</v>
      </c>
      <c r="C493">
        <v>0.12737969819123687</v>
      </c>
      <c r="D493">
        <v>0.14333859836794358</v>
      </c>
    </row>
    <row r="494" spans="2:4" x14ac:dyDescent="0.25">
      <c r="B494">
        <v>457</v>
      </c>
      <c r="C494">
        <v>0.1239895633556982</v>
      </c>
      <c r="D494">
        <v>0.13847245829065324</v>
      </c>
    </row>
    <row r="495" spans="2:4" x14ac:dyDescent="0.25">
      <c r="B495">
        <v>458</v>
      </c>
      <c r="C495">
        <v>0.11621334878196848</v>
      </c>
      <c r="D495">
        <v>0.12949847385492994</v>
      </c>
    </row>
    <row r="496" spans="2:4" x14ac:dyDescent="0.25">
      <c r="B496">
        <v>459</v>
      </c>
      <c r="C496">
        <v>0.12483752268493715</v>
      </c>
      <c r="D496">
        <v>0.14401254268825514</v>
      </c>
    </row>
    <row r="497" spans="2:4" x14ac:dyDescent="0.25">
      <c r="B497">
        <v>460</v>
      </c>
      <c r="C497">
        <v>0.12946617648492184</v>
      </c>
      <c r="D497">
        <v>0.14614835360753048</v>
      </c>
    </row>
    <row r="498" spans="2:4" x14ac:dyDescent="0.25">
      <c r="B498">
        <v>461</v>
      </c>
      <c r="C498">
        <v>0.11555876398296477</v>
      </c>
      <c r="D498">
        <v>0.12970657278064288</v>
      </c>
    </row>
    <row r="499" spans="2:4" x14ac:dyDescent="0.25">
      <c r="B499">
        <v>462</v>
      </c>
      <c r="C499">
        <v>0.12487257383899653</v>
      </c>
      <c r="D499">
        <v>0.13780302318761017</v>
      </c>
    </row>
    <row r="500" spans="2:4" x14ac:dyDescent="0.25">
      <c r="B500">
        <v>463</v>
      </c>
      <c r="C500">
        <v>0.11460182386998606</v>
      </c>
      <c r="D500">
        <v>0.12878976189992991</v>
      </c>
    </row>
    <row r="501" spans="2:4" x14ac:dyDescent="0.25">
      <c r="B501">
        <v>464</v>
      </c>
      <c r="C501">
        <v>0.11703191299652969</v>
      </c>
      <c r="D501">
        <v>0.14232961986130063</v>
      </c>
    </row>
    <row r="502" spans="2:4" x14ac:dyDescent="0.25">
      <c r="B502">
        <v>465</v>
      </c>
      <c r="C502">
        <v>0.12126381038664566</v>
      </c>
      <c r="D502">
        <v>0.13620736451690907</v>
      </c>
    </row>
    <row r="503" spans="2:4" x14ac:dyDescent="0.25">
      <c r="B503">
        <v>466</v>
      </c>
      <c r="C503">
        <v>0.12638760450332881</v>
      </c>
      <c r="D503">
        <v>0.14923227917699872</v>
      </c>
    </row>
    <row r="504" spans="2:4" x14ac:dyDescent="0.25">
      <c r="B504">
        <v>467</v>
      </c>
      <c r="C504">
        <v>0.12239216355790684</v>
      </c>
      <c r="D504">
        <v>0.12733219958127598</v>
      </c>
    </row>
    <row r="505" spans="2:4" x14ac:dyDescent="0.25">
      <c r="B505">
        <v>468</v>
      </c>
      <c r="C505">
        <v>0.11570647250704418</v>
      </c>
      <c r="D505">
        <v>0.13558082274258074</v>
      </c>
    </row>
    <row r="506" spans="2:4" x14ac:dyDescent="0.25">
      <c r="B506">
        <v>469</v>
      </c>
      <c r="C506">
        <v>0.12610943074117928</v>
      </c>
      <c r="D506">
        <v>0.12953724307064904</v>
      </c>
    </row>
    <row r="507" spans="2:4" x14ac:dyDescent="0.25">
      <c r="B507">
        <v>470</v>
      </c>
      <c r="C507">
        <v>0.11849458122739319</v>
      </c>
      <c r="D507">
        <v>0.14001724402308283</v>
      </c>
    </row>
    <row r="508" spans="2:4" x14ac:dyDescent="0.25">
      <c r="B508">
        <v>471</v>
      </c>
      <c r="C508">
        <v>0.12046024194783644</v>
      </c>
      <c r="D508">
        <v>0.1337241816332258</v>
      </c>
    </row>
    <row r="509" spans="2:4" x14ac:dyDescent="0.25">
      <c r="B509">
        <v>472</v>
      </c>
      <c r="C509">
        <v>0.13651420735555966</v>
      </c>
      <c r="D509">
        <v>0.15758724868358176</v>
      </c>
    </row>
    <row r="510" spans="2:4" x14ac:dyDescent="0.25">
      <c r="B510">
        <v>473</v>
      </c>
      <c r="C510">
        <v>0.11970456079407471</v>
      </c>
      <c r="D510">
        <v>0.12697165428954127</v>
      </c>
    </row>
    <row r="511" spans="2:4" x14ac:dyDescent="0.25">
      <c r="B511">
        <v>474</v>
      </c>
      <c r="C511">
        <v>0.12569381887663381</v>
      </c>
      <c r="D511">
        <v>0.14198786825272186</v>
      </c>
    </row>
    <row r="512" spans="2:4" x14ac:dyDescent="0.25">
      <c r="B512">
        <v>475</v>
      </c>
      <c r="C512">
        <v>0.12345783311878693</v>
      </c>
      <c r="D512">
        <v>0.13284508162814715</v>
      </c>
    </row>
    <row r="513" spans="2:4" x14ac:dyDescent="0.25">
      <c r="B513">
        <v>476</v>
      </c>
      <c r="C513">
        <v>0.12895987044462229</v>
      </c>
      <c r="D513">
        <v>0.15260682615786234</v>
      </c>
    </row>
    <row r="514" spans="2:4" x14ac:dyDescent="0.25">
      <c r="B514">
        <v>477</v>
      </c>
      <c r="C514">
        <v>0.12511657293822517</v>
      </c>
      <c r="D514">
        <v>0.14463656121308288</v>
      </c>
    </row>
    <row r="515" spans="2:4" x14ac:dyDescent="0.25">
      <c r="B515">
        <v>478</v>
      </c>
      <c r="C515">
        <v>0.11760903467142549</v>
      </c>
      <c r="D515">
        <v>0.12231259626745632</v>
      </c>
    </row>
    <row r="516" spans="2:4" x14ac:dyDescent="0.25">
      <c r="B516">
        <v>479</v>
      </c>
      <c r="C516">
        <v>0.1267811814096047</v>
      </c>
      <c r="D516">
        <v>0.12021856180517455</v>
      </c>
    </row>
    <row r="517" spans="2:4" x14ac:dyDescent="0.25">
      <c r="B517">
        <v>480</v>
      </c>
      <c r="C517">
        <v>0.11806514244460672</v>
      </c>
      <c r="D517">
        <v>0.13080814450809525</v>
      </c>
    </row>
    <row r="518" spans="2:4" x14ac:dyDescent="0.25">
      <c r="B518">
        <v>481</v>
      </c>
      <c r="C518">
        <v>0.12318261032548948</v>
      </c>
      <c r="D518">
        <v>0.14314883952139015</v>
      </c>
    </row>
    <row r="519" spans="2:4" x14ac:dyDescent="0.25">
      <c r="B519">
        <v>482</v>
      </c>
      <c r="C519">
        <v>0.11969925398348863</v>
      </c>
      <c r="D519">
        <v>0.13945811801853655</v>
      </c>
    </row>
    <row r="520" spans="2:4" x14ac:dyDescent="0.25">
      <c r="B520">
        <v>483</v>
      </c>
      <c r="C520">
        <v>0.11621029212857162</v>
      </c>
      <c r="D520">
        <v>0.1205777258327513</v>
      </c>
    </row>
    <row r="521" spans="2:4" x14ac:dyDescent="0.25">
      <c r="B521">
        <v>484</v>
      </c>
      <c r="C521">
        <v>0.12262096556150119</v>
      </c>
      <c r="D521">
        <v>0.13984874670249992</v>
      </c>
    </row>
    <row r="522" spans="2:4" x14ac:dyDescent="0.25">
      <c r="B522">
        <v>485</v>
      </c>
      <c r="C522">
        <v>0.12154510228397924</v>
      </c>
      <c r="D522">
        <v>0.13589571130509118</v>
      </c>
    </row>
    <row r="523" spans="2:4" x14ac:dyDescent="0.25">
      <c r="B523">
        <v>486</v>
      </c>
      <c r="C523">
        <v>0.12461994467766667</v>
      </c>
      <c r="D523">
        <v>0.13927919518840395</v>
      </c>
    </row>
    <row r="524" spans="2:4" x14ac:dyDescent="0.25">
      <c r="B524">
        <v>487</v>
      </c>
      <c r="C524">
        <v>0.11405017327553534</v>
      </c>
      <c r="D524">
        <v>0.12940839613766886</v>
      </c>
    </row>
    <row r="525" spans="2:4" x14ac:dyDescent="0.25">
      <c r="B525">
        <v>488</v>
      </c>
      <c r="C525">
        <v>0.12212646747449915</v>
      </c>
      <c r="D525">
        <v>0.13107760052424025</v>
      </c>
    </row>
    <row r="526" spans="2:4" x14ac:dyDescent="0.25">
      <c r="B526">
        <v>489</v>
      </c>
      <c r="C526">
        <v>0.12616248987937947</v>
      </c>
      <c r="D526">
        <v>0.14750753544016254</v>
      </c>
    </row>
    <row r="527" spans="2:4" x14ac:dyDescent="0.25">
      <c r="B527">
        <v>490</v>
      </c>
      <c r="C527">
        <v>0.12017707584256644</v>
      </c>
      <c r="D527">
        <v>0.14463560443509363</v>
      </c>
    </row>
    <row r="528" spans="2:4" x14ac:dyDescent="0.25">
      <c r="B528">
        <v>491</v>
      </c>
      <c r="C528">
        <v>0.12014924426719784</v>
      </c>
      <c r="D528">
        <v>0.11560395738184463</v>
      </c>
    </row>
    <row r="529" spans="2:4" x14ac:dyDescent="0.25">
      <c r="B529">
        <v>492</v>
      </c>
      <c r="C529">
        <v>0.11941010720622811</v>
      </c>
      <c r="D529">
        <v>0.12644864158716221</v>
      </c>
    </row>
    <row r="530" spans="2:4" x14ac:dyDescent="0.25">
      <c r="B530">
        <v>493</v>
      </c>
      <c r="C530">
        <v>0.12565090171151849</v>
      </c>
      <c r="D530">
        <v>0.14652127329634382</v>
      </c>
    </row>
    <row r="531" spans="2:4" x14ac:dyDescent="0.25">
      <c r="B531">
        <v>494</v>
      </c>
      <c r="C531">
        <v>0.12599597795685405</v>
      </c>
      <c r="D531">
        <v>0.15271561665178382</v>
      </c>
    </row>
    <row r="532" spans="2:4" x14ac:dyDescent="0.25">
      <c r="B532">
        <v>495</v>
      </c>
      <c r="C532">
        <v>0.12186382730887664</v>
      </c>
      <c r="D532">
        <v>0.13017816673736077</v>
      </c>
    </row>
    <row r="533" spans="2:4" x14ac:dyDescent="0.25">
      <c r="B533">
        <v>496</v>
      </c>
      <c r="C533">
        <v>0.12298052274534067</v>
      </c>
      <c r="D533">
        <v>0.12254062438407411</v>
      </c>
    </row>
    <row r="534" spans="2:4" x14ac:dyDescent="0.25">
      <c r="B534">
        <v>497</v>
      </c>
      <c r="C534">
        <v>0.12051891567467257</v>
      </c>
      <c r="D534">
        <v>0.13360809497648771</v>
      </c>
    </row>
    <row r="535" spans="2:4" x14ac:dyDescent="0.25">
      <c r="B535">
        <v>498</v>
      </c>
      <c r="C535">
        <v>0.12495422075327947</v>
      </c>
      <c r="D535">
        <v>0.14237983222912196</v>
      </c>
    </row>
    <row r="536" spans="2:4" x14ac:dyDescent="0.25">
      <c r="B536">
        <v>499</v>
      </c>
      <c r="C536">
        <v>0.13055826964655781</v>
      </c>
      <c r="D536">
        <v>0.1457479384285425</v>
      </c>
    </row>
    <row r="537" spans="2:4" x14ac:dyDescent="0.25">
      <c r="B537">
        <v>500</v>
      </c>
      <c r="C537">
        <v>0.11765724328196572</v>
      </c>
      <c r="D537">
        <v>0.1349798280781126</v>
      </c>
    </row>
    <row r="538" spans="2:4" x14ac:dyDescent="0.25">
      <c r="B538">
        <v>501</v>
      </c>
      <c r="C538">
        <v>0.1207028838859663</v>
      </c>
      <c r="D538">
        <v>0.13412579878683425</v>
      </c>
    </row>
    <row r="539" spans="2:4" x14ac:dyDescent="0.25">
      <c r="B539">
        <v>502</v>
      </c>
      <c r="C539">
        <v>0.1200035303198614</v>
      </c>
      <c r="D539">
        <v>0.1306814873769768</v>
      </c>
    </row>
    <row r="540" spans="2:4" x14ac:dyDescent="0.25">
      <c r="B540">
        <v>503</v>
      </c>
      <c r="C540">
        <v>0.12170626401930071</v>
      </c>
      <c r="D540">
        <v>0.13463695736350945</v>
      </c>
    </row>
    <row r="541" spans="2:4" x14ac:dyDescent="0.25">
      <c r="B541">
        <v>504</v>
      </c>
      <c r="C541">
        <v>0.12445375903454374</v>
      </c>
      <c r="D541">
        <v>0.14741623778545407</v>
      </c>
    </row>
    <row r="542" spans="2:4" x14ac:dyDescent="0.25">
      <c r="B542">
        <v>505</v>
      </c>
      <c r="C542">
        <v>0.12175546018870256</v>
      </c>
      <c r="D542">
        <v>0.15197006403835031</v>
      </c>
    </row>
    <row r="543" spans="2:4" x14ac:dyDescent="0.25">
      <c r="B543">
        <v>506</v>
      </c>
      <c r="C543">
        <v>0.12179714545033929</v>
      </c>
      <c r="D543">
        <v>0.14853628852971096</v>
      </c>
    </row>
    <row r="544" spans="2:4" x14ac:dyDescent="0.25">
      <c r="B544">
        <v>507</v>
      </c>
      <c r="C544">
        <v>0.12598051076937153</v>
      </c>
      <c r="D544">
        <v>0.15141956929362929</v>
      </c>
    </row>
    <row r="545" spans="2:4" x14ac:dyDescent="0.25">
      <c r="B545">
        <v>508</v>
      </c>
      <c r="C545">
        <v>0.1179053192127005</v>
      </c>
      <c r="D545">
        <v>0.13207195725341858</v>
      </c>
    </row>
    <row r="546" spans="2:4" x14ac:dyDescent="0.25">
      <c r="B546">
        <v>509</v>
      </c>
      <c r="C546">
        <v>0.13374859968902653</v>
      </c>
      <c r="D546">
        <v>0.14271138493279639</v>
      </c>
    </row>
    <row r="547" spans="2:4" x14ac:dyDescent="0.25">
      <c r="B547">
        <v>510</v>
      </c>
      <c r="C547">
        <v>0.1170921267327306</v>
      </c>
      <c r="D547">
        <v>0.1225576900693169</v>
      </c>
    </row>
    <row r="548" spans="2:4" x14ac:dyDescent="0.25">
      <c r="B548">
        <v>511</v>
      </c>
      <c r="C548">
        <v>0.120176661067042</v>
      </c>
      <c r="D548">
        <v>0.143372612095055</v>
      </c>
    </row>
    <row r="549" spans="2:4" x14ac:dyDescent="0.25">
      <c r="B549">
        <v>512</v>
      </c>
      <c r="C549">
        <v>0.12851615787995724</v>
      </c>
      <c r="D549">
        <v>0.13302764304892381</v>
      </c>
    </row>
    <row r="550" spans="2:4" x14ac:dyDescent="0.25">
      <c r="B550">
        <v>513</v>
      </c>
      <c r="C550">
        <v>0.12362896257282696</v>
      </c>
      <c r="D550">
        <v>0.14155878423714688</v>
      </c>
    </row>
    <row r="551" spans="2:4" x14ac:dyDescent="0.25">
      <c r="B551">
        <v>514</v>
      </c>
      <c r="C551">
        <v>0.12787170933276956</v>
      </c>
      <c r="D551">
        <v>0.14807840842949435</v>
      </c>
    </row>
    <row r="552" spans="2:4" x14ac:dyDescent="0.25">
      <c r="B552">
        <v>515</v>
      </c>
      <c r="C552">
        <v>0.13540649487114043</v>
      </c>
      <c r="D552">
        <v>0.13362193902455743</v>
      </c>
    </row>
    <row r="553" spans="2:4" x14ac:dyDescent="0.25">
      <c r="B553">
        <v>516</v>
      </c>
      <c r="C553">
        <v>0.11915213665358039</v>
      </c>
      <c r="D553">
        <v>0.14060673433970761</v>
      </c>
    </row>
    <row r="554" spans="2:4" x14ac:dyDescent="0.25">
      <c r="B554">
        <v>517</v>
      </c>
      <c r="C554">
        <v>0.121641601139343</v>
      </c>
      <c r="D554">
        <v>0.1409186446624705</v>
      </c>
    </row>
    <row r="555" spans="2:4" x14ac:dyDescent="0.25">
      <c r="B555">
        <v>518</v>
      </c>
      <c r="C555">
        <v>0.12741596708674693</v>
      </c>
      <c r="D555">
        <v>0.14619761608761975</v>
      </c>
    </row>
    <row r="556" spans="2:4" x14ac:dyDescent="0.25">
      <c r="B556">
        <v>519</v>
      </c>
      <c r="C556">
        <v>0.13264452183662492</v>
      </c>
      <c r="D556">
        <v>0.14067309216013663</v>
      </c>
    </row>
    <row r="557" spans="2:4" x14ac:dyDescent="0.25">
      <c r="B557">
        <v>520</v>
      </c>
      <c r="C557">
        <v>0.12384896345852013</v>
      </c>
      <c r="D557">
        <v>0.13932745219039955</v>
      </c>
    </row>
    <row r="558" spans="2:4" x14ac:dyDescent="0.25">
      <c r="B558">
        <v>521</v>
      </c>
      <c r="C558">
        <v>0.12446176267767019</v>
      </c>
      <c r="D558">
        <v>0.12589492724603879</v>
      </c>
    </row>
    <row r="559" spans="2:4" x14ac:dyDescent="0.25">
      <c r="B559">
        <v>522</v>
      </c>
      <c r="C559">
        <v>0.12674937501426048</v>
      </c>
      <c r="D559">
        <v>0.14010794357839729</v>
      </c>
    </row>
    <row r="560" spans="2:4" x14ac:dyDescent="0.25">
      <c r="B560">
        <v>523</v>
      </c>
      <c r="C560">
        <v>0.11849872033062112</v>
      </c>
      <c r="D560">
        <v>0.125355651129545</v>
      </c>
    </row>
    <row r="561" spans="2:4" x14ac:dyDescent="0.25">
      <c r="B561">
        <v>524</v>
      </c>
      <c r="C561">
        <v>0.11841209506132995</v>
      </c>
      <c r="D561">
        <v>0.13770453146020437</v>
      </c>
    </row>
    <row r="562" spans="2:4" x14ac:dyDescent="0.25">
      <c r="B562">
        <v>525</v>
      </c>
      <c r="C562">
        <v>0.11582655576451141</v>
      </c>
      <c r="D562">
        <v>0.13503361132619504</v>
      </c>
    </row>
    <row r="563" spans="2:4" x14ac:dyDescent="0.25">
      <c r="B563">
        <v>526</v>
      </c>
      <c r="C563">
        <v>0.12351979240195643</v>
      </c>
      <c r="D563">
        <v>0.14678703477070632</v>
      </c>
    </row>
    <row r="564" spans="2:4" x14ac:dyDescent="0.25">
      <c r="B564">
        <v>527</v>
      </c>
      <c r="C564">
        <v>0.12963871402093696</v>
      </c>
      <c r="D564">
        <v>0.13447769458433334</v>
      </c>
    </row>
    <row r="565" spans="2:4" x14ac:dyDescent="0.25">
      <c r="B565">
        <v>528</v>
      </c>
      <c r="C565">
        <v>0.12109002663884019</v>
      </c>
      <c r="D565">
        <v>0.13817829662424311</v>
      </c>
    </row>
    <row r="566" spans="2:4" x14ac:dyDescent="0.25">
      <c r="B566">
        <v>529</v>
      </c>
      <c r="C566">
        <v>0.12033787877191902</v>
      </c>
      <c r="D566">
        <v>0.13877469246380447</v>
      </c>
    </row>
    <row r="567" spans="2:4" x14ac:dyDescent="0.25">
      <c r="B567">
        <v>530</v>
      </c>
      <c r="C567">
        <v>0.13329038911552929</v>
      </c>
      <c r="D567">
        <v>0.16320326643595168</v>
      </c>
    </row>
    <row r="568" spans="2:4" x14ac:dyDescent="0.25">
      <c r="B568">
        <v>531</v>
      </c>
      <c r="C568">
        <v>0.12902227427169735</v>
      </c>
      <c r="D568">
        <v>0.13869809833517527</v>
      </c>
    </row>
    <row r="569" spans="2:4" x14ac:dyDescent="0.25">
      <c r="B569">
        <v>532</v>
      </c>
      <c r="C569">
        <v>0.1322520590175606</v>
      </c>
      <c r="D569">
        <v>0.16462836495419006</v>
      </c>
    </row>
    <row r="570" spans="2:4" x14ac:dyDescent="0.25">
      <c r="B570">
        <v>533</v>
      </c>
      <c r="C570">
        <v>0.1334503822001156</v>
      </c>
      <c r="D570">
        <v>0.13491305698238862</v>
      </c>
    </row>
    <row r="571" spans="2:4" x14ac:dyDescent="0.25">
      <c r="B571">
        <v>534</v>
      </c>
      <c r="C571">
        <v>0.12022843550536347</v>
      </c>
      <c r="D571">
        <v>0.14845611665288697</v>
      </c>
    </row>
    <row r="572" spans="2:4" x14ac:dyDescent="0.25">
      <c r="B572">
        <v>535</v>
      </c>
      <c r="C572">
        <v>0.11952154524222809</v>
      </c>
      <c r="D572">
        <v>0.14231601944130828</v>
      </c>
    </row>
    <row r="573" spans="2:4" x14ac:dyDescent="0.25">
      <c r="B573">
        <v>536</v>
      </c>
      <c r="C573">
        <v>0.1196104132157042</v>
      </c>
      <c r="D573">
        <v>0.13902845244715084</v>
      </c>
    </row>
    <row r="574" spans="2:4" x14ac:dyDescent="0.25">
      <c r="B574">
        <v>537</v>
      </c>
      <c r="C574">
        <v>0.125499667110133</v>
      </c>
      <c r="D574">
        <v>0.12893254379632163</v>
      </c>
    </row>
    <row r="575" spans="2:4" x14ac:dyDescent="0.25">
      <c r="B575">
        <v>538</v>
      </c>
      <c r="C575">
        <v>0.12277893144120496</v>
      </c>
      <c r="D575">
        <v>0.13782533711634568</v>
      </c>
    </row>
    <row r="576" spans="2:4" x14ac:dyDescent="0.25">
      <c r="B576">
        <v>539</v>
      </c>
      <c r="C576">
        <v>0.12037911799403889</v>
      </c>
      <c r="D576">
        <v>0.13579881649250156</v>
      </c>
    </row>
    <row r="577" spans="2:4" x14ac:dyDescent="0.25">
      <c r="B577">
        <v>540</v>
      </c>
      <c r="C577">
        <v>0.12416875701547717</v>
      </c>
      <c r="D577">
        <v>0.14335458310290922</v>
      </c>
    </row>
    <row r="578" spans="2:4" x14ac:dyDescent="0.25">
      <c r="B578">
        <v>541</v>
      </c>
      <c r="C578">
        <v>0.13002155891745851</v>
      </c>
      <c r="D578">
        <v>0.13503738842228355</v>
      </c>
    </row>
    <row r="579" spans="2:4" x14ac:dyDescent="0.25">
      <c r="B579">
        <v>542</v>
      </c>
      <c r="C579">
        <v>0.12188519103748588</v>
      </c>
      <c r="D579">
        <v>0.14368189162354753</v>
      </c>
    </row>
    <row r="580" spans="2:4" x14ac:dyDescent="0.25">
      <c r="B580">
        <v>543</v>
      </c>
      <c r="C580">
        <v>0.12906119924498288</v>
      </c>
      <c r="D580">
        <v>0.14333728012860786</v>
      </c>
    </row>
    <row r="581" spans="2:4" x14ac:dyDescent="0.25">
      <c r="B581">
        <v>544</v>
      </c>
      <c r="C581">
        <v>0.13114240038965036</v>
      </c>
      <c r="D581">
        <v>0.15054791889384708</v>
      </c>
    </row>
    <row r="582" spans="2:4" x14ac:dyDescent="0.25">
      <c r="B582">
        <v>545</v>
      </c>
      <c r="C582">
        <v>0.12324417333050171</v>
      </c>
      <c r="D582">
        <v>0.14960503780925799</v>
      </c>
    </row>
    <row r="583" spans="2:4" x14ac:dyDescent="0.25">
      <c r="B583">
        <v>546</v>
      </c>
      <c r="C583">
        <v>0.12858648146328255</v>
      </c>
      <c r="D583">
        <v>0.1511649985150684</v>
      </c>
    </row>
    <row r="584" spans="2:4" x14ac:dyDescent="0.25">
      <c r="B584">
        <v>547</v>
      </c>
      <c r="C584">
        <v>0.1199219957960149</v>
      </c>
      <c r="D584">
        <v>0.12072566689451096</v>
      </c>
    </row>
    <row r="585" spans="2:4" x14ac:dyDescent="0.25">
      <c r="B585">
        <v>548</v>
      </c>
      <c r="C585">
        <v>0.11967313852450695</v>
      </c>
      <c r="D585">
        <v>0.12621894876330123</v>
      </c>
    </row>
    <row r="586" spans="2:4" x14ac:dyDescent="0.25">
      <c r="B586">
        <v>549</v>
      </c>
      <c r="C586">
        <v>0.122756719373749</v>
      </c>
      <c r="D586">
        <v>0.14125164743325438</v>
      </c>
    </row>
    <row r="587" spans="2:4" x14ac:dyDescent="0.25">
      <c r="B587">
        <v>550</v>
      </c>
      <c r="C587">
        <v>0.12452608388433653</v>
      </c>
      <c r="D587">
        <v>0.13822907824307004</v>
      </c>
    </row>
    <row r="588" spans="2:4" x14ac:dyDescent="0.25">
      <c r="B588">
        <v>551</v>
      </c>
      <c r="C588">
        <v>0.13919337021501374</v>
      </c>
      <c r="D588">
        <v>0.15558307563587409</v>
      </c>
    </row>
    <row r="589" spans="2:4" x14ac:dyDescent="0.25">
      <c r="B589">
        <v>552</v>
      </c>
      <c r="C589">
        <v>0.12137152310983187</v>
      </c>
      <c r="D589">
        <v>0.12095565313238013</v>
      </c>
    </row>
    <row r="590" spans="2:4" x14ac:dyDescent="0.25">
      <c r="B590">
        <v>553</v>
      </c>
      <c r="C590">
        <v>0.11743421955849564</v>
      </c>
      <c r="D590">
        <v>0.12125058031038619</v>
      </c>
    </row>
    <row r="591" spans="2:4" x14ac:dyDescent="0.25">
      <c r="B591">
        <v>554</v>
      </c>
      <c r="C591">
        <v>0.12960807712450348</v>
      </c>
      <c r="D591">
        <v>0.16543605919744128</v>
      </c>
    </row>
    <row r="592" spans="2:4" x14ac:dyDescent="0.25">
      <c r="B592">
        <v>555</v>
      </c>
      <c r="C592">
        <v>0.12095494845348745</v>
      </c>
      <c r="D592">
        <v>0.13653936080221701</v>
      </c>
    </row>
    <row r="593" spans="2:4" x14ac:dyDescent="0.25">
      <c r="B593">
        <v>556</v>
      </c>
      <c r="C593">
        <v>0.12826015656931744</v>
      </c>
      <c r="D593">
        <v>0.14514774139579126</v>
      </c>
    </row>
    <row r="594" spans="2:4" x14ac:dyDescent="0.25">
      <c r="B594">
        <v>557</v>
      </c>
      <c r="C594">
        <v>0.12284031097746687</v>
      </c>
      <c r="D594">
        <v>0.13625340503039943</v>
      </c>
    </row>
    <row r="595" spans="2:4" x14ac:dyDescent="0.25">
      <c r="B595">
        <v>558</v>
      </c>
      <c r="C595">
        <v>0.11825480790192121</v>
      </c>
      <c r="D595">
        <v>0.13262115957624787</v>
      </c>
    </row>
    <row r="596" spans="2:4" x14ac:dyDescent="0.25">
      <c r="B596">
        <v>559</v>
      </c>
      <c r="C596">
        <v>0.13206963201654923</v>
      </c>
      <c r="D596">
        <v>0.15982536971080066</v>
      </c>
    </row>
    <row r="597" spans="2:4" x14ac:dyDescent="0.25">
      <c r="B597">
        <v>560</v>
      </c>
      <c r="C597">
        <v>0.12421639152973762</v>
      </c>
      <c r="D597">
        <v>0.14093429894974396</v>
      </c>
    </row>
    <row r="598" spans="2:4" x14ac:dyDescent="0.25">
      <c r="B598">
        <v>561</v>
      </c>
      <c r="C598">
        <v>0.12313927298370987</v>
      </c>
      <c r="D598">
        <v>0.14253886742366945</v>
      </c>
    </row>
    <row r="599" spans="2:4" x14ac:dyDescent="0.25">
      <c r="B599">
        <v>562</v>
      </c>
      <c r="C599">
        <v>0.12373147676779389</v>
      </c>
      <c r="D599">
        <v>0.14230263533708656</v>
      </c>
    </row>
    <row r="600" spans="2:4" x14ac:dyDescent="0.25">
      <c r="B600">
        <v>563</v>
      </c>
      <c r="C600">
        <v>0.11730813188934583</v>
      </c>
      <c r="D600">
        <v>0.12999076370774659</v>
      </c>
    </row>
    <row r="601" spans="2:4" x14ac:dyDescent="0.25">
      <c r="B601">
        <v>564</v>
      </c>
      <c r="C601">
        <v>0.12134587463472904</v>
      </c>
      <c r="D601">
        <v>0.1332801825264549</v>
      </c>
    </row>
    <row r="602" spans="2:4" x14ac:dyDescent="0.25">
      <c r="B602">
        <v>565</v>
      </c>
      <c r="C602">
        <v>0.12642709765241614</v>
      </c>
      <c r="D602">
        <v>0.15208455976360502</v>
      </c>
    </row>
    <row r="603" spans="2:4" x14ac:dyDescent="0.25">
      <c r="B603">
        <v>566</v>
      </c>
      <c r="C603">
        <v>0.12281439180199319</v>
      </c>
      <c r="D603">
        <v>0.14345267266305708</v>
      </c>
    </row>
    <row r="604" spans="2:4" x14ac:dyDescent="0.25">
      <c r="B604">
        <v>567</v>
      </c>
      <c r="C604">
        <v>0.12405485161466435</v>
      </c>
      <c r="D604">
        <v>0.14644389147865153</v>
      </c>
    </row>
    <row r="605" spans="2:4" x14ac:dyDescent="0.25">
      <c r="B605">
        <v>568</v>
      </c>
      <c r="C605">
        <v>0.12052670064089255</v>
      </c>
      <c r="D605">
        <v>0.12882160828025663</v>
      </c>
    </row>
    <row r="606" spans="2:4" x14ac:dyDescent="0.25">
      <c r="B606">
        <v>569</v>
      </c>
      <c r="C606">
        <v>0.12364666201232719</v>
      </c>
      <c r="D606">
        <v>0.14550930125765657</v>
      </c>
    </row>
    <row r="607" spans="2:4" x14ac:dyDescent="0.25">
      <c r="B607">
        <v>570</v>
      </c>
      <c r="C607">
        <v>0.13039827951471059</v>
      </c>
      <c r="D607">
        <v>0.1472077821526088</v>
      </c>
    </row>
    <row r="608" spans="2:4" x14ac:dyDescent="0.25">
      <c r="B608">
        <v>571</v>
      </c>
      <c r="C608">
        <v>0.12753399686811942</v>
      </c>
      <c r="D608">
        <v>0.1385610136519892</v>
      </c>
    </row>
    <row r="609" spans="2:4" x14ac:dyDescent="0.25">
      <c r="B609">
        <v>572</v>
      </c>
      <c r="C609">
        <v>0.12106622616109862</v>
      </c>
      <c r="D609">
        <v>0.12953532272696297</v>
      </c>
    </row>
    <row r="610" spans="2:4" x14ac:dyDescent="0.25">
      <c r="B610">
        <v>573</v>
      </c>
      <c r="C610">
        <v>0.12826189495633733</v>
      </c>
      <c r="D610">
        <v>0.14381346849434373</v>
      </c>
    </row>
    <row r="611" spans="2:4" x14ac:dyDescent="0.25">
      <c r="B611">
        <v>574</v>
      </c>
      <c r="C611">
        <v>0.11918893434718544</v>
      </c>
      <c r="D611">
        <v>0.13475211003249785</v>
      </c>
    </row>
    <row r="612" spans="2:4" x14ac:dyDescent="0.25">
      <c r="B612">
        <v>575</v>
      </c>
      <c r="C612">
        <v>0.12433977045998768</v>
      </c>
      <c r="D612">
        <v>0.14826377342828681</v>
      </c>
    </row>
    <row r="613" spans="2:4" x14ac:dyDescent="0.25">
      <c r="B613">
        <v>576</v>
      </c>
      <c r="C613">
        <v>0.12703987798769634</v>
      </c>
      <c r="D613">
        <v>0.13703725866497057</v>
      </c>
    </row>
    <row r="614" spans="2:4" x14ac:dyDescent="0.25">
      <c r="B614">
        <v>577</v>
      </c>
      <c r="C614">
        <v>0.12310222956178198</v>
      </c>
      <c r="D614">
        <v>0.14233774801347096</v>
      </c>
    </row>
    <row r="615" spans="2:4" x14ac:dyDescent="0.25">
      <c r="B615">
        <v>578</v>
      </c>
      <c r="C615">
        <v>0.13247505208642468</v>
      </c>
      <c r="D615">
        <v>0.16293123070671953</v>
      </c>
    </row>
    <row r="616" spans="2:4" x14ac:dyDescent="0.25">
      <c r="B616">
        <v>579</v>
      </c>
      <c r="C616">
        <v>0.12051542049969839</v>
      </c>
      <c r="D616">
        <v>0.12332223753243197</v>
      </c>
    </row>
    <row r="617" spans="2:4" x14ac:dyDescent="0.25">
      <c r="B617">
        <v>580</v>
      </c>
      <c r="C617">
        <v>0.11416865062120936</v>
      </c>
      <c r="D617">
        <v>0.13842555474700188</v>
      </c>
    </row>
    <row r="618" spans="2:4" x14ac:dyDescent="0.25">
      <c r="B618">
        <v>581</v>
      </c>
      <c r="C618">
        <v>0.13025231176559882</v>
      </c>
      <c r="D618">
        <v>0.15126070169448783</v>
      </c>
    </row>
    <row r="619" spans="2:4" x14ac:dyDescent="0.25">
      <c r="B619">
        <v>582</v>
      </c>
      <c r="C619">
        <v>0.12130307668060833</v>
      </c>
      <c r="D619">
        <v>0.12475672046215895</v>
      </c>
    </row>
    <row r="620" spans="2:4" x14ac:dyDescent="0.25">
      <c r="B620">
        <v>583</v>
      </c>
      <c r="C620">
        <v>0.12805451317315963</v>
      </c>
      <c r="D620">
        <v>0.14961109877294881</v>
      </c>
    </row>
    <row r="621" spans="2:4" x14ac:dyDescent="0.25">
      <c r="B621">
        <v>584</v>
      </c>
      <c r="C621">
        <v>0.11931869796581615</v>
      </c>
      <c r="D621">
        <v>0.13431381556092084</v>
      </c>
    </row>
    <row r="622" spans="2:4" x14ac:dyDescent="0.25">
      <c r="B622">
        <v>585</v>
      </c>
      <c r="C622">
        <v>0.12550546382056596</v>
      </c>
      <c r="D622">
        <v>0.13993702338560263</v>
      </c>
    </row>
    <row r="623" spans="2:4" x14ac:dyDescent="0.25">
      <c r="B623">
        <v>586</v>
      </c>
      <c r="C623">
        <v>0.12675213125484686</v>
      </c>
      <c r="D623">
        <v>0.13597983965363683</v>
      </c>
    </row>
    <row r="624" spans="2:4" x14ac:dyDescent="0.25">
      <c r="B624">
        <v>587</v>
      </c>
      <c r="C624">
        <v>0.1220337188913725</v>
      </c>
      <c r="D624">
        <v>0.14364764884889031</v>
      </c>
    </row>
    <row r="625" spans="2:4" x14ac:dyDescent="0.25">
      <c r="B625">
        <v>588</v>
      </c>
      <c r="C625">
        <v>0.12528410880538987</v>
      </c>
      <c r="D625">
        <v>0.15450519886067754</v>
      </c>
    </row>
    <row r="626" spans="2:4" x14ac:dyDescent="0.25">
      <c r="B626">
        <v>589</v>
      </c>
      <c r="C626">
        <v>0.12657329554654156</v>
      </c>
      <c r="D626">
        <v>0.14850227842788452</v>
      </c>
    </row>
    <row r="627" spans="2:4" x14ac:dyDescent="0.25">
      <c r="B627">
        <v>590</v>
      </c>
      <c r="C627">
        <v>0.12340449827386216</v>
      </c>
      <c r="D627">
        <v>0.13744568376846111</v>
      </c>
    </row>
    <row r="628" spans="2:4" x14ac:dyDescent="0.25">
      <c r="B628">
        <v>591</v>
      </c>
      <c r="C628">
        <v>0.13052719980838723</v>
      </c>
      <c r="D628">
        <v>0.13978328442947913</v>
      </c>
    </row>
    <row r="629" spans="2:4" x14ac:dyDescent="0.25">
      <c r="B629">
        <v>592</v>
      </c>
      <c r="C629">
        <v>0.13034596142066709</v>
      </c>
      <c r="D629">
        <v>0.14460924473977627</v>
      </c>
    </row>
    <row r="630" spans="2:4" x14ac:dyDescent="0.25">
      <c r="B630">
        <v>593</v>
      </c>
      <c r="C630">
        <v>0.12759934527999583</v>
      </c>
      <c r="D630">
        <v>0.14117076134534692</v>
      </c>
    </row>
    <row r="631" spans="2:4" x14ac:dyDescent="0.25">
      <c r="B631">
        <v>594</v>
      </c>
      <c r="C631">
        <v>0.1264557342506889</v>
      </c>
      <c r="D631">
        <v>0.14927950979173776</v>
      </c>
    </row>
    <row r="632" spans="2:4" x14ac:dyDescent="0.25">
      <c r="B632">
        <v>595</v>
      </c>
      <c r="C632">
        <v>0.12449066327645765</v>
      </c>
      <c r="D632">
        <v>0.12927317124414239</v>
      </c>
    </row>
    <row r="633" spans="2:4" x14ac:dyDescent="0.25">
      <c r="B633">
        <v>596</v>
      </c>
      <c r="C633">
        <v>0.1346147073485939</v>
      </c>
      <c r="D633">
        <v>0.15869961005351824</v>
      </c>
    </row>
    <row r="634" spans="2:4" x14ac:dyDescent="0.25">
      <c r="B634">
        <v>597</v>
      </c>
      <c r="C634">
        <v>0.11913856505038846</v>
      </c>
      <c r="D634">
        <v>0.13798066785148322</v>
      </c>
    </row>
    <row r="635" spans="2:4" x14ac:dyDescent="0.25">
      <c r="B635">
        <v>598</v>
      </c>
      <c r="C635">
        <v>0.12501275293627653</v>
      </c>
      <c r="D635">
        <v>0.14480702318800492</v>
      </c>
    </row>
    <row r="636" spans="2:4" x14ac:dyDescent="0.25">
      <c r="B636">
        <v>599</v>
      </c>
      <c r="C636">
        <v>0.12356199584268961</v>
      </c>
      <c r="D636">
        <v>0.13183586455588794</v>
      </c>
    </row>
    <row r="637" spans="2:4" x14ac:dyDescent="0.25">
      <c r="B637">
        <v>600</v>
      </c>
      <c r="C637">
        <v>0.11393028289175085</v>
      </c>
      <c r="D637">
        <v>0.13062281770358913</v>
      </c>
    </row>
    <row r="638" spans="2:4" x14ac:dyDescent="0.25">
      <c r="B638">
        <v>601</v>
      </c>
      <c r="C638">
        <v>0.1312575791362656</v>
      </c>
      <c r="D638">
        <v>0.15298176114904766</v>
      </c>
    </row>
    <row r="639" spans="2:4" x14ac:dyDescent="0.25">
      <c r="B639">
        <v>602</v>
      </c>
      <c r="C639">
        <v>0.11936352475413646</v>
      </c>
      <c r="D639">
        <v>0.13422495936795653</v>
      </c>
    </row>
    <row r="640" spans="2:4" x14ac:dyDescent="0.25">
      <c r="B640">
        <v>603</v>
      </c>
      <c r="C640">
        <v>0.12099755814261155</v>
      </c>
      <c r="D640">
        <v>0.12984973938881361</v>
      </c>
    </row>
    <row r="641" spans="2:4" x14ac:dyDescent="0.25">
      <c r="B641">
        <v>604</v>
      </c>
      <c r="C641">
        <v>0.12043457530182376</v>
      </c>
      <c r="D641">
        <v>0.14037813754253242</v>
      </c>
    </row>
    <row r="642" spans="2:4" x14ac:dyDescent="0.25">
      <c r="B642">
        <v>605</v>
      </c>
      <c r="C642">
        <v>0.11826148509850991</v>
      </c>
      <c r="D642">
        <v>0.12393468423141674</v>
      </c>
    </row>
    <row r="643" spans="2:4" x14ac:dyDescent="0.25">
      <c r="B643">
        <v>606</v>
      </c>
      <c r="C643">
        <v>0.15164640662723369</v>
      </c>
      <c r="D643">
        <v>0.14984633280869294</v>
      </c>
    </row>
    <row r="644" spans="2:4" x14ac:dyDescent="0.25">
      <c r="B644">
        <v>607</v>
      </c>
      <c r="C644">
        <v>0.12501641476636838</v>
      </c>
      <c r="D644">
        <v>0.15255385866634572</v>
      </c>
    </row>
    <row r="645" spans="2:4" x14ac:dyDescent="0.25">
      <c r="B645">
        <v>608</v>
      </c>
      <c r="C645">
        <v>0.1241781101320371</v>
      </c>
      <c r="D645">
        <v>0.1386133097004415</v>
      </c>
    </row>
    <row r="646" spans="2:4" x14ac:dyDescent="0.25">
      <c r="B646">
        <v>609</v>
      </c>
      <c r="C646">
        <v>0.12830748473616055</v>
      </c>
      <c r="D646">
        <v>0.13729889052488858</v>
      </c>
    </row>
    <row r="647" spans="2:4" x14ac:dyDescent="0.25">
      <c r="B647">
        <v>610</v>
      </c>
      <c r="C647">
        <v>0.13283598064330693</v>
      </c>
      <c r="D647">
        <v>0.14710627061093512</v>
      </c>
    </row>
    <row r="648" spans="2:4" x14ac:dyDescent="0.25">
      <c r="B648">
        <v>611</v>
      </c>
      <c r="C648">
        <v>0.12352141500354569</v>
      </c>
      <c r="D648">
        <v>0.14113025669029508</v>
      </c>
    </row>
    <row r="649" spans="2:4" x14ac:dyDescent="0.25">
      <c r="B649">
        <v>612</v>
      </c>
      <c r="C649">
        <v>0.12050858978756222</v>
      </c>
      <c r="D649">
        <v>0.14322889799379498</v>
      </c>
    </row>
    <row r="650" spans="2:4" x14ac:dyDescent="0.25">
      <c r="B650">
        <v>613</v>
      </c>
      <c r="C650">
        <v>0.12436287753701526</v>
      </c>
      <c r="D650">
        <v>0.13398406923841488</v>
      </c>
    </row>
    <row r="651" spans="2:4" x14ac:dyDescent="0.25">
      <c r="B651">
        <v>614</v>
      </c>
      <c r="C651">
        <v>0.12885263092365351</v>
      </c>
      <c r="D651">
        <v>0.15012202298741562</v>
      </c>
    </row>
    <row r="652" spans="2:4" x14ac:dyDescent="0.25">
      <c r="B652">
        <v>615</v>
      </c>
      <c r="C652">
        <v>0.11897507384876839</v>
      </c>
      <c r="D652">
        <v>0.12565122787688313</v>
      </c>
    </row>
    <row r="653" spans="2:4" x14ac:dyDescent="0.25">
      <c r="B653">
        <v>616</v>
      </c>
      <c r="C653">
        <v>0.12718986174697516</v>
      </c>
      <c r="D653">
        <v>0.13910764373610018</v>
      </c>
    </row>
    <row r="654" spans="2:4" x14ac:dyDescent="0.25">
      <c r="B654">
        <v>617</v>
      </c>
      <c r="C654">
        <v>0.12150877506819814</v>
      </c>
      <c r="D654">
        <v>0.13373560788670039</v>
      </c>
    </row>
    <row r="655" spans="2:4" x14ac:dyDescent="0.25">
      <c r="B655">
        <v>618</v>
      </c>
      <c r="C655">
        <v>0.11854521438103961</v>
      </c>
      <c r="D655">
        <v>0.12247994054307941</v>
      </c>
    </row>
    <row r="656" spans="2:4" x14ac:dyDescent="0.25">
      <c r="B656">
        <v>619</v>
      </c>
      <c r="C656">
        <v>0.12446635023982626</v>
      </c>
      <c r="D656">
        <v>0.14503406889823328</v>
      </c>
    </row>
    <row r="657" spans="2:4" x14ac:dyDescent="0.25">
      <c r="B657">
        <v>620</v>
      </c>
      <c r="C657">
        <v>0.13415970767758348</v>
      </c>
      <c r="D657">
        <v>0.15216767930676034</v>
      </c>
    </row>
    <row r="658" spans="2:4" x14ac:dyDescent="0.25">
      <c r="B658">
        <v>621</v>
      </c>
      <c r="C658">
        <v>0.12791100574420528</v>
      </c>
      <c r="D658">
        <v>0.11848323235383672</v>
      </c>
    </row>
    <row r="659" spans="2:4" x14ac:dyDescent="0.25">
      <c r="B659">
        <v>622</v>
      </c>
      <c r="C659">
        <v>0.11954449929315374</v>
      </c>
      <c r="D659">
        <v>0.12798104855599041</v>
      </c>
    </row>
    <row r="660" spans="2:4" x14ac:dyDescent="0.25">
      <c r="B660">
        <v>623</v>
      </c>
      <c r="C660">
        <v>0.12606106119981356</v>
      </c>
      <c r="D660">
        <v>0.14244818410163634</v>
      </c>
    </row>
    <row r="661" spans="2:4" x14ac:dyDescent="0.25">
      <c r="B661">
        <v>624</v>
      </c>
      <c r="C661">
        <v>0.12699888646708574</v>
      </c>
      <c r="D661">
        <v>0.14768815572288146</v>
      </c>
    </row>
    <row r="662" spans="2:4" x14ac:dyDescent="0.25">
      <c r="B662">
        <v>625</v>
      </c>
      <c r="C662">
        <v>0.12643780858373424</v>
      </c>
      <c r="D662">
        <v>0.14015870072685183</v>
      </c>
    </row>
    <row r="663" spans="2:4" x14ac:dyDescent="0.25">
      <c r="B663">
        <v>626</v>
      </c>
      <c r="C663">
        <v>0.12383471234626255</v>
      </c>
      <c r="D663">
        <v>0.14228806553236745</v>
      </c>
    </row>
    <row r="664" spans="2:4" x14ac:dyDescent="0.25">
      <c r="B664">
        <v>627</v>
      </c>
      <c r="C664">
        <v>0.122737469092523</v>
      </c>
      <c r="D664">
        <v>0.13674408572130653</v>
      </c>
    </row>
    <row r="665" spans="2:4" x14ac:dyDescent="0.25">
      <c r="B665">
        <v>628</v>
      </c>
      <c r="C665">
        <v>0.12459922341501263</v>
      </c>
      <c r="D665">
        <v>0.14627014574843389</v>
      </c>
    </row>
    <row r="666" spans="2:4" x14ac:dyDescent="0.25">
      <c r="B666">
        <v>629</v>
      </c>
      <c r="C666">
        <v>0.12346214267518414</v>
      </c>
      <c r="D666">
        <v>0.13718105867190172</v>
      </c>
    </row>
    <row r="667" spans="2:4" x14ac:dyDescent="0.25">
      <c r="B667">
        <v>630</v>
      </c>
      <c r="C667">
        <v>0.12856903446714901</v>
      </c>
      <c r="D667">
        <v>0.15087164658588995</v>
      </c>
    </row>
    <row r="668" spans="2:4" x14ac:dyDescent="0.25">
      <c r="B668">
        <v>631</v>
      </c>
      <c r="C668">
        <v>0.12048049451774788</v>
      </c>
      <c r="D668">
        <v>0.13229440267067016</v>
      </c>
    </row>
    <row r="669" spans="2:4" x14ac:dyDescent="0.25">
      <c r="B669">
        <v>632</v>
      </c>
      <c r="C669">
        <v>0.12542330842936139</v>
      </c>
      <c r="D669">
        <v>0.1562893842574993</v>
      </c>
    </row>
    <row r="670" spans="2:4" x14ac:dyDescent="0.25">
      <c r="B670">
        <v>633</v>
      </c>
      <c r="C670">
        <v>0.13073849415613481</v>
      </c>
      <c r="D670">
        <v>0.14848645368093111</v>
      </c>
    </row>
    <row r="671" spans="2:4" x14ac:dyDescent="0.25">
      <c r="B671">
        <v>634</v>
      </c>
      <c r="C671">
        <v>0.14452039449639892</v>
      </c>
      <c r="D671">
        <v>0.15345896955781255</v>
      </c>
    </row>
    <row r="672" spans="2:4" x14ac:dyDescent="0.25">
      <c r="B672">
        <v>635</v>
      </c>
      <c r="C672">
        <v>0.12153932860686958</v>
      </c>
      <c r="D672">
        <v>0.14829786788814195</v>
      </c>
    </row>
    <row r="673" spans="2:4" x14ac:dyDescent="0.25">
      <c r="B673">
        <v>636</v>
      </c>
      <c r="C673">
        <v>0.12140403098545002</v>
      </c>
      <c r="D673">
        <v>0.14688413707427445</v>
      </c>
    </row>
    <row r="674" spans="2:4" x14ac:dyDescent="0.25">
      <c r="B674">
        <v>637</v>
      </c>
      <c r="C674">
        <v>0.12094760191624714</v>
      </c>
      <c r="D674">
        <v>0.13563089533123143</v>
      </c>
    </row>
    <row r="675" spans="2:4" x14ac:dyDescent="0.25">
      <c r="B675">
        <v>638</v>
      </c>
      <c r="C675">
        <v>0.11840622612606191</v>
      </c>
      <c r="D675">
        <v>0.13456762441987319</v>
      </c>
    </row>
    <row r="676" spans="2:4" x14ac:dyDescent="0.25">
      <c r="B676">
        <v>639</v>
      </c>
      <c r="C676">
        <v>0.12732561137974974</v>
      </c>
      <c r="D676">
        <v>0.13437985227068255</v>
      </c>
    </row>
    <row r="677" spans="2:4" x14ac:dyDescent="0.25">
      <c r="B677">
        <v>640</v>
      </c>
      <c r="C677">
        <v>0.12127117052283191</v>
      </c>
      <c r="D677">
        <v>0.12629999018745955</v>
      </c>
    </row>
    <row r="678" spans="2:4" x14ac:dyDescent="0.25">
      <c r="B678">
        <v>641</v>
      </c>
      <c r="C678">
        <v>0.12607090628627782</v>
      </c>
      <c r="D678">
        <v>0.13272864563354453</v>
      </c>
    </row>
    <row r="679" spans="2:4" x14ac:dyDescent="0.25">
      <c r="B679">
        <v>642</v>
      </c>
      <c r="C679">
        <v>0.12745175357212699</v>
      </c>
      <c r="D679">
        <v>0.14699365496922462</v>
      </c>
    </row>
    <row r="680" spans="2:4" x14ac:dyDescent="0.25">
      <c r="B680">
        <v>643</v>
      </c>
      <c r="C680">
        <v>0.12366740979834238</v>
      </c>
      <c r="D680">
        <v>0.13081007973432501</v>
      </c>
    </row>
    <row r="681" spans="2:4" x14ac:dyDescent="0.25">
      <c r="B681">
        <v>644</v>
      </c>
      <c r="C681">
        <v>0.12664744236950537</v>
      </c>
      <c r="D681">
        <v>0.14302428009463039</v>
      </c>
    </row>
    <row r="682" spans="2:4" x14ac:dyDescent="0.25">
      <c r="B682">
        <v>645</v>
      </c>
      <c r="C682">
        <v>0.11712417336483702</v>
      </c>
      <c r="D682">
        <v>0.14126027999649701</v>
      </c>
    </row>
    <row r="683" spans="2:4" x14ac:dyDescent="0.25">
      <c r="B683">
        <v>646</v>
      </c>
      <c r="C683">
        <v>0.12634666528014529</v>
      </c>
      <c r="D683">
        <v>0.14152085935378322</v>
      </c>
    </row>
    <row r="684" spans="2:4" x14ac:dyDescent="0.25">
      <c r="B684">
        <v>647</v>
      </c>
      <c r="C684">
        <v>0.13448555902748938</v>
      </c>
      <c r="D684">
        <v>0.1477761626806835</v>
      </c>
    </row>
    <row r="685" spans="2:4" x14ac:dyDescent="0.25">
      <c r="B685">
        <v>648</v>
      </c>
      <c r="C685">
        <v>0.12008670969784069</v>
      </c>
      <c r="D685">
        <v>0.13908553809100518</v>
      </c>
    </row>
    <row r="686" spans="2:4" x14ac:dyDescent="0.25">
      <c r="B686">
        <v>649</v>
      </c>
      <c r="C686">
        <v>0.11850037117927417</v>
      </c>
      <c r="D686">
        <v>0.1376696472045647</v>
      </c>
    </row>
    <row r="687" spans="2:4" x14ac:dyDescent="0.25">
      <c r="B687">
        <v>650</v>
      </c>
      <c r="C687">
        <v>0.11946651163096</v>
      </c>
      <c r="D687">
        <v>0.13707511178790072</v>
      </c>
    </row>
    <row r="688" spans="2:4" x14ac:dyDescent="0.25">
      <c r="B688">
        <v>651</v>
      </c>
      <c r="C688">
        <v>0.12159537967491103</v>
      </c>
      <c r="D688">
        <v>0.14390055510619679</v>
      </c>
    </row>
    <row r="689" spans="2:4" x14ac:dyDescent="0.25">
      <c r="B689">
        <v>652</v>
      </c>
      <c r="C689">
        <v>0.12392610705449421</v>
      </c>
      <c r="D689">
        <v>0.14361778707009468</v>
      </c>
    </row>
    <row r="690" spans="2:4" x14ac:dyDescent="0.25">
      <c r="B690">
        <v>653</v>
      </c>
      <c r="C690">
        <v>0.12199117425823129</v>
      </c>
      <c r="D690">
        <v>0.14007925636446145</v>
      </c>
    </row>
    <row r="691" spans="2:4" x14ac:dyDescent="0.25">
      <c r="B691">
        <v>654</v>
      </c>
      <c r="C691">
        <v>0.12515406877193372</v>
      </c>
      <c r="D691">
        <v>0.14387989501384313</v>
      </c>
    </row>
    <row r="692" spans="2:4" x14ac:dyDescent="0.25">
      <c r="B692">
        <v>655</v>
      </c>
      <c r="C692">
        <v>0.13243591741632973</v>
      </c>
      <c r="D692">
        <v>0.15335559328976711</v>
      </c>
    </row>
    <row r="693" spans="2:4" x14ac:dyDescent="0.25">
      <c r="B693">
        <v>656</v>
      </c>
      <c r="C693">
        <v>0.11764036418695381</v>
      </c>
      <c r="D693">
        <v>0.13260312613306821</v>
      </c>
    </row>
    <row r="694" spans="2:4" x14ac:dyDescent="0.25">
      <c r="B694">
        <v>657</v>
      </c>
      <c r="C694">
        <v>0.12055993994577559</v>
      </c>
      <c r="D694">
        <v>0.11697339635474423</v>
      </c>
    </row>
    <row r="695" spans="2:4" x14ac:dyDescent="0.25">
      <c r="B695">
        <v>658</v>
      </c>
      <c r="C695">
        <v>0.12179701890897136</v>
      </c>
      <c r="D695">
        <v>0.11378638655972492</v>
      </c>
    </row>
    <row r="696" spans="2:4" x14ac:dyDescent="0.25">
      <c r="B696">
        <v>659</v>
      </c>
      <c r="C696">
        <v>0.12100339540681483</v>
      </c>
      <c r="D696">
        <v>0.13381206876423105</v>
      </c>
    </row>
    <row r="697" spans="2:4" x14ac:dyDescent="0.25">
      <c r="B697">
        <v>660</v>
      </c>
      <c r="C697">
        <v>0.13067688163542113</v>
      </c>
      <c r="D697">
        <v>0.14794125853900039</v>
      </c>
    </row>
    <row r="698" spans="2:4" x14ac:dyDescent="0.25">
      <c r="B698">
        <v>661</v>
      </c>
      <c r="C698">
        <v>0.12948860206271631</v>
      </c>
      <c r="D698">
        <v>0.11714232723379003</v>
      </c>
    </row>
    <row r="699" spans="2:4" x14ac:dyDescent="0.25">
      <c r="B699">
        <v>662</v>
      </c>
      <c r="C699">
        <v>0.13029652946570713</v>
      </c>
      <c r="D699">
        <v>0.15152326226839963</v>
      </c>
    </row>
    <row r="700" spans="2:4" x14ac:dyDescent="0.25">
      <c r="B700">
        <v>663</v>
      </c>
      <c r="C700">
        <v>0.12212204577227324</v>
      </c>
      <c r="D700">
        <v>0.12234856404368054</v>
      </c>
    </row>
    <row r="701" spans="2:4" x14ac:dyDescent="0.25">
      <c r="B701">
        <v>664</v>
      </c>
      <c r="C701">
        <v>0.1137551197027523</v>
      </c>
      <c r="D701">
        <v>0.12480261230622496</v>
      </c>
    </row>
    <row r="702" spans="2:4" x14ac:dyDescent="0.25">
      <c r="B702">
        <v>665</v>
      </c>
      <c r="C702">
        <v>0.12102490776008808</v>
      </c>
      <c r="D702">
        <v>0.14563559801529138</v>
      </c>
    </row>
    <row r="703" spans="2:4" x14ac:dyDescent="0.25">
      <c r="B703">
        <v>666</v>
      </c>
      <c r="C703">
        <v>0.13136973852763689</v>
      </c>
      <c r="D703">
        <v>0.13560819106706018</v>
      </c>
    </row>
    <row r="704" spans="2:4" x14ac:dyDescent="0.25">
      <c r="B704">
        <v>667</v>
      </c>
      <c r="C704">
        <v>0.1260629077568641</v>
      </c>
      <c r="D704">
        <v>0.13128441135027696</v>
      </c>
    </row>
    <row r="705" spans="2:4" x14ac:dyDescent="0.25">
      <c r="B705">
        <v>668</v>
      </c>
      <c r="C705">
        <v>0.11865694994376599</v>
      </c>
      <c r="D705">
        <v>0.13376539644522698</v>
      </c>
    </row>
    <row r="706" spans="2:4" x14ac:dyDescent="0.25">
      <c r="B706">
        <v>669</v>
      </c>
      <c r="C706">
        <v>0.12570205056415254</v>
      </c>
      <c r="D706">
        <v>0.13415670647154149</v>
      </c>
    </row>
    <row r="707" spans="2:4" x14ac:dyDescent="0.25">
      <c r="B707">
        <v>670</v>
      </c>
      <c r="C707">
        <v>0.11626022253480248</v>
      </c>
      <c r="D707">
        <v>0.12549532121537527</v>
      </c>
    </row>
    <row r="708" spans="2:4" x14ac:dyDescent="0.25">
      <c r="B708">
        <v>671</v>
      </c>
      <c r="C708">
        <v>0.12255151964902949</v>
      </c>
      <c r="D708">
        <v>0.13139108540061534</v>
      </c>
    </row>
    <row r="709" spans="2:4" x14ac:dyDescent="0.25">
      <c r="B709">
        <v>672</v>
      </c>
      <c r="C709">
        <v>0.12156625517253047</v>
      </c>
      <c r="D709">
        <v>0.1407736176317175</v>
      </c>
    </row>
    <row r="710" spans="2:4" x14ac:dyDescent="0.25">
      <c r="B710">
        <v>673</v>
      </c>
      <c r="C710">
        <v>0.12093188586610276</v>
      </c>
      <c r="D710">
        <v>0.12674552994020769</v>
      </c>
    </row>
    <row r="711" spans="2:4" x14ac:dyDescent="0.25">
      <c r="B711">
        <v>674</v>
      </c>
      <c r="C711">
        <v>0.12249862690887056</v>
      </c>
      <c r="D711">
        <v>0.13964433348504326</v>
      </c>
    </row>
    <row r="712" spans="2:4" x14ac:dyDescent="0.25">
      <c r="B712">
        <v>675</v>
      </c>
      <c r="C712">
        <v>0.11669288158936086</v>
      </c>
      <c r="D712">
        <v>0.12963143823834999</v>
      </c>
    </row>
    <row r="713" spans="2:4" x14ac:dyDescent="0.25">
      <c r="B713">
        <v>676</v>
      </c>
      <c r="C713">
        <v>0.11724691395023698</v>
      </c>
      <c r="D713">
        <v>0.13119429082522457</v>
      </c>
    </row>
    <row r="714" spans="2:4" x14ac:dyDescent="0.25">
      <c r="B714">
        <v>677</v>
      </c>
      <c r="C714">
        <v>0.122147689711816</v>
      </c>
      <c r="D714">
        <v>0.13717754608645674</v>
      </c>
    </row>
    <row r="715" spans="2:4" x14ac:dyDescent="0.25">
      <c r="B715">
        <v>678</v>
      </c>
      <c r="C715">
        <v>0.1350817980053331</v>
      </c>
      <c r="D715">
        <v>0.15111964324994132</v>
      </c>
    </row>
    <row r="716" spans="2:4" x14ac:dyDescent="0.25">
      <c r="B716">
        <v>679</v>
      </c>
      <c r="C716">
        <v>0.12183290152594108</v>
      </c>
      <c r="D716">
        <v>0.13665775333340394</v>
      </c>
    </row>
    <row r="717" spans="2:4" x14ac:dyDescent="0.25">
      <c r="B717">
        <v>680</v>
      </c>
      <c r="C717">
        <v>0.11984093810075232</v>
      </c>
      <c r="D717">
        <v>0.14395744862643883</v>
      </c>
    </row>
    <row r="718" spans="2:4" x14ac:dyDescent="0.25">
      <c r="B718">
        <v>681</v>
      </c>
      <c r="C718">
        <v>0.12156897364066202</v>
      </c>
      <c r="D718">
        <v>0.11750586590026382</v>
      </c>
    </row>
    <row r="719" spans="2:4" x14ac:dyDescent="0.25">
      <c r="B719">
        <v>682</v>
      </c>
      <c r="C719">
        <v>0.14078435439431089</v>
      </c>
      <c r="D719">
        <v>0.14751613864458663</v>
      </c>
    </row>
    <row r="720" spans="2:4" x14ac:dyDescent="0.25">
      <c r="B720">
        <v>683</v>
      </c>
      <c r="C720">
        <v>0.11974620364854184</v>
      </c>
      <c r="D720">
        <v>0.13923143620955436</v>
      </c>
    </row>
    <row r="721" spans="2:4" x14ac:dyDescent="0.25">
      <c r="B721">
        <v>684</v>
      </c>
      <c r="C721">
        <v>0.12224686437143215</v>
      </c>
      <c r="D721">
        <v>0.14758201923140041</v>
      </c>
    </row>
    <row r="722" spans="2:4" x14ac:dyDescent="0.25">
      <c r="B722">
        <v>685</v>
      </c>
      <c r="C722">
        <v>0.1228380225054702</v>
      </c>
      <c r="D722">
        <v>0.13998357567178493</v>
      </c>
    </row>
    <row r="723" spans="2:4" x14ac:dyDescent="0.25">
      <c r="B723">
        <v>686</v>
      </c>
      <c r="C723">
        <v>0.11560890295481854</v>
      </c>
      <c r="D723">
        <v>0.1252340696335211</v>
      </c>
    </row>
    <row r="724" spans="2:4" x14ac:dyDescent="0.25">
      <c r="B724">
        <v>687</v>
      </c>
      <c r="C724">
        <v>0.1154486379921571</v>
      </c>
      <c r="D724">
        <v>0.13250013963103993</v>
      </c>
    </row>
    <row r="725" spans="2:4" x14ac:dyDescent="0.25">
      <c r="B725">
        <v>688</v>
      </c>
      <c r="C725">
        <v>0.11913555836625753</v>
      </c>
      <c r="D725">
        <v>0.13884759884345665</v>
      </c>
    </row>
    <row r="726" spans="2:4" x14ac:dyDescent="0.25">
      <c r="B726">
        <v>689</v>
      </c>
      <c r="C726">
        <v>0.14000397447337673</v>
      </c>
      <c r="D726">
        <v>0.16364570777013973</v>
      </c>
    </row>
    <row r="727" spans="2:4" x14ac:dyDescent="0.25">
      <c r="B727">
        <v>690</v>
      </c>
      <c r="C727">
        <v>0.12008388591295843</v>
      </c>
      <c r="D727">
        <v>0.13896040331736181</v>
      </c>
    </row>
    <row r="728" spans="2:4" x14ac:dyDescent="0.25">
      <c r="B728">
        <v>691</v>
      </c>
      <c r="C728">
        <v>0.12273393451098308</v>
      </c>
      <c r="D728">
        <v>0.14309486538586824</v>
      </c>
    </row>
    <row r="729" spans="2:4" x14ac:dyDescent="0.25">
      <c r="B729">
        <v>692</v>
      </c>
      <c r="C729">
        <v>0.12471365430216749</v>
      </c>
      <c r="D729">
        <v>0.13778650362186354</v>
      </c>
    </row>
    <row r="730" spans="2:4" x14ac:dyDescent="0.25">
      <c r="B730">
        <v>693</v>
      </c>
      <c r="C730">
        <v>0.12700665893088933</v>
      </c>
      <c r="D730">
        <v>0.13799227099488137</v>
      </c>
    </row>
    <row r="731" spans="2:4" x14ac:dyDescent="0.25">
      <c r="B731">
        <v>694</v>
      </c>
      <c r="C731">
        <v>0.11874107014075465</v>
      </c>
      <c r="D731">
        <v>0.12504188515637221</v>
      </c>
    </row>
    <row r="732" spans="2:4" x14ac:dyDescent="0.25">
      <c r="B732">
        <v>695</v>
      </c>
      <c r="C732">
        <v>0.12212729988494703</v>
      </c>
      <c r="D732">
        <v>0.14767070081736194</v>
      </c>
    </row>
    <row r="733" spans="2:4" x14ac:dyDescent="0.25">
      <c r="B733">
        <v>696</v>
      </c>
      <c r="C733">
        <v>0.12440947054959722</v>
      </c>
      <c r="D733">
        <v>0.13809989190749736</v>
      </c>
    </row>
    <row r="734" spans="2:4" x14ac:dyDescent="0.25">
      <c r="B734">
        <v>697</v>
      </c>
      <c r="C734">
        <v>0.11994931269237337</v>
      </c>
      <c r="D734">
        <v>0.13368018208165941</v>
      </c>
    </row>
    <row r="735" spans="2:4" x14ac:dyDescent="0.25">
      <c r="B735">
        <v>698</v>
      </c>
      <c r="C735">
        <v>0.12272371609603522</v>
      </c>
      <c r="D735">
        <v>0.12872733222538146</v>
      </c>
    </row>
    <row r="736" spans="2:4" x14ac:dyDescent="0.25">
      <c r="B736">
        <v>699</v>
      </c>
      <c r="C736">
        <v>0.1198018266909389</v>
      </c>
      <c r="D736">
        <v>0.13855084082775801</v>
      </c>
    </row>
    <row r="737" spans="2:4" x14ac:dyDescent="0.25">
      <c r="B737">
        <v>700</v>
      </c>
      <c r="C737">
        <v>0.12344691459162412</v>
      </c>
      <c r="D737">
        <v>0.1469771234826511</v>
      </c>
    </row>
    <row r="738" spans="2:4" x14ac:dyDescent="0.25">
      <c r="B738">
        <v>701</v>
      </c>
      <c r="C738">
        <v>0.13125169950169971</v>
      </c>
      <c r="D738">
        <v>0.15107171106603368</v>
      </c>
    </row>
    <row r="739" spans="2:4" x14ac:dyDescent="0.25">
      <c r="B739">
        <v>702</v>
      </c>
      <c r="C739">
        <v>0.12935494401366704</v>
      </c>
      <c r="D739">
        <v>0.1169183972947869</v>
      </c>
    </row>
    <row r="740" spans="2:4" x14ac:dyDescent="0.25">
      <c r="B740">
        <v>703</v>
      </c>
      <c r="C740">
        <v>0.12251397835316302</v>
      </c>
      <c r="D740">
        <v>0.13812120921288004</v>
      </c>
    </row>
    <row r="741" spans="2:4" x14ac:dyDescent="0.25">
      <c r="B741">
        <v>704</v>
      </c>
      <c r="C741">
        <v>0.12660938105487166</v>
      </c>
      <c r="D741">
        <v>0.14595009509259108</v>
      </c>
    </row>
    <row r="742" spans="2:4" x14ac:dyDescent="0.25">
      <c r="B742">
        <v>705</v>
      </c>
      <c r="C742">
        <v>0.12229461457862625</v>
      </c>
      <c r="D742">
        <v>0.14102919938440558</v>
      </c>
    </row>
    <row r="743" spans="2:4" x14ac:dyDescent="0.25">
      <c r="B743">
        <v>706</v>
      </c>
      <c r="C743">
        <v>0.12004967552587682</v>
      </c>
      <c r="D743">
        <v>0.13182583998053829</v>
      </c>
    </row>
    <row r="744" spans="2:4" x14ac:dyDescent="0.25">
      <c r="B744">
        <v>707</v>
      </c>
      <c r="C744">
        <v>0.1211266487127689</v>
      </c>
      <c r="D744">
        <v>0.11482503573056321</v>
      </c>
    </row>
    <row r="745" spans="2:4" x14ac:dyDescent="0.25">
      <c r="B745">
        <v>708</v>
      </c>
      <c r="C745">
        <v>0.11982848024507513</v>
      </c>
      <c r="D745">
        <v>0.1199671867158493</v>
      </c>
    </row>
    <row r="746" spans="2:4" x14ac:dyDescent="0.25">
      <c r="B746">
        <v>709</v>
      </c>
      <c r="C746">
        <v>0.12350262332558619</v>
      </c>
      <c r="D746">
        <v>0.14539969013142015</v>
      </c>
    </row>
    <row r="747" spans="2:4" x14ac:dyDescent="0.25">
      <c r="B747">
        <v>710</v>
      </c>
      <c r="C747">
        <v>0.12241608910850033</v>
      </c>
      <c r="D747">
        <v>0.14354792437804867</v>
      </c>
    </row>
    <row r="748" spans="2:4" x14ac:dyDescent="0.25">
      <c r="B748">
        <v>711</v>
      </c>
      <c r="C748">
        <v>0.12887140208144732</v>
      </c>
      <c r="D748">
        <v>0.15419700753770538</v>
      </c>
    </row>
    <row r="749" spans="2:4" x14ac:dyDescent="0.25">
      <c r="B749">
        <v>712</v>
      </c>
      <c r="C749">
        <v>0.12055540066707683</v>
      </c>
      <c r="D749">
        <v>0.10568415701623715</v>
      </c>
    </row>
    <row r="750" spans="2:4" x14ac:dyDescent="0.25">
      <c r="B750">
        <v>713</v>
      </c>
      <c r="C750">
        <v>0.12721625817998258</v>
      </c>
      <c r="D750">
        <v>0.15745893279439493</v>
      </c>
    </row>
    <row r="751" spans="2:4" x14ac:dyDescent="0.25">
      <c r="B751">
        <v>714</v>
      </c>
      <c r="C751">
        <v>0.11737181042994499</v>
      </c>
      <c r="D751">
        <v>0.12563211510223141</v>
      </c>
    </row>
    <row r="752" spans="2:4" x14ac:dyDescent="0.25">
      <c r="B752">
        <v>715</v>
      </c>
      <c r="C752">
        <v>0.12181715419545031</v>
      </c>
      <c r="D752">
        <v>0.12925180934962902</v>
      </c>
    </row>
    <row r="753" spans="2:4" x14ac:dyDescent="0.25">
      <c r="B753">
        <v>716</v>
      </c>
      <c r="C753">
        <v>0.11857771252280573</v>
      </c>
      <c r="D753">
        <v>0.13057940639519611</v>
      </c>
    </row>
    <row r="754" spans="2:4" x14ac:dyDescent="0.25">
      <c r="B754">
        <v>717</v>
      </c>
      <c r="C754">
        <v>0.12543727786337494</v>
      </c>
      <c r="D754">
        <v>0.14819014713856438</v>
      </c>
    </row>
    <row r="755" spans="2:4" x14ac:dyDescent="0.25">
      <c r="B755">
        <v>718</v>
      </c>
      <c r="C755">
        <v>0.12354290733351331</v>
      </c>
      <c r="D755">
        <v>0.13513052891808663</v>
      </c>
    </row>
    <row r="756" spans="2:4" x14ac:dyDescent="0.25">
      <c r="B756">
        <v>719</v>
      </c>
      <c r="C756">
        <v>0.11515716430474457</v>
      </c>
      <c r="D756">
        <v>0.12989071932750232</v>
      </c>
    </row>
    <row r="757" spans="2:4" x14ac:dyDescent="0.25">
      <c r="B757">
        <v>720</v>
      </c>
      <c r="C757">
        <v>0.12249654364469845</v>
      </c>
      <c r="D757">
        <v>0.13534496023824116</v>
      </c>
    </row>
    <row r="758" spans="2:4" x14ac:dyDescent="0.25">
      <c r="B758">
        <v>721</v>
      </c>
      <c r="C758">
        <v>0.1212640956622293</v>
      </c>
      <c r="D758">
        <v>0.14214431363849203</v>
      </c>
    </row>
    <row r="759" spans="2:4" x14ac:dyDescent="0.25">
      <c r="B759">
        <v>722</v>
      </c>
      <c r="C759">
        <v>0.12440576688978509</v>
      </c>
      <c r="D759">
        <v>0.1388231613473544</v>
      </c>
    </row>
    <row r="760" spans="2:4" x14ac:dyDescent="0.25">
      <c r="B760">
        <v>723</v>
      </c>
      <c r="C760">
        <v>0.12322126797420309</v>
      </c>
      <c r="D760">
        <v>0.15070076325861204</v>
      </c>
    </row>
    <row r="761" spans="2:4" x14ac:dyDescent="0.25">
      <c r="B761">
        <v>724</v>
      </c>
      <c r="C761">
        <v>0.12144050634520714</v>
      </c>
      <c r="D761">
        <v>0.13179599352668195</v>
      </c>
    </row>
    <row r="762" spans="2:4" x14ac:dyDescent="0.25">
      <c r="B762">
        <v>725</v>
      </c>
      <c r="C762">
        <v>0.11863651265478788</v>
      </c>
      <c r="D762">
        <v>0.12881257234967919</v>
      </c>
    </row>
    <row r="763" spans="2:4" x14ac:dyDescent="0.25">
      <c r="B763">
        <v>726</v>
      </c>
      <c r="C763">
        <v>0.13004785381061965</v>
      </c>
      <c r="D763">
        <v>0.16193181336549359</v>
      </c>
    </row>
    <row r="764" spans="2:4" x14ac:dyDescent="0.25">
      <c r="B764">
        <v>727</v>
      </c>
      <c r="C764">
        <v>0.11962701364268798</v>
      </c>
      <c r="D764">
        <v>0.13812977412267138</v>
      </c>
    </row>
    <row r="765" spans="2:4" x14ac:dyDescent="0.25">
      <c r="B765">
        <v>728</v>
      </c>
      <c r="C765">
        <v>0.12445766601443034</v>
      </c>
      <c r="D765">
        <v>0.13684527476693459</v>
      </c>
    </row>
    <row r="766" spans="2:4" x14ac:dyDescent="0.25">
      <c r="B766">
        <v>729</v>
      </c>
      <c r="C766">
        <v>0.1203807085650119</v>
      </c>
      <c r="D766">
        <v>0.14027630582239289</v>
      </c>
    </row>
    <row r="767" spans="2:4" x14ac:dyDescent="0.25">
      <c r="B767">
        <v>730</v>
      </c>
      <c r="C767">
        <v>0.12695010788748373</v>
      </c>
      <c r="D767">
        <v>0.14836150180147661</v>
      </c>
    </row>
    <row r="768" spans="2:4" x14ac:dyDescent="0.25">
      <c r="B768">
        <v>731</v>
      </c>
      <c r="C768">
        <v>0.11993322753922825</v>
      </c>
      <c r="D768">
        <v>0.1398827877457913</v>
      </c>
    </row>
    <row r="769" spans="2:4" x14ac:dyDescent="0.25">
      <c r="B769">
        <v>732</v>
      </c>
      <c r="C769">
        <v>0.12845423189602029</v>
      </c>
      <c r="D769">
        <v>0.1449063873305878</v>
      </c>
    </row>
    <row r="770" spans="2:4" x14ac:dyDescent="0.25">
      <c r="B770">
        <v>733</v>
      </c>
      <c r="C770">
        <v>0.13515951595302234</v>
      </c>
      <c r="D770">
        <v>0.16811508224607935</v>
      </c>
    </row>
    <row r="771" spans="2:4" x14ac:dyDescent="0.25">
      <c r="B771">
        <v>734</v>
      </c>
      <c r="C771">
        <v>0.12755186680241243</v>
      </c>
      <c r="D771">
        <v>0.13369336081996136</v>
      </c>
    </row>
    <row r="772" spans="2:4" x14ac:dyDescent="0.25">
      <c r="B772">
        <v>735</v>
      </c>
      <c r="C772">
        <v>0.1236251088690531</v>
      </c>
      <c r="D772">
        <v>0.14837435123155013</v>
      </c>
    </row>
    <row r="773" spans="2:4" x14ac:dyDescent="0.25">
      <c r="B773">
        <v>736</v>
      </c>
      <c r="C773">
        <v>0.12345243677985203</v>
      </c>
      <c r="D773">
        <v>0.11904581827340394</v>
      </c>
    </row>
    <row r="774" spans="2:4" x14ac:dyDescent="0.25">
      <c r="B774">
        <v>737</v>
      </c>
      <c r="C774">
        <v>0.12526852251913664</v>
      </c>
      <c r="D774">
        <v>0.13104579248776879</v>
      </c>
    </row>
    <row r="775" spans="2:4" x14ac:dyDescent="0.25">
      <c r="B775">
        <v>738</v>
      </c>
      <c r="C775">
        <v>0.11968149823604413</v>
      </c>
      <c r="D775">
        <v>0.13261158278165183</v>
      </c>
    </row>
    <row r="776" spans="2:4" x14ac:dyDescent="0.25">
      <c r="B776">
        <v>739</v>
      </c>
      <c r="C776">
        <v>0.11948816402967659</v>
      </c>
      <c r="D776">
        <v>0.14159380906073124</v>
      </c>
    </row>
    <row r="777" spans="2:4" x14ac:dyDescent="0.25">
      <c r="B777">
        <v>740</v>
      </c>
      <c r="C777">
        <v>0.12564963119763836</v>
      </c>
      <c r="D777">
        <v>0.14672265759885766</v>
      </c>
    </row>
    <row r="778" spans="2:4" x14ac:dyDescent="0.25">
      <c r="B778">
        <v>741</v>
      </c>
      <c r="C778">
        <v>0.1305567185161578</v>
      </c>
      <c r="D778">
        <v>0.14622703524441427</v>
      </c>
    </row>
    <row r="779" spans="2:4" x14ac:dyDescent="0.25">
      <c r="B779">
        <v>742</v>
      </c>
      <c r="C779">
        <v>0.11834055079041979</v>
      </c>
      <c r="D779">
        <v>0.12980002661686088</v>
      </c>
    </row>
    <row r="780" spans="2:4" x14ac:dyDescent="0.25">
      <c r="B780">
        <v>743</v>
      </c>
      <c r="C780">
        <v>0.12185325013874458</v>
      </c>
      <c r="D780">
        <v>0.13655803557153695</v>
      </c>
    </row>
    <row r="781" spans="2:4" x14ac:dyDescent="0.25">
      <c r="B781">
        <v>744</v>
      </c>
      <c r="C781">
        <v>0.1233218838722942</v>
      </c>
      <c r="D781">
        <v>0.13447138056002975</v>
      </c>
    </row>
    <row r="782" spans="2:4" x14ac:dyDescent="0.25">
      <c r="B782">
        <v>745</v>
      </c>
      <c r="C782">
        <v>0.12403166941779302</v>
      </c>
      <c r="D782">
        <v>0.13859719830716299</v>
      </c>
    </row>
    <row r="783" spans="2:4" x14ac:dyDescent="0.25">
      <c r="B783">
        <v>746</v>
      </c>
      <c r="C783">
        <v>0.12243597147496534</v>
      </c>
      <c r="D783">
        <v>0.14125760741760468</v>
      </c>
    </row>
    <row r="784" spans="2:4" x14ac:dyDescent="0.25">
      <c r="B784">
        <v>747</v>
      </c>
      <c r="C784">
        <v>0.12696514878646478</v>
      </c>
      <c r="D784">
        <v>0.14309026429017829</v>
      </c>
    </row>
    <row r="785" spans="2:4" x14ac:dyDescent="0.25">
      <c r="B785">
        <v>748</v>
      </c>
      <c r="C785">
        <v>0.11903585751407973</v>
      </c>
      <c r="D785">
        <v>0.14309957674221677</v>
      </c>
    </row>
    <row r="786" spans="2:4" x14ac:dyDescent="0.25">
      <c r="B786">
        <v>749</v>
      </c>
      <c r="C786">
        <v>0.12081050974477002</v>
      </c>
      <c r="D786">
        <v>0.13011669271640122</v>
      </c>
    </row>
    <row r="787" spans="2:4" x14ac:dyDescent="0.25">
      <c r="B787">
        <v>750</v>
      </c>
      <c r="C787">
        <v>0.12517879480748681</v>
      </c>
      <c r="D787">
        <v>0.12782677746266488</v>
      </c>
    </row>
    <row r="788" spans="2:4" x14ac:dyDescent="0.25">
      <c r="B788">
        <v>751</v>
      </c>
      <c r="C788">
        <v>0.12114873174948775</v>
      </c>
      <c r="D788">
        <v>0.13887163337775416</v>
      </c>
    </row>
    <row r="789" spans="2:4" x14ac:dyDescent="0.25">
      <c r="B789">
        <v>752</v>
      </c>
      <c r="C789">
        <v>0.12020459328735834</v>
      </c>
      <c r="D789">
        <v>0.14774577831062308</v>
      </c>
    </row>
    <row r="790" spans="2:4" x14ac:dyDescent="0.25">
      <c r="B790">
        <v>753</v>
      </c>
      <c r="C790">
        <v>0.13585244375500694</v>
      </c>
      <c r="D790">
        <v>0.14768034606842564</v>
      </c>
    </row>
    <row r="791" spans="2:4" x14ac:dyDescent="0.25">
      <c r="B791">
        <v>754</v>
      </c>
      <c r="C791">
        <v>0.12647575195013561</v>
      </c>
      <c r="D791">
        <v>0.14425334481355989</v>
      </c>
    </row>
    <row r="792" spans="2:4" x14ac:dyDescent="0.25">
      <c r="B792">
        <v>755</v>
      </c>
      <c r="C792">
        <v>0.12153889855149087</v>
      </c>
      <c r="D792">
        <v>0.14051965378638709</v>
      </c>
    </row>
    <row r="793" spans="2:4" x14ac:dyDescent="0.25">
      <c r="B793">
        <v>756</v>
      </c>
      <c r="C793">
        <v>0.13422439112798559</v>
      </c>
      <c r="D793">
        <v>0.1411066489653284</v>
      </c>
    </row>
    <row r="794" spans="2:4" x14ac:dyDescent="0.25">
      <c r="B794">
        <v>757</v>
      </c>
      <c r="C794">
        <v>0.12479527221820999</v>
      </c>
      <c r="D794">
        <v>0.12672223354384154</v>
      </c>
    </row>
    <row r="795" spans="2:4" x14ac:dyDescent="0.25">
      <c r="B795">
        <v>758</v>
      </c>
      <c r="C795">
        <v>0.12762591193305811</v>
      </c>
      <c r="D795">
        <v>0.14233467914748724</v>
      </c>
    </row>
    <row r="796" spans="2:4" x14ac:dyDescent="0.25">
      <c r="B796">
        <v>759</v>
      </c>
      <c r="C796">
        <v>0.12621915525503094</v>
      </c>
      <c r="D796">
        <v>0.1335266907250782</v>
      </c>
    </row>
    <row r="797" spans="2:4" x14ac:dyDescent="0.25">
      <c r="B797">
        <v>760</v>
      </c>
      <c r="C797">
        <v>0.12053705477224136</v>
      </c>
      <c r="D797">
        <v>0.13524917836535433</v>
      </c>
    </row>
    <row r="798" spans="2:4" x14ac:dyDescent="0.25">
      <c r="B798">
        <v>761</v>
      </c>
      <c r="C798">
        <v>0.12695441925091314</v>
      </c>
      <c r="D798">
        <v>0.13469506173668713</v>
      </c>
    </row>
    <row r="799" spans="2:4" x14ac:dyDescent="0.25">
      <c r="B799">
        <v>762</v>
      </c>
      <c r="C799">
        <v>0.12591034234032186</v>
      </c>
      <c r="D799">
        <v>0.13337110482177089</v>
      </c>
    </row>
    <row r="800" spans="2:4" x14ac:dyDescent="0.25">
      <c r="B800">
        <v>763</v>
      </c>
      <c r="C800">
        <v>0.12342628936429199</v>
      </c>
      <c r="D800">
        <v>0.13141935563839444</v>
      </c>
    </row>
    <row r="801" spans="2:4" x14ac:dyDescent="0.25">
      <c r="B801">
        <v>764</v>
      </c>
      <c r="C801">
        <v>0.12910568743014253</v>
      </c>
      <c r="D801">
        <v>0.15175967920399036</v>
      </c>
    </row>
    <row r="802" spans="2:4" x14ac:dyDescent="0.25">
      <c r="B802">
        <v>765</v>
      </c>
      <c r="C802">
        <v>0.11833463040924068</v>
      </c>
      <c r="D802">
        <v>0.14201767590815098</v>
      </c>
    </row>
    <row r="803" spans="2:4" x14ac:dyDescent="0.25">
      <c r="B803">
        <v>766</v>
      </c>
      <c r="C803">
        <v>0.12516660051979392</v>
      </c>
      <c r="D803">
        <v>0.14392429172419804</v>
      </c>
    </row>
    <row r="804" spans="2:4" x14ac:dyDescent="0.25">
      <c r="B804">
        <v>767</v>
      </c>
      <c r="C804">
        <v>0.12024724159960075</v>
      </c>
      <c r="D804">
        <v>0.12467625442636809</v>
      </c>
    </row>
    <row r="805" spans="2:4" x14ac:dyDescent="0.25">
      <c r="B805">
        <v>768</v>
      </c>
      <c r="C805">
        <v>0.12670000363695605</v>
      </c>
      <c r="D805">
        <v>0.15405937902088168</v>
      </c>
    </row>
    <row r="806" spans="2:4" x14ac:dyDescent="0.25">
      <c r="B806">
        <v>769</v>
      </c>
      <c r="C806">
        <v>0.12985268221364163</v>
      </c>
      <c r="D806">
        <v>0.14703436372281023</v>
      </c>
    </row>
    <row r="807" spans="2:4" x14ac:dyDescent="0.25">
      <c r="B807">
        <v>770</v>
      </c>
      <c r="C807">
        <v>0.11685664008049326</v>
      </c>
      <c r="D807">
        <v>0.1326306918351968</v>
      </c>
    </row>
    <row r="808" spans="2:4" x14ac:dyDescent="0.25">
      <c r="B808">
        <v>771</v>
      </c>
      <c r="C808">
        <v>0.12066020189977757</v>
      </c>
      <c r="D808">
        <v>0.13500949162921203</v>
      </c>
    </row>
    <row r="809" spans="2:4" x14ac:dyDescent="0.25">
      <c r="B809">
        <v>772</v>
      </c>
      <c r="C809">
        <v>0.11823280830647125</v>
      </c>
      <c r="D809">
        <v>0.12528424557963028</v>
      </c>
    </row>
    <row r="810" spans="2:4" x14ac:dyDescent="0.25">
      <c r="B810">
        <v>773</v>
      </c>
      <c r="C810">
        <v>0.12638293640731807</v>
      </c>
      <c r="D810">
        <v>0.13691024518910119</v>
      </c>
    </row>
    <row r="811" spans="2:4" x14ac:dyDescent="0.25">
      <c r="B811">
        <v>774</v>
      </c>
      <c r="C811">
        <v>0.12199085278771438</v>
      </c>
      <c r="D811">
        <v>0.11811311204719233</v>
      </c>
    </row>
    <row r="812" spans="2:4" x14ac:dyDescent="0.25">
      <c r="B812">
        <v>775</v>
      </c>
      <c r="C812">
        <v>0.12009504198313924</v>
      </c>
      <c r="D812">
        <v>0.12678221729231612</v>
      </c>
    </row>
    <row r="813" spans="2:4" x14ac:dyDescent="0.25">
      <c r="B813">
        <v>776</v>
      </c>
      <c r="C813">
        <v>0.12311406787305694</v>
      </c>
      <c r="D813">
        <v>0.14590060705130603</v>
      </c>
    </row>
    <row r="814" spans="2:4" x14ac:dyDescent="0.25">
      <c r="B814">
        <v>777</v>
      </c>
      <c r="C814">
        <v>0.11939064272757033</v>
      </c>
      <c r="D814">
        <v>0.13774351401714957</v>
      </c>
    </row>
    <row r="815" spans="2:4" x14ac:dyDescent="0.25">
      <c r="B815">
        <v>778</v>
      </c>
      <c r="C815">
        <v>0.12227021359582416</v>
      </c>
      <c r="D815">
        <v>0.13627028880463971</v>
      </c>
    </row>
    <row r="816" spans="2:4" x14ac:dyDescent="0.25">
      <c r="B816">
        <v>779</v>
      </c>
      <c r="C816">
        <v>0.12920286305589776</v>
      </c>
      <c r="D816">
        <v>0.14779440850396275</v>
      </c>
    </row>
    <row r="817" spans="2:4" x14ac:dyDescent="0.25">
      <c r="B817">
        <v>780</v>
      </c>
      <c r="C817">
        <v>0.11774263477715752</v>
      </c>
      <c r="D817">
        <v>0.13684144674058779</v>
      </c>
    </row>
    <row r="818" spans="2:4" x14ac:dyDescent="0.25">
      <c r="B818">
        <v>781</v>
      </c>
      <c r="C818">
        <v>0.12668004744896577</v>
      </c>
      <c r="D818">
        <v>0.16066678531709658</v>
      </c>
    </row>
    <row r="819" spans="2:4" x14ac:dyDescent="0.25">
      <c r="B819">
        <v>782</v>
      </c>
      <c r="C819">
        <v>0.11981667833367685</v>
      </c>
      <c r="D819">
        <v>0.14218663815811405</v>
      </c>
    </row>
    <row r="820" spans="2:4" x14ac:dyDescent="0.25">
      <c r="B820">
        <v>783</v>
      </c>
      <c r="C820">
        <v>0.12027969653860307</v>
      </c>
      <c r="D820">
        <v>0.14090614264743753</v>
      </c>
    </row>
    <row r="821" spans="2:4" x14ac:dyDescent="0.25">
      <c r="B821">
        <v>784</v>
      </c>
      <c r="C821">
        <v>0.12272669598370035</v>
      </c>
      <c r="D821">
        <v>0.13893764394579292</v>
      </c>
    </row>
    <row r="822" spans="2:4" x14ac:dyDescent="0.25">
      <c r="B822">
        <v>785</v>
      </c>
      <c r="C822">
        <v>0.11791907949640104</v>
      </c>
      <c r="D822">
        <v>0.13341461597428761</v>
      </c>
    </row>
    <row r="823" spans="2:4" x14ac:dyDescent="0.25">
      <c r="B823">
        <v>786</v>
      </c>
      <c r="C823">
        <v>0.12397987481369947</v>
      </c>
      <c r="D823">
        <v>0.14419003632342509</v>
      </c>
    </row>
    <row r="824" spans="2:4" x14ac:dyDescent="0.25">
      <c r="B824">
        <v>787</v>
      </c>
      <c r="C824">
        <v>0.1286957247882031</v>
      </c>
      <c r="D824">
        <v>0.14231574175666994</v>
      </c>
    </row>
    <row r="825" spans="2:4" x14ac:dyDescent="0.25">
      <c r="B825">
        <v>788</v>
      </c>
      <c r="C825">
        <v>0.12371699403093814</v>
      </c>
      <c r="D825">
        <v>0.1357437481606153</v>
      </c>
    </row>
    <row r="826" spans="2:4" x14ac:dyDescent="0.25">
      <c r="B826">
        <v>789</v>
      </c>
      <c r="C826">
        <v>0.12454678628492434</v>
      </c>
      <c r="D826">
        <v>0.12208082243945791</v>
      </c>
    </row>
    <row r="827" spans="2:4" x14ac:dyDescent="0.25">
      <c r="B827">
        <v>790</v>
      </c>
      <c r="C827">
        <v>0.12466710320823389</v>
      </c>
      <c r="D827">
        <v>0.1209900508614124</v>
      </c>
    </row>
    <row r="828" spans="2:4" x14ac:dyDescent="0.25">
      <c r="B828">
        <v>791</v>
      </c>
      <c r="C828">
        <v>0.12781904784139672</v>
      </c>
      <c r="D828">
        <v>0.15509379396295284</v>
      </c>
    </row>
    <row r="829" spans="2:4" x14ac:dyDescent="0.25">
      <c r="B829">
        <v>792</v>
      </c>
      <c r="C829">
        <v>0.12195888322469121</v>
      </c>
      <c r="D829">
        <v>0.14388734049464383</v>
      </c>
    </row>
    <row r="830" spans="2:4" x14ac:dyDescent="0.25">
      <c r="B830">
        <v>793</v>
      </c>
      <c r="C830">
        <v>0.11888895024891261</v>
      </c>
      <c r="D830">
        <v>0.1396911947874161</v>
      </c>
    </row>
    <row r="831" spans="2:4" x14ac:dyDescent="0.25">
      <c r="B831">
        <v>794</v>
      </c>
      <c r="C831">
        <v>0.12137273735522823</v>
      </c>
      <c r="D831">
        <v>0.13456234394357802</v>
      </c>
    </row>
    <row r="832" spans="2:4" x14ac:dyDescent="0.25">
      <c r="B832">
        <v>795</v>
      </c>
      <c r="C832">
        <v>0.11776720669919077</v>
      </c>
      <c r="D832">
        <v>0.13219891741519463</v>
      </c>
    </row>
    <row r="833" spans="2:4" x14ac:dyDescent="0.25">
      <c r="B833">
        <v>796</v>
      </c>
      <c r="C833">
        <v>0.12072181960767192</v>
      </c>
      <c r="D833">
        <v>0.13245045815916465</v>
      </c>
    </row>
    <row r="834" spans="2:4" x14ac:dyDescent="0.25">
      <c r="B834">
        <v>797</v>
      </c>
      <c r="C834">
        <v>0.12628584212841185</v>
      </c>
      <c r="D834">
        <v>0.15300401985040923</v>
      </c>
    </row>
    <row r="835" spans="2:4" x14ac:dyDescent="0.25">
      <c r="B835">
        <v>798</v>
      </c>
      <c r="C835">
        <v>0.12372117583790668</v>
      </c>
      <c r="D835">
        <v>0.1418945899661786</v>
      </c>
    </row>
    <row r="836" spans="2:4" x14ac:dyDescent="0.25">
      <c r="B836">
        <v>799</v>
      </c>
      <c r="C836">
        <v>0.12673140991270368</v>
      </c>
      <c r="D836">
        <v>0.14793995924977452</v>
      </c>
    </row>
    <row r="837" spans="2:4" x14ac:dyDescent="0.25">
      <c r="B837">
        <v>800</v>
      </c>
      <c r="C837">
        <v>0.12054402121124873</v>
      </c>
      <c r="D837">
        <v>0.13585216083905619</v>
      </c>
    </row>
    <row r="838" spans="2:4" x14ac:dyDescent="0.25">
      <c r="B838">
        <v>801</v>
      </c>
      <c r="C838">
        <v>0.1228515270086029</v>
      </c>
      <c r="D838">
        <v>0.13669146438422322</v>
      </c>
    </row>
    <row r="839" spans="2:4" x14ac:dyDescent="0.25">
      <c r="B839">
        <v>802</v>
      </c>
      <c r="C839">
        <v>0.12728007732231628</v>
      </c>
      <c r="D839">
        <v>0.13474424511127792</v>
      </c>
    </row>
    <row r="840" spans="2:4" x14ac:dyDescent="0.25">
      <c r="B840">
        <v>803</v>
      </c>
      <c r="C840">
        <v>0.13073482265801173</v>
      </c>
      <c r="D840">
        <v>0.15188325618066001</v>
      </c>
    </row>
    <row r="841" spans="2:4" x14ac:dyDescent="0.25">
      <c r="B841">
        <v>804</v>
      </c>
      <c r="C841">
        <v>0.11728165676124702</v>
      </c>
      <c r="D841">
        <v>0.12539559107016321</v>
      </c>
    </row>
    <row r="842" spans="2:4" x14ac:dyDescent="0.25">
      <c r="B842">
        <v>805</v>
      </c>
      <c r="C842">
        <v>0.12461870328937431</v>
      </c>
      <c r="D842">
        <v>0.13919501820375293</v>
      </c>
    </row>
    <row r="843" spans="2:4" x14ac:dyDescent="0.25">
      <c r="B843">
        <v>806</v>
      </c>
      <c r="C843">
        <v>0.11987505952386529</v>
      </c>
      <c r="D843">
        <v>0.1372309271903232</v>
      </c>
    </row>
    <row r="844" spans="2:4" x14ac:dyDescent="0.25">
      <c r="B844">
        <v>807</v>
      </c>
      <c r="C844">
        <v>0.12173516457869835</v>
      </c>
      <c r="D844">
        <v>0.14768632698308307</v>
      </c>
    </row>
    <row r="845" spans="2:4" x14ac:dyDescent="0.25">
      <c r="B845">
        <v>808</v>
      </c>
      <c r="C845">
        <v>0.12457676009898741</v>
      </c>
      <c r="D845">
        <v>0.14175257745168379</v>
      </c>
    </row>
    <row r="846" spans="2:4" x14ac:dyDescent="0.25">
      <c r="B846">
        <v>809</v>
      </c>
      <c r="C846">
        <v>0.12245819102890169</v>
      </c>
      <c r="D846">
        <v>0.12092273942645917</v>
      </c>
    </row>
    <row r="847" spans="2:4" x14ac:dyDescent="0.25">
      <c r="B847">
        <v>810</v>
      </c>
      <c r="C847">
        <v>0.12095523854741952</v>
      </c>
      <c r="D847">
        <v>0.12255065548383466</v>
      </c>
    </row>
    <row r="848" spans="2:4" x14ac:dyDescent="0.25">
      <c r="B848">
        <v>811</v>
      </c>
      <c r="C848">
        <v>0.13248397215850208</v>
      </c>
      <c r="D848">
        <v>0.15088642127419619</v>
      </c>
    </row>
    <row r="849" spans="2:4" x14ac:dyDescent="0.25">
      <c r="B849">
        <v>812</v>
      </c>
      <c r="C849">
        <v>0.1179148129601288</v>
      </c>
      <c r="D849">
        <v>0.12617925443047853</v>
      </c>
    </row>
    <row r="850" spans="2:4" x14ac:dyDescent="0.25">
      <c r="B850">
        <v>813</v>
      </c>
      <c r="C850">
        <v>0.12027052256251475</v>
      </c>
      <c r="D850">
        <v>0.13929732735991945</v>
      </c>
    </row>
    <row r="851" spans="2:4" x14ac:dyDescent="0.25">
      <c r="B851">
        <v>814</v>
      </c>
      <c r="C851">
        <v>0.1266166208750468</v>
      </c>
      <c r="D851">
        <v>0.13587862891160035</v>
      </c>
    </row>
    <row r="852" spans="2:4" x14ac:dyDescent="0.25">
      <c r="B852">
        <v>815</v>
      </c>
      <c r="C852">
        <v>0.11931134079934325</v>
      </c>
      <c r="D852">
        <v>0.14184187395555009</v>
      </c>
    </row>
    <row r="853" spans="2:4" x14ac:dyDescent="0.25">
      <c r="B853">
        <v>816</v>
      </c>
      <c r="C853">
        <v>0.12400072767866735</v>
      </c>
      <c r="D853">
        <v>0.13794057538471874</v>
      </c>
    </row>
    <row r="854" spans="2:4" x14ac:dyDescent="0.25">
      <c r="B854">
        <v>817</v>
      </c>
      <c r="C854">
        <v>0.1202804958407119</v>
      </c>
      <c r="D854">
        <v>0.13255202907012273</v>
      </c>
    </row>
    <row r="855" spans="2:4" x14ac:dyDescent="0.25">
      <c r="B855">
        <v>818</v>
      </c>
      <c r="C855">
        <v>0.12086004411666952</v>
      </c>
      <c r="D855">
        <v>0.12976316454110826</v>
      </c>
    </row>
    <row r="856" spans="2:4" x14ac:dyDescent="0.25">
      <c r="B856">
        <v>819</v>
      </c>
      <c r="C856">
        <v>0.12593384861892518</v>
      </c>
      <c r="D856">
        <v>0.14113280862845112</v>
      </c>
    </row>
    <row r="857" spans="2:4" x14ac:dyDescent="0.25">
      <c r="B857">
        <v>820</v>
      </c>
      <c r="C857">
        <v>0.12404573029689143</v>
      </c>
      <c r="D857">
        <v>0.13493651990620414</v>
      </c>
    </row>
    <row r="858" spans="2:4" x14ac:dyDescent="0.25">
      <c r="B858">
        <v>821</v>
      </c>
      <c r="C858">
        <v>0.12522582571822158</v>
      </c>
      <c r="D858">
        <v>0.14475284344016476</v>
      </c>
    </row>
    <row r="859" spans="2:4" x14ac:dyDescent="0.25">
      <c r="B859">
        <v>822</v>
      </c>
      <c r="C859">
        <v>0.11574279524386048</v>
      </c>
      <c r="D859">
        <v>0.11753576315036977</v>
      </c>
    </row>
    <row r="860" spans="2:4" x14ac:dyDescent="0.25">
      <c r="B860">
        <v>823</v>
      </c>
      <c r="C860">
        <v>0.12118085700332298</v>
      </c>
      <c r="D860">
        <v>0.12829391402230486</v>
      </c>
    </row>
    <row r="861" spans="2:4" x14ac:dyDescent="0.25">
      <c r="B861">
        <v>824</v>
      </c>
      <c r="C861">
        <v>0.12015176029010941</v>
      </c>
      <c r="D861">
        <v>0.14236059629735737</v>
      </c>
    </row>
    <row r="862" spans="2:4" x14ac:dyDescent="0.25">
      <c r="B862">
        <v>825</v>
      </c>
      <c r="C862">
        <v>0.12336560040284347</v>
      </c>
      <c r="D862">
        <v>0.13103580463258091</v>
      </c>
    </row>
    <row r="863" spans="2:4" x14ac:dyDescent="0.25">
      <c r="B863">
        <v>826</v>
      </c>
      <c r="C863">
        <v>0.11680026144529589</v>
      </c>
      <c r="D863">
        <v>0.12107697427151183</v>
      </c>
    </row>
    <row r="864" spans="2:4" x14ac:dyDescent="0.25">
      <c r="B864">
        <v>827</v>
      </c>
      <c r="C864">
        <v>0.11511486212093851</v>
      </c>
      <c r="D864">
        <v>0.13116564241655737</v>
      </c>
    </row>
    <row r="865" spans="2:4" x14ac:dyDescent="0.25">
      <c r="B865">
        <v>828</v>
      </c>
      <c r="C865">
        <v>0.11729556040225309</v>
      </c>
      <c r="D865">
        <v>0.13545308522898725</v>
      </c>
    </row>
    <row r="866" spans="2:4" x14ac:dyDescent="0.25">
      <c r="B866">
        <v>829</v>
      </c>
      <c r="C866">
        <v>0.11945609340292905</v>
      </c>
      <c r="D866">
        <v>0.13638542705118351</v>
      </c>
    </row>
    <row r="867" spans="2:4" x14ac:dyDescent="0.25">
      <c r="B867">
        <v>830</v>
      </c>
      <c r="C867">
        <v>0.11689329956444836</v>
      </c>
      <c r="D867">
        <v>0.13381282583617665</v>
      </c>
    </row>
    <row r="868" spans="2:4" x14ac:dyDescent="0.25">
      <c r="B868">
        <v>831</v>
      </c>
      <c r="C868">
        <v>0.15968531177442977</v>
      </c>
      <c r="D868">
        <v>0.15835026788610421</v>
      </c>
    </row>
    <row r="869" spans="2:4" x14ac:dyDescent="0.25">
      <c r="B869">
        <v>832</v>
      </c>
      <c r="C869">
        <v>0.12336074857418546</v>
      </c>
      <c r="D869">
        <v>0.14121766388094653</v>
      </c>
    </row>
    <row r="870" spans="2:4" x14ac:dyDescent="0.25">
      <c r="B870">
        <v>833</v>
      </c>
      <c r="C870">
        <v>0.122429650602975</v>
      </c>
      <c r="D870">
        <v>0.11824225507440395</v>
      </c>
    </row>
    <row r="871" spans="2:4" x14ac:dyDescent="0.25">
      <c r="B871">
        <v>834</v>
      </c>
      <c r="C871">
        <v>0.1286226853957389</v>
      </c>
      <c r="D871">
        <v>0.13560791906801234</v>
      </c>
    </row>
    <row r="872" spans="2:4" x14ac:dyDescent="0.25">
      <c r="B872">
        <v>835</v>
      </c>
      <c r="C872">
        <v>0.12514717697464231</v>
      </c>
      <c r="D872">
        <v>0.13246080684777434</v>
      </c>
    </row>
    <row r="873" spans="2:4" x14ac:dyDescent="0.25">
      <c r="B873">
        <v>836</v>
      </c>
      <c r="C873">
        <v>0.11913267677744598</v>
      </c>
      <c r="D873">
        <v>0.14196977548481132</v>
      </c>
    </row>
    <row r="874" spans="2:4" x14ac:dyDescent="0.25">
      <c r="B874">
        <v>837</v>
      </c>
      <c r="C874">
        <v>0.12170014276404756</v>
      </c>
      <c r="D874">
        <v>0.13335575855451812</v>
      </c>
    </row>
    <row r="875" spans="2:4" x14ac:dyDescent="0.25">
      <c r="B875">
        <v>838</v>
      </c>
      <c r="C875">
        <v>0.12617613578019785</v>
      </c>
      <c r="D875">
        <v>0.12064346191949007</v>
      </c>
    </row>
    <row r="876" spans="2:4" x14ac:dyDescent="0.25">
      <c r="B876">
        <v>839</v>
      </c>
      <c r="C876">
        <v>0.12651587189047278</v>
      </c>
      <c r="D876">
        <v>0.13621175699667518</v>
      </c>
    </row>
    <row r="877" spans="2:4" x14ac:dyDescent="0.25">
      <c r="B877">
        <v>840</v>
      </c>
      <c r="C877">
        <v>0.13098521053308571</v>
      </c>
      <c r="D877">
        <v>0.14918337875961898</v>
      </c>
    </row>
    <row r="878" spans="2:4" x14ac:dyDescent="0.25">
      <c r="B878">
        <v>841</v>
      </c>
      <c r="C878">
        <v>0.12681340808277616</v>
      </c>
      <c r="D878">
        <v>0.13570541560853039</v>
      </c>
    </row>
    <row r="879" spans="2:4" x14ac:dyDescent="0.25">
      <c r="B879">
        <v>842</v>
      </c>
      <c r="C879">
        <v>0.12401832530665374</v>
      </c>
      <c r="D879">
        <v>0.14785332085848862</v>
      </c>
    </row>
    <row r="880" spans="2:4" x14ac:dyDescent="0.25">
      <c r="B880">
        <v>843</v>
      </c>
      <c r="C880">
        <v>0.12232106444441063</v>
      </c>
      <c r="D880">
        <v>0.14189822543068789</v>
      </c>
    </row>
    <row r="881" spans="2:4" x14ac:dyDescent="0.25">
      <c r="B881">
        <v>844</v>
      </c>
      <c r="C881">
        <v>0.12470308759533827</v>
      </c>
      <c r="D881">
        <v>0.11287132864301512</v>
      </c>
    </row>
    <row r="882" spans="2:4" x14ac:dyDescent="0.25">
      <c r="B882">
        <v>845</v>
      </c>
      <c r="C882">
        <v>0.12471471520304486</v>
      </c>
      <c r="D882">
        <v>0.12159566380438264</v>
      </c>
    </row>
    <row r="883" spans="2:4" x14ac:dyDescent="0.25">
      <c r="B883">
        <v>846</v>
      </c>
      <c r="C883">
        <v>0.12570743140621971</v>
      </c>
      <c r="D883">
        <v>0.15123797782661585</v>
      </c>
    </row>
    <row r="884" spans="2:4" x14ac:dyDescent="0.25">
      <c r="B884">
        <v>847</v>
      </c>
      <c r="C884">
        <v>0.11729643647198422</v>
      </c>
      <c r="D884">
        <v>0.13556720981275774</v>
      </c>
    </row>
    <row r="885" spans="2:4" x14ac:dyDescent="0.25">
      <c r="B885">
        <v>848</v>
      </c>
      <c r="C885">
        <v>0.13132280900610821</v>
      </c>
      <c r="D885">
        <v>0.12606636998154458</v>
      </c>
    </row>
    <row r="886" spans="2:4" x14ac:dyDescent="0.25">
      <c r="B886">
        <v>849</v>
      </c>
      <c r="C886">
        <v>0.12109292522607241</v>
      </c>
      <c r="D886">
        <v>0.13517555422836222</v>
      </c>
    </row>
    <row r="887" spans="2:4" x14ac:dyDescent="0.25">
      <c r="B887">
        <v>850</v>
      </c>
      <c r="C887">
        <v>0.12552494403474093</v>
      </c>
      <c r="D887">
        <v>0.1358328428514371</v>
      </c>
    </row>
    <row r="888" spans="2:4" x14ac:dyDescent="0.25">
      <c r="B888">
        <v>851</v>
      </c>
      <c r="C888">
        <v>0.1203015950375789</v>
      </c>
      <c r="D888">
        <v>0.11952656265318916</v>
      </c>
    </row>
    <row r="889" spans="2:4" x14ac:dyDescent="0.25">
      <c r="B889">
        <v>852</v>
      </c>
      <c r="C889">
        <v>0.11603399399384021</v>
      </c>
      <c r="D889">
        <v>0.11443927599011565</v>
      </c>
    </row>
    <row r="890" spans="2:4" x14ac:dyDescent="0.25">
      <c r="B890">
        <v>853</v>
      </c>
      <c r="C890">
        <v>0.1252572059859797</v>
      </c>
      <c r="D890">
        <v>0.13066649602577685</v>
      </c>
    </row>
    <row r="891" spans="2:4" x14ac:dyDescent="0.25">
      <c r="B891">
        <v>854</v>
      </c>
      <c r="C891">
        <v>0.12148898449907856</v>
      </c>
      <c r="D891">
        <v>0.1434958831215643</v>
      </c>
    </row>
    <row r="892" spans="2:4" x14ac:dyDescent="0.25">
      <c r="B892">
        <v>855</v>
      </c>
      <c r="C892">
        <v>0.12587248986770377</v>
      </c>
      <c r="D892">
        <v>0.15201384823987321</v>
      </c>
    </row>
    <row r="893" spans="2:4" x14ac:dyDescent="0.25">
      <c r="B893">
        <v>856</v>
      </c>
      <c r="C893">
        <v>0.12575795519704416</v>
      </c>
      <c r="D893">
        <v>0.1515325260428243</v>
      </c>
    </row>
    <row r="894" spans="2:4" x14ac:dyDescent="0.25">
      <c r="B894">
        <v>857</v>
      </c>
      <c r="C894">
        <v>0.12306353657530372</v>
      </c>
      <c r="D894">
        <v>0.13208685276355722</v>
      </c>
    </row>
    <row r="895" spans="2:4" x14ac:dyDescent="0.25">
      <c r="B895">
        <v>858</v>
      </c>
      <c r="C895">
        <v>0.13104959241200528</v>
      </c>
      <c r="D895">
        <v>0.14095142016727902</v>
      </c>
    </row>
    <row r="896" spans="2:4" x14ac:dyDescent="0.25">
      <c r="B896">
        <v>859</v>
      </c>
      <c r="C896">
        <v>0.12459265821029976</v>
      </c>
      <c r="D896">
        <v>0.13084845428673825</v>
      </c>
    </row>
    <row r="897" spans="2:4" x14ac:dyDescent="0.25">
      <c r="B897">
        <v>860</v>
      </c>
      <c r="C897">
        <v>0.13401411700296931</v>
      </c>
      <c r="D897">
        <v>0.15598426283633895</v>
      </c>
    </row>
    <row r="898" spans="2:4" x14ac:dyDescent="0.25">
      <c r="B898">
        <v>861</v>
      </c>
      <c r="C898">
        <v>0.12201129041091736</v>
      </c>
      <c r="D898">
        <v>0.14464476822970612</v>
      </c>
    </row>
    <row r="899" spans="2:4" x14ac:dyDescent="0.25">
      <c r="B899">
        <v>862</v>
      </c>
      <c r="C899">
        <v>0.13539616042804042</v>
      </c>
      <c r="D899">
        <v>0.16606846839793837</v>
      </c>
    </row>
    <row r="900" spans="2:4" x14ac:dyDescent="0.25">
      <c r="B900">
        <v>863</v>
      </c>
      <c r="C900">
        <v>0.11658189800940812</v>
      </c>
      <c r="D900">
        <v>0.13739033884185337</v>
      </c>
    </row>
    <row r="901" spans="2:4" x14ac:dyDescent="0.25">
      <c r="B901">
        <v>864</v>
      </c>
      <c r="C901">
        <v>0.1284664413417653</v>
      </c>
      <c r="D901">
        <v>0.12995093672564323</v>
      </c>
    </row>
    <row r="902" spans="2:4" x14ac:dyDescent="0.25">
      <c r="B902">
        <v>865</v>
      </c>
      <c r="C902">
        <v>0.11683452028516127</v>
      </c>
      <c r="D902">
        <v>0.12311799009856521</v>
      </c>
    </row>
    <row r="903" spans="2:4" x14ac:dyDescent="0.25">
      <c r="B903">
        <v>866</v>
      </c>
      <c r="C903">
        <v>0.12056059757878843</v>
      </c>
      <c r="D903">
        <v>0.1333968731610384</v>
      </c>
    </row>
    <row r="904" spans="2:4" x14ac:dyDescent="0.25">
      <c r="B904">
        <v>867</v>
      </c>
      <c r="C904">
        <v>0.12060901704752078</v>
      </c>
      <c r="D904">
        <v>0.13747694616759279</v>
      </c>
    </row>
    <row r="905" spans="2:4" x14ac:dyDescent="0.25">
      <c r="B905">
        <v>868</v>
      </c>
      <c r="C905">
        <v>0.11431863412979476</v>
      </c>
      <c r="D905">
        <v>0.11843745373696189</v>
      </c>
    </row>
    <row r="906" spans="2:4" x14ac:dyDescent="0.25">
      <c r="B906">
        <v>869</v>
      </c>
      <c r="C906">
        <v>0.13182502706410543</v>
      </c>
      <c r="D906">
        <v>0.1270322046600158</v>
      </c>
    </row>
    <row r="907" spans="2:4" x14ac:dyDescent="0.25">
      <c r="B907">
        <v>870</v>
      </c>
      <c r="C907">
        <v>0.11710477413383791</v>
      </c>
      <c r="D907">
        <v>0.12415068118034142</v>
      </c>
    </row>
    <row r="908" spans="2:4" x14ac:dyDescent="0.25">
      <c r="B908">
        <v>871</v>
      </c>
      <c r="C908">
        <v>0.12794093000067425</v>
      </c>
      <c r="D908">
        <v>0.14499025304089486</v>
      </c>
    </row>
    <row r="909" spans="2:4" x14ac:dyDescent="0.25">
      <c r="B909">
        <v>872</v>
      </c>
      <c r="C909">
        <v>0.12115564497666301</v>
      </c>
      <c r="D909">
        <v>0.12780132569291236</v>
      </c>
    </row>
    <row r="910" spans="2:4" x14ac:dyDescent="0.25">
      <c r="B910">
        <v>873</v>
      </c>
      <c r="C910">
        <v>0.11675180180626334</v>
      </c>
      <c r="D910">
        <v>0.126749607194553</v>
      </c>
    </row>
    <row r="911" spans="2:4" x14ac:dyDescent="0.25">
      <c r="B911">
        <v>874</v>
      </c>
      <c r="C911">
        <v>0.11505207083718243</v>
      </c>
      <c r="D911">
        <v>0.13029339271770018</v>
      </c>
    </row>
    <row r="912" spans="2:4" x14ac:dyDescent="0.25">
      <c r="B912">
        <v>875</v>
      </c>
      <c r="C912">
        <v>0.12252939423895093</v>
      </c>
      <c r="D912">
        <v>0.13368825554191247</v>
      </c>
    </row>
    <row r="913" spans="2:4" x14ac:dyDescent="0.25">
      <c r="B913">
        <v>876</v>
      </c>
      <c r="C913">
        <v>0.12632459761379911</v>
      </c>
      <c r="D913">
        <v>0.13715794404098042</v>
      </c>
    </row>
    <row r="914" spans="2:4" x14ac:dyDescent="0.25">
      <c r="B914">
        <v>877</v>
      </c>
      <c r="C914">
        <v>0.11847112115280264</v>
      </c>
      <c r="D914">
        <v>0.13793421934177216</v>
      </c>
    </row>
    <row r="915" spans="2:4" x14ac:dyDescent="0.25">
      <c r="B915">
        <v>878</v>
      </c>
      <c r="C915">
        <v>0.12327174540978976</v>
      </c>
      <c r="D915">
        <v>0.1396461976297618</v>
      </c>
    </row>
    <row r="916" spans="2:4" x14ac:dyDescent="0.25">
      <c r="B916">
        <v>879</v>
      </c>
      <c r="C916">
        <v>0.12309889551301004</v>
      </c>
      <c r="D916">
        <v>0.14871808369594197</v>
      </c>
    </row>
    <row r="917" spans="2:4" x14ac:dyDescent="0.25">
      <c r="B917">
        <v>880</v>
      </c>
      <c r="C917">
        <v>0.12648721605631047</v>
      </c>
      <c r="D917">
        <v>0.14676860894199251</v>
      </c>
    </row>
    <row r="918" spans="2:4" x14ac:dyDescent="0.25">
      <c r="B918">
        <v>881</v>
      </c>
      <c r="C918">
        <v>0.12263467190854553</v>
      </c>
      <c r="D918">
        <v>0.1329715368123647</v>
      </c>
    </row>
    <row r="919" spans="2:4" x14ac:dyDescent="0.25">
      <c r="B919">
        <v>882</v>
      </c>
      <c r="C919">
        <v>0.11856547066000632</v>
      </c>
      <c r="D919">
        <v>0.13763544579318837</v>
      </c>
    </row>
    <row r="920" spans="2:4" x14ac:dyDescent="0.25">
      <c r="B920">
        <v>883</v>
      </c>
      <c r="C920">
        <v>0.1301676434315526</v>
      </c>
      <c r="D920">
        <v>0.1446418779469337</v>
      </c>
    </row>
    <row r="921" spans="2:4" x14ac:dyDescent="0.25">
      <c r="B921">
        <v>884</v>
      </c>
      <c r="C921">
        <v>0.11850232969084461</v>
      </c>
      <c r="D921">
        <v>0.1374799747257508</v>
      </c>
    </row>
    <row r="922" spans="2:4" x14ac:dyDescent="0.25">
      <c r="B922">
        <v>885</v>
      </c>
      <c r="C922">
        <v>0.12368329834018679</v>
      </c>
      <c r="D922">
        <v>0.13998580615245504</v>
      </c>
    </row>
    <row r="923" spans="2:4" x14ac:dyDescent="0.25">
      <c r="B923">
        <v>886</v>
      </c>
      <c r="C923">
        <v>0.11814616776962784</v>
      </c>
      <c r="D923">
        <v>0.13172144980501282</v>
      </c>
    </row>
    <row r="924" spans="2:4" x14ac:dyDescent="0.25">
      <c r="B924">
        <v>887</v>
      </c>
      <c r="C924">
        <v>0.12618936168461636</v>
      </c>
      <c r="D924">
        <v>0.14691751665832531</v>
      </c>
    </row>
    <row r="925" spans="2:4" x14ac:dyDescent="0.25">
      <c r="B925">
        <v>888</v>
      </c>
      <c r="C925">
        <v>0.1194683396431413</v>
      </c>
      <c r="D925">
        <v>0.12885095927750648</v>
      </c>
    </row>
    <row r="926" spans="2:4" x14ac:dyDescent="0.25">
      <c r="B926">
        <v>889</v>
      </c>
      <c r="C926">
        <v>0.12108962328351855</v>
      </c>
      <c r="D926">
        <v>0.13286077658735326</v>
      </c>
    </row>
    <row r="927" spans="2:4" x14ac:dyDescent="0.25">
      <c r="B927">
        <v>890</v>
      </c>
      <c r="C927">
        <v>0.12339107312781077</v>
      </c>
      <c r="D927">
        <v>0.13367531388621501</v>
      </c>
    </row>
    <row r="928" spans="2:4" x14ac:dyDescent="0.25">
      <c r="B928">
        <v>891</v>
      </c>
      <c r="C928">
        <v>0.12897764550282692</v>
      </c>
      <c r="D928">
        <v>0.13866073089299025</v>
      </c>
    </row>
    <row r="929" spans="2:4" x14ac:dyDescent="0.25">
      <c r="B929">
        <v>892</v>
      </c>
      <c r="C929">
        <v>0.11753659069242825</v>
      </c>
      <c r="D929">
        <v>0.13045161295201327</v>
      </c>
    </row>
    <row r="930" spans="2:4" x14ac:dyDescent="0.25">
      <c r="B930">
        <v>893</v>
      </c>
      <c r="C930">
        <v>0.1304375815614186</v>
      </c>
      <c r="D930">
        <v>0.14765279936529552</v>
      </c>
    </row>
    <row r="931" spans="2:4" x14ac:dyDescent="0.25">
      <c r="B931">
        <v>894</v>
      </c>
      <c r="C931">
        <v>0.12032040755069222</v>
      </c>
      <c r="D931">
        <v>0.13229712320000631</v>
      </c>
    </row>
    <row r="932" spans="2:4" x14ac:dyDescent="0.25">
      <c r="B932">
        <v>895</v>
      </c>
      <c r="C932">
        <v>0.12187449053250994</v>
      </c>
      <c r="D932">
        <v>0.14130731485242182</v>
      </c>
    </row>
    <row r="933" spans="2:4" x14ac:dyDescent="0.25">
      <c r="B933">
        <v>896</v>
      </c>
      <c r="C933">
        <v>0.13007296763550946</v>
      </c>
      <c r="D933">
        <v>0.13862749440868294</v>
      </c>
    </row>
    <row r="934" spans="2:4" x14ac:dyDescent="0.25">
      <c r="B934">
        <v>897</v>
      </c>
      <c r="C934">
        <v>0.1229531328858959</v>
      </c>
      <c r="D934">
        <v>0.13076110382710371</v>
      </c>
    </row>
    <row r="935" spans="2:4" x14ac:dyDescent="0.25">
      <c r="B935">
        <v>898</v>
      </c>
      <c r="C935">
        <v>0.12454583912602346</v>
      </c>
      <c r="D935">
        <v>0.14310342217491706</v>
      </c>
    </row>
    <row r="936" spans="2:4" x14ac:dyDescent="0.25">
      <c r="B936">
        <v>899</v>
      </c>
      <c r="C936">
        <v>0.12878091522532814</v>
      </c>
      <c r="D936">
        <v>0.15179830059017679</v>
      </c>
    </row>
    <row r="937" spans="2:4" x14ac:dyDescent="0.25">
      <c r="B937">
        <v>900</v>
      </c>
      <c r="C937">
        <v>0.12388123625317395</v>
      </c>
      <c r="D937">
        <v>0.14221256104699467</v>
      </c>
    </row>
    <row r="938" spans="2:4" x14ac:dyDescent="0.25">
      <c r="B938">
        <v>901</v>
      </c>
      <c r="C938">
        <v>0.1195197028954664</v>
      </c>
      <c r="D938">
        <v>0.13423708972231124</v>
      </c>
    </row>
    <row r="939" spans="2:4" x14ac:dyDescent="0.25">
      <c r="B939">
        <v>902</v>
      </c>
      <c r="C939">
        <v>0.11802056062000718</v>
      </c>
      <c r="D939">
        <v>0.12557673331102201</v>
      </c>
    </row>
    <row r="940" spans="2:4" x14ac:dyDescent="0.25">
      <c r="B940">
        <v>903</v>
      </c>
      <c r="C940">
        <v>0.13042000177349006</v>
      </c>
      <c r="D940">
        <v>0.15143208558916518</v>
      </c>
    </row>
    <row r="941" spans="2:4" x14ac:dyDescent="0.25">
      <c r="B941">
        <v>904</v>
      </c>
      <c r="C941">
        <v>0.11868904910495662</v>
      </c>
      <c r="D941">
        <v>0.12625426144909468</v>
      </c>
    </row>
    <row r="942" spans="2:4" x14ac:dyDescent="0.25">
      <c r="B942">
        <v>905</v>
      </c>
      <c r="C942">
        <v>0.12208959097629651</v>
      </c>
      <c r="D942">
        <v>0.13733985107986116</v>
      </c>
    </row>
    <row r="943" spans="2:4" x14ac:dyDescent="0.25">
      <c r="B943">
        <v>906</v>
      </c>
      <c r="C943">
        <v>0.12415537206649008</v>
      </c>
      <c r="D943">
        <v>0.14630600722033579</v>
      </c>
    </row>
    <row r="944" spans="2:4" x14ac:dyDescent="0.25">
      <c r="B944">
        <v>907</v>
      </c>
      <c r="C944">
        <v>0.12731519063141811</v>
      </c>
      <c r="D944">
        <v>0.13539915584787499</v>
      </c>
    </row>
    <row r="945" spans="2:4" x14ac:dyDescent="0.25">
      <c r="B945">
        <v>908</v>
      </c>
      <c r="C945">
        <v>0.13133201717154297</v>
      </c>
      <c r="D945">
        <v>0.13727596497751571</v>
      </c>
    </row>
    <row r="946" spans="2:4" x14ac:dyDescent="0.25">
      <c r="B946">
        <v>909</v>
      </c>
      <c r="C946">
        <v>0.11703351210063966</v>
      </c>
      <c r="D946">
        <v>0.12958583322336062</v>
      </c>
    </row>
    <row r="947" spans="2:4" x14ac:dyDescent="0.25">
      <c r="B947">
        <v>910</v>
      </c>
      <c r="C947">
        <v>0.12382654908433827</v>
      </c>
      <c r="D947">
        <v>0.13398643108218319</v>
      </c>
    </row>
    <row r="948" spans="2:4" x14ac:dyDescent="0.25">
      <c r="B948">
        <v>911</v>
      </c>
      <c r="C948">
        <v>0.11877897272013217</v>
      </c>
      <c r="D948">
        <v>0.13425983610594952</v>
      </c>
    </row>
    <row r="949" spans="2:4" x14ac:dyDescent="0.25">
      <c r="B949">
        <v>912</v>
      </c>
      <c r="C949">
        <v>0.12548140770385305</v>
      </c>
      <c r="D949">
        <v>0.14475145807660145</v>
      </c>
    </row>
    <row r="950" spans="2:4" x14ac:dyDescent="0.25">
      <c r="B950">
        <v>913</v>
      </c>
      <c r="C950">
        <v>0.12575404793136938</v>
      </c>
      <c r="D950">
        <v>0.15198818586058749</v>
      </c>
    </row>
    <row r="951" spans="2:4" x14ac:dyDescent="0.25">
      <c r="B951">
        <v>914</v>
      </c>
      <c r="C951">
        <v>0.1203508167924642</v>
      </c>
      <c r="D951">
        <v>0.13736558636038115</v>
      </c>
    </row>
    <row r="952" spans="2:4" x14ac:dyDescent="0.25">
      <c r="B952">
        <v>915</v>
      </c>
      <c r="C952">
        <v>0.12225711921758772</v>
      </c>
      <c r="D952">
        <v>0.1498921126435856</v>
      </c>
    </row>
    <row r="953" spans="2:4" x14ac:dyDescent="0.25">
      <c r="B953">
        <v>916</v>
      </c>
      <c r="C953">
        <v>0.1219424122320399</v>
      </c>
      <c r="D953">
        <v>0.13934082936587955</v>
      </c>
    </row>
    <row r="954" spans="2:4" x14ac:dyDescent="0.25">
      <c r="B954">
        <v>917</v>
      </c>
      <c r="C954">
        <v>0.12482953838109224</v>
      </c>
      <c r="D954">
        <v>0.15026215865967929</v>
      </c>
    </row>
    <row r="955" spans="2:4" x14ac:dyDescent="0.25">
      <c r="B955">
        <v>918</v>
      </c>
      <c r="C955">
        <v>0.12319520765450315</v>
      </c>
      <c r="D955">
        <v>0.13967346066340383</v>
      </c>
    </row>
    <row r="956" spans="2:4" x14ac:dyDescent="0.25">
      <c r="B956">
        <v>919</v>
      </c>
      <c r="C956">
        <v>0.12215373267662465</v>
      </c>
      <c r="D956">
        <v>0.13096009040659115</v>
      </c>
    </row>
    <row r="957" spans="2:4" x14ac:dyDescent="0.25">
      <c r="B957">
        <v>920</v>
      </c>
      <c r="C957">
        <v>0.12271529451623676</v>
      </c>
      <c r="D957">
        <v>0.13662274740744806</v>
      </c>
    </row>
    <row r="958" spans="2:4" x14ac:dyDescent="0.25">
      <c r="B958">
        <v>921</v>
      </c>
      <c r="C958">
        <v>0.12529201433787604</v>
      </c>
      <c r="D958">
        <v>0.12518040993787655</v>
      </c>
    </row>
    <row r="959" spans="2:4" x14ac:dyDescent="0.25">
      <c r="B959">
        <v>922</v>
      </c>
      <c r="C959">
        <v>0.11609419075086688</v>
      </c>
      <c r="D959">
        <v>0.12811684080394339</v>
      </c>
    </row>
    <row r="960" spans="2:4" x14ac:dyDescent="0.25">
      <c r="B960">
        <v>923</v>
      </c>
      <c r="C960">
        <v>0.12542906151217081</v>
      </c>
      <c r="D960">
        <v>0.12634892091603667</v>
      </c>
    </row>
    <row r="961" spans="2:4" x14ac:dyDescent="0.25">
      <c r="B961">
        <v>924</v>
      </c>
      <c r="C961">
        <v>0.12405331004399639</v>
      </c>
      <c r="D961">
        <v>0.14211304355899346</v>
      </c>
    </row>
    <row r="962" spans="2:4" x14ac:dyDescent="0.25">
      <c r="B962">
        <v>925</v>
      </c>
      <c r="C962">
        <v>0.12028127807496969</v>
      </c>
      <c r="D962">
        <v>0.1197438665480571</v>
      </c>
    </row>
    <row r="963" spans="2:4" x14ac:dyDescent="0.25">
      <c r="B963">
        <v>926</v>
      </c>
      <c r="C963">
        <v>0.11993259141461367</v>
      </c>
      <c r="D963">
        <v>0.14291843891388309</v>
      </c>
    </row>
    <row r="964" spans="2:4" x14ac:dyDescent="0.25">
      <c r="B964">
        <v>927</v>
      </c>
      <c r="C964">
        <v>0.12009320519658796</v>
      </c>
      <c r="D964">
        <v>0.13287485231087459</v>
      </c>
    </row>
    <row r="965" spans="2:4" x14ac:dyDescent="0.25">
      <c r="B965">
        <v>928</v>
      </c>
      <c r="C965">
        <v>0.12536660513603454</v>
      </c>
      <c r="D965">
        <v>0.14354179982614088</v>
      </c>
    </row>
    <row r="966" spans="2:4" x14ac:dyDescent="0.25">
      <c r="B966">
        <v>929</v>
      </c>
      <c r="C966">
        <v>0.11781186060764172</v>
      </c>
      <c r="D966">
        <v>0.13182108462290298</v>
      </c>
    </row>
    <row r="967" spans="2:4" x14ac:dyDescent="0.25">
      <c r="B967">
        <v>930</v>
      </c>
      <c r="C967">
        <v>0.11981566270043791</v>
      </c>
      <c r="D967">
        <v>0.13052153979749967</v>
      </c>
    </row>
    <row r="968" spans="2:4" x14ac:dyDescent="0.25">
      <c r="B968">
        <v>931</v>
      </c>
      <c r="C968">
        <v>0.11314630849587554</v>
      </c>
      <c r="D968">
        <v>0.12674293552593688</v>
      </c>
    </row>
    <row r="969" spans="2:4" x14ac:dyDescent="0.25">
      <c r="B969">
        <v>932</v>
      </c>
      <c r="C969">
        <v>0.13547609535937249</v>
      </c>
      <c r="D969">
        <v>0.15385441194041813</v>
      </c>
    </row>
    <row r="970" spans="2:4" x14ac:dyDescent="0.25">
      <c r="B970">
        <v>933</v>
      </c>
      <c r="C970">
        <v>0.12275644729864649</v>
      </c>
      <c r="D970">
        <v>0.14173614835910783</v>
      </c>
    </row>
    <row r="971" spans="2:4" x14ac:dyDescent="0.25">
      <c r="B971">
        <v>934</v>
      </c>
      <c r="C971">
        <v>0.11739593932500871</v>
      </c>
      <c r="D971">
        <v>0.1267535800992127</v>
      </c>
    </row>
    <row r="972" spans="2:4" x14ac:dyDescent="0.25">
      <c r="B972">
        <v>935</v>
      </c>
      <c r="C972">
        <v>0.12364857580143039</v>
      </c>
      <c r="D972">
        <v>0.13873341695035385</v>
      </c>
    </row>
    <row r="973" spans="2:4" x14ac:dyDescent="0.25">
      <c r="B973">
        <v>936</v>
      </c>
      <c r="C973">
        <v>0.12975289655599223</v>
      </c>
      <c r="D973">
        <v>0.13396528375647013</v>
      </c>
    </row>
    <row r="974" spans="2:4" x14ac:dyDescent="0.25">
      <c r="B974">
        <v>937</v>
      </c>
      <c r="C974">
        <v>0.1171047833065253</v>
      </c>
      <c r="D974">
        <v>0.1239421568851938</v>
      </c>
    </row>
    <row r="975" spans="2:4" x14ac:dyDescent="0.25">
      <c r="B975">
        <v>938</v>
      </c>
      <c r="C975">
        <v>0.11635127533624086</v>
      </c>
      <c r="D975">
        <v>0.12620115265793785</v>
      </c>
    </row>
    <row r="976" spans="2:4" x14ac:dyDescent="0.25">
      <c r="B976">
        <v>939</v>
      </c>
      <c r="C976">
        <v>0.13094356893303699</v>
      </c>
      <c r="D976">
        <v>0.1564627033704469</v>
      </c>
    </row>
    <row r="977" spans="2:4" x14ac:dyDescent="0.25">
      <c r="B977">
        <v>940</v>
      </c>
      <c r="C977">
        <v>0.12220913121846327</v>
      </c>
      <c r="D977">
        <v>0.13086489641936577</v>
      </c>
    </row>
    <row r="978" spans="2:4" x14ac:dyDescent="0.25">
      <c r="B978">
        <v>941</v>
      </c>
      <c r="C978">
        <v>0.12961142336357953</v>
      </c>
      <c r="D978">
        <v>0.14773409023334177</v>
      </c>
    </row>
    <row r="979" spans="2:4" x14ac:dyDescent="0.25">
      <c r="B979">
        <v>942</v>
      </c>
      <c r="C979">
        <v>0.12275317401494112</v>
      </c>
      <c r="D979">
        <v>0.1350213544608268</v>
      </c>
    </row>
    <row r="980" spans="2:4" x14ac:dyDescent="0.25">
      <c r="B980">
        <v>943</v>
      </c>
      <c r="C980">
        <v>0.12555128245257643</v>
      </c>
      <c r="D980">
        <v>0.14359532103711509</v>
      </c>
    </row>
    <row r="981" spans="2:4" x14ac:dyDescent="0.25">
      <c r="B981">
        <v>944</v>
      </c>
      <c r="C981">
        <v>0.12231792235762083</v>
      </c>
      <c r="D981">
        <v>0.14649527823550038</v>
      </c>
    </row>
    <row r="982" spans="2:4" x14ac:dyDescent="0.25">
      <c r="B982">
        <v>945</v>
      </c>
      <c r="C982">
        <v>0.12537365250228469</v>
      </c>
      <c r="D982">
        <v>0.14885311960598877</v>
      </c>
    </row>
    <row r="983" spans="2:4" x14ac:dyDescent="0.25">
      <c r="B983">
        <v>946</v>
      </c>
      <c r="C983">
        <v>0.12070558693975486</v>
      </c>
      <c r="D983">
        <v>0.13440709786294558</v>
      </c>
    </row>
    <row r="984" spans="2:4" x14ac:dyDescent="0.25">
      <c r="B984">
        <v>947</v>
      </c>
      <c r="C984">
        <v>0.12057852675722223</v>
      </c>
      <c r="D984">
        <v>0.13383851159206955</v>
      </c>
    </row>
    <row r="985" spans="2:4" x14ac:dyDescent="0.25">
      <c r="B985">
        <v>948</v>
      </c>
      <c r="C985">
        <v>0.12321191852662741</v>
      </c>
      <c r="D985">
        <v>0.13400408989779769</v>
      </c>
    </row>
    <row r="986" spans="2:4" x14ac:dyDescent="0.25">
      <c r="B986">
        <v>949</v>
      </c>
      <c r="C986">
        <v>0.12427199642525086</v>
      </c>
      <c r="D986">
        <v>0.13980767502628913</v>
      </c>
    </row>
    <row r="987" spans="2:4" x14ac:dyDescent="0.25">
      <c r="B987">
        <v>950</v>
      </c>
      <c r="C987">
        <v>0.12146200990247387</v>
      </c>
      <c r="D987">
        <v>0.13733366772153666</v>
      </c>
    </row>
    <row r="988" spans="2:4" x14ac:dyDescent="0.25">
      <c r="B988">
        <v>951</v>
      </c>
      <c r="C988">
        <v>0.12328169128133101</v>
      </c>
      <c r="D988">
        <v>0.14216205987311087</v>
      </c>
    </row>
    <row r="989" spans="2:4" x14ac:dyDescent="0.25">
      <c r="B989">
        <v>952</v>
      </c>
      <c r="C989">
        <v>0.12501987925725569</v>
      </c>
      <c r="D989">
        <v>0.12149700176243902</v>
      </c>
    </row>
    <row r="990" spans="2:4" x14ac:dyDescent="0.25">
      <c r="B990">
        <v>953</v>
      </c>
      <c r="C990">
        <v>0.12386953531383647</v>
      </c>
      <c r="D990">
        <v>0.14382525108406541</v>
      </c>
    </row>
    <row r="991" spans="2:4" x14ac:dyDescent="0.25">
      <c r="B991">
        <v>954</v>
      </c>
      <c r="C991">
        <v>0.12458554428716422</v>
      </c>
      <c r="D991">
        <v>0.13796156663515868</v>
      </c>
    </row>
    <row r="992" spans="2:4" x14ac:dyDescent="0.25">
      <c r="B992">
        <v>955</v>
      </c>
      <c r="C992">
        <v>0.11804224796646187</v>
      </c>
      <c r="D992">
        <v>0.12070319038466995</v>
      </c>
    </row>
    <row r="993" spans="2:4" x14ac:dyDescent="0.25">
      <c r="B993">
        <v>956</v>
      </c>
      <c r="C993">
        <v>0.12267363990930309</v>
      </c>
      <c r="D993">
        <v>0.14306687431395587</v>
      </c>
    </row>
    <row r="994" spans="2:4" x14ac:dyDescent="0.25">
      <c r="B994">
        <v>957</v>
      </c>
      <c r="C994">
        <v>0.1254828218424153</v>
      </c>
      <c r="D994">
        <v>0.13570539484834518</v>
      </c>
    </row>
    <row r="995" spans="2:4" x14ac:dyDescent="0.25">
      <c r="B995">
        <v>958</v>
      </c>
      <c r="C995">
        <v>0.11708896513660957</v>
      </c>
      <c r="D995">
        <v>0.12338125448009325</v>
      </c>
    </row>
    <row r="996" spans="2:4" x14ac:dyDescent="0.25">
      <c r="B996">
        <v>959</v>
      </c>
      <c r="C996">
        <v>0.12170019065819661</v>
      </c>
      <c r="D996">
        <v>0.14632949567227943</v>
      </c>
    </row>
    <row r="997" spans="2:4" x14ac:dyDescent="0.25">
      <c r="B997">
        <v>960</v>
      </c>
      <c r="C997">
        <v>0.12547651129461326</v>
      </c>
      <c r="D997">
        <v>0.14676735045884812</v>
      </c>
    </row>
    <row r="998" spans="2:4" x14ac:dyDescent="0.25">
      <c r="B998">
        <v>961</v>
      </c>
      <c r="C998">
        <v>0.12363592755039587</v>
      </c>
      <c r="D998">
        <v>0.15893433469103654</v>
      </c>
    </row>
    <row r="999" spans="2:4" x14ac:dyDescent="0.25">
      <c r="B999">
        <v>962</v>
      </c>
      <c r="C999">
        <v>0.1218812160971449</v>
      </c>
      <c r="D999">
        <v>0.12484093017684043</v>
      </c>
    </row>
    <row r="1000" spans="2:4" x14ac:dyDescent="0.25">
      <c r="B1000">
        <v>963</v>
      </c>
      <c r="C1000">
        <v>0.12431179450850427</v>
      </c>
      <c r="D1000">
        <v>0.1406964684299909</v>
      </c>
    </row>
    <row r="1001" spans="2:4" x14ac:dyDescent="0.25">
      <c r="B1001">
        <v>964</v>
      </c>
      <c r="C1001">
        <v>0.12598962163228342</v>
      </c>
      <c r="D1001">
        <v>0.12885490794014176</v>
      </c>
    </row>
    <row r="1002" spans="2:4" x14ac:dyDescent="0.25">
      <c r="B1002">
        <v>965</v>
      </c>
      <c r="C1002">
        <v>0.11566436551298633</v>
      </c>
      <c r="D1002">
        <v>0.12799497265683449</v>
      </c>
    </row>
    <row r="1003" spans="2:4" x14ac:dyDescent="0.25">
      <c r="B1003">
        <v>966</v>
      </c>
      <c r="C1003">
        <v>0.12376132480878008</v>
      </c>
      <c r="D1003">
        <v>0.14394780060763052</v>
      </c>
    </row>
    <row r="1004" spans="2:4" x14ac:dyDescent="0.25">
      <c r="B1004">
        <v>967</v>
      </c>
      <c r="C1004">
        <v>0.12993119630328026</v>
      </c>
      <c r="D1004">
        <v>0.14635511957183289</v>
      </c>
    </row>
    <row r="1005" spans="2:4" x14ac:dyDescent="0.25">
      <c r="B1005">
        <v>968</v>
      </c>
      <c r="C1005">
        <v>0.12861300808636844</v>
      </c>
      <c r="D1005">
        <v>0.14542409358070407</v>
      </c>
    </row>
    <row r="1006" spans="2:4" x14ac:dyDescent="0.25">
      <c r="B1006">
        <v>969</v>
      </c>
      <c r="C1006">
        <v>0.12786976921351678</v>
      </c>
      <c r="D1006">
        <v>0.1537656788461968</v>
      </c>
    </row>
    <row r="1007" spans="2:4" x14ac:dyDescent="0.25">
      <c r="B1007">
        <v>970</v>
      </c>
      <c r="C1007">
        <v>0.11842597021875917</v>
      </c>
      <c r="D1007">
        <v>0.13531597678034285</v>
      </c>
    </row>
    <row r="1008" spans="2:4" x14ac:dyDescent="0.25">
      <c r="B1008">
        <v>971</v>
      </c>
      <c r="C1008">
        <v>0.13238264014568765</v>
      </c>
      <c r="D1008">
        <v>0.1486941613940696</v>
      </c>
    </row>
    <row r="1009" spans="2:4" x14ac:dyDescent="0.25">
      <c r="B1009">
        <v>972</v>
      </c>
      <c r="C1009">
        <v>0.12653397435572547</v>
      </c>
      <c r="D1009">
        <v>0.12899897656954284</v>
      </c>
    </row>
    <row r="1010" spans="2:4" x14ac:dyDescent="0.25">
      <c r="B1010">
        <v>973</v>
      </c>
      <c r="C1010">
        <v>0.13667607452181779</v>
      </c>
      <c r="D1010">
        <v>0.14813646133478148</v>
      </c>
    </row>
    <row r="1011" spans="2:4" x14ac:dyDescent="0.25">
      <c r="B1011">
        <v>974</v>
      </c>
      <c r="C1011">
        <v>0.11913670865728751</v>
      </c>
      <c r="D1011">
        <v>0.1247238123233925</v>
      </c>
    </row>
    <row r="1012" spans="2:4" x14ac:dyDescent="0.25">
      <c r="B1012">
        <v>975</v>
      </c>
      <c r="C1012">
        <v>0.12188881739401047</v>
      </c>
      <c r="D1012">
        <v>0.13247112849273898</v>
      </c>
    </row>
    <row r="1013" spans="2:4" x14ac:dyDescent="0.25">
      <c r="B1013">
        <v>976</v>
      </c>
      <c r="C1013">
        <v>0.11922422548543977</v>
      </c>
      <c r="D1013">
        <v>0.13560887437621535</v>
      </c>
    </row>
    <row r="1014" spans="2:4" x14ac:dyDescent="0.25">
      <c r="B1014">
        <v>977</v>
      </c>
      <c r="C1014">
        <v>0.1185138723030776</v>
      </c>
      <c r="D1014">
        <v>0.13184022015817304</v>
      </c>
    </row>
    <row r="1015" spans="2:4" x14ac:dyDescent="0.25">
      <c r="B1015">
        <v>978</v>
      </c>
      <c r="C1015">
        <v>0.12090659919713741</v>
      </c>
      <c r="D1015">
        <v>0.12557730888147633</v>
      </c>
    </row>
    <row r="1016" spans="2:4" x14ac:dyDescent="0.25">
      <c r="B1016">
        <v>979</v>
      </c>
      <c r="C1016">
        <v>0.12157312622497504</v>
      </c>
      <c r="D1016">
        <v>0.14005801038471272</v>
      </c>
    </row>
    <row r="1017" spans="2:4" x14ac:dyDescent="0.25">
      <c r="B1017">
        <v>980</v>
      </c>
      <c r="C1017">
        <v>0.12388637541262316</v>
      </c>
      <c r="D1017">
        <v>0.13518467979716303</v>
      </c>
    </row>
    <row r="1018" spans="2:4" x14ac:dyDescent="0.25">
      <c r="B1018">
        <v>981</v>
      </c>
      <c r="C1018">
        <v>0.12446325146009318</v>
      </c>
      <c r="D1018">
        <v>0.12673245129358465</v>
      </c>
    </row>
    <row r="1019" spans="2:4" x14ac:dyDescent="0.25">
      <c r="B1019">
        <v>982</v>
      </c>
      <c r="C1019">
        <v>0.12124242186835137</v>
      </c>
      <c r="D1019">
        <v>0.12736579819106472</v>
      </c>
    </row>
    <row r="1020" spans="2:4" x14ac:dyDescent="0.25">
      <c r="B1020">
        <v>983</v>
      </c>
      <c r="C1020">
        <v>0.12045754749736787</v>
      </c>
      <c r="D1020">
        <v>0.12907232123152534</v>
      </c>
    </row>
    <row r="1021" spans="2:4" x14ac:dyDescent="0.25">
      <c r="B1021">
        <v>984</v>
      </c>
      <c r="C1021">
        <v>0.12287244006642904</v>
      </c>
      <c r="D1021">
        <v>0.12176647413998877</v>
      </c>
    </row>
    <row r="1022" spans="2:4" x14ac:dyDescent="0.25">
      <c r="B1022">
        <v>985</v>
      </c>
      <c r="C1022">
        <v>0.12218461002153841</v>
      </c>
      <c r="D1022">
        <v>0.13873159970738086</v>
      </c>
    </row>
    <row r="1023" spans="2:4" x14ac:dyDescent="0.25">
      <c r="B1023">
        <v>986</v>
      </c>
      <c r="C1023">
        <v>0.12748655706185338</v>
      </c>
      <c r="D1023">
        <v>0.1529026518294416</v>
      </c>
    </row>
    <row r="1024" spans="2:4" x14ac:dyDescent="0.25">
      <c r="B1024">
        <v>987</v>
      </c>
      <c r="C1024">
        <v>0.11726057101906236</v>
      </c>
      <c r="D1024">
        <v>0.13537757427386615</v>
      </c>
    </row>
    <row r="1025" spans="2:4" x14ac:dyDescent="0.25">
      <c r="B1025">
        <v>988</v>
      </c>
      <c r="C1025">
        <v>0.12406379930572899</v>
      </c>
      <c r="D1025">
        <v>0.14782284417761427</v>
      </c>
    </row>
    <row r="1026" spans="2:4" x14ac:dyDescent="0.25">
      <c r="B1026">
        <v>989</v>
      </c>
      <c r="C1026">
        <v>0.12643864184834774</v>
      </c>
      <c r="D1026">
        <v>0.15198939002352294</v>
      </c>
    </row>
    <row r="1027" spans="2:4" x14ac:dyDescent="0.25">
      <c r="B1027">
        <v>990</v>
      </c>
      <c r="C1027">
        <v>0.11310420991836745</v>
      </c>
      <c r="D1027">
        <v>0.12023896954664196</v>
      </c>
    </row>
    <row r="1028" spans="2:4" x14ac:dyDescent="0.25">
      <c r="B1028">
        <v>991</v>
      </c>
      <c r="C1028">
        <v>0.12357814317570216</v>
      </c>
      <c r="D1028">
        <v>0.13553105983332933</v>
      </c>
    </row>
    <row r="1029" spans="2:4" x14ac:dyDescent="0.25">
      <c r="B1029">
        <v>992</v>
      </c>
      <c r="C1029">
        <v>0.11910125559183618</v>
      </c>
      <c r="D1029">
        <v>0.13020489529029791</v>
      </c>
    </row>
    <row r="1030" spans="2:4" x14ac:dyDescent="0.25">
      <c r="B1030">
        <v>993</v>
      </c>
      <c r="C1030">
        <v>0.12212931732203997</v>
      </c>
      <c r="D1030">
        <v>0.12656460466737796</v>
      </c>
    </row>
    <row r="1031" spans="2:4" x14ac:dyDescent="0.25">
      <c r="B1031">
        <v>994</v>
      </c>
      <c r="C1031">
        <v>0.12396951044805013</v>
      </c>
      <c r="D1031">
        <v>0.13672977500958983</v>
      </c>
    </row>
    <row r="1032" spans="2:4" x14ac:dyDescent="0.25">
      <c r="B1032">
        <v>995</v>
      </c>
      <c r="C1032">
        <v>0.12236856516303209</v>
      </c>
      <c r="D1032">
        <v>0.14276142413300685</v>
      </c>
    </row>
    <row r="1033" spans="2:4" x14ac:dyDescent="0.25">
      <c r="B1033">
        <v>996</v>
      </c>
      <c r="C1033">
        <v>0.12939757745602037</v>
      </c>
      <c r="D1033">
        <v>0.15563120051171492</v>
      </c>
    </row>
    <row r="1034" spans="2:4" x14ac:dyDescent="0.25">
      <c r="B1034">
        <v>997</v>
      </c>
      <c r="C1034">
        <v>0.12993782899503109</v>
      </c>
      <c r="D1034">
        <v>0.14673913211068609</v>
      </c>
    </row>
    <row r="1035" spans="2:4" x14ac:dyDescent="0.25">
      <c r="B1035">
        <v>998</v>
      </c>
      <c r="C1035">
        <v>0.1259477910466209</v>
      </c>
      <c r="D1035">
        <v>0.12230476577656958</v>
      </c>
    </row>
    <row r="1036" spans="2:4" x14ac:dyDescent="0.25">
      <c r="B1036">
        <v>999</v>
      </c>
      <c r="C1036">
        <v>0.12352710531435143</v>
      </c>
      <c r="D1036">
        <v>0.14196925445378356</v>
      </c>
    </row>
    <row r="1037" spans="2:4" x14ac:dyDescent="0.25">
      <c r="B1037">
        <v>1000</v>
      </c>
      <c r="C1037">
        <v>0.12346635451230868</v>
      </c>
      <c r="D1037">
        <v>0.13120832922084377</v>
      </c>
    </row>
    <row r="1038" spans="2:4" x14ac:dyDescent="0.25">
      <c r="B1038">
        <v>1001</v>
      </c>
      <c r="C1038">
        <v>0.12727821017011429</v>
      </c>
      <c r="D1038">
        <v>0.14575131388367318</v>
      </c>
    </row>
    <row r="1039" spans="2:4" x14ac:dyDescent="0.25">
      <c r="B1039">
        <v>1002</v>
      </c>
      <c r="C1039">
        <v>0.11970697319330791</v>
      </c>
      <c r="D1039">
        <v>0.13984300978486064</v>
      </c>
    </row>
    <row r="1040" spans="2:4" x14ac:dyDescent="0.25">
      <c r="B1040">
        <v>1003</v>
      </c>
      <c r="C1040">
        <v>0.12565814986033086</v>
      </c>
      <c r="D1040">
        <v>0.15228084513176654</v>
      </c>
    </row>
    <row r="1041" spans="2:4" x14ac:dyDescent="0.25">
      <c r="B1041">
        <v>1004</v>
      </c>
      <c r="C1041">
        <v>0.12276518913073527</v>
      </c>
      <c r="D1041">
        <v>0.14517212150975489</v>
      </c>
    </row>
    <row r="1042" spans="2:4" x14ac:dyDescent="0.25">
      <c r="B1042">
        <v>1005</v>
      </c>
      <c r="C1042">
        <v>0.12900774234346135</v>
      </c>
      <c r="D1042">
        <v>0.14403719485035454</v>
      </c>
    </row>
    <row r="1043" spans="2:4" x14ac:dyDescent="0.25">
      <c r="B1043">
        <v>1006</v>
      </c>
      <c r="C1043">
        <v>0.11899257640395293</v>
      </c>
      <c r="D1043">
        <v>0.12501529165468442</v>
      </c>
    </row>
    <row r="1044" spans="2:4" x14ac:dyDescent="0.25">
      <c r="B1044">
        <v>1007</v>
      </c>
      <c r="C1044">
        <v>0.13092732597114953</v>
      </c>
      <c r="D1044">
        <v>0.15362524649087211</v>
      </c>
    </row>
    <row r="1045" spans="2:4" x14ac:dyDescent="0.25">
      <c r="B1045">
        <v>1008</v>
      </c>
      <c r="C1045">
        <v>0.11692375926799498</v>
      </c>
      <c r="D1045">
        <v>0.12805028265453178</v>
      </c>
    </row>
    <row r="1046" spans="2:4" x14ac:dyDescent="0.25">
      <c r="B1046">
        <v>1009</v>
      </c>
      <c r="C1046">
        <v>0.12460215535184176</v>
      </c>
      <c r="D1046">
        <v>0.15506145560323004</v>
      </c>
    </row>
    <row r="1047" spans="2:4" x14ac:dyDescent="0.25">
      <c r="B1047">
        <v>1010</v>
      </c>
      <c r="C1047">
        <v>0.12909161896217131</v>
      </c>
      <c r="D1047">
        <v>0.15923383813367953</v>
      </c>
    </row>
    <row r="1048" spans="2:4" x14ac:dyDescent="0.25">
      <c r="B1048">
        <v>1011</v>
      </c>
      <c r="C1048">
        <v>0.127777430394308</v>
      </c>
      <c r="D1048">
        <v>0.1475600012792963</v>
      </c>
    </row>
    <row r="1049" spans="2:4" x14ac:dyDescent="0.25">
      <c r="B1049">
        <v>1012</v>
      </c>
      <c r="C1049">
        <v>0.11502365499792333</v>
      </c>
      <c r="D1049">
        <v>0.11379271702515635</v>
      </c>
    </row>
    <row r="1050" spans="2:4" x14ac:dyDescent="0.25">
      <c r="B1050">
        <v>1013</v>
      </c>
      <c r="C1050">
        <v>0.12067867497443434</v>
      </c>
      <c r="D1050">
        <v>0.1426493038245806</v>
      </c>
    </row>
    <row r="1051" spans="2:4" x14ac:dyDescent="0.25">
      <c r="B1051">
        <v>1014</v>
      </c>
      <c r="C1051">
        <v>0.13392074020964898</v>
      </c>
      <c r="D1051">
        <v>0.14278787419936687</v>
      </c>
    </row>
    <row r="1052" spans="2:4" x14ac:dyDescent="0.25">
      <c r="B1052">
        <v>1015</v>
      </c>
      <c r="C1052">
        <v>0.12970298715400183</v>
      </c>
      <c r="D1052">
        <v>0.1458887147973735</v>
      </c>
    </row>
    <row r="1053" spans="2:4" x14ac:dyDescent="0.25">
      <c r="B1053">
        <v>1016</v>
      </c>
      <c r="C1053">
        <v>0.12912254399416648</v>
      </c>
      <c r="D1053">
        <v>0.15921630429564401</v>
      </c>
    </row>
    <row r="1054" spans="2:4" x14ac:dyDescent="0.25">
      <c r="B1054">
        <v>1017</v>
      </c>
      <c r="C1054">
        <v>0.13383837919838651</v>
      </c>
      <c r="D1054">
        <v>0.14454158997131608</v>
      </c>
    </row>
    <row r="1055" spans="2:4" x14ac:dyDescent="0.25">
      <c r="B1055">
        <v>1018</v>
      </c>
      <c r="C1055">
        <v>0.12616520561950748</v>
      </c>
      <c r="D1055">
        <v>0.14835058456795211</v>
      </c>
    </row>
    <row r="1056" spans="2:4" x14ac:dyDescent="0.25">
      <c r="B1056">
        <v>1019</v>
      </c>
      <c r="C1056">
        <v>0.12045722619043646</v>
      </c>
      <c r="D1056">
        <v>0.13162021992874548</v>
      </c>
    </row>
    <row r="1057" spans="2:4" x14ac:dyDescent="0.25">
      <c r="B1057">
        <v>1020</v>
      </c>
      <c r="C1057">
        <v>0.13062249933311226</v>
      </c>
      <c r="D1057">
        <v>0.1472425710607019</v>
      </c>
    </row>
    <row r="1058" spans="2:4" x14ac:dyDescent="0.25">
      <c r="B1058">
        <v>1021</v>
      </c>
      <c r="C1058">
        <v>0.11920553019083271</v>
      </c>
      <c r="D1058">
        <v>0.1319658463494866</v>
      </c>
    </row>
    <row r="1059" spans="2:4" x14ac:dyDescent="0.25">
      <c r="B1059">
        <v>1022</v>
      </c>
      <c r="C1059">
        <v>0.12491568946002743</v>
      </c>
      <c r="D1059">
        <v>0.14018170585286227</v>
      </c>
    </row>
    <row r="1060" spans="2:4" x14ac:dyDescent="0.25">
      <c r="B1060">
        <v>1023</v>
      </c>
      <c r="C1060">
        <v>0.12223168615257761</v>
      </c>
      <c r="D1060">
        <v>0.12947528037207862</v>
      </c>
    </row>
    <row r="1061" spans="2:4" x14ac:dyDescent="0.25">
      <c r="B1061">
        <v>1024</v>
      </c>
      <c r="C1061">
        <v>0.11899791904995585</v>
      </c>
      <c r="D1061">
        <v>0.13338524129353915</v>
      </c>
    </row>
    <row r="1062" spans="2:4" x14ac:dyDescent="0.25">
      <c r="B1062">
        <v>1025</v>
      </c>
      <c r="C1062">
        <v>0.12490817205948669</v>
      </c>
      <c r="D1062">
        <v>0.1269339666179583</v>
      </c>
    </row>
    <row r="1063" spans="2:4" x14ac:dyDescent="0.25">
      <c r="B1063">
        <v>1026</v>
      </c>
      <c r="C1063">
        <v>0.12608098097957571</v>
      </c>
      <c r="D1063">
        <v>0.14422714168057102</v>
      </c>
    </row>
    <row r="1064" spans="2:4" x14ac:dyDescent="0.25">
      <c r="B1064">
        <v>1027</v>
      </c>
      <c r="C1064">
        <v>0.11689335758165602</v>
      </c>
      <c r="D1064">
        <v>0.13087154192620123</v>
      </c>
    </row>
    <row r="1065" spans="2:4" x14ac:dyDescent="0.25">
      <c r="B1065">
        <v>1028</v>
      </c>
      <c r="C1065">
        <v>0.12926879999203081</v>
      </c>
      <c r="D1065">
        <v>0.15158675150730877</v>
      </c>
    </row>
    <row r="1066" spans="2:4" x14ac:dyDescent="0.25">
      <c r="B1066">
        <v>1029</v>
      </c>
      <c r="C1066">
        <v>0.12072711695869075</v>
      </c>
      <c r="D1066">
        <v>0.13217304762202781</v>
      </c>
    </row>
    <row r="1067" spans="2:4" x14ac:dyDescent="0.25">
      <c r="B1067">
        <v>1030</v>
      </c>
      <c r="C1067">
        <v>0.12398852335533174</v>
      </c>
      <c r="D1067">
        <v>0.14645981861034735</v>
      </c>
    </row>
    <row r="1068" spans="2:4" x14ac:dyDescent="0.25">
      <c r="B1068">
        <v>1031</v>
      </c>
      <c r="C1068">
        <v>0.11751213248262835</v>
      </c>
      <c r="D1068">
        <v>0.14061320892287354</v>
      </c>
    </row>
    <row r="1069" spans="2:4" x14ac:dyDescent="0.25">
      <c r="B1069">
        <v>1032</v>
      </c>
      <c r="C1069">
        <v>0.13116677484825651</v>
      </c>
      <c r="D1069">
        <v>0.1324318030805782</v>
      </c>
    </row>
    <row r="1070" spans="2:4" x14ac:dyDescent="0.25">
      <c r="B1070">
        <v>1033</v>
      </c>
      <c r="C1070">
        <v>0.12668742914196141</v>
      </c>
      <c r="D1070">
        <v>0.13309489224696514</v>
      </c>
    </row>
    <row r="1071" spans="2:4" x14ac:dyDescent="0.25">
      <c r="B1071">
        <v>1034</v>
      </c>
      <c r="C1071">
        <v>0.12803869669534473</v>
      </c>
      <c r="D1071">
        <v>0.14938895008943026</v>
      </c>
    </row>
    <row r="1072" spans="2:4" x14ac:dyDescent="0.25">
      <c r="B1072">
        <v>1035</v>
      </c>
      <c r="C1072">
        <v>0.12790768084749113</v>
      </c>
      <c r="D1072">
        <v>0.13054277917307303</v>
      </c>
    </row>
    <row r="1073" spans="2:4" x14ac:dyDescent="0.25">
      <c r="B1073">
        <v>1036</v>
      </c>
      <c r="C1073">
        <v>0.1282236554784261</v>
      </c>
      <c r="D1073">
        <v>0.14024865510974288</v>
      </c>
    </row>
    <row r="1074" spans="2:4" x14ac:dyDescent="0.25">
      <c r="B1074">
        <v>1037</v>
      </c>
      <c r="C1074">
        <v>0.12478478870519776</v>
      </c>
      <c r="D1074">
        <v>0.1378612711778309</v>
      </c>
    </row>
    <row r="1075" spans="2:4" x14ac:dyDescent="0.25">
      <c r="B1075">
        <v>1038</v>
      </c>
      <c r="C1075">
        <v>0.12719781829880372</v>
      </c>
      <c r="D1075">
        <v>0.14885077752444606</v>
      </c>
    </row>
    <row r="1076" spans="2:4" x14ac:dyDescent="0.25">
      <c r="B1076">
        <v>1039</v>
      </c>
      <c r="C1076">
        <v>0.11833535340347684</v>
      </c>
      <c r="D1076">
        <v>0.13711628032529707</v>
      </c>
    </row>
    <row r="1077" spans="2:4" x14ac:dyDescent="0.25">
      <c r="B1077">
        <v>1040</v>
      </c>
      <c r="C1077">
        <v>0.11993418833481419</v>
      </c>
      <c r="D1077">
        <v>0.14368802866874134</v>
      </c>
    </row>
    <row r="1078" spans="2:4" x14ac:dyDescent="0.25">
      <c r="B1078">
        <v>1041</v>
      </c>
      <c r="C1078">
        <v>0.13432051047585342</v>
      </c>
      <c r="D1078">
        <v>0.14771634398384365</v>
      </c>
    </row>
    <row r="1079" spans="2:4" x14ac:dyDescent="0.25">
      <c r="B1079">
        <v>1042</v>
      </c>
      <c r="C1079">
        <v>0.11819577684220499</v>
      </c>
      <c r="D1079">
        <v>0.134994441332215</v>
      </c>
    </row>
    <row r="1080" spans="2:4" x14ac:dyDescent="0.25">
      <c r="B1080">
        <v>1043</v>
      </c>
      <c r="C1080">
        <v>0.12119556867374542</v>
      </c>
      <c r="D1080">
        <v>0.14387331752950416</v>
      </c>
    </row>
    <row r="1081" spans="2:4" x14ac:dyDescent="0.25">
      <c r="B1081">
        <v>1044</v>
      </c>
      <c r="C1081">
        <v>0.11755206820787141</v>
      </c>
      <c r="D1081">
        <v>0.14058801640133203</v>
      </c>
    </row>
    <row r="1082" spans="2:4" x14ac:dyDescent="0.25">
      <c r="B1082">
        <v>1045</v>
      </c>
      <c r="C1082">
        <v>0.1276037035337528</v>
      </c>
      <c r="D1082">
        <v>0.15561816058026801</v>
      </c>
    </row>
    <row r="1083" spans="2:4" x14ac:dyDescent="0.25">
      <c r="B1083">
        <v>1046</v>
      </c>
      <c r="C1083">
        <v>0.12711094645274484</v>
      </c>
      <c r="D1083">
        <v>0.13811196214858937</v>
      </c>
    </row>
    <row r="1084" spans="2:4" x14ac:dyDescent="0.25">
      <c r="B1084">
        <v>1047</v>
      </c>
      <c r="C1084">
        <v>0.16049573695847466</v>
      </c>
      <c r="D1084">
        <v>0.16209540300073311</v>
      </c>
    </row>
    <row r="1085" spans="2:4" x14ac:dyDescent="0.25">
      <c r="B1085">
        <v>1048</v>
      </c>
      <c r="C1085">
        <v>0.1224472133061843</v>
      </c>
      <c r="D1085">
        <v>0.15195012998449381</v>
      </c>
    </row>
    <row r="1086" spans="2:4" x14ac:dyDescent="0.25">
      <c r="B1086">
        <v>1049</v>
      </c>
      <c r="C1086">
        <v>0.12841074790120122</v>
      </c>
      <c r="D1086">
        <v>0.14190540312412267</v>
      </c>
    </row>
    <row r="1087" spans="2:4" x14ac:dyDescent="0.25">
      <c r="B1087">
        <v>1050</v>
      </c>
      <c r="C1087">
        <v>0.12598640335831851</v>
      </c>
      <c r="D1087">
        <v>0.13397716503726029</v>
      </c>
    </row>
    <row r="1088" spans="2:4" x14ac:dyDescent="0.25">
      <c r="B1088">
        <v>1051</v>
      </c>
      <c r="C1088">
        <v>0.11978397216434306</v>
      </c>
      <c r="D1088">
        <v>0.12286518454439395</v>
      </c>
    </row>
    <row r="1089" spans="2:4" x14ac:dyDescent="0.25">
      <c r="B1089">
        <v>1052</v>
      </c>
      <c r="C1089">
        <v>0.12098152722130043</v>
      </c>
      <c r="D1089">
        <v>0.13506996825587925</v>
      </c>
    </row>
    <row r="1090" spans="2:4" x14ac:dyDescent="0.25">
      <c r="B1090">
        <v>1053</v>
      </c>
      <c r="C1090">
        <v>0.13075817539381157</v>
      </c>
      <c r="D1090">
        <v>0.1345536874656606</v>
      </c>
    </row>
    <row r="1091" spans="2:4" x14ac:dyDescent="0.25">
      <c r="B1091">
        <v>1054</v>
      </c>
      <c r="C1091">
        <v>0.13306342510661834</v>
      </c>
      <c r="D1091">
        <v>0.13819420623498027</v>
      </c>
    </row>
    <row r="1092" spans="2:4" x14ac:dyDescent="0.25">
      <c r="B1092">
        <v>1055</v>
      </c>
      <c r="C1092">
        <v>0.12206495064076803</v>
      </c>
      <c r="D1092">
        <v>0.12355265737015393</v>
      </c>
    </row>
    <row r="1093" spans="2:4" x14ac:dyDescent="0.25">
      <c r="B1093">
        <v>1056</v>
      </c>
      <c r="C1093">
        <v>0.12167557248163795</v>
      </c>
      <c r="D1093">
        <v>0.14246619109855943</v>
      </c>
    </row>
    <row r="1094" spans="2:4" x14ac:dyDescent="0.25">
      <c r="B1094">
        <v>1057</v>
      </c>
      <c r="C1094">
        <v>0.12624415992423318</v>
      </c>
      <c r="D1094">
        <v>0.12690090240365232</v>
      </c>
    </row>
    <row r="1095" spans="2:4" x14ac:dyDescent="0.25">
      <c r="B1095">
        <v>1058</v>
      </c>
      <c r="C1095">
        <v>0.11505262829384794</v>
      </c>
      <c r="D1095">
        <v>0.12772851338941324</v>
      </c>
    </row>
    <row r="1096" spans="2:4" x14ac:dyDescent="0.25">
      <c r="B1096">
        <v>1059</v>
      </c>
      <c r="C1096">
        <v>0.1215190347156868</v>
      </c>
      <c r="D1096">
        <v>0.13705969824371622</v>
      </c>
    </row>
    <row r="1097" spans="2:4" x14ac:dyDescent="0.25">
      <c r="B1097">
        <v>1060</v>
      </c>
      <c r="C1097">
        <v>0.1256823816508286</v>
      </c>
      <c r="D1097">
        <v>0.13714421678801925</v>
      </c>
    </row>
    <row r="1098" spans="2:4" x14ac:dyDescent="0.25">
      <c r="B1098">
        <v>1061</v>
      </c>
      <c r="C1098">
        <v>0.12506928281703147</v>
      </c>
      <c r="D1098">
        <v>0.13948400500072686</v>
      </c>
    </row>
    <row r="1099" spans="2:4" x14ac:dyDescent="0.25">
      <c r="B1099">
        <v>1062</v>
      </c>
      <c r="C1099">
        <v>0.12490845143650366</v>
      </c>
      <c r="D1099">
        <v>0.12485266354508297</v>
      </c>
    </row>
    <row r="1100" spans="2:4" x14ac:dyDescent="0.25">
      <c r="B1100">
        <v>1063</v>
      </c>
      <c r="C1100">
        <v>0.11655217091209348</v>
      </c>
      <c r="D1100">
        <v>0.13057261540507245</v>
      </c>
    </row>
    <row r="1101" spans="2:4" x14ac:dyDescent="0.25">
      <c r="B1101">
        <v>1064</v>
      </c>
      <c r="C1101">
        <v>0.11784628824152957</v>
      </c>
      <c r="D1101">
        <v>0.13582724734854096</v>
      </c>
    </row>
    <row r="1102" spans="2:4" x14ac:dyDescent="0.25">
      <c r="B1102">
        <v>1065</v>
      </c>
      <c r="C1102">
        <v>0.12270659851813284</v>
      </c>
      <c r="D1102">
        <v>0.13436613726681337</v>
      </c>
    </row>
    <row r="1103" spans="2:4" x14ac:dyDescent="0.25">
      <c r="B1103">
        <v>1066</v>
      </c>
      <c r="C1103">
        <v>0.11957188897155333</v>
      </c>
      <c r="D1103">
        <v>0.13710576726462007</v>
      </c>
    </row>
    <row r="1104" spans="2:4" x14ac:dyDescent="0.25">
      <c r="B1104">
        <v>1067</v>
      </c>
      <c r="C1104">
        <v>0.12549151265463407</v>
      </c>
      <c r="D1104">
        <v>0.14024199041397795</v>
      </c>
    </row>
    <row r="1105" spans="2:4" x14ac:dyDescent="0.25">
      <c r="B1105">
        <v>1068</v>
      </c>
      <c r="C1105">
        <v>0.12202543946134868</v>
      </c>
      <c r="D1105">
        <v>0.12996955180039935</v>
      </c>
    </row>
    <row r="1106" spans="2:4" x14ac:dyDescent="0.25">
      <c r="B1106">
        <v>1069</v>
      </c>
      <c r="C1106">
        <v>0.12267806820387163</v>
      </c>
      <c r="D1106">
        <v>0.14092063696021359</v>
      </c>
    </row>
    <row r="1107" spans="2:4" x14ac:dyDescent="0.25">
      <c r="B1107">
        <v>1070</v>
      </c>
      <c r="C1107">
        <v>0.13403752924370341</v>
      </c>
      <c r="D1107">
        <v>0.15397665745733649</v>
      </c>
    </row>
    <row r="1108" spans="2:4" x14ac:dyDescent="0.25">
      <c r="B1108">
        <v>1071</v>
      </c>
      <c r="C1108">
        <v>0.12599370190214168</v>
      </c>
      <c r="D1108">
        <v>0.14608945437184914</v>
      </c>
    </row>
    <row r="1109" spans="2:4" x14ac:dyDescent="0.25">
      <c r="B1109">
        <v>1072</v>
      </c>
      <c r="C1109">
        <v>0.12104541461664058</v>
      </c>
      <c r="D1109">
        <v>0.12736504146848232</v>
      </c>
    </row>
    <row r="1110" spans="2:4" x14ac:dyDescent="0.25">
      <c r="B1110">
        <v>1073</v>
      </c>
      <c r="C1110">
        <v>0.11488835599401304</v>
      </c>
      <c r="D1110">
        <v>0.12881590145592764</v>
      </c>
    </row>
    <row r="1111" spans="2:4" x14ac:dyDescent="0.25">
      <c r="B1111">
        <v>1074</v>
      </c>
      <c r="C1111">
        <v>0.12870250887889784</v>
      </c>
      <c r="D1111">
        <v>0.15200378526351341</v>
      </c>
    </row>
    <row r="1112" spans="2:4" x14ac:dyDescent="0.25">
      <c r="B1112">
        <v>1075</v>
      </c>
      <c r="C1112">
        <v>0.12361743568672214</v>
      </c>
      <c r="D1112">
        <v>0.14993346844228303</v>
      </c>
    </row>
    <row r="1113" spans="2:4" x14ac:dyDescent="0.25">
      <c r="B1113">
        <v>1076</v>
      </c>
      <c r="C1113">
        <v>0.12303177795968667</v>
      </c>
      <c r="D1113">
        <v>0.14350422296627496</v>
      </c>
    </row>
    <row r="1114" spans="2:4" x14ac:dyDescent="0.25">
      <c r="B1114">
        <v>1077</v>
      </c>
      <c r="C1114">
        <v>0.12016737906453298</v>
      </c>
      <c r="D1114">
        <v>0.12567555052415205</v>
      </c>
    </row>
    <row r="1115" spans="2:4" x14ac:dyDescent="0.25">
      <c r="B1115">
        <v>1078</v>
      </c>
      <c r="C1115">
        <v>0.12185189188230219</v>
      </c>
      <c r="D1115">
        <v>0.13374119070693125</v>
      </c>
    </row>
    <row r="1116" spans="2:4" x14ac:dyDescent="0.25">
      <c r="B1116">
        <v>1079</v>
      </c>
      <c r="C1116">
        <v>0.12253255490277723</v>
      </c>
      <c r="D1116">
        <v>0.1535592192908998</v>
      </c>
    </row>
    <row r="1117" spans="2:4" x14ac:dyDescent="0.25">
      <c r="B1117">
        <v>1080</v>
      </c>
      <c r="C1117">
        <v>0.12775592284294499</v>
      </c>
      <c r="D1117">
        <v>0.14102048899348507</v>
      </c>
    </row>
    <row r="1118" spans="2:4" x14ac:dyDescent="0.25">
      <c r="B1118">
        <v>1081</v>
      </c>
      <c r="C1118">
        <v>0.11820240802334754</v>
      </c>
      <c r="D1118">
        <v>0.13879718076075853</v>
      </c>
    </row>
    <row r="1119" spans="2:4" x14ac:dyDescent="0.25">
      <c r="B1119">
        <v>1082</v>
      </c>
      <c r="C1119">
        <v>0.12344661240669019</v>
      </c>
      <c r="D1119">
        <v>0.14475158999396742</v>
      </c>
    </row>
    <row r="1120" spans="2:4" x14ac:dyDescent="0.25">
      <c r="B1120">
        <v>1083</v>
      </c>
      <c r="C1120">
        <v>0.1195757233009887</v>
      </c>
      <c r="D1120">
        <v>0.13863012668867467</v>
      </c>
    </row>
    <row r="1121" spans="2:4" x14ac:dyDescent="0.25">
      <c r="B1121">
        <v>1084</v>
      </c>
      <c r="C1121">
        <v>0.13024682198080184</v>
      </c>
      <c r="D1121">
        <v>0.14728011355921022</v>
      </c>
    </row>
    <row r="1122" spans="2:4" x14ac:dyDescent="0.25">
      <c r="B1122">
        <v>1085</v>
      </c>
      <c r="C1122">
        <v>0.12620837491489573</v>
      </c>
      <c r="D1122">
        <v>0.14533392878846224</v>
      </c>
    </row>
    <row r="1123" spans="2:4" x14ac:dyDescent="0.25">
      <c r="B1123">
        <v>1086</v>
      </c>
      <c r="C1123">
        <v>0.12322771220018594</v>
      </c>
      <c r="D1123">
        <v>0.14192580309325672</v>
      </c>
    </row>
    <row r="1124" spans="2:4" x14ac:dyDescent="0.25">
      <c r="B1124">
        <v>1087</v>
      </c>
      <c r="C1124">
        <v>0.12482845831923997</v>
      </c>
      <c r="D1124">
        <v>0.15788430673377807</v>
      </c>
    </row>
    <row r="1125" spans="2:4" x14ac:dyDescent="0.25">
      <c r="B1125">
        <v>1088</v>
      </c>
      <c r="C1125">
        <v>0.13091366220215278</v>
      </c>
      <c r="D1125">
        <v>0.14735906736882687</v>
      </c>
    </row>
    <row r="1126" spans="2:4" x14ac:dyDescent="0.25">
      <c r="B1126">
        <v>1089</v>
      </c>
      <c r="C1126">
        <v>0.12296074283919647</v>
      </c>
      <c r="D1126">
        <v>0.13519342517629612</v>
      </c>
    </row>
    <row r="1127" spans="2:4" x14ac:dyDescent="0.25">
      <c r="B1127">
        <v>1090</v>
      </c>
      <c r="C1127">
        <v>0.12972568011402258</v>
      </c>
      <c r="D1127">
        <v>0.15675913516427359</v>
      </c>
    </row>
    <row r="1128" spans="2:4" x14ac:dyDescent="0.25">
      <c r="B1128">
        <v>1091</v>
      </c>
      <c r="C1128">
        <v>0.12489959176071039</v>
      </c>
      <c r="D1128">
        <v>0.14794669074211095</v>
      </c>
    </row>
    <row r="1129" spans="2:4" x14ac:dyDescent="0.25">
      <c r="B1129">
        <v>1092</v>
      </c>
      <c r="C1129">
        <v>0.12821048745523939</v>
      </c>
      <c r="D1129">
        <v>0.15059928134745107</v>
      </c>
    </row>
    <row r="1130" spans="2:4" x14ac:dyDescent="0.25">
      <c r="B1130">
        <v>1093</v>
      </c>
      <c r="C1130">
        <v>0.12092384809204555</v>
      </c>
      <c r="D1130">
        <v>0.13204101785871999</v>
      </c>
    </row>
    <row r="1131" spans="2:4" x14ac:dyDescent="0.25">
      <c r="B1131">
        <v>1094</v>
      </c>
      <c r="C1131">
        <v>0.11669168756481775</v>
      </c>
      <c r="D1131">
        <v>0.11795416200422619</v>
      </c>
    </row>
    <row r="1132" spans="2:4" x14ac:dyDescent="0.25">
      <c r="B1132">
        <v>1095</v>
      </c>
      <c r="C1132">
        <v>0.12236303973744481</v>
      </c>
      <c r="D1132">
        <v>0.13457546552145913</v>
      </c>
    </row>
    <row r="1133" spans="2:4" x14ac:dyDescent="0.25">
      <c r="B1133">
        <v>1096</v>
      </c>
      <c r="C1133">
        <v>0.11849844651220076</v>
      </c>
      <c r="D1133">
        <v>0.12849154459505369</v>
      </c>
    </row>
    <row r="1134" spans="2:4" x14ac:dyDescent="0.25">
      <c r="B1134">
        <v>1097</v>
      </c>
      <c r="C1134">
        <v>0.12788995464510514</v>
      </c>
      <c r="D1134">
        <v>0.15436488062326204</v>
      </c>
    </row>
    <row r="1135" spans="2:4" x14ac:dyDescent="0.25">
      <c r="B1135">
        <v>1098</v>
      </c>
      <c r="C1135">
        <v>0.115183929784691</v>
      </c>
      <c r="D1135">
        <v>0.12285822519910267</v>
      </c>
    </row>
    <row r="1136" spans="2:4" x14ac:dyDescent="0.25">
      <c r="B1136">
        <v>1099</v>
      </c>
      <c r="C1136">
        <v>0.13084171963345875</v>
      </c>
      <c r="D1136">
        <v>0.14803695998759381</v>
      </c>
    </row>
    <row r="1137" spans="2:4" x14ac:dyDescent="0.25">
      <c r="B1137">
        <v>1100</v>
      </c>
      <c r="C1137">
        <v>0.13096098322902197</v>
      </c>
      <c r="D1137">
        <v>0.14223444995208537</v>
      </c>
    </row>
    <row r="1138" spans="2:4" x14ac:dyDescent="0.25">
      <c r="B1138">
        <v>1101</v>
      </c>
      <c r="C1138">
        <v>0.12320704228518671</v>
      </c>
      <c r="D1138">
        <v>0.14571905611991043</v>
      </c>
    </row>
    <row r="1139" spans="2:4" x14ac:dyDescent="0.25">
      <c r="B1139">
        <v>1102</v>
      </c>
      <c r="C1139">
        <v>0.12369984956337687</v>
      </c>
      <c r="D1139">
        <v>0.13953566392643221</v>
      </c>
    </row>
    <row r="1140" spans="2:4" x14ac:dyDescent="0.25">
      <c r="B1140">
        <v>1103</v>
      </c>
      <c r="C1140">
        <v>0.12665607741182835</v>
      </c>
      <c r="D1140">
        <v>0.15406631085653938</v>
      </c>
    </row>
    <row r="1141" spans="2:4" x14ac:dyDescent="0.25">
      <c r="B1141">
        <v>1104</v>
      </c>
      <c r="C1141">
        <v>0.12070775123637578</v>
      </c>
      <c r="D1141">
        <v>0.14279305992617625</v>
      </c>
    </row>
    <row r="1142" spans="2:4" x14ac:dyDescent="0.25">
      <c r="B1142">
        <v>1105</v>
      </c>
      <c r="C1142">
        <v>0.1260559838922099</v>
      </c>
      <c r="D1142">
        <v>0.13416918044242251</v>
      </c>
    </row>
    <row r="1143" spans="2:4" x14ac:dyDescent="0.25">
      <c r="B1143">
        <v>1106</v>
      </c>
      <c r="C1143">
        <v>0.12813598015868907</v>
      </c>
      <c r="D1143">
        <v>0.14766746262702812</v>
      </c>
    </row>
    <row r="1144" spans="2:4" x14ac:dyDescent="0.25">
      <c r="B1144">
        <v>1107</v>
      </c>
      <c r="C1144">
        <v>0.12315310381271229</v>
      </c>
      <c r="D1144">
        <v>0.1271424103322743</v>
      </c>
    </row>
    <row r="1145" spans="2:4" x14ac:dyDescent="0.25">
      <c r="B1145">
        <v>1108</v>
      </c>
      <c r="C1145">
        <v>0.13415012943215426</v>
      </c>
      <c r="D1145">
        <v>0.14359472535839152</v>
      </c>
    </row>
    <row r="1146" spans="2:4" x14ac:dyDescent="0.25">
      <c r="B1146">
        <v>1109</v>
      </c>
      <c r="C1146">
        <v>0.11626477936772894</v>
      </c>
      <c r="D1146">
        <v>0.13059203010914569</v>
      </c>
    </row>
    <row r="1147" spans="2:4" x14ac:dyDescent="0.25">
      <c r="B1147">
        <v>1110</v>
      </c>
      <c r="C1147">
        <v>0.12160244503802696</v>
      </c>
      <c r="D1147">
        <v>0.13657990218734647</v>
      </c>
    </row>
    <row r="1148" spans="2:4" x14ac:dyDescent="0.25">
      <c r="B1148">
        <v>1111</v>
      </c>
      <c r="C1148">
        <v>0.11988890033606654</v>
      </c>
      <c r="D1148">
        <v>0.12614417599783201</v>
      </c>
    </row>
    <row r="1149" spans="2:4" x14ac:dyDescent="0.25">
      <c r="B1149">
        <v>1112</v>
      </c>
      <c r="C1149">
        <v>0.11857761525819978</v>
      </c>
      <c r="D1149">
        <v>0.1405986903357159</v>
      </c>
    </row>
    <row r="1150" spans="2:4" x14ac:dyDescent="0.25">
      <c r="B1150">
        <v>1113</v>
      </c>
      <c r="C1150">
        <v>0.12769393814718608</v>
      </c>
      <c r="D1150">
        <v>0.13968725581982483</v>
      </c>
    </row>
    <row r="1151" spans="2:4" x14ac:dyDescent="0.25">
      <c r="B1151">
        <v>1114</v>
      </c>
      <c r="C1151">
        <v>0.12326130739501764</v>
      </c>
      <c r="D1151">
        <v>0.14994325498752664</v>
      </c>
    </row>
    <row r="1152" spans="2:4" x14ac:dyDescent="0.25">
      <c r="B1152">
        <v>1115</v>
      </c>
      <c r="C1152">
        <v>0.12310085591809929</v>
      </c>
      <c r="D1152">
        <v>0.13674783485497125</v>
      </c>
    </row>
    <row r="1153" spans="2:4" x14ac:dyDescent="0.25">
      <c r="B1153">
        <v>1116</v>
      </c>
      <c r="C1153">
        <v>0.12604696278357366</v>
      </c>
      <c r="D1153">
        <v>0.15825769071958329</v>
      </c>
    </row>
    <row r="1154" spans="2:4" x14ac:dyDescent="0.25">
      <c r="B1154">
        <v>1117</v>
      </c>
      <c r="C1154">
        <v>0.13235551478298949</v>
      </c>
      <c r="D1154">
        <v>0.14823204163355255</v>
      </c>
    </row>
    <row r="1155" spans="2:4" x14ac:dyDescent="0.25">
      <c r="B1155">
        <v>1118</v>
      </c>
      <c r="C1155">
        <v>0.12459926930304197</v>
      </c>
      <c r="D1155">
        <v>0.14980843185884357</v>
      </c>
    </row>
    <row r="1156" spans="2:4" x14ac:dyDescent="0.25">
      <c r="B1156">
        <v>1119</v>
      </c>
      <c r="C1156">
        <v>0.12124701233295407</v>
      </c>
      <c r="D1156">
        <v>0.14914626333754705</v>
      </c>
    </row>
    <row r="1157" spans="2:4" x14ac:dyDescent="0.25">
      <c r="B1157">
        <v>1120</v>
      </c>
      <c r="C1157">
        <v>0.1196173023751004</v>
      </c>
      <c r="D1157">
        <v>0.13884260091139908</v>
      </c>
    </row>
    <row r="1158" spans="2:4" x14ac:dyDescent="0.25">
      <c r="B1158">
        <v>1121</v>
      </c>
      <c r="C1158">
        <v>0.11428576206706585</v>
      </c>
      <c r="D1158">
        <v>0.12225279797596154</v>
      </c>
    </row>
    <row r="1159" spans="2:4" x14ac:dyDescent="0.25">
      <c r="B1159">
        <v>1122</v>
      </c>
      <c r="C1159">
        <v>0.12524501435258664</v>
      </c>
      <c r="D1159">
        <v>0.12790958977929556</v>
      </c>
    </row>
    <row r="1160" spans="2:4" x14ac:dyDescent="0.25">
      <c r="B1160">
        <v>1123</v>
      </c>
      <c r="C1160">
        <v>0.11574265346631744</v>
      </c>
      <c r="D1160">
        <v>0.13069450533386395</v>
      </c>
    </row>
    <row r="1161" spans="2:4" x14ac:dyDescent="0.25">
      <c r="B1161">
        <v>1124</v>
      </c>
      <c r="C1161">
        <v>0.11365040562949898</v>
      </c>
      <c r="D1161">
        <v>0.12633321131221428</v>
      </c>
    </row>
    <row r="1162" spans="2:4" x14ac:dyDescent="0.25">
      <c r="B1162">
        <v>1125</v>
      </c>
      <c r="C1162">
        <v>0.12822542080991939</v>
      </c>
      <c r="D1162">
        <v>0.13099050877446564</v>
      </c>
    </row>
    <row r="1163" spans="2:4" x14ac:dyDescent="0.25">
      <c r="B1163">
        <v>1126</v>
      </c>
      <c r="C1163">
        <v>0.11946217732684997</v>
      </c>
      <c r="D1163">
        <v>0.13770575318784159</v>
      </c>
    </row>
    <row r="1164" spans="2:4" x14ac:dyDescent="0.25">
      <c r="B1164">
        <v>1127</v>
      </c>
      <c r="C1164">
        <v>0.12412922872770978</v>
      </c>
      <c r="D1164">
        <v>0.14188413828393132</v>
      </c>
    </row>
    <row r="1165" spans="2:4" x14ac:dyDescent="0.25">
      <c r="B1165">
        <v>1128</v>
      </c>
      <c r="C1165">
        <v>0.12724989701366743</v>
      </c>
      <c r="D1165">
        <v>0.13874327609471365</v>
      </c>
    </row>
    <row r="1166" spans="2:4" x14ac:dyDescent="0.25">
      <c r="B1166">
        <v>1129</v>
      </c>
      <c r="C1166">
        <v>0.12828639223036817</v>
      </c>
      <c r="D1166">
        <v>0.15205988343697507</v>
      </c>
    </row>
    <row r="1167" spans="2:4" x14ac:dyDescent="0.25">
      <c r="B1167">
        <v>1130</v>
      </c>
      <c r="C1167">
        <v>0.12375842935039062</v>
      </c>
      <c r="D1167">
        <v>0.13773666315389374</v>
      </c>
    </row>
    <row r="1168" spans="2:4" x14ac:dyDescent="0.25">
      <c r="B1168">
        <v>1131</v>
      </c>
      <c r="C1168">
        <v>0.12814642085971534</v>
      </c>
      <c r="D1168">
        <v>0.15373745970029912</v>
      </c>
    </row>
    <row r="1169" spans="2:4" x14ac:dyDescent="0.25">
      <c r="B1169">
        <v>1132</v>
      </c>
      <c r="C1169">
        <v>0.13340566276454527</v>
      </c>
      <c r="D1169">
        <v>0.15422785313969192</v>
      </c>
    </row>
    <row r="1170" spans="2:4" x14ac:dyDescent="0.25">
      <c r="B1170">
        <v>1133</v>
      </c>
      <c r="C1170">
        <v>0.12099132734143447</v>
      </c>
      <c r="D1170">
        <v>0.13886100954110381</v>
      </c>
    </row>
    <row r="1171" spans="2:4" x14ac:dyDescent="0.25">
      <c r="B1171">
        <v>1134</v>
      </c>
      <c r="C1171">
        <v>0.11643600900226447</v>
      </c>
      <c r="D1171">
        <v>0.1271469988921872</v>
      </c>
    </row>
    <row r="1172" spans="2:4" x14ac:dyDescent="0.25">
      <c r="B1172">
        <v>1135</v>
      </c>
      <c r="C1172">
        <v>0.12643139088063093</v>
      </c>
      <c r="D1172">
        <v>0.1333535081582729</v>
      </c>
    </row>
    <row r="1173" spans="2:4" x14ac:dyDescent="0.25">
      <c r="B1173">
        <v>1136</v>
      </c>
      <c r="C1173">
        <v>0.11856090530369826</v>
      </c>
      <c r="D1173">
        <v>0.13237973402678938</v>
      </c>
    </row>
    <row r="1174" spans="2:4" x14ac:dyDescent="0.25">
      <c r="B1174">
        <v>1137</v>
      </c>
      <c r="C1174">
        <v>0.12378863954785009</v>
      </c>
      <c r="D1174">
        <v>0.13927769670717402</v>
      </c>
    </row>
    <row r="1175" spans="2:4" x14ac:dyDescent="0.25">
      <c r="B1175">
        <v>1138</v>
      </c>
      <c r="C1175">
        <v>0.11599332844396744</v>
      </c>
      <c r="D1175">
        <v>0.13314942207978786</v>
      </c>
    </row>
    <row r="1176" spans="2:4" x14ac:dyDescent="0.25">
      <c r="B1176">
        <v>1139</v>
      </c>
      <c r="C1176">
        <v>0.11896218043917743</v>
      </c>
      <c r="D1176">
        <v>0.13159224345762408</v>
      </c>
    </row>
    <row r="1177" spans="2:4" x14ac:dyDescent="0.25">
      <c r="B1177">
        <v>1140</v>
      </c>
      <c r="C1177">
        <v>0.12571617258045176</v>
      </c>
      <c r="D1177">
        <v>0.14063862360654095</v>
      </c>
    </row>
    <row r="1178" spans="2:4" x14ac:dyDescent="0.25">
      <c r="B1178">
        <v>1141</v>
      </c>
      <c r="C1178">
        <v>0.12159611639181625</v>
      </c>
      <c r="D1178">
        <v>0.13808376656857185</v>
      </c>
    </row>
    <row r="1179" spans="2:4" x14ac:dyDescent="0.25">
      <c r="B1179">
        <v>1142</v>
      </c>
      <c r="C1179">
        <v>0.11786768431611599</v>
      </c>
      <c r="D1179">
        <v>0.13963016201567394</v>
      </c>
    </row>
    <row r="1180" spans="2:4" x14ac:dyDescent="0.25">
      <c r="B1180">
        <v>1143</v>
      </c>
      <c r="C1180">
        <v>0.11934718648916531</v>
      </c>
      <c r="D1180">
        <v>0.1393985439352414</v>
      </c>
    </row>
    <row r="1181" spans="2:4" x14ac:dyDescent="0.25">
      <c r="B1181">
        <v>1144</v>
      </c>
      <c r="C1181">
        <v>0.12235158816558399</v>
      </c>
      <c r="D1181">
        <v>0.13352384182275989</v>
      </c>
    </row>
    <row r="1182" spans="2:4" x14ac:dyDescent="0.25">
      <c r="B1182">
        <v>1145</v>
      </c>
      <c r="C1182">
        <v>0.12200403842161245</v>
      </c>
      <c r="D1182">
        <v>0.14031547393415936</v>
      </c>
    </row>
    <row r="1183" spans="2:4" x14ac:dyDescent="0.25">
      <c r="B1183">
        <v>1146</v>
      </c>
      <c r="C1183">
        <v>0.12849102351102354</v>
      </c>
      <c r="D1183">
        <v>0.15536408462433215</v>
      </c>
    </row>
    <row r="1184" spans="2:4" x14ac:dyDescent="0.25">
      <c r="B1184">
        <v>1147</v>
      </c>
      <c r="C1184">
        <v>0.12009451994152422</v>
      </c>
      <c r="D1184">
        <v>0.13251112421310907</v>
      </c>
    </row>
    <row r="1185" spans="2:4" x14ac:dyDescent="0.25">
      <c r="B1185">
        <v>1148</v>
      </c>
      <c r="C1185">
        <v>0.14142215432839783</v>
      </c>
      <c r="D1185">
        <v>0.16369010185821767</v>
      </c>
    </row>
    <row r="1186" spans="2:4" x14ac:dyDescent="0.25">
      <c r="B1186">
        <v>1149</v>
      </c>
      <c r="C1186">
        <v>0.12100650879310121</v>
      </c>
      <c r="D1186">
        <v>0.14363754496978601</v>
      </c>
    </row>
    <row r="1187" spans="2:4" x14ac:dyDescent="0.25">
      <c r="B1187">
        <v>1150</v>
      </c>
      <c r="C1187">
        <v>0.12493159039827345</v>
      </c>
      <c r="D1187">
        <v>0.14009718402430993</v>
      </c>
    </row>
    <row r="1188" spans="2:4" x14ac:dyDescent="0.25">
      <c r="B1188">
        <v>1151</v>
      </c>
      <c r="C1188">
        <v>0.13726057896384236</v>
      </c>
      <c r="D1188">
        <v>0.16985779748160254</v>
      </c>
    </row>
    <row r="1189" spans="2:4" x14ac:dyDescent="0.25">
      <c r="B1189">
        <v>1152</v>
      </c>
      <c r="C1189">
        <v>0.12104107882638325</v>
      </c>
      <c r="D1189">
        <v>0.13078267454722778</v>
      </c>
    </row>
    <row r="1190" spans="2:4" x14ac:dyDescent="0.25">
      <c r="B1190">
        <v>1153</v>
      </c>
      <c r="C1190">
        <v>0.13895023303975537</v>
      </c>
      <c r="D1190">
        <v>0.14596117478122536</v>
      </c>
    </row>
    <row r="1191" spans="2:4" x14ac:dyDescent="0.25">
      <c r="B1191">
        <v>1154</v>
      </c>
      <c r="C1191">
        <v>0.12507821343508671</v>
      </c>
      <c r="D1191">
        <v>0.14219319772187536</v>
      </c>
    </row>
    <row r="1192" spans="2:4" x14ac:dyDescent="0.25">
      <c r="B1192">
        <v>1155</v>
      </c>
      <c r="C1192">
        <v>0.12199363828591527</v>
      </c>
      <c r="D1192">
        <v>0.13366426231780226</v>
      </c>
    </row>
    <row r="1193" spans="2:4" x14ac:dyDescent="0.25">
      <c r="B1193">
        <v>1156</v>
      </c>
      <c r="C1193">
        <v>0.12281999144674184</v>
      </c>
      <c r="D1193">
        <v>0.13754971526100376</v>
      </c>
    </row>
    <row r="1194" spans="2:4" x14ac:dyDescent="0.25">
      <c r="B1194">
        <v>1157</v>
      </c>
      <c r="C1194">
        <v>0.12384850730631991</v>
      </c>
      <c r="D1194">
        <v>0.14270773123460653</v>
      </c>
    </row>
    <row r="1195" spans="2:4" x14ac:dyDescent="0.25">
      <c r="B1195">
        <v>1158</v>
      </c>
      <c r="C1195">
        <v>0.12214479552749193</v>
      </c>
      <c r="D1195">
        <v>0.13298286964347039</v>
      </c>
    </row>
    <row r="1196" spans="2:4" x14ac:dyDescent="0.25">
      <c r="B1196">
        <v>1159</v>
      </c>
      <c r="C1196">
        <v>0.11957924271864288</v>
      </c>
      <c r="D1196">
        <v>0.12151658855329864</v>
      </c>
    </row>
    <row r="1197" spans="2:4" x14ac:dyDescent="0.25">
      <c r="B1197">
        <v>1160</v>
      </c>
      <c r="C1197">
        <v>0.12720488551132178</v>
      </c>
      <c r="D1197">
        <v>0.14008383216893822</v>
      </c>
    </row>
    <row r="1198" spans="2:4" x14ac:dyDescent="0.25">
      <c r="B1198">
        <v>1161</v>
      </c>
      <c r="C1198">
        <v>0.12413243728227419</v>
      </c>
      <c r="D1198">
        <v>0.14829304496605733</v>
      </c>
    </row>
    <row r="1199" spans="2:4" x14ac:dyDescent="0.25">
      <c r="B1199">
        <v>1162</v>
      </c>
      <c r="C1199">
        <v>0.12588009079454074</v>
      </c>
      <c r="D1199">
        <v>0.15142824565427343</v>
      </c>
    </row>
    <row r="1200" spans="2:4" x14ac:dyDescent="0.25">
      <c r="B1200">
        <v>1163</v>
      </c>
      <c r="C1200">
        <v>0.12542927180812452</v>
      </c>
      <c r="D1200">
        <v>0.1381410362923641</v>
      </c>
    </row>
    <row r="1201" spans="2:4" x14ac:dyDescent="0.25">
      <c r="B1201">
        <v>1164</v>
      </c>
      <c r="C1201">
        <v>0.12486244826081304</v>
      </c>
      <c r="D1201">
        <v>0.13733420844183028</v>
      </c>
    </row>
    <row r="1202" spans="2:4" x14ac:dyDescent="0.25">
      <c r="B1202">
        <v>1165</v>
      </c>
      <c r="C1202">
        <v>0.11690360126431175</v>
      </c>
      <c r="D1202">
        <v>0.14051969113893104</v>
      </c>
    </row>
    <row r="1203" spans="2:4" x14ac:dyDescent="0.25">
      <c r="B1203">
        <v>1166</v>
      </c>
      <c r="C1203">
        <v>0.11922906468520142</v>
      </c>
      <c r="D1203">
        <v>0.13920619372386916</v>
      </c>
    </row>
    <row r="1204" spans="2:4" x14ac:dyDescent="0.25">
      <c r="B1204">
        <v>1167</v>
      </c>
      <c r="C1204">
        <v>0.11802823648593007</v>
      </c>
      <c r="D1204">
        <v>0.13212588182176466</v>
      </c>
    </row>
    <row r="1205" spans="2:4" x14ac:dyDescent="0.25">
      <c r="B1205">
        <v>1168</v>
      </c>
      <c r="C1205">
        <v>0.12137978859151287</v>
      </c>
      <c r="D1205">
        <v>0.14563302576030562</v>
      </c>
    </row>
    <row r="1206" spans="2:4" x14ac:dyDescent="0.25">
      <c r="B1206">
        <v>1169</v>
      </c>
      <c r="C1206">
        <v>0.12367211407813312</v>
      </c>
      <c r="D1206">
        <v>0.14514067592323682</v>
      </c>
    </row>
    <row r="1207" spans="2:4" x14ac:dyDescent="0.25">
      <c r="B1207">
        <v>1170</v>
      </c>
      <c r="C1207">
        <v>0.12982200415732303</v>
      </c>
      <c r="D1207">
        <v>0.14424048252783184</v>
      </c>
    </row>
    <row r="1208" spans="2:4" x14ac:dyDescent="0.25">
      <c r="B1208">
        <v>1171</v>
      </c>
      <c r="C1208">
        <v>0.12550602440493014</v>
      </c>
      <c r="D1208">
        <v>0.13640496815914019</v>
      </c>
    </row>
    <row r="1209" spans="2:4" x14ac:dyDescent="0.25">
      <c r="B1209">
        <v>1172</v>
      </c>
      <c r="C1209">
        <v>0.12165186598524537</v>
      </c>
      <c r="D1209">
        <v>0.13545266003145495</v>
      </c>
    </row>
    <row r="1210" spans="2:4" x14ac:dyDescent="0.25">
      <c r="B1210">
        <v>1173</v>
      </c>
      <c r="C1210">
        <v>0.11804958540856146</v>
      </c>
      <c r="D1210">
        <v>0.14200638632424492</v>
      </c>
    </row>
    <row r="1211" spans="2:4" x14ac:dyDescent="0.25">
      <c r="B1211">
        <v>1174</v>
      </c>
      <c r="C1211">
        <v>0.12663321109380246</v>
      </c>
      <c r="D1211">
        <v>0.14232676487311469</v>
      </c>
    </row>
    <row r="1212" spans="2:4" x14ac:dyDescent="0.25">
      <c r="B1212">
        <v>1175</v>
      </c>
      <c r="C1212">
        <v>0.14512343865101016</v>
      </c>
      <c r="D1212">
        <v>0.1700972226976071</v>
      </c>
    </row>
    <row r="1213" spans="2:4" x14ac:dyDescent="0.25">
      <c r="B1213">
        <v>1176</v>
      </c>
      <c r="C1213">
        <v>0.12272774555356254</v>
      </c>
      <c r="D1213">
        <v>0.13772977028332112</v>
      </c>
    </row>
    <row r="1214" spans="2:4" x14ac:dyDescent="0.25">
      <c r="B1214">
        <v>1177</v>
      </c>
      <c r="C1214">
        <v>0.12611282126989024</v>
      </c>
      <c r="D1214">
        <v>0.14095950586791592</v>
      </c>
    </row>
    <row r="1215" spans="2:4" x14ac:dyDescent="0.25">
      <c r="B1215">
        <v>1178</v>
      </c>
      <c r="C1215">
        <v>0.13030780122530466</v>
      </c>
      <c r="D1215">
        <v>0.15609812985664795</v>
      </c>
    </row>
    <row r="1216" spans="2:4" x14ac:dyDescent="0.25">
      <c r="B1216">
        <v>1179</v>
      </c>
      <c r="C1216">
        <v>0.12066414070534733</v>
      </c>
      <c r="D1216">
        <v>0.13923074450996731</v>
      </c>
    </row>
    <row r="1217" spans="2:4" x14ac:dyDescent="0.25">
      <c r="B1217">
        <v>1180</v>
      </c>
      <c r="C1217">
        <v>0.12186704700029524</v>
      </c>
      <c r="D1217">
        <v>0.13810129706410343</v>
      </c>
    </row>
    <row r="1218" spans="2:4" x14ac:dyDescent="0.25">
      <c r="B1218">
        <v>1181</v>
      </c>
      <c r="C1218">
        <v>0.11833354079033065</v>
      </c>
      <c r="D1218">
        <v>0.12683879375210738</v>
      </c>
    </row>
    <row r="1219" spans="2:4" x14ac:dyDescent="0.25">
      <c r="B1219">
        <v>1182</v>
      </c>
      <c r="C1219">
        <v>0.1225046502335463</v>
      </c>
      <c r="D1219">
        <v>0.14341065121045057</v>
      </c>
    </row>
    <row r="1220" spans="2:4" x14ac:dyDescent="0.25">
      <c r="B1220">
        <v>1183</v>
      </c>
      <c r="C1220">
        <v>0.12139925170336664</v>
      </c>
      <c r="D1220">
        <v>0.13113010950063486</v>
      </c>
    </row>
    <row r="1221" spans="2:4" x14ac:dyDescent="0.25">
      <c r="B1221">
        <v>1184</v>
      </c>
      <c r="C1221">
        <v>0.11573744048271498</v>
      </c>
      <c r="D1221">
        <v>0.13205368901440218</v>
      </c>
    </row>
    <row r="1222" spans="2:4" x14ac:dyDescent="0.25">
      <c r="B1222">
        <v>1185</v>
      </c>
      <c r="C1222">
        <v>0.11962655314510186</v>
      </c>
      <c r="D1222">
        <v>0.13810877539983493</v>
      </c>
    </row>
    <row r="1223" spans="2:4" x14ac:dyDescent="0.25">
      <c r="B1223">
        <v>1186</v>
      </c>
      <c r="C1223">
        <v>0.12458518997816515</v>
      </c>
      <c r="D1223">
        <v>0.14318391807527175</v>
      </c>
    </row>
    <row r="1224" spans="2:4" x14ac:dyDescent="0.25">
      <c r="B1224">
        <v>1187</v>
      </c>
      <c r="C1224">
        <v>0.12628855872854972</v>
      </c>
      <c r="D1224">
        <v>0.14931846910439123</v>
      </c>
    </row>
    <row r="1225" spans="2:4" x14ac:dyDescent="0.25">
      <c r="B1225">
        <v>1188</v>
      </c>
      <c r="C1225">
        <v>0.13337876439818433</v>
      </c>
      <c r="D1225">
        <v>0.15608079037340319</v>
      </c>
    </row>
    <row r="1226" spans="2:4" x14ac:dyDescent="0.25">
      <c r="B1226">
        <v>1189</v>
      </c>
      <c r="C1226">
        <v>0.12602151189485514</v>
      </c>
      <c r="D1226">
        <v>0.11473672099094462</v>
      </c>
    </row>
    <row r="1227" spans="2:4" x14ac:dyDescent="0.25">
      <c r="B1227">
        <v>1190</v>
      </c>
      <c r="C1227">
        <v>0.12763603988493735</v>
      </c>
      <c r="D1227">
        <v>0.15661901801823386</v>
      </c>
    </row>
    <row r="1228" spans="2:4" x14ac:dyDescent="0.25">
      <c r="B1228">
        <v>1191</v>
      </c>
      <c r="C1228">
        <v>0.11989752329521956</v>
      </c>
      <c r="D1228">
        <v>0.12295119075197385</v>
      </c>
    </row>
    <row r="1229" spans="2:4" x14ac:dyDescent="0.25">
      <c r="B1229">
        <v>1192</v>
      </c>
      <c r="C1229">
        <v>0.13731275919791125</v>
      </c>
      <c r="D1229">
        <v>0.15213313816331922</v>
      </c>
    </row>
    <row r="1230" spans="2:4" x14ac:dyDescent="0.25">
      <c r="B1230">
        <v>1193</v>
      </c>
      <c r="C1230">
        <v>0.12307164665136124</v>
      </c>
      <c r="D1230">
        <v>0.13621528949724532</v>
      </c>
    </row>
    <row r="1231" spans="2:4" x14ac:dyDescent="0.25">
      <c r="B1231">
        <v>1194</v>
      </c>
      <c r="C1231">
        <v>0.12848264341336027</v>
      </c>
      <c r="D1231">
        <v>0.14431076085539471</v>
      </c>
    </row>
    <row r="1232" spans="2:4" x14ac:dyDescent="0.25">
      <c r="B1232">
        <v>1195</v>
      </c>
      <c r="C1232">
        <v>0.12329355396425559</v>
      </c>
      <c r="D1232">
        <v>0.14211088056654217</v>
      </c>
    </row>
    <row r="1233" spans="2:4" x14ac:dyDescent="0.25">
      <c r="B1233">
        <v>1196</v>
      </c>
      <c r="C1233">
        <v>0.12587411023860892</v>
      </c>
      <c r="D1233">
        <v>0.13894562107969824</v>
      </c>
    </row>
    <row r="1234" spans="2:4" x14ac:dyDescent="0.25">
      <c r="B1234">
        <v>1197</v>
      </c>
      <c r="C1234">
        <v>0.13589123455006002</v>
      </c>
      <c r="D1234">
        <v>0.13890331210640164</v>
      </c>
    </row>
    <row r="1235" spans="2:4" x14ac:dyDescent="0.25">
      <c r="B1235">
        <v>1198</v>
      </c>
      <c r="C1235">
        <v>0.13092030333972574</v>
      </c>
      <c r="D1235">
        <v>0.15608986813682979</v>
      </c>
    </row>
    <row r="1236" spans="2:4" x14ac:dyDescent="0.25">
      <c r="B1236">
        <v>1199</v>
      </c>
      <c r="C1236">
        <v>0.12968205648387643</v>
      </c>
      <c r="D1236">
        <v>0.15123199353431005</v>
      </c>
    </row>
    <row r="1237" spans="2:4" x14ac:dyDescent="0.25">
      <c r="B1237">
        <v>1200</v>
      </c>
      <c r="C1237">
        <v>0.12209801240159293</v>
      </c>
      <c r="D1237">
        <v>0.1469321658015646</v>
      </c>
    </row>
    <row r="1238" spans="2:4" x14ac:dyDescent="0.25">
      <c r="B1238">
        <v>1201</v>
      </c>
      <c r="C1238">
        <v>0.11885210337680882</v>
      </c>
      <c r="D1238">
        <v>0.13023531615286221</v>
      </c>
    </row>
    <row r="1239" spans="2:4" x14ac:dyDescent="0.25">
      <c r="B1239">
        <v>1202</v>
      </c>
      <c r="C1239">
        <v>0.12932450011905974</v>
      </c>
      <c r="D1239">
        <v>0.16149865676809524</v>
      </c>
    </row>
    <row r="1240" spans="2:4" x14ac:dyDescent="0.25">
      <c r="B1240">
        <v>1203</v>
      </c>
      <c r="C1240">
        <v>0.11498026931862952</v>
      </c>
      <c r="D1240">
        <v>0.13219578577456623</v>
      </c>
    </row>
    <row r="1241" spans="2:4" x14ac:dyDescent="0.25">
      <c r="B1241">
        <v>1204</v>
      </c>
      <c r="C1241">
        <v>0.12694444907383703</v>
      </c>
      <c r="D1241">
        <v>0.13493179332450905</v>
      </c>
    </row>
    <row r="1242" spans="2:4" x14ac:dyDescent="0.25">
      <c r="B1242">
        <v>1205</v>
      </c>
      <c r="C1242">
        <v>0.12706962986499132</v>
      </c>
      <c r="D1242">
        <v>0.13549563526620267</v>
      </c>
    </row>
    <row r="1243" spans="2:4" x14ac:dyDescent="0.25">
      <c r="B1243">
        <v>1206</v>
      </c>
      <c r="C1243">
        <v>0.12305452329830653</v>
      </c>
      <c r="D1243">
        <v>0.14491631436354177</v>
      </c>
    </row>
    <row r="1244" spans="2:4" x14ac:dyDescent="0.25">
      <c r="B1244">
        <v>1207</v>
      </c>
      <c r="C1244">
        <v>0.12237068567713155</v>
      </c>
      <c r="D1244">
        <v>0.12181500305268966</v>
      </c>
    </row>
    <row r="1245" spans="2:4" x14ac:dyDescent="0.25">
      <c r="B1245">
        <v>1208</v>
      </c>
      <c r="C1245">
        <v>0.11469814693332214</v>
      </c>
      <c r="D1245">
        <v>0.1214255900507438</v>
      </c>
    </row>
    <row r="1246" spans="2:4" x14ac:dyDescent="0.25">
      <c r="B1246">
        <v>1209</v>
      </c>
      <c r="C1246">
        <v>0.12192256550341962</v>
      </c>
      <c r="D1246">
        <v>0.13524865409737202</v>
      </c>
    </row>
    <row r="1247" spans="2:4" x14ac:dyDescent="0.25">
      <c r="B1247">
        <v>1210</v>
      </c>
      <c r="C1247">
        <v>0.11903224524202474</v>
      </c>
      <c r="D1247">
        <v>0.13525112406022033</v>
      </c>
    </row>
    <row r="1248" spans="2:4" x14ac:dyDescent="0.25">
      <c r="B1248">
        <v>1211</v>
      </c>
      <c r="C1248">
        <v>0.11656118528791368</v>
      </c>
      <c r="D1248">
        <v>0.1273122322783177</v>
      </c>
    </row>
    <row r="1249" spans="2:4" x14ac:dyDescent="0.25">
      <c r="B1249">
        <v>1212</v>
      </c>
      <c r="C1249">
        <v>0.12514362189545117</v>
      </c>
      <c r="D1249">
        <v>0.12182665593661005</v>
      </c>
    </row>
    <row r="1250" spans="2:4" x14ac:dyDescent="0.25">
      <c r="B1250">
        <v>1213</v>
      </c>
      <c r="C1250">
        <v>0.11888124798327425</v>
      </c>
      <c r="D1250">
        <v>0.13168504786578064</v>
      </c>
    </row>
    <row r="1251" spans="2:4" x14ac:dyDescent="0.25">
      <c r="B1251">
        <v>1214</v>
      </c>
      <c r="C1251">
        <v>0.12098751668346169</v>
      </c>
      <c r="D1251">
        <v>0.14118504594383277</v>
      </c>
    </row>
    <row r="1252" spans="2:4" x14ac:dyDescent="0.25">
      <c r="B1252">
        <v>1215</v>
      </c>
      <c r="C1252">
        <v>0.11724677015599726</v>
      </c>
      <c r="D1252">
        <v>0.12485333984277214</v>
      </c>
    </row>
    <row r="1253" spans="2:4" x14ac:dyDescent="0.25">
      <c r="B1253">
        <v>1216</v>
      </c>
      <c r="C1253">
        <v>0.11863408153796252</v>
      </c>
      <c r="D1253">
        <v>0.12720103337623459</v>
      </c>
    </row>
    <row r="1254" spans="2:4" x14ac:dyDescent="0.25">
      <c r="B1254">
        <v>1217</v>
      </c>
      <c r="C1254">
        <v>0.1203431309263108</v>
      </c>
      <c r="D1254">
        <v>0.14208414325977292</v>
      </c>
    </row>
    <row r="1255" spans="2:4" x14ac:dyDescent="0.25">
      <c r="B1255">
        <v>1218</v>
      </c>
      <c r="C1255">
        <v>0.12353523450551609</v>
      </c>
      <c r="D1255">
        <v>0.11761398493057401</v>
      </c>
    </row>
    <row r="1256" spans="2:4" x14ac:dyDescent="0.25">
      <c r="B1256">
        <v>1219</v>
      </c>
      <c r="C1256">
        <v>0.12117196103330213</v>
      </c>
      <c r="D1256">
        <v>0.12632886817167308</v>
      </c>
    </row>
    <row r="1257" spans="2:4" x14ac:dyDescent="0.25">
      <c r="B1257">
        <v>1220</v>
      </c>
      <c r="C1257">
        <v>0.12404483436255055</v>
      </c>
      <c r="D1257">
        <v>0.13856497540052154</v>
      </c>
    </row>
    <row r="1258" spans="2:4" x14ac:dyDescent="0.25">
      <c r="B1258">
        <v>1221</v>
      </c>
      <c r="C1258">
        <v>0.12908756663373386</v>
      </c>
      <c r="D1258">
        <v>0.1491633984129237</v>
      </c>
    </row>
    <row r="1259" spans="2:4" x14ac:dyDescent="0.25">
      <c r="B1259">
        <v>1222</v>
      </c>
      <c r="C1259">
        <v>0.11876067732809253</v>
      </c>
      <c r="D1259">
        <v>0.1218248590788063</v>
      </c>
    </row>
    <row r="1260" spans="2:4" x14ac:dyDescent="0.25">
      <c r="B1260">
        <v>1223</v>
      </c>
      <c r="C1260">
        <v>0.12157303708884482</v>
      </c>
      <c r="D1260">
        <v>0.13726895054793828</v>
      </c>
    </row>
    <row r="1261" spans="2:4" x14ac:dyDescent="0.25">
      <c r="B1261">
        <v>1224</v>
      </c>
      <c r="C1261">
        <v>0.12820308429709623</v>
      </c>
      <c r="D1261">
        <v>0.15994665472778158</v>
      </c>
    </row>
    <row r="1262" spans="2:4" x14ac:dyDescent="0.25">
      <c r="B1262">
        <v>1225</v>
      </c>
      <c r="C1262">
        <v>0.12059443252085364</v>
      </c>
      <c r="D1262">
        <v>0.12534678963331833</v>
      </c>
    </row>
    <row r="1263" spans="2:4" x14ac:dyDescent="0.25">
      <c r="B1263">
        <v>1226</v>
      </c>
      <c r="C1263">
        <v>0.12392624340193131</v>
      </c>
      <c r="D1263">
        <v>0.1382792937422932</v>
      </c>
    </row>
    <row r="1264" spans="2:4" x14ac:dyDescent="0.25">
      <c r="B1264">
        <v>1227</v>
      </c>
      <c r="C1264">
        <v>0.13056278365944732</v>
      </c>
      <c r="D1264">
        <v>0.13221708621336115</v>
      </c>
    </row>
    <row r="1265" spans="2:4" x14ac:dyDescent="0.25">
      <c r="B1265">
        <v>1228</v>
      </c>
      <c r="C1265">
        <v>0.11734714407293075</v>
      </c>
      <c r="D1265">
        <v>0.14406357351708338</v>
      </c>
    </row>
    <row r="1266" spans="2:4" x14ac:dyDescent="0.25">
      <c r="B1266">
        <v>1229</v>
      </c>
      <c r="C1266">
        <v>0.11762179849653746</v>
      </c>
      <c r="D1266">
        <v>0.13827380728281774</v>
      </c>
    </row>
    <row r="1267" spans="2:4" x14ac:dyDescent="0.25">
      <c r="B1267">
        <v>1230</v>
      </c>
      <c r="C1267">
        <v>0.11769698868286313</v>
      </c>
      <c r="D1267">
        <v>0.1302020609543991</v>
      </c>
    </row>
    <row r="1268" spans="2:4" x14ac:dyDescent="0.25">
      <c r="B1268">
        <v>1231</v>
      </c>
      <c r="C1268">
        <v>0.13302819047262529</v>
      </c>
      <c r="D1268">
        <v>0.16291320485252261</v>
      </c>
    </row>
    <row r="1269" spans="2:4" x14ac:dyDescent="0.25">
      <c r="B1269">
        <v>1232</v>
      </c>
      <c r="C1269">
        <v>0.1192926639454106</v>
      </c>
      <c r="D1269">
        <v>0.12866973215727456</v>
      </c>
    </row>
    <row r="1270" spans="2:4" x14ac:dyDescent="0.25">
      <c r="B1270">
        <v>1233</v>
      </c>
      <c r="C1270">
        <v>0.13023384156508322</v>
      </c>
      <c r="D1270">
        <v>0.15103804883478969</v>
      </c>
    </row>
    <row r="1271" spans="2:4" x14ac:dyDescent="0.25">
      <c r="B1271">
        <v>1234</v>
      </c>
      <c r="C1271">
        <v>0.12190951498092623</v>
      </c>
      <c r="D1271">
        <v>0.13754834437154387</v>
      </c>
    </row>
    <row r="1272" spans="2:4" x14ac:dyDescent="0.25">
      <c r="B1272">
        <v>1235</v>
      </c>
      <c r="C1272">
        <v>0.11975146195343178</v>
      </c>
      <c r="D1272">
        <v>0.13120868948366418</v>
      </c>
    </row>
    <row r="1273" spans="2:4" x14ac:dyDescent="0.25">
      <c r="B1273">
        <v>1236</v>
      </c>
      <c r="C1273">
        <v>0.1183692206647132</v>
      </c>
      <c r="D1273">
        <v>0.1420985632600972</v>
      </c>
    </row>
    <row r="1274" spans="2:4" x14ac:dyDescent="0.25">
      <c r="B1274">
        <v>1237</v>
      </c>
      <c r="C1274">
        <v>0.12671084152322071</v>
      </c>
      <c r="D1274">
        <v>0.13426183416989371</v>
      </c>
    </row>
    <row r="1275" spans="2:4" x14ac:dyDescent="0.25">
      <c r="B1275">
        <v>1238</v>
      </c>
      <c r="C1275">
        <v>0.13373988905654993</v>
      </c>
      <c r="D1275">
        <v>0.15388455959115685</v>
      </c>
    </row>
    <row r="1276" spans="2:4" x14ac:dyDescent="0.25">
      <c r="B1276">
        <v>1239</v>
      </c>
      <c r="C1276">
        <v>0.1295082364435797</v>
      </c>
      <c r="D1276">
        <v>0.13514145895985749</v>
      </c>
    </row>
    <row r="1277" spans="2:4" x14ac:dyDescent="0.25">
      <c r="B1277">
        <v>1240</v>
      </c>
      <c r="C1277">
        <v>0.1260078752469363</v>
      </c>
      <c r="D1277">
        <v>0.14601460759711338</v>
      </c>
    </row>
    <row r="1278" spans="2:4" x14ac:dyDescent="0.25">
      <c r="B1278">
        <v>1241</v>
      </c>
      <c r="C1278">
        <v>0.13119289376983481</v>
      </c>
      <c r="D1278">
        <v>0.16536640566698235</v>
      </c>
    </row>
    <row r="1279" spans="2:4" x14ac:dyDescent="0.25">
      <c r="B1279">
        <v>1242</v>
      </c>
      <c r="C1279">
        <v>0.11933712711092259</v>
      </c>
      <c r="D1279">
        <v>0.13859964369150851</v>
      </c>
    </row>
    <row r="1280" spans="2:4" x14ac:dyDescent="0.25">
      <c r="B1280">
        <v>1243</v>
      </c>
      <c r="C1280">
        <v>0.12223133057150148</v>
      </c>
      <c r="D1280">
        <v>0.13697199398055804</v>
      </c>
    </row>
    <row r="1281" spans="2:4" x14ac:dyDescent="0.25">
      <c r="B1281">
        <v>1244</v>
      </c>
      <c r="C1281">
        <v>0.12750932775026871</v>
      </c>
      <c r="D1281">
        <v>0.14107912939285511</v>
      </c>
    </row>
    <row r="1282" spans="2:4" x14ac:dyDescent="0.25">
      <c r="B1282">
        <v>1245</v>
      </c>
      <c r="C1282">
        <v>0.11825356634302933</v>
      </c>
      <c r="D1282">
        <v>0.12317310966025695</v>
      </c>
    </row>
    <row r="1283" spans="2:4" x14ac:dyDescent="0.25">
      <c r="B1283">
        <v>1246</v>
      </c>
      <c r="C1283">
        <v>0.12772703307119523</v>
      </c>
      <c r="D1283">
        <v>0.13169216025771444</v>
      </c>
    </row>
    <row r="1284" spans="2:4" x14ac:dyDescent="0.25">
      <c r="B1284">
        <v>1247</v>
      </c>
      <c r="C1284">
        <v>0.12459647964903139</v>
      </c>
      <c r="D1284">
        <v>0.13025147139871573</v>
      </c>
    </row>
    <row r="1285" spans="2:4" x14ac:dyDescent="0.25">
      <c r="B1285">
        <v>1248</v>
      </c>
      <c r="C1285">
        <v>0.12081632899145119</v>
      </c>
      <c r="D1285">
        <v>0.1385174960919375</v>
      </c>
    </row>
    <row r="1286" spans="2:4" x14ac:dyDescent="0.25">
      <c r="B1286">
        <v>1249</v>
      </c>
      <c r="C1286">
        <v>0.12140461149403893</v>
      </c>
      <c r="D1286">
        <v>0.13524074453421758</v>
      </c>
    </row>
    <row r="1287" spans="2:4" x14ac:dyDescent="0.25">
      <c r="B1287">
        <v>1250</v>
      </c>
      <c r="C1287">
        <v>0.11546989162880181</v>
      </c>
      <c r="D1287">
        <v>0.13156292006682241</v>
      </c>
    </row>
    <row r="1288" spans="2:4" x14ac:dyDescent="0.25">
      <c r="B1288">
        <v>1251</v>
      </c>
      <c r="C1288">
        <v>0.14138184412692159</v>
      </c>
      <c r="D1288">
        <v>0.15509073278916477</v>
      </c>
    </row>
    <row r="1289" spans="2:4" x14ac:dyDescent="0.25">
      <c r="B1289">
        <v>1252</v>
      </c>
      <c r="C1289">
        <v>0.12416433619493723</v>
      </c>
      <c r="D1289">
        <v>0.13943824938670496</v>
      </c>
    </row>
    <row r="1290" spans="2:4" x14ac:dyDescent="0.25">
      <c r="B1290">
        <v>1253</v>
      </c>
      <c r="C1290">
        <v>0.12289488266539457</v>
      </c>
      <c r="D1290">
        <v>0.136311764120566</v>
      </c>
    </row>
    <row r="1291" spans="2:4" x14ac:dyDescent="0.25">
      <c r="B1291">
        <v>1254</v>
      </c>
      <c r="C1291">
        <v>0.13047273308415766</v>
      </c>
      <c r="D1291">
        <v>0.15153008429537967</v>
      </c>
    </row>
    <row r="1292" spans="2:4" x14ac:dyDescent="0.25">
      <c r="B1292">
        <v>1255</v>
      </c>
      <c r="C1292">
        <v>0.12713879920194029</v>
      </c>
      <c r="D1292">
        <v>0.14114469264207355</v>
      </c>
    </row>
    <row r="1293" spans="2:4" x14ac:dyDescent="0.25">
      <c r="B1293">
        <v>1256</v>
      </c>
      <c r="C1293">
        <v>0.12230585163861134</v>
      </c>
      <c r="D1293">
        <v>0.12688864406497985</v>
      </c>
    </row>
    <row r="1294" spans="2:4" x14ac:dyDescent="0.25">
      <c r="B1294">
        <v>1257</v>
      </c>
      <c r="C1294">
        <v>0.12015266979174939</v>
      </c>
      <c r="D1294">
        <v>0.12840659771943719</v>
      </c>
    </row>
    <row r="1295" spans="2:4" x14ac:dyDescent="0.25">
      <c r="B1295">
        <v>1258</v>
      </c>
      <c r="C1295">
        <v>0.12505101631959714</v>
      </c>
      <c r="D1295">
        <v>0.14271681593436758</v>
      </c>
    </row>
    <row r="1296" spans="2:4" x14ac:dyDescent="0.25">
      <c r="B1296">
        <v>1259</v>
      </c>
      <c r="C1296">
        <v>0.1222143387380317</v>
      </c>
      <c r="D1296">
        <v>0.1440077327704419</v>
      </c>
    </row>
    <row r="1297" spans="2:4" x14ac:dyDescent="0.25">
      <c r="B1297">
        <v>1260</v>
      </c>
      <c r="C1297">
        <v>0.12523230746717648</v>
      </c>
      <c r="D1297">
        <v>0.12271401872691466</v>
      </c>
    </row>
    <row r="1298" spans="2:4" x14ac:dyDescent="0.25">
      <c r="B1298">
        <v>1261</v>
      </c>
      <c r="C1298">
        <v>0.12396365949677171</v>
      </c>
      <c r="D1298">
        <v>0.1280434619136209</v>
      </c>
    </row>
    <row r="1299" spans="2:4" x14ac:dyDescent="0.25">
      <c r="B1299">
        <v>1262</v>
      </c>
      <c r="C1299">
        <v>0.1201765729670918</v>
      </c>
      <c r="D1299">
        <v>0.14035843847983015</v>
      </c>
    </row>
    <row r="1300" spans="2:4" x14ac:dyDescent="0.25">
      <c r="B1300">
        <v>1263</v>
      </c>
      <c r="C1300">
        <v>0.12980799697131024</v>
      </c>
      <c r="D1300">
        <v>0.15906128233713696</v>
      </c>
    </row>
    <row r="1301" spans="2:4" x14ac:dyDescent="0.25">
      <c r="B1301">
        <v>1264</v>
      </c>
      <c r="C1301">
        <v>0.13785678683315558</v>
      </c>
      <c r="D1301">
        <v>0.16351725295694119</v>
      </c>
    </row>
    <row r="1302" spans="2:4" x14ac:dyDescent="0.25">
      <c r="B1302">
        <v>1265</v>
      </c>
      <c r="C1302">
        <v>0.12121436648660777</v>
      </c>
      <c r="D1302">
        <v>0.14434591249580109</v>
      </c>
    </row>
    <row r="1303" spans="2:4" x14ac:dyDescent="0.25">
      <c r="B1303">
        <v>1266</v>
      </c>
      <c r="C1303">
        <v>0.12000737836893154</v>
      </c>
      <c r="D1303">
        <v>0.12227028145008396</v>
      </c>
    </row>
    <row r="1304" spans="2:4" x14ac:dyDescent="0.25">
      <c r="B1304">
        <v>1267</v>
      </c>
      <c r="C1304">
        <v>0.12615983100131006</v>
      </c>
      <c r="D1304">
        <v>0.15781882458984528</v>
      </c>
    </row>
    <row r="1305" spans="2:4" x14ac:dyDescent="0.25">
      <c r="B1305">
        <v>1268</v>
      </c>
      <c r="C1305">
        <v>0.12053958291540719</v>
      </c>
      <c r="D1305">
        <v>0.13694291823357108</v>
      </c>
    </row>
    <row r="1306" spans="2:4" x14ac:dyDescent="0.25">
      <c r="B1306">
        <v>1269</v>
      </c>
      <c r="C1306">
        <v>0.12076699406821577</v>
      </c>
      <c r="D1306">
        <v>0.13752230385464906</v>
      </c>
    </row>
    <row r="1307" spans="2:4" x14ac:dyDescent="0.25">
      <c r="B1307">
        <v>1270</v>
      </c>
      <c r="C1307">
        <v>0.11707774286135392</v>
      </c>
      <c r="D1307">
        <v>0.12692871493783772</v>
      </c>
    </row>
    <row r="1308" spans="2:4" x14ac:dyDescent="0.25">
      <c r="B1308">
        <v>1271</v>
      </c>
      <c r="C1308">
        <v>0.13018239599700543</v>
      </c>
      <c r="D1308">
        <v>0.1514438229958916</v>
      </c>
    </row>
    <row r="1309" spans="2:4" x14ac:dyDescent="0.25">
      <c r="B1309">
        <v>1272</v>
      </c>
      <c r="C1309">
        <v>0.12253258258735343</v>
      </c>
      <c r="D1309">
        <v>0.14482177352959941</v>
      </c>
    </row>
    <row r="1310" spans="2:4" x14ac:dyDescent="0.25">
      <c r="B1310">
        <v>1273</v>
      </c>
      <c r="C1310">
        <v>0.12660167639482159</v>
      </c>
      <c r="D1310">
        <v>0.14067545529579459</v>
      </c>
    </row>
    <row r="1311" spans="2:4" x14ac:dyDescent="0.25">
      <c r="B1311">
        <v>1274</v>
      </c>
      <c r="C1311">
        <v>0.12154534453957316</v>
      </c>
      <c r="D1311">
        <v>0.12340113679184887</v>
      </c>
    </row>
    <row r="1312" spans="2:4" x14ac:dyDescent="0.25">
      <c r="B1312">
        <v>1275</v>
      </c>
      <c r="C1312">
        <v>0.12589519535653837</v>
      </c>
      <c r="D1312">
        <v>0.14593489304901602</v>
      </c>
    </row>
    <row r="1313" spans="2:4" x14ac:dyDescent="0.25">
      <c r="B1313">
        <v>1276</v>
      </c>
      <c r="C1313">
        <v>0.12212773061076662</v>
      </c>
      <c r="D1313">
        <v>0.14521045134803226</v>
      </c>
    </row>
    <row r="1314" spans="2:4" x14ac:dyDescent="0.25">
      <c r="B1314">
        <v>1277</v>
      </c>
      <c r="C1314">
        <v>0.12626042001665358</v>
      </c>
      <c r="D1314">
        <v>0.1428717954151193</v>
      </c>
    </row>
    <row r="1315" spans="2:4" x14ac:dyDescent="0.25">
      <c r="B1315">
        <v>1278</v>
      </c>
      <c r="C1315">
        <v>0.12201561843985261</v>
      </c>
      <c r="D1315">
        <v>0.14285463100226786</v>
      </c>
    </row>
    <row r="1316" spans="2:4" x14ac:dyDescent="0.25">
      <c r="B1316">
        <v>1279</v>
      </c>
      <c r="C1316">
        <v>0.12789521970260756</v>
      </c>
      <c r="D1316">
        <v>0.1455074126562064</v>
      </c>
    </row>
    <row r="1317" spans="2:4" x14ac:dyDescent="0.25">
      <c r="B1317">
        <v>1280</v>
      </c>
      <c r="C1317">
        <v>0.12238851938093898</v>
      </c>
      <c r="D1317">
        <v>0.12393878481140379</v>
      </c>
    </row>
    <row r="1318" spans="2:4" x14ac:dyDescent="0.25">
      <c r="B1318">
        <v>1281</v>
      </c>
      <c r="C1318">
        <v>0.1307319692785418</v>
      </c>
      <c r="D1318">
        <v>0.13706670401456342</v>
      </c>
    </row>
    <row r="1319" spans="2:4" x14ac:dyDescent="0.25">
      <c r="B1319">
        <v>1282</v>
      </c>
      <c r="C1319">
        <v>0.12682306712313945</v>
      </c>
      <c r="D1319">
        <v>0.13617601506302121</v>
      </c>
    </row>
    <row r="1320" spans="2:4" x14ac:dyDescent="0.25">
      <c r="B1320">
        <v>1283</v>
      </c>
      <c r="C1320">
        <v>0.13514441592189774</v>
      </c>
      <c r="D1320">
        <v>0.16777342836324605</v>
      </c>
    </row>
    <row r="1321" spans="2:4" x14ac:dyDescent="0.25">
      <c r="B1321">
        <v>1284</v>
      </c>
      <c r="C1321">
        <v>0.12804335909484382</v>
      </c>
      <c r="D1321">
        <v>0.15047000591326015</v>
      </c>
    </row>
    <row r="1322" spans="2:4" x14ac:dyDescent="0.25">
      <c r="B1322">
        <v>1285</v>
      </c>
      <c r="C1322">
        <v>0.12505851007064905</v>
      </c>
      <c r="D1322">
        <v>0.14558588702057271</v>
      </c>
    </row>
    <row r="1323" spans="2:4" x14ac:dyDescent="0.25">
      <c r="B1323">
        <v>1286</v>
      </c>
      <c r="C1323">
        <v>0.12685100293264148</v>
      </c>
      <c r="D1323">
        <v>0.14247002166085004</v>
      </c>
    </row>
    <row r="1324" spans="2:4" x14ac:dyDescent="0.25">
      <c r="B1324">
        <v>1287</v>
      </c>
      <c r="C1324">
        <v>0.11966902238962775</v>
      </c>
      <c r="D1324">
        <v>0.13751527693180807</v>
      </c>
    </row>
    <row r="1325" spans="2:4" x14ac:dyDescent="0.25">
      <c r="B1325">
        <v>1288</v>
      </c>
      <c r="C1325">
        <v>0.13032948092446289</v>
      </c>
      <c r="D1325">
        <v>0.13966295229726408</v>
      </c>
    </row>
    <row r="1326" spans="2:4" x14ac:dyDescent="0.25">
      <c r="B1326">
        <v>1289</v>
      </c>
      <c r="C1326">
        <v>0.12092885560994435</v>
      </c>
      <c r="D1326">
        <v>0.13009612055240008</v>
      </c>
    </row>
    <row r="1327" spans="2:4" x14ac:dyDescent="0.25">
      <c r="B1327">
        <v>1290</v>
      </c>
      <c r="C1327">
        <v>0.12433413271610878</v>
      </c>
      <c r="D1327">
        <v>0.14269384116075409</v>
      </c>
    </row>
    <row r="1328" spans="2:4" x14ac:dyDescent="0.25">
      <c r="B1328">
        <v>1291</v>
      </c>
      <c r="C1328">
        <v>0.12728896728167796</v>
      </c>
      <c r="D1328">
        <v>0.13267950178427138</v>
      </c>
    </row>
    <row r="1329" spans="2:4" x14ac:dyDescent="0.25">
      <c r="B1329">
        <v>1292</v>
      </c>
      <c r="C1329">
        <v>0.12965819667179285</v>
      </c>
      <c r="D1329">
        <v>0.12454119648970702</v>
      </c>
    </row>
    <row r="1330" spans="2:4" x14ac:dyDescent="0.25">
      <c r="B1330">
        <v>1293</v>
      </c>
      <c r="C1330">
        <v>0.12478633315533293</v>
      </c>
      <c r="D1330">
        <v>0.14349021823736349</v>
      </c>
    </row>
    <row r="1331" spans="2:4" x14ac:dyDescent="0.25">
      <c r="B1331">
        <v>1294</v>
      </c>
      <c r="C1331">
        <v>0.12714201514057957</v>
      </c>
      <c r="D1331">
        <v>0.13616223259420118</v>
      </c>
    </row>
    <row r="1332" spans="2:4" x14ac:dyDescent="0.25">
      <c r="B1332">
        <v>1295</v>
      </c>
      <c r="C1332">
        <v>0.11809057895344757</v>
      </c>
      <c r="D1332">
        <v>0.12578732311258972</v>
      </c>
    </row>
    <row r="1333" spans="2:4" x14ac:dyDescent="0.25">
      <c r="B1333">
        <v>1296</v>
      </c>
      <c r="C1333">
        <v>0.11732773310906046</v>
      </c>
      <c r="D1333">
        <v>0.12651817520680023</v>
      </c>
    </row>
    <row r="1334" spans="2:4" x14ac:dyDescent="0.25">
      <c r="B1334">
        <v>1297</v>
      </c>
      <c r="C1334">
        <v>0.12438474218633938</v>
      </c>
      <c r="D1334">
        <v>0.14028950084271893</v>
      </c>
    </row>
    <row r="1335" spans="2:4" x14ac:dyDescent="0.25">
      <c r="B1335">
        <v>1298</v>
      </c>
      <c r="C1335">
        <v>0.11989430132804395</v>
      </c>
      <c r="D1335">
        <v>0.13262605588221776</v>
      </c>
    </row>
    <row r="1336" spans="2:4" x14ac:dyDescent="0.25">
      <c r="B1336">
        <v>1299</v>
      </c>
      <c r="C1336">
        <v>0.12452496208157823</v>
      </c>
      <c r="D1336">
        <v>0.13673476275780794</v>
      </c>
    </row>
    <row r="1337" spans="2:4" x14ac:dyDescent="0.25">
      <c r="B1337">
        <v>1300</v>
      </c>
      <c r="C1337">
        <v>0.12522178039660697</v>
      </c>
      <c r="D1337">
        <v>0.14139788846040338</v>
      </c>
    </row>
    <row r="1338" spans="2:4" x14ac:dyDescent="0.25">
      <c r="B1338">
        <v>1301</v>
      </c>
      <c r="C1338">
        <v>0.13702899184379982</v>
      </c>
      <c r="D1338">
        <v>0.14027810123129178</v>
      </c>
    </row>
    <row r="1339" spans="2:4" x14ac:dyDescent="0.25">
      <c r="B1339">
        <v>1302</v>
      </c>
      <c r="C1339">
        <v>0.12124892333115407</v>
      </c>
      <c r="D1339">
        <v>0.14583294160146179</v>
      </c>
    </row>
    <row r="1340" spans="2:4" x14ac:dyDescent="0.25">
      <c r="B1340">
        <v>1303</v>
      </c>
      <c r="C1340">
        <v>0.11803186488460321</v>
      </c>
      <c r="D1340">
        <v>0.14556522371837508</v>
      </c>
    </row>
    <row r="1341" spans="2:4" x14ac:dyDescent="0.25">
      <c r="B1341">
        <v>1304</v>
      </c>
      <c r="C1341">
        <v>0.11872816449104241</v>
      </c>
      <c r="D1341">
        <v>0.13588825793838583</v>
      </c>
    </row>
    <row r="1342" spans="2:4" x14ac:dyDescent="0.25">
      <c r="B1342">
        <v>1305</v>
      </c>
      <c r="C1342">
        <v>0.12195226382021503</v>
      </c>
      <c r="D1342">
        <v>0.14216004067089041</v>
      </c>
    </row>
    <row r="1343" spans="2:4" x14ac:dyDescent="0.25">
      <c r="B1343">
        <v>1306</v>
      </c>
      <c r="C1343">
        <v>0.12434453657995036</v>
      </c>
      <c r="D1343">
        <v>0.14164701160238349</v>
      </c>
    </row>
    <row r="1344" spans="2:4" x14ac:dyDescent="0.25">
      <c r="B1344">
        <v>1307</v>
      </c>
      <c r="C1344">
        <v>0.11751473571727762</v>
      </c>
      <c r="D1344">
        <v>0.12590525477294987</v>
      </c>
    </row>
    <row r="1345" spans="2:4" x14ac:dyDescent="0.25">
      <c r="B1345">
        <v>1308</v>
      </c>
      <c r="C1345">
        <v>0.14539767315734667</v>
      </c>
      <c r="D1345">
        <v>0.15183313561768508</v>
      </c>
    </row>
    <row r="1346" spans="2:4" x14ac:dyDescent="0.25">
      <c r="B1346">
        <v>1309</v>
      </c>
      <c r="C1346">
        <v>0.12668674804781058</v>
      </c>
      <c r="D1346">
        <v>0.14971536528606361</v>
      </c>
    </row>
    <row r="1347" spans="2:4" x14ac:dyDescent="0.25">
      <c r="B1347">
        <v>1310</v>
      </c>
      <c r="C1347">
        <v>0.12132112122269538</v>
      </c>
      <c r="D1347">
        <v>0.1357328409234595</v>
      </c>
    </row>
    <row r="1348" spans="2:4" x14ac:dyDescent="0.25">
      <c r="B1348">
        <v>1311</v>
      </c>
      <c r="C1348">
        <v>0.12316735047948311</v>
      </c>
      <c r="D1348">
        <v>0.14311621513843961</v>
      </c>
    </row>
    <row r="1349" spans="2:4" x14ac:dyDescent="0.25">
      <c r="B1349">
        <v>1312</v>
      </c>
      <c r="C1349">
        <v>0.12563618444366098</v>
      </c>
      <c r="D1349">
        <v>0.13561140564191509</v>
      </c>
    </row>
    <row r="1350" spans="2:4" x14ac:dyDescent="0.25">
      <c r="B1350">
        <v>1313</v>
      </c>
      <c r="C1350">
        <v>0.12570372177285383</v>
      </c>
      <c r="D1350">
        <v>0.13564779704659341</v>
      </c>
    </row>
    <row r="1351" spans="2:4" x14ac:dyDescent="0.25">
      <c r="B1351">
        <v>1314</v>
      </c>
      <c r="C1351">
        <v>0.12169256109451684</v>
      </c>
      <c r="D1351">
        <v>0.1339000136750772</v>
      </c>
    </row>
    <row r="1352" spans="2:4" x14ac:dyDescent="0.25">
      <c r="B1352">
        <v>1315</v>
      </c>
      <c r="C1352">
        <v>0.12427466582757243</v>
      </c>
      <c r="D1352">
        <v>0.14230506321089426</v>
      </c>
    </row>
    <row r="1353" spans="2:4" x14ac:dyDescent="0.25">
      <c r="B1353">
        <v>1316</v>
      </c>
      <c r="C1353">
        <v>0.13282794424832328</v>
      </c>
      <c r="D1353">
        <v>0.15892941073789355</v>
      </c>
    </row>
    <row r="1354" spans="2:4" x14ac:dyDescent="0.25">
      <c r="B1354">
        <v>1317</v>
      </c>
      <c r="C1354">
        <v>0.12929182466240702</v>
      </c>
      <c r="D1354">
        <v>0.15783731885048558</v>
      </c>
    </row>
    <row r="1355" spans="2:4" x14ac:dyDescent="0.25">
      <c r="B1355">
        <v>1318</v>
      </c>
      <c r="C1355">
        <v>0.11673393112353998</v>
      </c>
      <c r="D1355">
        <v>0.13674674153615032</v>
      </c>
    </row>
    <row r="1356" spans="2:4" x14ac:dyDescent="0.25">
      <c r="B1356">
        <v>1319</v>
      </c>
      <c r="C1356">
        <v>0.11825222693332142</v>
      </c>
      <c r="D1356">
        <v>0.13387760173843211</v>
      </c>
    </row>
    <row r="1357" spans="2:4" x14ac:dyDescent="0.25">
      <c r="B1357">
        <v>1320</v>
      </c>
      <c r="C1357">
        <v>0.12089387952995101</v>
      </c>
      <c r="D1357">
        <v>0.12642091483381654</v>
      </c>
    </row>
    <row r="1358" spans="2:4" x14ac:dyDescent="0.25">
      <c r="B1358">
        <v>1321</v>
      </c>
      <c r="C1358">
        <v>0.12366123323058575</v>
      </c>
      <c r="D1358">
        <v>0.13001464880102825</v>
      </c>
    </row>
    <row r="1359" spans="2:4" x14ac:dyDescent="0.25">
      <c r="B1359">
        <v>1322</v>
      </c>
      <c r="C1359">
        <v>0.1194595644607513</v>
      </c>
      <c r="D1359">
        <v>0.12393764798905123</v>
      </c>
    </row>
    <row r="1360" spans="2:4" x14ac:dyDescent="0.25">
      <c r="B1360">
        <v>1323</v>
      </c>
      <c r="C1360">
        <v>0.12573669447591868</v>
      </c>
      <c r="D1360">
        <v>0.14573413809733968</v>
      </c>
    </row>
    <row r="1361" spans="2:4" x14ac:dyDescent="0.25">
      <c r="B1361">
        <v>1324</v>
      </c>
      <c r="C1361">
        <v>0.1219313314866875</v>
      </c>
      <c r="D1361">
        <v>0.1424637060388188</v>
      </c>
    </row>
    <row r="1362" spans="2:4" x14ac:dyDescent="0.25">
      <c r="B1362">
        <v>1325</v>
      </c>
      <c r="C1362">
        <v>0.12203010086438112</v>
      </c>
      <c r="D1362">
        <v>0.13799400230707876</v>
      </c>
    </row>
    <row r="1363" spans="2:4" x14ac:dyDescent="0.25">
      <c r="B1363">
        <v>1326</v>
      </c>
      <c r="C1363">
        <v>0.13674404068969234</v>
      </c>
      <c r="D1363">
        <v>0.14949417719207725</v>
      </c>
    </row>
    <row r="1364" spans="2:4" x14ac:dyDescent="0.25">
      <c r="B1364">
        <v>1327</v>
      </c>
      <c r="C1364">
        <v>0.12206811010933574</v>
      </c>
      <c r="D1364">
        <v>0.13745477297913383</v>
      </c>
    </row>
    <row r="1365" spans="2:4" x14ac:dyDescent="0.25">
      <c r="B1365">
        <v>1328</v>
      </c>
      <c r="C1365">
        <v>0.13054721145621948</v>
      </c>
      <c r="D1365">
        <v>0.13692224766929706</v>
      </c>
    </row>
    <row r="1366" spans="2:4" x14ac:dyDescent="0.25">
      <c r="B1366">
        <v>1329</v>
      </c>
      <c r="C1366">
        <v>0.12398021554389203</v>
      </c>
      <c r="D1366">
        <v>0.14084885669006947</v>
      </c>
    </row>
    <row r="1367" spans="2:4" x14ac:dyDescent="0.25">
      <c r="B1367">
        <v>1330</v>
      </c>
      <c r="C1367">
        <v>0.12120333073735051</v>
      </c>
      <c r="D1367">
        <v>0.13037958739845151</v>
      </c>
    </row>
    <row r="1368" spans="2:4" x14ac:dyDescent="0.25">
      <c r="B1368">
        <v>1331</v>
      </c>
      <c r="C1368">
        <v>0.13115297499161405</v>
      </c>
      <c r="D1368">
        <v>0.15234422677352727</v>
      </c>
    </row>
    <row r="1369" spans="2:4" x14ac:dyDescent="0.25">
      <c r="B1369">
        <v>1332</v>
      </c>
      <c r="C1369">
        <v>0.12005281231821324</v>
      </c>
      <c r="D1369">
        <v>0.13772488537087954</v>
      </c>
    </row>
    <row r="1370" spans="2:4" x14ac:dyDescent="0.25">
      <c r="B1370">
        <v>1333</v>
      </c>
      <c r="C1370">
        <v>0.12438487795370835</v>
      </c>
      <c r="D1370">
        <v>0.12975133451640972</v>
      </c>
    </row>
    <row r="1371" spans="2:4" x14ac:dyDescent="0.25">
      <c r="B1371">
        <v>1334</v>
      </c>
      <c r="C1371">
        <v>0.12304909589965683</v>
      </c>
      <c r="D1371">
        <v>0.14260383553927586</v>
      </c>
    </row>
    <row r="1372" spans="2:4" x14ac:dyDescent="0.25">
      <c r="B1372">
        <v>1335</v>
      </c>
      <c r="C1372">
        <v>0.12423450421237694</v>
      </c>
      <c r="D1372">
        <v>0.1402446520796837</v>
      </c>
    </row>
    <row r="1373" spans="2:4" x14ac:dyDescent="0.25">
      <c r="B1373">
        <v>1336</v>
      </c>
      <c r="C1373">
        <v>0.12297520378995638</v>
      </c>
      <c r="D1373">
        <v>0.13383959032696252</v>
      </c>
    </row>
    <row r="1374" spans="2:4" x14ac:dyDescent="0.25">
      <c r="B1374">
        <v>1337</v>
      </c>
      <c r="C1374">
        <v>0.12340701926123411</v>
      </c>
      <c r="D1374">
        <v>0.14620228424106202</v>
      </c>
    </row>
    <row r="1375" spans="2:4" x14ac:dyDescent="0.25">
      <c r="B1375">
        <v>1338</v>
      </c>
      <c r="C1375">
        <v>0.1258542949562976</v>
      </c>
      <c r="D1375">
        <v>0.12678906526985967</v>
      </c>
    </row>
    <row r="1376" spans="2:4" x14ac:dyDescent="0.25">
      <c r="B1376">
        <v>1339</v>
      </c>
      <c r="C1376">
        <v>0.11771958741589555</v>
      </c>
      <c r="D1376">
        <v>0.13263483202827256</v>
      </c>
    </row>
    <row r="1377" spans="2:4" x14ac:dyDescent="0.25">
      <c r="B1377">
        <v>1340</v>
      </c>
      <c r="C1377">
        <v>0.1198813844624267</v>
      </c>
      <c r="D1377">
        <v>0.12022595663490113</v>
      </c>
    </row>
    <row r="1378" spans="2:4" x14ac:dyDescent="0.25">
      <c r="B1378">
        <v>1341</v>
      </c>
      <c r="C1378">
        <v>0.11979958401348878</v>
      </c>
      <c r="D1378">
        <v>0.1297542706265539</v>
      </c>
    </row>
    <row r="1379" spans="2:4" x14ac:dyDescent="0.25">
      <c r="B1379">
        <v>1342</v>
      </c>
      <c r="C1379">
        <v>0.11930328882173222</v>
      </c>
      <c r="D1379">
        <v>0.13468003042751917</v>
      </c>
    </row>
    <row r="1380" spans="2:4" x14ac:dyDescent="0.25">
      <c r="B1380">
        <v>1343</v>
      </c>
      <c r="C1380">
        <v>0.12498359629588475</v>
      </c>
      <c r="D1380">
        <v>0.13190942406955947</v>
      </c>
    </row>
    <row r="1381" spans="2:4" x14ac:dyDescent="0.25">
      <c r="B1381">
        <v>1344</v>
      </c>
      <c r="C1381">
        <v>0.12853950596340041</v>
      </c>
      <c r="D1381">
        <v>0.13889977316764052</v>
      </c>
    </row>
    <row r="1382" spans="2:4" x14ac:dyDescent="0.25">
      <c r="B1382">
        <v>1345</v>
      </c>
      <c r="C1382">
        <v>0.12582153004873381</v>
      </c>
      <c r="D1382">
        <v>0.12992653461466205</v>
      </c>
    </row>
    <row r="1383" spans="2:4" x14ac:dyDescent="0.25">
      <c r="B1383">
        <v>1346</v>
      </c>
      <c r="C1383">
        <v>0.12352927044560573</v>
      </c>
      <c r="D1383">
        <v>0.12380793000145539</v>
      </c>
    </row>
    <row r="1384" spans="2:4" x14ac:dyDescent="0.25">
      <c r="B1384">
        <v>1347</v>
      </c>
      <c r="C1384">
        <v>0.1268891312153205</v>
      </c>
      <c r="D1384">
        <v>0.15137174765805353</v>
      </c>
    </row>
    <row r="1385" spans="2:4" x14ac:dyDescent="0.25">
      <c r="B1385">
        <v>1348</v>
      </c>
      <c r="C1385">
        <v>0.11947605234763714</v>
      </c>
      <c r="D1385">
        <v>0.10993326817058159</v>
      </c>
    </row>
    <row r="1386" spans="2:4" x14ac:dyDescent="0.25">
      <c r="B1386">
        <v>1349</v>
      </c>
      <c r="C1386">
        <v>0.13294772893629792</v>
      </c>
      <c r="D1386">
        <v>0.14806553085420657</v>
      </c>
    </row>
    <row r="1387" spans="2:4" x14ac:dyDescent="0.25">
      <c r="B1387">
        <v>1350</v>
      </c>
      <c r="C1387">
        <v>0.12479922052737685</v>
      </c>
      <c r="D1387">
        <v>0.14540005450386731</v>
      </c>
    </row>
    <row r="1388" spans="2:4" x14ac:dyDescent="0.25">
      <c r="B1388">
        <v>1351</v>
      </c>
      <c r="C1388">
        <v>0.12880134793455797</v>
      </c>
      <c r="D1388">
        <v>0.1536414403462798</v>
      </c>
    </row>
    <row r="1389" spans="2:4" x14ac:dyDescent="0.25">
      <c r="B1389">
        <v>1352</v>
      </c>
      <c r="C1389">
        <v>0.12388780578532656</v>
      </c>
      <c r="D1389">
        <v>0.14013667241941677</v>
      </c>
    </row>
    <row r="1390" spans="2:4" x14ac:dyDescent="0.25">
      <c r="B1390">
        <v>1353</v>
      </c>
      <c r="C1390">
        <v>0.12618232763083687</v>
      </c>
      <c r="D1390">
        <v>0.13696211594272367</v>
      </c>
    </row>
    <row r="1391" spans="2:4" x14ac:dyDescent="0.25">
      <c r="B1391">
        <v>1354</v>
      </c>
      <c r="C1391">
        <v>0.12012884208620385</v>
      </c>
      <c r="D1391">
        <v>0.13843333964811358</v>
      </c>
    </row>
    <row r="1392" spans="2:4" x14ac:dyDescent="0.25">
      <c r="B1392">
        <v>1355</v>
      </c>
      <c r="C1392">
        <v>0.12649771438059298</v>
      </c>
      <c r="D1392">
        <v>0.14091464190847069</v>
      </c>
    </row>
    <row r="1393" spans="2:4" x14ac:dyDescent="0.25">
      <c r="B1393">
        <v>1356</v>
      </c>
      <c r="C1393">
        <v>0.12074605885938663</v>
      </c>
      <c r="D1393">
        <v>0.12295550458501874</v>
      </c>
    </row>
    <row r="1394" spans="2:4" x14ac:dyDescent="0.25">
      <c r="B1394">
        <v>1357</v>
      </c>
      <c r="C1394">
        <v>0.12197523200744463</v>
      </c>
      <c r="D1394">
        <v>0.13091719413710887</v>
      </c>
    </row>
    <row r="1395" spans="2:4" x14ac:dyDescent="0.25">
      <c r="B1395">
        <v>1358</v>
      </c>
      <c r="C1395">
        <v>0.12214432567607925</v>
      </c>
      <c r="D1395">
        <v>0.12192429626365392</v>
      </c>
    </row>
    <row r="1396" spans="2:4" x14ac:dyDescent="0.25">
      <c r="B1396">
        <v>1359</v>
      </c>
      <c r="C1396">
        <v>0.12218004122126931</v>
      </c>
      <c r="D1396">
        <v>0.13712138222741552</v>
      </c>
    </row>
    <row r="1397" spans="2:4" x14ac:dyDescent="0.25">
      <c r="B1397">
        <v>1360</v>
      </c>
      <c r="C1397">
        <v>0.12222176067134606</v>
      </c>
      <c r="D1397">
        <v>0.14137539211785755</v>
      </c>
    </row>
    <row r="1398" spans="2:4" x14ac:dyDescent="0.25">
      <c r="B1398">
        <v>1361</v>
      </c>
      <c r="C1398">
        <v>0.1272026549310516</v>
      </c>
      <c r="D1398">
        <v>0.14139646395748298</v>
      </c>
    </row>
    <row r="1399" spans="2:4" x14ac:dyDescent="0.25">
      <c r="B1399">
        <v>1362</v>
      </c>
      <c r="C1399">
        <v>0.12471571106171826</v>
      </c>
      <c r="D1399">
        <v>0.12989859942690982</v>
      </c>
    </row>
    <row r="1400" spans="2:4" x14ac:dyDescent="0.25">
      <c r="B1400">
        <v>1363</v>
      </c>
      <c r="C1400">
        <v>0.12927598643411009</v>
      </c>
      <c r="D1400">
        <v>0.14525692060925308</v>
      </c>
    </row>
    <row r="1401" spans="2:4" x14ac:dyDescent="0.25">
      <c r="B1401">
        <v>1364</v>
      </c>
      <c r="C1401">
        <v>0.12532886049205472</v>
      </c>
      <c r="D1401">
        <v>0.14347124236359091</v>
      </c>
    </row>
    <row r="1402" spans="2:4" x14ac:dyDescent="0.25">
      <c r="B1402">
        <v>1365</v>
      </c>
      <c r="C1402">
        <v>0.1242329773593969</v>
      </c>
      <c r="D1402">
        <v>0.12791954489870047</v>
      </c>
    </row>
    <row r="1403" spans="2:4" x14ac:dyDescent="0.25">
      <c r="B1403">
        <v>1366</v>
      </c>
      <c r="C1403">
        <v>0.12021940981173379</v>
      </c>
      <c r="D1403">
        <v>0.14080752220273271</v>
      </c>
    </row>
    <row r="1404" spans="2:4" x14ac:dyDescent="0.25">
      <c r="B1404">
        <v>1367</v>
      </c>
      <c r="C1404">
        <v>0.12152342805402634</v>
      </c>
      <c r="D1404">
        <v>0.13309287511506288</v>
      </c>
    </row>
    <row r="1405" spans="2:4" x14ac:dyDescent="0.25">
      <c r="B1405">
        <v>1368</v>
      </c>
      <c r="C1405">
        <v>0.1195135407340838</v>
      </c>
      <c r="D1405">
        <v>0.1409863998773333</v>
      </c>
    </row>
    <row r="1406" spans="2:4" x14ac:dyDescent="0.25">
      <c r="B1406">
        <v>1369</v>
      </c>
      <c r="C1406">
        <v>0.13087842925443821</v>
      </c>
      <c r="D1406">
        <v>0.15399508997522549</v>
      </c>
    </row>
    <row r="1407" spans="2:4" x14ac:dyDescent="0.25">
      <c r="B1407">
        <v>1370</v>
      </c>
      <c r="C1407">
        <v>0.12378014686287471</v>
      </c>
      <c r="D1407">
        <v>0.12371650659978634</v>
      </c>
    </row>
    <row r="1408" spans="2:4" x14ac:dyDescent="0.25">
      <c r="B1408">
        <v>1371</v>
      </c>
      <c r="C1408">
        <v>0.13192315203185292</v>
      </c>
      <c r="D1408">
        <v>0.15001911087977671</v>
      </c>
    </row>
    <row r="1409" spans="2:4" x14ac:dyDescent="0.25">
      <c r="B1409">
        <v>1372</v>
      </c>
      <c r="C1409">
        <v>0.11764738031142087</v>
      </c>
      <c r="D1409">
        <v>0.13097380663140756</v>
      </c>
    </row>
    <row r="1410" spans="2:4" x14ac:dyDescent="0.25">
      <c r="B1410">
        <v>1373</v>
      </c>
      <c r="C1410">
        <v>0.12422816496822599</v>
      </c>
      <c r="D1410">
        <v>0.15333106767910601</v>
      </c>
    </row>
    <row r="1411" spans="2:4" x14ac:dyDescent="0.25">
      <c r="B1411">
        <v>1374</v>
      </c>
      <c r="C1411">
        <v>0.12083576338895226</v>
      </c>
      <c r="D1411">
        <v>0.14676183773465654</v>
      </c>
    </row>
    <row r="1412" spans="2:4" x14ac:dyDescent="0.25">
      <c r="B1412">
        <v>1375</v>
      </c>
      <c r="C1412">
        <v>0.12123717013547508</v>
      </c>
      <c r="D1412">
        <v>0.13256034465918262</v>
      </c>
    </row>
    <row r="1413" spans="2:4" x14ac:dyDescent="0.25">
      <c r="B1413">
        <v>1376</v>
      </c>
      <c r="C1413">
        <v>0.11880936970285565</v>
      </c>
      <c r="D1413">
        <v>0.13045186985658869</v>
      </c>
    </row>
    <row r="1414" spans="2:4" x14ac:dyDescent="0.25">
      <c r="B1414">
        <v>1377</v>
      </c>
      <c r="C1414">
        <v>0.12676452536191471</v>
      </c>
      <c r="D1414">
        <v>0.13188045361058887</v>
      </c>
    </row>
    <row r="1415" spans="2:4" x14ac:dyDescent="0.25">
      <c r="B1415">
        <v>1378</v>
      </c>
      <c r="C1415">
        <v>0.1272310717914592</v>
      </c>
      <c r="D1415">
        <v>0.14404067117278363</v>
      </c>
    </row>
    <row r="1416" spans="2:4" x14ac:dyDescent="0.25">
      <c r="B1416">
        <v>1379</v>
      </c>
      <c r="C1416">
        <v>0.11979115156250668</v>
      </c>
      <c r="D1416">
        <v>0.13933631430121121</v>
      </c>
    </row>
    <row r="1417" spans="2:4" x14ac:dyDescent="0.25">
      <c r="B1417">
        <v>1380</v>
      </c>
      <c r="C1417">
        <v>0.11696930704998316</v>
      </c>
      <c r="D1417">
        <v>0.12104105127622408</v>
      </c>
    </row>
    <row r="1418" spans="2:4" x14ac:dyDescent="0.25">
      <c r="B1418">
        <v>1381</v>
      </c>
      <c r="C1418">
        <v>0.1188494207083903</v>
      </c>
      <c r="D1418">
        <v>0.11920324329823821</v>
      </c>
    </row>
    <row r="1419" spans="2:4" x14ac:dyDescent="0.25">
      <c r="B1419">
        <v>1382</v>
      </c>
      <c r="C1419">
        <v>0.1191789774455127</v>
      </c>
      <c r="D1419">
        <v>0.13060391109130634</v>
      </c>
    </row>
    <row r="1420" spans="2:4" x14ac:dyDescent="0.25">
      <c r="B1420">
        <v>1383</v>
      </c>
      <c r="C1420">
        <v>0.12160550638147762</v>
      </c>
      <c r="D1420">
        <v>0.1336242435770677</v>
      </c>
    </row>
    <row r="1421" spans="2:4" x14ac:dyDescent="0.25">
      <c r="B1421">
        <v>1384</v>
      </c>
      <c r="C1421">
        <v>0.12879434563090952</v>
      </c>
      <c r="D1421">
        <v>0.14267374974740865</v>
      </c>
    </row>
    <row r="1422" spans="2:4" x14ac:dyDescent="0.25">
      <c r="B1422">
        <v>1385</v>
      </c>
      <c r="C1422">
        <v>0.12607099735733193</v>
      </c>
      <c r="D1422">
        <v>0.13248199081396603</v>
      </c>
    </row>
    <row r="1423" spans="2:4" x14ac:dyDescent="0.25">
      <c r="B1423">
        <v>1386</v>
      </c>
      <c r="C1423">
        <v>0.1227137687163842</v>
      </c>
      <c r="D1423">
        <v>0.13327831340678031</v>
      </c>
    </row>
    <row r="1424" spans="2:4" x14ac:dyDescent="0.25">
      <c r="B1424">
        <v>1387</v>
      </c>
      <c r="C1424">
        <v>0.12310680352223828</v>
      </c>
      <c r="D1424">
        <v>0.13078923486297817</v>
      </c>
    </row>
    <row r="1425" spans="2:4" x14ac:dyDescent="0.25">
      <c r="B1425">
        <v>1388</v>
      </c>
      <c r="C1425">
        <v>0.11842332764164758</v>
      </c>
      <c r="D1425">
        <v>0.13774754563501465</v>
      </c>
    </row>
    <row r="1426" spans="2:4" x14ac:dyDescent="0.25">
      <c r="B1426">
        <v>1389</v>
      </c>
      <c r="C1426">
        <v>0.12542838814766394</v>
      </c>
      <c r="D1426">
        <v>0.13614156068834066</v>
      </c>
    </row>
    <row r="1427" spans="2:4" x14ac:dyDescent="0.25">
      <c r="B1427">
        <v>1390</v>
      </c>
      <c r="C1427">
        <v>0.13032532056222113</v>
      </c>
      <c r="D1427">
        <v>0.14016805254685183</v>
      </c>
    </row>
    <row r="1428" spans="2:4" x14ac:dyDescent="0.25">
      <c r="B1428">
        <v>1391</v>
      </c>
      <c r="C1428">
        <v>0.11898981386300603</v>
      </c>
      <c r="D1428">
        <v>0.12906646666192606</v>
      </c>
    </row>
    <row r="1429" spans="2:4" x14ac:dyDescent="0.25">
      <c r="B1429">
        <v>1392</v>
      </c>
      <c r="C1429">
        <v>0.12454780860591108</v>
      </c>
      <c r="D1429">
        <v>0.14679073212150764</v>
      </c>
    </row>
    <row r="1430" spans="2:4" x14ac:dyDescent="0.25">
      <c r="B1430">
        <v>1393</v>
      </c>
      <c r="C1430">
        <v>0.11643643612765878</v>
      </c>
      <c r="D1430">
        <v>0.12306311147391497</v>
      </c>
    </row>
    <row r="1431" spans="2:4" x14ac:dyDescent="0.25">
      <c r="B1431">
        <v>1394</v>
      </c>
      <c r="C1431">
        <v>0.12456708270038364</v>
      </c>
      <c r="D1431">
        <v>0.13071356343259771</v>
      </c>
    </row>
    <row r="1432" spans="2:4" x14ac:dyDescent="0.25">
      <c r="B1432">
        <v>1395</v>
      </c>
      <c r="C1432">
        <v>0.12681102588771379</v>
      </c>
      <c r="D1432">
        <v>0.13368480678038328</v>
      </c>
    </row>
    <row r="1433" spans="2:4" x14ac:dyDescent="0.25">
      <c r="B1433">
        <v>1396</v>
      </c>
      <c r="C1433">
        <v>0.1238010876442721</v>
      </c>
      <c r="D1433">
        <v>0.13513224858669273</v>
      </c>
    </row>
    <row r="1434" spans="2:4" x14ac:dyDescent="0.25">
      <c r="B1434">
        <v>1397</v>
      </c>
      <c r="C1434">
        <v>0.12205921536187633</v>
      </c>
      <c r="D1434">
        <v>0.1412624352668552</v>
      </c>
    </row>
    <row r="1435" spans="2:4" x14ac:dyDescent="0.25">
      <c r="B1435">
        <v>1398</v>
      </c>
      <c r="C1435">
        <v>0.12250394474581827</v>
      </c>
      <c r="D1435">
        <v>0.13975554920838293</v>
      </c>
    </row>
    <row r="1436" spans="2:4" x14ac:dyDescent="0.25">
      <c r="B1436">
        <v>1399</v>
      </c>
      <c r="C1436">
        <v>0.12520437318456268</v>
      </c>
      <c r="D1436">
        <v>0.14746509309342465</v>
      </c>
    </row>
    <row r="1437" spans="2:4" x14ac:dyDescent="0.25">
      <c r="B1437">
        <v>1400</v>
      </c>
      <c r="C1437">
        <v>0.13202661192744447</v>
      </c>
      <c r="D1437">
        <v>0.14197380343456475</v>
      </c>
    </row>
    <row r="1438" spans="2:4" x14ac:dyDescent="0.25">
      <c r="B1438">
        <v>1401</v>
      </c>
      <c r="C1438">
        <v>0.11823531873473368</v>
      </c>
      <c r="D1438">
        <v>0.13778527861648365</v>
      </c>
    </row>
    <row r="1439" spans="2:4" x14ac:dyDescent="0.25">
      <c r="B1439">
        <v>1402</v>
      </c>
      <c r="C1439">
        <v>0.12192506907263931</v>
      </c>
      <c r="D1439">
        <v>0.13353450282943674</v>
      </c>
    </row>
    <row r="1440" spans="2:4" x14ac:dyDescent="0.25">
      <c r="B1440">
        <v>1403</v>
      </c>
      <c r="C1440">
        <v>0.11490109482382388</v>
      </c>
      <c r="D1440">
        <v>0.1339764292297575</v>
      </c>
    </row>
    <row r="1441" spans="2:4" x14ac:dyDescent="0.25">
      <c r="B1441">
        <v>1404</v>
      </c>
      <c r="C1441">
        <v>0.11795814578016221</v>
      </c>
      <c r="D1441">
        <v>0.12427240336120515</v>
      </c>
    </row>
    <row r="1442" spans="2:4" x14ac:dyDescent="0.25">
      <c r="B1442">
        <v>1405</v>
      </c>
      <c r="C1442">
        <v>0.12223380084047797</v>
      </c>
      <c r="D1442">
        <v>0.12917446640449279</v>
      </c>
    </row>
    <row r="1443" spans="2:4" x14ac:dyDescent="0.25">
      <c r="B1443">
        <v>1406</v>
      </c>
      <c r="C1443">
        <v>0.12679826356578908</v>
      </c>
      <c r="D1443">
        <v>0.12762113294501798</v>
      </c>
    </row>
    <row r="1444" spans="2:4" x14ac:dyDescent="0.25">
      <c r="B1444">
        <v>1407</v>
      </c>
      <c r="C1444">
        <v>0.12075298330961028</v>
      </c>
      <c r="D1444">
        <v>0.13684104535365588</v>
      </c>
    </row>
    <row r="1445" spans="2:4" x14ac:dyDescent="0.25">
      <c r="B1445">
        <v>1408</v>
      </c>
      <c r="C1445">
        <v>0.12019302659086313</v>
      </c>
      <c r="D1445">
        <v>0.13951462338222181</v>
      </c>
    </row>
    <row r="1446" spans="2:4" x14ac:dyDescent="0.25">
      <c r="B1446">
        <v>1409</v>
      </c>
      <c r="C1446">
        <v>0.12037686077903062</v>
      </c>
      <c r="D1446">
        <v>0.13010434119449071</v>
      </c>
    </row>
    <row r="1447" spans="2:4" x14ac:dyDescent="0.25">
      <c r="B1447">
        <v>1410</v>
      </c>
      <c r="C1447">
        <v>0.11845888747241425</v>
      </c>
      <c r="D1447">
        <v>0.12300377216600056</v>
      </c>
    </row>
    <row r="1448" spans="2:4" x14ac:dyDescent="0.25">
      <c r="B1448">
        <v>1411</v>
      </c>
      <c r="C1448">
        <v>0.11633304834840856</v>
      </c>
      <c r="D1448">
        <v>0.12808208656740375</v>
      </c>
    </row>
    <row r="1449" spans="2:4" x14ac:dyDescent="0.25">
      <c r="B1449">
        <v>1412</v>
      </c>
      <c r="C1449">
        <v>0.12682214573899872</v>
      </c>
      <c r="D1449">
        <v>0.12341649436058873</v>
      </c>
    </row>
    <row r="1450" spans="2:4" x14ac:dyDescent="0.25">
      <c r="B1450">
        <v>1413</v>
      </c>
      <c r="C1450">
        <v>0.1172856920914794</v>
      </c>
      <c r="D1450">
        <v>0.14325490630278789</v>
      </c>
    </row>
    <row r="1451" spans="2:4" x14ac:dyDescent="0.25">
      <c r="B1451">
        <v>1414</v>
      </c>
      <c r="C1451">
        <v>0.11850776904362315</v>
      </c>
      <c r="D1451">
        <v>0.13829057259396571</v>
      </c>
    </row>
    <row r="1452" spans="2:4" x14ac:dyDescent="0.25">
      <c r="B1452">
        <v>1415</v>
      </c>
      <c r="C1452">
        <v>0.12680704001305121</v>
      </c>
      <c r="D1452">
        <v>0.14117500890988291</v>
      </c>
    </row>
    <row r="1453" spans="2:4" x14ac:dyDescent="0.25">
      <c r="B1453">
        <v>1416</v>
      </c>
      <c r="C1453">
        <v>0.13484181858735197</v>
      </c>
      <c r="D1453">
        <v>0.15652751786252297</v>
      </c>
    </row>
    <row r="1454" spans="2:4" x14ac:dyDescent="0.25">
      <c r="B1454">
        <v>1417</v>
      </c>
      <c r="C1454">
        <v>0.11965017726858315</v>
      </c>
      <c r="D1454">
        <v>0.13487554400372265</v>
      </c>
    </row>
    <row r="1455" spans="2:4" x14ac:dyDescent="0.25">
      <c r="B1455">
        <v>1418</v>
      </c>
      <c r="C1455">
        <v>0.12445018917795939</v>
      </c>
      <c r="D1455">
        <v>0.15068926215891343</v>
      </c>
    </row>
    <row r="1456" spans="2:4" x14ac:dyDescent="0.25">
      <c r="B1456">
        <v>1419</v>
      </c>
      <c r="C1456">
        <v>0.12117522533886918</v>
      </c>
      <c r="D1456">
        <v>0.14594066643932724</v>
      </c>
    </row>
    <row r="1457" spans="2:4" x14ac:dyDescent="0.25">
      <c r="B1457">
        <v>1420</v>
      </c>
      <c r="C1457">
        <v>0.11894152678702122</v>
      </c>
      <c r="D1457">
        <v>0.13093021644342964</v>
      </c>
    </row>
    <row r="1458" spans="2:4" x14ac:dyDescent="0.25">
      <c r="B1458">
        <v>1421</v>
      </c>
      <c r="C1458">
        <v>0.1247954417608919</v>
      </c>
      <c r="D1458">
        <v>0.1413716239269136</v>
      </c>
    </row>
    <row r="1459" spans="2:4" x14ac:dyDescent="0.25">
      <c r="B1459">
        <v>1422</v>
      </c>
      <c r="C1459">
        <v>0.13452044492062212</v>
      </c>
      <c r="D1459">
        <v>0.15045165010611458</v>
      </c>
    </row>
    <row r="1460" spans="2:4" x14ac:dyDescent="0.25">
      <c r="B1460">
        <v>1423</v>
      </c>
      <c r="C1460">
        <v>0.12286269244827848</v>
      </c>
      <c r="D1460">
        <v>0.14515037141056802</v>
      </c>
    </row>
    <row r="1461" spans="2:4" x14ac:dyDescent="0.25">
      <c r="B1461">
        <v>1424</v>
      </c>
      <c r="C1461">
        <v>0.12080461548367517</v>
      </c>
      <c r="D1461">
        <v>0.14265114300418352</v>
      </c>
    </row>
    <row r="1462" spans="2:4" x14ac:dyDescent="0.25">
      <c r="B1462">
        <v>1425</v>
      </c>
      <c r="C1462">
        <v>0.12583616686653765</v>
      </c>
      <c r="D1462">
        <v>0.1405415899335751</v>
      </c>
    </row>
    <row r="1463" spans="2:4" x14ac:dyDescent="0.25">
      <c r="B1463">
        <v>1426</v>
      </c>
      <c r="C1463">
        <v>0.12316209227526533</v>
      </c>
      <c r="D1463">
        <v>0.14793542807256757</v>
      </c>
    </row>
    <row r="1464" spans="2:4" x14ac:dyDescent="0.25">
      <c r="B1464">
        <v>1427</v>
      </c>
      <c r="C1464">
        <v>0.12038652648280279</v>
      </c>
      <c r="D1464">
        <v>0.14269753324160173</v>
      </c>
    </row>
    <row r="1465" spans="2:4" x14ac:dyDescent="0.25">
      <c r="B1465">
        <v>1428</v>
      </c>
      <c r="C1465">
        <v>0.1138992180398371</v>
      </c>
      <c r="D1465">
        <v>0.12671501240992106</v>
      </c>
    </row>
    <row r="1466" spans="2:4" x14ac:dyDescent="0.25">
      <c r="B1466">
        <v>1429</v>
      </c>
      <c r="C1466">
        <v>0.13108513723974591</v>
      </c>
      <c r="D1466">
        <v>0.13598630270874945</v>
      </c>
    </row>
    <row r="1467" spans="2:4" x14ac:dyDescent="0.25">
      <c r="B1467">
        <v>1430</v>
      </c>
      <c r="C1467">
        <v>0.12230128302869772</v>
      </c>
      <c r="D1467">
        <v>0.13278228536178696</v>
      </c>
    </row>
    <row r="1468" spans="2:4" x14ac:dyDescent="0.25">
      <c r="B1468">
        <v>1431</v>
      </c>
      <c r="C1468">
        <v>0.11651356412430174</v>
      </c>
      <c r="D1468">
        <v>0.13575200591194117</v>
      </c>
    </row>
    <row r="1469" spans="2:4" x14ac:dyDescent="0.25">
      <c r="B1469">
        <v>1432</v>
      </c>
      <c r="C1469">
        <v>0.14881697207332278</v>
      </c>
      <c r="D1469">
        <v>0.14869794950554444</v>
      </c>
    </row>
    <row r="1470" spans="2:4" x14ac:dyDescent="0.25">
      <c r="B1470">
        <v>1433</v>
      </c>
      <c r="C1470">
        <v>0.12767331899062534</v>
      </c>
      <c r="D1470">
        <v>0.15069492613817237</v>
      </c>
    </row>
    <row r="1471" spans="2:4" x14ac:dyDescent="0.25">
      <c r="B1471">
        <v>1434</v>
      </c>
      <c r="C1471">
        <v>0.12013593310723668</v>
      </c>
      <c r="D1471">
        <v>0.13212660588432307</v>
      </c>
    </row>
    <row r="1472" spans="2:4" x14ac:dyDescent="0.25">
      <c r="B1472">
        <v>1435</v>
      </c>
      <c r="C1472">
        <v>0.11855421615571166</v>
      </c>
      <c r="D1472">
        <v>0.13376955200854873</v>
      </c>
    </row>
    <row r="1473" spans="2:4" x14ac:dyDescent="0.25">
      <c r="B1473">
        <v>1436</v>
      </c>
      <c r="C1473">
        <v>0.13842868649914081</v>
      </c>
      <c r="D1473">
        <v>0.11236070064874387</v>
      </c>
    </row>
    <row r="1474" spans="2:4" x14ac:dyDescent="0.25">
      <c r="B1474">
        <v>1437</v>
      </c>
      <c r="C1474">
        <v>0.11967847737694497</v>
      </c>
      <c r="D1474">
        <v>0.13640619621916114</v>
      </c>
    </row>
    <row r="1475" spans="2:4" x14ac:dyDescent="0.25">
      <c r="B1475">
        <v>1438</v>
      </c>
      <c r="C1475">
        <v>0.12480477499708527</v>
      </c>
      <c r="D1475">
        <v>0.13838826108551253</v>
      </c>
    </row>
    <row r="1476" spans="2:4" x14ac:dyDescent="0.25">
      <c r="B1476">
        <v>1439</v>
      </c>
      <c r="C1476">
        <v>0.12884502130492473</v>
      </c>
      <c r="D1476">
        <v>0.1456343180111826</v>
      </c>
    </row>
    <row r="1477" spans="2:4" x14ac:dyDescent="0.25">
      <c r="B1477">
        <v>1440</v>
      </c>
      <c r="C1477">
        <v>0.12203416401914803</v>
      </c>
      <c r="D1477">
        <v>0.1301811426388442</v>
      </c>
    </row>
    <row r="1478" spans="2:4" x14ac:dyDescent="0.25">
      <c r="B1478">
        <v>1441</v>
      </c>
      <c r="C1478">
        <v>0.12062890636414314</v>
      </c>
      <c r="D1478">
        <v>0.14475637885634032</v>
      </c>
    </row>
    <row r="1479" spans="2:4" x14ac:dyDescent="0.25">
      <c r="B1479">
        <v>1442</v>
      </c>
      <c r="C1479">
        <v>0.1218653789811129</v>
      </c>
      <c r="D1479">
        <v>0.13781981362792073</v>
      </c>
    </row>
    <row r="1480" spans="2:4" x14ac:dyDescent="0.25">
      <c r="B1480">
        <v>1443</v>
      </c>
      <c r="C1480">
        <v>0.12007458502365043</v>
      </c>
      <c r="D1480">
        <v>0.13694277276955241</v>
      </c>
    </row>
    <row r="1481" spans="2:4" x14ac:dyDescent="0.25">
      <c r="B1481">
        <v>1444</v>
      </c>
      <c r="C1481">
        <v>0.1341290539886138</v>
      </c>
      <c r="D1481">
        <v>0.15265423469816089</v>
      </c>
    </row>
    <row r="1482" spans="2:4" x14ac:dyDescent="0.25">
      <c r="B1482">
        <v>1445</v>
      </c>
      <c r="C1482">
        <v>0.12125852731027388</v>
      </c>
      <c r="D1482">
        <v>0.13694032878042586</v>
      </c>
    </row>
    <row r="1483" spans="2:4" x14ac:dyDescent="0.25">
      <c r="B1483">
        <v>1446</v>
      </c>
      <c r="C1483">
        <v>0.12935411523781742</v>
      </c>
      <c r="D1483">
        <v>0.15253492419089787</v>
      </c>
    </row>
    <row r="1484" spans="2:4" x14ac:dyDescent="0.25">
      <c r="B1484">
        <v>1447</v>
      </c>
      <c r="C1484">
        <v>0.11865607869894976</v>
      </c>
      <c r="D1484">
        <v>0.13502878298835022</v>
      </c>
    </row>
    <row r="1485" spans="2:4" x14ac:dyDescent="0.25">
      <c r="B1485">
        <v>1448</v>
      </c>
      <c r="C1485">
        <v>0.1233099889904168</v>
      </c>
      <c r="D1485">
        <v>0.11645468527598755</v>
      </c>
    </row>
    <row r="1486" spans="2:4" x14ac:dyDescent="0.25">
      <c r="B1486">
        <v>1449</v>
      </c>
      <c r="C1486">
        <v>0.12268273927667257</v>
      </c>
      <c r="D1486">
        <v>0.14095695744277756</v>
      </c>
    </row>
    <row r="1487" spans="2:4" x14ac:dyDescent="0.25">
      <c r="B1487">
        <v>1450</v>
      </c>
      <c r="C1487">
        <v>0.11824753676683496</v>
      </c>
      <c r="D1487">
        <v>0.13026004878379926</v>
      </c>
    </row>
    <row r="1488" spans="2:4" x14ac:dyDescent="0.25">
      <c r="B1488">
        <v>1451</v>
      </c>
      <c r="C1488">
        <v>0.12714963781210725</v>
      </c>
      <c r="D1488">
        <v>0.1554728312903447</v>
      </c>
    </row>
    <row r="1489" spans="2:4" x14ac:dyDescent="0.25">
      <c r="B1489">
        <v>1452</v>
      </c>
      <c r="C1489">
        <v>0.12645019121891246</v>
      </c>
      <c r="D1489">
        <v>0.14368227233102632</v>
      </c>
    </row>
    <row r="1490" spans="2:4" x14ac:dyDescent="0.25">
      <c r="B1490">
        <v>1453</v>
      </c>
      <c r="C1490">
        <v>0.12400658884634518</v>
      </c>
      <c r="D1490">
        <v>0.13932264998383218</v>
      </c>
    </row>
    <row r="1491" spans="2:4" x14ac:dyDescent="0.25">
      <c r="B1491">
        <v>1454</v>
      </c>
      <c r="C1491">
        <v>0.12167489313506241</v>
      </c>
      <c r="D1491">
        <v>0.11946127381907529</v>
      </c>
    </row>
    <row r="1492" spans="2:4" x14ac:dyDescent="0.25">
      <c r="B1492">
        <v>1455</v>
      </c>
      <c r="C1492">
        <v>0.13198566776496939</v>
      </c>
      <c r="D1492">
        <v>0.15027941435696215</v>
      </c>
    </row>
    <row r="1493" spans="2:4" x14ac:dyDescent="0.25">
      <c r="B1493">
        <v>1456</v>
      </c>
      <c r="C1493">
        <v>0.12492188320730764</v>
      </c>
      <c r="D1493">
        <v>0.14179635355376377</v>
      </c>
    </row>
    <row r="1494" spans="2:4" x14ac:dyDescent="0.25">
      <c r="B1494">
        <v>1457</v>
      </c>
      <c r="C1494">
        <v>0.12178164441225024</v>
      </c>
      <c r="D1494">
        <v>0.14307191881586501</v>
      </c>
    </row>
    <row r="1495" spans="2:4" x14ac:dyDescent="0.25">
      <c r="B1495">
        <v>1458</v>
      </c>
      <c r="C1495">
        <v>0.11710624854305367</v>
      </c>
      <c r="D1495">
        <v>0.11734038509501381</v>
      </c>
    </row>
    <row r="1496" spans="2:4" x14ac:dyDescent="0.25">
      <c r="B1496">
        <v>1459</v>
      </c>
      <c r="C1496">
        <v>0.12359891197127211</v>
      </c>
      <c r="D1496">
        <v>0.14081970580698863</v>
      </c>
    </row>
    <row r="1497" spans="2:4" x14ac:dyDescent="0.25">
      <c r="B1497">
        <v>1460</v>
      </c>
      <c r="C1497">
        <v>0.12436140019455685</v>
      </c>
      <c r="D1497">
        <v>0.13801815595188774</v>
      </c>
    </row>
    <row r="1498" spans="2:4" x14ac:dyDescent="0.25">
      <c r="B1498">
        <v>1461</v>
      </c>
      <c r="C1498">
        <v>0.13684776705541096</v>
      </c>
      <c r="D1498">
        <v>0.16237380599330736</v>
      </c>
    </row>
    <row r="1499" spans="2:4" x14ac:dyDescent="0.25">
      <c r="B1499">
        <v>1462</v>
      </c>
      <c r="C1499">
        <v>0.13190751105607457</v>
      </c>
      <c r="D1499">
        <v>0.16004681356410796</v>
      </c>
    </row>
    <row r="1500" spans="2:4" x14ac:dyDescent="0.25">
      <c r="B1500">
        <v>1463</v>
      </c>
      <c r="C1500">
        <v>0.12548901921191807</v>
      </c>
      <c r="D1500">
        <v>0.12539332884932197</v>
      </c>
    </row>
    <row r="1501" spans="2:4" x14ac:dyDescent="0.25">
      <c r="B1501">
        <v>1464</v>
      </c>
      <c r="C1501">
        <v>0.12964211417721239</v>
      </c>
      <c r="D1501">
        <v>0.14736842710300335</v>
      </c>
    </row>
    <row r="1502" spans="2:4" x14ac:dyDescent="0.25">
      <c r="B1502">
        <v>1465</v>
      </c>
      <c r="C1502">
        <v>0.12180578931903083</v>
      </c>
      <c r="D1502">
        <v>0.13430280633065089</v>
      </c>
    </row>
    <row r="1503" spans="2:4" x14ac:dyDescent="0.25">
      <c r="B1503">
        <v>1466</v>
      </c>
      <c r="C1503">
        <v>0.12037176110851672</v>
      </c>
      <c r="D1503">
        <v>0.13294748674669757</v>
      </c>
    </row>
    <row r="1504" spans="2:4" x14ac:dyDescent="0.25">
      <c r="B1504">
        <v>1467</v>
      </c>
      <c r="C1504">
        <v>0.11770360379772753</v>
      </c>
      <c r="D1504">
        <v>0.12315747115997189</v>
      </c>
    </row>
    <row r="1505" spans="2:4" x14ac:dyDescent="0.25">
      <c r="B1505">
        <v>1468</v>
      </c>
      <c r="C1505">
        <v>0.11598523366465437</v>
      </c>
      <c r="D1505">
        <v>0.12432370263684792</v>
      </c>
    </row>
    <row r="1506" spans="2:4" x14ac:dyDescent="0.25">
      <c r="B1506">
        <v>1469</v>
      </c>
      <c r="C1506">
        <v>0.11985926400358564</v>
      </c>
      <c r="D1506">
        <v>0.13642253545340527</v>
      </c>
    </row>
    <row r="1507" spans="2:4" x14ac:dyDescent="0.25">
      <c r="B1507">
        <v>1470</v>
      </c>
      <c r="C1507">
        <v>0.11771961880580352</v>
      </c>
      <c r="D1507">
        <v>0.14021660894521507</v>
      </c>
    </row>
    <row r="1508" spans="2:4" x14ac:dyDescent="0.25">
      <c r="B1508">
        <v>1471</v>
      </c>
      <c r="C1508">
        <v>0.12341031018842658</v>
      </c>
      <c r="D1508">
        <v>0.1341062471578208</v>
      </c>
    </row>
    <row r="1509" spans="2:4" x14ac:dyDescent="0.25">
      <c r="B1509">
        <v>1472</v>
      </c>
      <c r="C1509">
        <v>0.11892285053037718</v>
      </c>
      <c r="D1509">
        <v>0.13981703916070234</v>
      </c>
    </row>
    <row r="1510" spans="2:4" x14ac:dyDescent="0.25">
      <c r="B1510">
        <v>1473</v>
      </c>
      <c r="C1510">
        <v>0.11957174857303722</v>
      </c>
      <c r="D1510">
        <v>0.13299760810235009</v>
      </c>
    </row>
    <row r="1511" spans="2:4" x14ac:dyDescent="0.25">
      <c r="B1511">
        <v>1474</v>
      </c>
      <c r="C1511">
        <v>0.12889590367386278</v>
      </c>
      <c r="D1511">
        <v>0.12926437239636754</v>
      </c>
    </row>
    <row r="1512" spans="2:4" x14ac:dyDescent="0.25">
      <c r="B1512">
        <v>1475</v>
      </c>
      <c r="C1512">
        <v>0.12410467540382775</v>
      </c>
      <c r="D1512">
        <v>0.1469391869520113</v>
      </c>
    </row>
    <row r="1513" spans="2:4" x14ac:dyDescent="0.25">
      <c r="B1513">
        <v>1476</v>
      </c>
      <c r="C1513">
        <v>0.13447768313552783</v>
      </c>
      <c r="D1513">
        <v>0.16368285967772775</v>
      </c>
    </row>
    <row r="1514" spans="2:4" x14ac:dyDescent="0.25">
      <c r="B1514">
        <v>1477</v>
      </c>
      <c r="C1514">
        <v>0.12743347305734429</v>
      </c>
      <c r="D1514">
        <v>0.13751880675489092</v>
      </c>
    </row>
    <row r="1515" spans="2:4" x14ac:dyDescent="0.25">
      <c r="B1515">
        <v>1478</v>
      </c>
      <c r="C1515">
        <v>0.11659153706503161</v>
      </c>
      <c r="D1515">
        <v>0.13165941944462811</v>
      </c>
    </row>
    <row r="1516" spans="2:4" x14ac:dyDescent="0.25">
      <c r="B1516">
        <v>1479</v>
      </c>
      <c r="C1516">
        <v>0.11952614762967378</v>
      </c>
      <c r="D1516">
        <v>0.12836226170791229</v>
      </c>
    </row>
    <row r="1517" spans="2:4" x14ac:dyDescent="0.25">
      <c r="B1517">
        <v>1480</v>
      </c>
      <c r="C1517">
        <v>0.12803170401898048</v>
      </c>
      <c r="D1517">
        <v>0.14569781422399822</v>
      </c>
    </row>
    <row r="1518" spans="2:4" x14ac:dyDescent="0.25">
      <c r="B1518">
        <v>1481</v>
      </c>
      <c r="C1518">
        <v>0.12321662285641355</v>
      </c>
      <c r="D1518">
        <v>0.13690962079792532</v>
      </c>
    </row>
    <row r="1519" spans="2:4" x14ac:dyDescent="0.25">
      <c r="B1519">
        <v>1482</v>
      </c>
      <c r="C1519">
        <v>0.12537357846946379</v>
      </c>
      <c r="D1519">
        <v>0.13317994635898481</v>
      </c>
    </row>
    <row r="1520" spans="2:4" x14ac:dyDescent="0.25">
      <c r="B1520">
        <v>1483</v>
      </c>
      <c r="C1520">
        <v>0.12599371777950835</v>
      </c>
      <c r="D1520">
        <v>0.15352164505159657</v>
      </c>
    </row>
    <row r="1521" spans="2:4" x14ac:dyDescent="0.25">
      <c r="B1521">
        <v>1484</v>
      </c>
      <c r="C1521">
        <v>0.11705776986660751</v>
      </c>
      <c r="D1521">
        <v>0.13415266595202105</v>
      </c>
    </row>
    <row r="1522" spans="2:4" x14ac:dyDescent="0.25">
      <c r="B1522">
        <v>1485</v>
      </c>
      <c r="C1522">
        <v>0.12413462898359225</v>
      </c>
      <c r="D1522">
        <v>0.13527323572332825</v>
      </c>
    </row>
    <row r="1523" spans="2:4" x14ac:dyDescent="0.25">
      <c r="B1523">
        <v>1486</v>
      </c>
      <c r="C1523">
        <v>0.11945344372260118</v>
      </c>
      <c r="D1523">
        <v>0.13525742833434265</v>
      </c>
    </row>
    <row r="1524" spans="2:4" x14ac:dyDescent="0.25">
      <c r="B1524">
        <v>1487</v>
      </c>
      <c r="C1524">
        <v>0.12885773201132195</v>
      </c>
      <c r="D1524">
        <v>0.13787308359538938</v>
      </c>
    </row>
    <row r="1525" spans="2:4" x14ac:dyDescent="0.25">
      <c r="B1525">
        <v>1488</v>
      </c>
      <c r="C1525">
        <v>0.12218051990697426</v>
      </c>
      <c r="D1525">
        <v>0.13101727781566855</v>
      </c>
    </row>
    <row r="1526" spans="2:4" x14ac:dyDescent="0.25">
      <c r="B1526">
        <v>1489</v>
      </c>
      <c r="C1526">
        <v>0.12504995392509299</v>
      </c>
      <c r="D1526">
        <v>0.13680434818032494</v>
      </c>
    </row>
    <row r="1527" spans="2:4" x14ac:dyDescent="0.25">
      <c r="B1527">
        <v>1490</v>
      </c>
      <c r="C1527">
        <v>0.1197825748230852</v>
      </c>
      <c r="D1527">
        <v>0.13860721435367901</v>
      </c>
    </row>
    <row r="1528" spans="2:4" x14ac:dyDescent="0.25">
      <c r="B1528">
        <v>1491</v>
      </c>
      <c r="C1528">
        <v>0.1280656962493445</v>
      </c>
      <c r="D1528">
        <v>0.13385381825497294</v>
      </c>
    </row>
    <row r="1529" spans="2:4" x14ac:dyDescent="0.25">
      <c r="B1529">
        <v>1492</v>
      </c>
      <c r="C1529">
        <v>0.12933013873523194</v>
      </c>
      <c r="D1529">
        <v>0.14894874893219584</v>
      </c>
    </row>
    <row r="1530" spans="2:4" x14ac:dyDescent="0.25">
      <c r="B1530">
        <v>1493</v>
      </c>
      <c r="C1530">
        <v>0.1218760825195136</v>
      </c>
      <c r="D1530">
        <v>0.14275356962018601</v>
      </c>
    </row>
    <row r="1531" spans="2:4" x14ac:dyDescent="0.25">
      <c r="B1531">
        <v>1494</v>
      </c>
      <c r="C1531">
        <v>0.11912422169031237</v>
      </c>
      <c r="D1531">
        <v>0.14338372956982193</v>
      </c>
    </row>
    <row r="1532" spans="2:4" x14ac:dyDescent="0.25">
      <c r="B1532">
        <v>1495</v>
      </c>
      <c r="C1532">
        <v>0.11976627926268442</v>
      </c>
      <c r="D1532">
        <v>0.12394314011056667</v>
      </c>
    </row>
    <row r="1533" spans="2:4" x14ac:dyDescent="0.25">
      <c r="B1533">
        <v>1496</v>
      </c>
      <c r="C1533">
        <v>0.12378368665195331</v>
      </c>
      <c r="D1533">
        <v>0.13720299425002841</v>
      </c>
    </row>
    <row r="1534" spans="2:4" x14ac:dyDescent="0.25">
      <c r="B1534">
        <v>1497</v>
      </c>
      <c r="C1534">
        <v>0.1189713643362541</v>
      </c>
      <c r="D1534">
        <v>0.13603044567907197</v>
      </c>
    </row>
    <row r="1535" spans="2:4" x14ac:dyDescent="0.25">
      <c r="B1535">
        <v>1498</v>
      </c>
      <c r="C1535">
        <v>0.11889264094508703</v>
      </c>
      <c r="D1535">
        <v>0.12980244378533742</v>
      </c>
    </row>
    <row r="1536" spans="2:4" x14ac:dyDescent="0.25">
      <c r="B1536">
        <v>1499</v>
      </c>
      <c r="C1536">
        <v>0.12043627942955754</v>
      </c>
      <c r="D1536">
        <v>0.13491528497765962</v>
      </c>
    </row>
    <row r="1537" spans="2:4" x14ac:dyDescent="0.25">
      <c r="B1537">
        <v>1500</v>
      </c>
      <c r="C1537">
        <v>0.12406982993978403</v>
      </c>
      <c r="D1537">
        <v>0.11586369972985422</v>
      </c>
    </row>
    <row r="1538" spans="2:4" x14ac:dyDescent="0.25">
      <c r="B1538">
        <v>1501</v>
      </c>
      <c r="C1538">
        <v>0.12530646237119208</v>
      </c>
      <c r="D1538">
        <v>0.14295652295487762</v>
      </c>
    </row>
    <row r="1539" spans="2:4" x14ac:dyDescent="0.25">
      <c r="B1539">
        <v>1502</v>
      </c>
      <c r="C1539">
        <v>0.12131237429322601</v>
      </c>
      <c r="D1539">
        <v>0.14436168834026297</v>
      </c>
    </row>
    <row r="1540" spans="2:4" x14ac:dyDescent="0.25">
      <c r="B1540">
        <v>1503</v>
      </c>
      <c r="C1540">
        <v>0.1228667311410357</v>
      </c>
      <c r="D1540">
        <v>0.13783358365101653</v>
      </c>
    </row>
    <row r="1541" spans="2:4" x14ac:dyDescent="0.25">
      <c r="B1541">
        <v>1504</v>
      </c>
      <c r="C1541">
        <v>0.11993161992615319</v>
      </c>
      <c r="D1541">
        <v>0.12926926310860815</v>
      </c>
    </row>
    <row r="1542" spans="2:4" x14ac:dyDescent="0.25">
      <c r="B1542">
        <v>1505</v>
      </c>
      <c r="C1542">
        <v>0.12003056808659573</v>
      </c>
      <c r="D1542">
        <v>0.13732354431812321</v>
      </c>
    </row>
    <row r="1543" spans="2:4" x14ac:dyDescent="0.25">
      <c r="B1543">
        <v>1506</v>
      </c>
      <c r="C1543">
        <v>0.12156650537392767</v>
      </c>
      <c r="D1543">
        <v>0.139464543799979</v>
      </c>
    </row>
    <row r="1544" spans="2:4" x14ac:dyDescent="0.25">
      <c r="B1544">
        <v>1507</v>
      </c>
      <c r="C1544">
        <v>0.1192396618124115</v>
      </c>
      <c r="D1544">
        <v>0.1398368338340808</v>
      </c>
    </row>
    <row r="1545" spans="2:4" x14ac:dyDescent="0.25">
      <c r="B1545">
        <v>1508</v>
      </c>
      <c r="C1545">
        <v>0.11968952519537886</v>
      </c>
      <c r="D1545">
        <v>0.1289650276285286</v>
      </c>
    </row>
    <row r="1546" spans="2:4" x14ac:dyDescent="0.25">
      <c r="B1546">
        <v>1509</v>
      </c>
      <c r="C1546">
        <v>0.12472508193564572</v>
      </c>
      <c r="D1546">
        <v>0.14761147366212957</v>
      </c>
    </row>
    <row r="1547" spans="2:4" x14ac:dyDescent="0.25">
      <c r="B1547">
        <v>1510</v>
      </c>
      <c r="C1547">
        <v>0.12142143198978254</v>
      </c>
      <c r="D1547">
        <v>0.14299881166929482</v>
      </c>
    </row>
    <row r="1548" spans="2:4" x14ac:dyDescent="0.25">
      <c r="B1548">
        <v>1511</v>
      </c>
      <c r="C1548">
        <v>0.11998330221837308</v>
      </c>
      <c r="D1548">
        <v>0.1347791179670465</v>
      </c>
    </row>
    <row r="1549" spans="2:4" x14ac:dyDescent="0.25">
      <c r="B1549">
        <v>1512</v>
      </c>
      <c r="C1549">
        <v>0.1197634384994794</v>
      </c>
      <c r="D1549">
        <v>0.13979126103435438</v>
      </c>
    </row>
    <row r="1550" spans="2:4" x14ac:dyDescent="0.25">
      <c r="B1550">
        <v>1513</v>
      </c>
      <c r="C1550">
        <v>0.12169638359001218</v>
      </c>
      <c r="D1550">
        <v>0.13585727954353033</v>
      </c>
    </row>
    <row r="1551" spans="2:4" x14ac:dyDescent="0.25">
      <c r="B1551">
        <v>1514</v>
      </c>
      <c r="C1551">
        <v>0.11945829960517101</v>
      </c>
      <c r="D1551">
        <v>0.12276429026927552</v>
      </c>
    </row>
    <row r="1552" spans="2:4" x14ac:dyDescent="0.25">
      <c r="B1552">
        <v>1515</v>
      </c>
      <c r="C1552">
        <v>0.11802449224434139</v>
      </c>
      <c r="D1552">
        <v>0.14445281305683691</v>
      </c>
    </row>
    <row r="1553" spans="2:4" x14ac:dyDescent="0.25">
      <c r="B1553">
        <v>1516</v>
      </c>
      <c r="C1553">
        <v>0.12277767786635814</v>
      </c>
      <c r="D1553">
        <v>0.13253137539766399</v>
      </c>
    </row>
    <row r="1554" spans="2:4" x14ac:dyDescent="0.25">
      <c r="B1554">
        <v>1517</v>
      </c>
      <c r="C1554">
        <v>0.12487703134191647</v>
      </c>
      <c r="D1554">
        <v>0.14952859338492075</v>
      </c>
    </row>
    <row r="1555" spans="2:4" x14ac:dyDescent="0.25">
      <c r="B1555">
        <v>1518</v>
      </c>
      <c r="C1555">
        <v>0.12150634650539466</v>
      </c>
      <c r="D1555">
        <v>0.13849012334680713</v>
      </c>
    </row>
    <row r="1556" spans="2:4" x14ac:dyDescent="0.25">
      <c r="B1556">
        <v>1519</v>
      </c>
      <c r="C1556">
        <v>0.12539735417763473</v>
      </c>
      <c r="D1556">
        <v>0.13980277574619693</v>
      </c>
    </row>
    <row r="1557" spans="2:4" x14ac:dyDescent="0.25">
      <c r="B1557">
        <v>1520</v>
      </c>
      <c r="C1557">
        <v>0.13971704133948193</v>
      </c>
      <c r="D1557">
        <v>0.16286429096534949</v>
      </c>
    </row>
    <row r="1558" spans="2:4" x14ac:dyDescent="0.25">
      <c r="B1558">
        <v>1521</v>
      </c>
      <c r="C1558">
        <v>0.12861683912575028</v>
      </c>
      <c r="D1558">
        <v>0.14851035549179092</v>
      </c>
    </row>
    <row r="1559" spans="2:4" x14ac:dyDescent="0.25">
      <c r="B1559">
        <v>1522</v>
      </c>
      <c r="C1559">
        <v>0.11697309897060197</v>
      </c>
      <c r="D1559">
        <v>0.12900954514045621</v>
      </c>
    </row>
    <row r="1560" spans="2:4" x14ac:dyDescent="0.25">
      <c r="B1560">
        <v>1523</v>
      </c>
      <c r="C1560">
        <v>0.1209718131993784</v>
      </c>
      <c r="D1560">
        <v>0.14658015105664843</v>
      </c>
    </row>
    <row r="1561" spans="2:4" x14ac:dyDescent="0.25">
      <c r="B1561">
        <v>1524</v>
      </c>
      <c r="C1561">
        <v>0.12340913619918636</v>
      </c>
      <c r="D1561">
        <v>0.150623185075728</v>
      </c>
    </row>
    <row r="1562" spans="2:4" x14ac:dyDescent="0.25">
      <c r="B1562">
        <v>1525</v>
      </c>
      <c r="C1562">
        <v>0.11406106573803414</v>
      </c>
      <c r="D1562">
        <v>0.11568820260783455</v>
      </c>
    </row>
    <row r="1563" spans="2:4" x14ac:dyDescent="0.25">
      <c r="B1563">
        <v>1526</v>
      </c>
      <c r="C1563">
        <v>0.13444839086001575</v>
      </c>
      <c r="D1563">
        <v>0.15637466271636741</v>
      </c>
    </row>
    <row r="1564" spans="2:4" x14ac:dyDescent="0.25">
      <c r="B1564">
        <v>1527</v>
      </c>
      <c r="C1564">
        <v>0.12499672296463814</v>
      </c>
      <c r="D1564">
        <v>0.14332583686556646</v>
      </c>
    </row>
    <row r="1565" spans="2:4" x14ac:dyDescent="0.25">
      <c r="B1565">
        <v>1528</v>
      </c>
      <c r="C1565">
        <v>0.13117725209237344</v>
      </c>
      <c r="D1565">
        <v>0.13564884623467016</v>
      </c>
    </row>
    <row r="1566" spans="2:4" x14ac:dyDescent="0.25">
      <c r="B1566">
        <v>1529</v>
      </c>
      <c r="C1566">
        <v>0.11917750329894754</v>
      </c>
      <c r="D1566">
        <v>0.1347099637562324</v>
      </c>
    </row>
    <row r="1567" spans="2:4" x14ac:dyDescent="0.25">
      <c r="B1567">
        <v>1530</v>
      </c>
      <c r="C1567">
        <v>0.12507151149664578</v>
      </c>
      <c r="D1567">
        <v>0.14110415243672894</v>
      </c>
    </row>
    <row r="1568" spans="2:4" x14ac:dyDescent="0.25">
      <c r="B1568">
        <v>1531</v>
      </c>
      <c r="C1568">
        <v>0.11873713456041349</v>
      </c>
      <c r="D1568">
        <v>0.12206957425474491</v>
      </c>
    </row>
    <row r="1569" spans="2:4" x14ac:dyDescent="0.25">
      <c r="B1569">
        <v>1532</v>
      </c>
      <c r="C1569">
        <v>0.12510403650828708</v>
      </c>
      <c r="D1569">
        <v>0.1416407008522198</v>
      </c>
    </row>
    <row r="1570" spans="2:4" x14ac:dyDescent="0.25">
      <c r="B1570">
        <v>1533</v>
      </c>
      <c r="C1570">
        <v>0.12000264246942917</v>
      </c>
      <c r="D1570">
        <v>0.13765569496353397</v>
      </c>
    </row>
    <row r="1571" spans="2:4" x14ac:dyDescent="0.25">
      <c r="B1571">
        <v>1534</v>
      </c>
      <c r="C1571">
        <v>0.11496834946444041</v>
      </c>
      <c r="D1571">
        <v>0.11862602357158089</v>
      </c>
    </row>
    <row r="1572" spans="2:4" x14ac:dyDescent="0.25">
      <c r="B1572">
        <v>1535</v>
      </c>
      <c r="C1572">
        <v>0.1282394987622984</v>
      </c>
      <c r="D1572">
        <v>0.14717858375139409</v>
      </c>
    </row>
    <row r="1573" spans="2:4" x14ac:dyDescent="0.25">
      <c r="B1573">
        <v>1536</v>
      </c>
      <c r="C1573">
        <v>0.12687888023948299</v>
      </c>
      <c r="D1573">
        <v>0.14187850831041252</v>
      </c>
    </row>
    <row r="1574" spans="2:4" x14ac:dyDescent="0.25">
      <c r="B1574">
        <v>1537</v>
      </c>
      <c r="C1574">
        <v>0.11760589829773031</v>
      </c>
      <c r="D1574">
        <v>0.13485898046073552</v>
      </c>
    </row>
    <row r="1575" spans="2:4" x14ac:dyDescent="0.25">
      <c r="B1575">
        <v>1538</v>
      </c>
      <c r="C1575">
        <v>0.12292931121683826</v>
      </c>
      <c r="D1575">
        <v>0.14656961579266109</v>
      </c>
    </row>
    <row r="1576" spans="2:4" x14ac:dyDescent="0.25">
      <c r="B1576">
        <v>1539</v>
      </c>
      <c r="C1576">
        <v>0.12741391970167926</v>
      </c>
      <c r="D1576">
        <v>0.15642200300680939</v>
      </c>
    </row>
    <row r="1577" spans="2:4" x14ac:dyDescent="0.25">
      <c r="B1577">
        <v>1540</v>
      </c>
      <c r="C1577">
        <v>0.1340054329384042</v>
      </c>
      <c r="D1577">
        <v>0.14138286509290898</v>
      </c>
    </row>
    <row r="1578" spans="2:4" x14ac:dyDescent="0.25">
      <c r="B1578">
        <v>1541</v>
      </c>
      <c r="C1578">
        <v>0.11686306903576647</v>
      </c>
      <c r="D1578">
        <v>0.13668475352571058</v>
      </c>
    </row>
    <row r="1579" spans="2:4" x14ac:dyDescent="0.25">
      <c r="B1579">
        <v>1542</v>
      </c>
      <c r="C1579">
        <v>0.11816819644372055</v>
      </c>
      <c r="D1579">
        <v>0.13610503186246214</v>
      </c>
    </row>
    <row r="1580" spans="2:4" x14ac:dyDescent="0.25">
      <c r="B1580">
        <v>1543</v>
      </c>
      <c r="C1580">
        <v>0.14075792986025312</v>
      </c>
      <c r="D1580">
        <v>0.16376633146802444</v>
      </c>
    </row>
    <row r="1581" spans="2:4" x14ac:dyDescent="0.25">
      <c r="B1581">
        <v>1544</v>
      </c>
      <c r="C1581">
        <v>0.11911155220360156</v>
      </c>
      <c r="D1581">
        <v>0.13702778434306934</v>
      </c>
    </row>
    <row r="1582" spans="2:4" x14ac:dyDescent="0.25">
      <c r="B1582">
        <v>1545</v>
      </c>
      <c r="C1582">
        <v>0.1202555602648879</v>
      </c>
      <c r="D1582">
        <v>0.13994070215067306</v>
      </c>
    </row>
    <row r="1583" spans="2:4" x14ac:dyDescent="0.25">
      <c r="B1583">
        <v>1546</v>
      </c>
      <c r="C1583">
        <v>0.13233017108856024</v>
      </c>
      <c r="D1583">
        <v>0.15288166567291153</v>
      </c>
    </row>
    <row r="1584" spans="2:4" x14ac:dyDescent="0.25">
      <c r="B1584">
        <v>1547</v>
      </c>
      <c r="C1584">
        <v>0.12656007908587638</v>
      </c>
      <c r="D1584">
        <v>0.15618484434107566</v>
      </c>
    </row>
    <row r="1585" spans="2:4" x14ac:dyDescent="0.25">
      <c r="B1585">
        <v>1548</v>
      </c>
      <c r="C1585">
        <v>0.11931840960601196</v>
      </c>
      <c r="D1585">
        <v>0.14211713398286727</v>
      </c>
    </row>
    <row r="1586" spans="2:4" x14ac:dyDescent="0.25">
      <c r="B1586">
        <v>1549</v>
      </c>
      <c r="C1586">
        <v>0.11965965498134434</v>
      </c>
      <c r="D1586">
        <v>0.14445047626480229</v>
      </c>
    </row>
    <row r="1587" spans="2:4" x14ac:dyDescent="0.25">
      <c r="B1587">
        <v>1550</v>
      </c>
      <c r="C1587">
        <v>0.13367187244984494</v>
      </c>
      <c r="D1587">
        <v>0.145869938901449</v>
      </c>
    </row>
    <row r="1588" spans="2:4" x14ac:dyDescent="0.25">
      <c r="B1588">
        <v>1551</v>
      </c>
      <c r="C1588">
        <v>0.12012733725252284</v>
      </c>
      <c r="D1588">
        <v>0.1285571244836004</v>
      </c>
    </row>
    <row r="1589" spans="2:4" x14ac:dyDescent="0.25">
      <c r="B1589">
        <v>1552</v>
      </c>
      <c r="C1589">
        <v>0.12194036820666075</v>
      </c>
      <c r="D1589">
        <v>0.13660258807820108</v>
      </c>
    </row>
    <row r="1590" spans="2:4" x14ac:dyDescent="0.25">
      <c r="B1590">
        <v>1553</v>
      </c>
      <c r="C1590">
        <v>0.13325569102389387</v>
      </c>
      <c r="D1590">
        <v>0.15153419129849108</v>
      </c>
    </row>
    <row r="1591" spans="2:4" x14ac:dyDescent="0.25">
      <c r="B1591">
        <v>1554</v>
      </c>
      <c r="C1591">
        <v>0.11970522027168287</v>
      </c>
      <c r="D1591">
        <v>0.14492134622636765</v>
      </c>
    </row>
    <row r="1592" spans="2:4" x14ac:dyDescent="0.25">
      <c r="B1592">
        <v>1555</v>
      </c>
      <c r="C1592">
        <v>0.11862183674515948</v>
      </c>
      <c r="D1592">
        <v>0.12127531260437392</v>
      </c>
    </row>
    <row r="1593" spans="2:4" x14ac:dyDescent="0.25">
      <c r="B1593">
        <v>1556</v>
      </c>
      <c r="C1593">
        <v>0.11712065959213158</v>
      </c>
      <c r="D1593">
        <v>0.14465635513830669</v>
      </c>
    </row>
    <row r="1594" spans="2:4" x14ac:dyDescent="0.25">
      <c r="B1594">
        <v>1557</v>
      </c>
      <c r="C1594">
        <v>0.11822274434664984</v>
      </c>
      <c r="D1594">
        <v>0.13526917942722577</v>
      </c>
    </row>
    <row r="1595" spans="2:4" x14ac:dyDescent="0.25">
      <c r="B1595">
        <v>1558</v>
      </c>
      <c r="C1595">
        <v>0.12008602073939463</v>
      </c>
      <c r="D1595">
        <v>0.13650180869172132</v>
      </c>
    </row>
    <row r="1596" spans="2:4" x14ac:dyDescent="0.25">
      <c r="B1596">
        <v>1559</v>
      </c>
      <c r="C1596">
        <v>0.13225793067963409</v>
      </c>
      <c r="D1596">
        <v>0.13633853194455869</v>
      </c>
    </row>
    <row r="1597" spans="2:4" x14ac:dyDescent="0.25">
      <c r="B1597">
        <v>1560</v>
      </c>
      <c r="C1597">
        <v>0.1201996031534809</v>
      </c>
      <c r="D1597">
        <v>0.1423810572688948</v>
      </c>
    </row>
    <row r="1598" spans="2:4" x14ac:dyDescent="0.25">
      <c r="B1598">
        <v>1561</v>
      </c>
      <c r="C1598">
        <v>0.13059231455910625</v>
      </c>
      <c r="D1598">
        <v>0.15430604749158577</v>
      </c>
    </row>
    <row r="1599" spans="2:4" x14ac:dyDescent="0.25">
      <c r="B1599">
        <v>1562</v>
      </c>
      <c r="C1599">
        <v>0.12567727103953341</v>
      </c>
      <c r="D1599">
        <v>0.14922234234154602</v>
      </c>
    </row>
    <row r="1600" spans="2:4" x14ac:dyDescent="0.25">
      <c r="B1600">
        <v>1563</v>
      </c>
      <c r="C1600">
        <v>0.12412538567846243</v>
      </c>
      <c r="D1600">
        <v>0.13884019812856518</v>
      </c>
    </row>
    <row r="1601" spans="2:4" x14ac:dyDescent="0.25">
      <c r="B1601">
        <v>1564</v>
      </c>
      <c r="C1601">
        <v>0.12025882605413861</v>
      </c>
      <c r="D1601">
        <v>0.126474820677237</v>
      </c>
    </row>
    <row r="1602" spans="2:4" x14ac:dyDescent="0.25">
      <c r="B1602">
        <v>1565</v>
      </c>
      <c r="C1602">
        <v>0.1202274333777576</v>
      </c>
      <c r="D1602">
        <v>0.1394272076492622</v>
      </c>
    </row>
    <row r="1603" spans="2:4" x14ac:dyDescent="0.25">
      <c r="B1603">
        <v>1566</v>
      </c>
      <c r="C1603">
        <v>0.12911846500266916</v>
      </c>
      <c r="D1603">
        <v>0.14157606393464081</v>
      </c>
    </row>
    <row r="1604" spans="2:4" x14ac:dyDescent="0.25">
      <c r="B1604">
        <v>1567</v>
      </c>
      <c r="C1604">
        <v>0.12554971929852593</v>
      </c>
      <c r="D1604">
        <v>0.12120284803309479</v>
      </c>
    </row>
    <row r="1605" spans="2:4" x14ac:dyDescent="0.25">
      <c r="B1605">
        <v>1568</v>
      </c>
      <c r="C1605">
        <v>0.12373126426584738</v>
      </c>
      <c r="D1605">
        <v>0.12557535337847903</v>
      </c>
    </row>
    <row r="1606" spans="2:4" x14ac:dyDescent="0.25">
      <c r="B1606">
        <v>1569</v>
      </c>
      <c r="C1606">
        <v>0.11966231419874186</v>
      </c>
      <c r="D1606">
        <v>0.14507688788081294</v>
      </c>
    </row>
    <row r="1607" spans="2:4" x14ac:dyDescent="0.25">
      <c r="B1607">
        <v>1570</v>
      </c>
      <c r="C1607">
        <v>0.12699395015954604</v>
      </c>
      <c r="D1607">
        <v>0.1550713610085791</v>
      </c>
    </row>
    <row r="1608" spans="2:4" x14ac:dyDescent="0.25">
      <c r="B1608">
        <v>1571</v>
      </c>
      <c r="C1608">
        <v>0.1264023166768769</v>
      </c>
      <c r="D1608">
        <v>0.1304883549882308</v>
      </c>
    </row>
    <row r="1609" spans="2:4" x14ac:dyDescent="0.25">
      <c r="B1609">
        <v>1572</v>
      </c>
      <c r="C1609">
        <v>0.12038025788452902</v>
      </c>
      <c r="D1609">
        <v>0.14214989366956868</v>
      </c>
    </row>
    <row r="1610" spans="2:4" x14ac:dyDescent="0.25">
      <c r="B1610">
        <v>1573</v>
      </c>
      <c r="C1610">
        <v>0.11869892758196382</v>
      </c>
      <c r="D1610">
        <v>0.12165590253722373</v>
      </c>
    </row>
    <row r="1611" spans="2:4" x14ac:dyDescent="0.25">
      <c r="B1611">
        <v>1574</v>
      </c>
      <c r="C1611">
        <v>0.13021442794067478</v>
      </c>
      <c r="D1611">
        <v>0.12865056524915816</v>
      </c>
    </row>
    <row r="1612" spans="2:4" x14ac:dyDescent="0.25">
      <c r="B1612">
        <v>1575</v>
      </c>
      <c r="C1612">
        <v>0.11578429591315365</v>
      </c>
      <c r="D1612">
        <v>0.12290835969185689</v>
      </c>
    </row>
    <row r="1613" spans="2:4" x14ac:dyDescent="0.25">
      <c r="B1613">
        <v>1576</v>
      </c>
      <c r="C1613">
        <v>0.12619720564286727</v>
      </c>
      <c r="D1613">
        <v>0.13856411016006109</v>
      </c>
    </row>
    <row r="1614" spans="2:4" x14ac:dyDescent="0.25">
      <c r="B1614">
        <v>1577</v>
      </c>
      <c r="C1614">
        <v>0.12238490809856822</v>
      </c>
      <c r="D1614">
        <v>0.12472926887721715</v>
      </c>
    </row>
    <row r="1615" spans="2:4" x14ac:dyDescent="0.25">
      <c r="B1615">
        <v>1578</v>
      </c>
      <c r="C1615">
        <v>0.13238258940404513</v>
      </c>
      <c r="D1615">
        <v>0.12708793005666613</v>
      </c>
    </row>
    <row r="1616" spans="2:4" x14ac:dyDescent="0.25">
      <c r="B1616">
        <v>1579</v>
      </c>
      <c r="C1616">
        <v>0.12278507432731614</v>
      </c>
      <c r="D1616">
        <v>0.12878074949640644</v>
      </c>
    </row>
    <row r="1617" spans="2:4" x14ac:dyDescent="0.25">
      <c r="B1617">
        <v>1580</v>
      </c>
      <c r="C1617">
        <v>0.11691245624552393</v>
      </c>
      <c r="D1617">
        <v>0.14022177169723724</v>
      </c>
    </row>
    <row r="1618" spans="2:4" x14ac:dyDescent="0.25">
      <c r="B1618">
        <v>1581</v>
      </c>
      <c r="C1618">
        <v>0.11877528047118953</v>
      </c>
      <c r="D1618">
        <v>0.1379249359859373</v>
      </c>
    </row>
    <row r="1619" spans="2:4" x14ac:dyDescent="0.25">
      <c r="B1619">
        <v>1582</v>
      </c>
      <c r="C1619">
        <v>0.11524397500601784</v>
      </c>
      <c r="D1619">
        <v>0.12891360938644245</v>
      </c>
    </row>
    <row r="1620" spans="2:4" x14ac:dyDescent="0.25">
      <c r="B1620">
        <v>1583</v>
      </c>
      <c r="C1620">
        <v>0.12438753124536153</v>
      </c>
      <c r="D1620">
        <v>0.14724015088071746</v>
      </c>
    </row>
    <row r="1621" spans="2:4" x14ac:dyDescent="0.25">
      <c r="B1621">
        <v>1584</v>
      </c>
      <c r="C1621">
        <v>0.12668211953597427</v>
      </c>
      <c r="D1621">
        <v>0.13255075158627994</v>
      </c>
    </row>
    <row r="1622" spans="2:4" x14ac:dyDescent="0.25">
      <c r="B1622">
        <v>1585</v>
      </c>
      <c r="C1622">
        <v>0.12180769519188782</v>
      </c>
      <c r="D1622">
        <v>0.1252949859156402</v>
      </c>
    </row>
    <row r="1623" spans="2:4" x14ac:dyDescent="0.25">
      <c r="B1623">
        <v>1586</v>
      </c>
      <c r="C1623">
        <v>0.11840438347374835</v>
      </c>
      <c r="D1623">
        <v>0.12393540349820158</v>
      </c>
    </row>
    <row r="1624" spans="2:4" x14ac:dyDescent="0.25">
      <c r="B1624">
        <v>1587</v>
      </c>
      <c r="C1624">
        <v>0.12588548216239293</v>
      </c>
      <c r="D1624">
        <v>0.15431114457605044</v>
      </c>
    </row>
    <row r="1625" spans="2:4" x14ac:dyDescent="0.25">
      <c r="B1625">
        <v>1588</v>
      </c>
      <c r="C1625">
        <v>0.12859195778270749</v>
      </c>
      <c r="D1625">
        <v>0.14287937140462414</v>
      </c>
    </row>
    <row r="1626" spans="2:4" x14ac:dyDescent="0.25">
      <c r="B1626">
        <v>1589</v>
      </c>
      <c r="C1626">
        <v>0.12068805376549786</v>
      </c>
      <c r="D1626">
        <v>0.14023230838791398</v>
      </c>
    </row>
    <row r="1627" spans="2:4" x14ac:dyDescent="0.25">
      <c r="B1627">
        <v>1590</v>
      </c>
      <c r="C1627">
        <v>0.12465656578269306</v>
      </c>
      <c r="D1627">
        <v>0.12898215243070885</v>
      </c>
    </row>
    <row r="1628" spans="2:4" x14ac:dyDescent="0.25">
      <c r="B1628">
        <v>1591</v>
      </c>
      <c r="C1628">
        <v>0.11981155512324204</v>
      </c>
      <c r="D1628">
        <v>0.13267400353868333</v>
      </c>
    </row>
    <row r="1629" spans="2:4" x14ac:dyDescent="0.25">
      <c r="B1629">
        <v>1592</v>
      </c>
      <c r="C1629">
        <v>0.12422283502899432</v>
      </c>
      <c r="D1629">
        <v>0.14432381800607436</v>
      </c>
    </row>
    <row r="1630" spans="2:4" x14ac:dyDescent="0.25">
      <c r="B1630">
        <v>1593</v>
      </c>
      <c r="C1630">
        <v>0.1147219671200554</v>
      </c>
      <c r="D1630">
        <v>0.13633593186163218</v>
      </c>
    </row>
    <row r="1631" spans="2:4" x14ac:dyDescent="0.25">
      <c r="B1631">
        <v>1594</v>
      </c>
      <c r="C1631">
        <v>0.12477757271200178</v>
      </c>
      <c r="D1631">
        <v>0.13871543705393849</v>
      </c>
    </row>
    <row r="1632" spans="2:4" x14ac:dyDescent="0.25">
      <c r="B1632">
        <v>1595</v>
      </c>
      <c r="C1632">
        <v>0.12248631468231881</v>
      </c>
      <c r="D1632">
        <v>0.11541947530575587</v>
      </c>
    </row>
    <row r="1633" spans="2:4" x14ac:dyDescent="0.25">
      <c r="B1633">
        <v>1596</v>
      </c>
      <c r="C1633">
        <v>0.1228676793102727</v>
      </c>
      <c r="D1633">
        <v>0.14463600173168922</v>
      </c>
    </row>
    <row r="1634" spans="2:4" x14ac:dyDescent="0.25">
      <c r="B1634">
        <v>1597</v>
      </c>
      <c r="C1634">
        <v>0.12009681951590018</v>
      </c>
      <c r="D1634">
        <v>0.14267727704342786</v>
      </c>
    </row>
    <row r="1635" spans="2:4" x14ac:dyDescent="0.25">
      <c r="B1635">
        <v>1598</v>
      </c>
      <c r="C1635">
        <v>0.14412800637069226</v>
      </c>
      <c r="D1635">
        <v>0.15989908651428433</v>
      </c>
    </row>
    <row r="1636" spans="2:4" x14ac:dyDescent="0.25">
      <c r="B1636">
        <v>1599</v>
      </c>
      <c r="C1636">
        <v>0.11861391374215455</v>
      </c>
      <c r="D1636">
        <v>0.1262631011842065</v>
      </c>
    </row>
    <row r="1637" spans="2:4" x14ac:dyDescent="0.25">
      <c r="B1637">
        <v>1600</v>
      </c>
      <c r="C1637">
        <v>0.13042273775713245</v>
      </c>
      <c r="D1637">
        <v>0.12952132873132255</v>
      </c>
    </row>
    <row r="1638" spans="2:4" x14ac:dyDescent="0.25">
      <c r="B1638">
        <v>1601</v>
      </c>
      <c r="C1638">
        <v>0.12619252494922598</v>
      </c>
      <c r="D1638">
        <v>0.15180405669588759</v>
      </c>
    </row>
    <row r="1639" spans="2:4" x14ac:dyDescent="0.25">
      <c r="B1639">
        <v>1602</v>
      </c>
      <c r="C1639">
        <v>0.11673042445453739</v>
      </c>
      <c r="D1639">
        <v>0.12893336969113453</v>
      </c>
    </row>
    <row r="1640" spans="2:4" x14ac:dyDescent="0.25">
      <c r="B1640">
        <v>1603</v>
      </c>
      <c r="C1640">
        <v>0.12187631906249957</v>
      </c>
      <c r="D1640">
        <v>0.14425354088413053</v>
      </c>
    </row>
    <row r="1641" spans="2:4" x14ac:dyDescent="0.25">
      <c r="B1641">
        <v>1604</v>
      </c>
      <c r="C1641">
        <v>0.12286480386811707</v>
      </c>
      <c r="D1641">
        <v>0.13820627267504915</v>
      </c>
    </row>
    <row r="1642" spans="2:4" x14ac:dyDescent="0.25">
      <c r="B1642">
        <v>1605</v>
      </c>
      <c r="C1642">
        <v>0.11764915856827907</v>
      </c>
      <c r="D1642">
        <v>0.12869243234340386</v>
      </c>
    </row>
    <row r="1643" spans="2:4" x14ac:dyDescent="0.25">
      <c r="B1643">
        <v>1606</v>
      </c>
      <c r="C1643">
        <v>0.12262934434204326</v>
      </c>
      <c r="D1643">
        <v>0.12306073443439824</v>
      </c>
    </row>
    <row r="1644" spans="2:4" x14ac:dyDescent="0.25">
      <c r="B1644">
        <v>1607</v>
      </c>
      <c r="C1644">
        <v>0.12873825659718621</v>
      </c>
      <c r="D1644">
        <v>0.14545555415320854</v>
      </c>
    </row>
    <row r="1645" spans="2:4" x14ac:dyDescent="0.25">
      <c r="B1645">
        <v>1608</v>
      </c>
      <c r="C1645">
        <v>0.13466134576532648</v>
      </c>
      <c r="D1645">
        <v>0.14539600948963641</v>
      </c>
    </row>
    <row r="1646" spans="2:4" x14ac:dyDescent="0.25">
      <c r="B1646">
        <v>1609</v>
      </c>
      <c r="C1646">
        <v>0.12122364332101428</v>
      </c>
      <c r="D1646">
        <v>0.13043329922926855</v>
      </c>
    </row>
    <row r="1647" spans="2:4" x14ac:dyDescent="0.25">
      <c r="B1647">
        <v>1610</v>
      </c>
      <c r="C1647">
        <v>0.12292037884995848</v>
      </c>
      <c r="D1647">
        <v>0.13897755481747251</v>
      </c>
    </row>
    <row r="1648" spans="2:4" x14ac:dyDescent="0.25">
      <c r="B1648">
        <v>1611</v>
      </c>
      <c r="C1648">
        <v>0.12066819399252261</v>
      </c>
      <c r="D1648">
        <v>0.11030512447259851</v>
      </c>
    </row>
    <row r="1649" spans="2:4" x14ac:dyDescent="0.25">
      <c r="B1649">
        <v>1612</v>
      </c>
      <c r="C1649">
        <v>0.12574885628668264</v>
      </c>
      <c r="D1649">
        <v>0.12786057227857325</v>
      </c>
    </row>
    <row r="1650" spans="2:4" x14ac:dyDescent="0.25">
      <c r="B1650">
        <v>1613</v>
      </c>
      <c r="C1650">
        <v>0.12797766922279297</v>
      </c>
      <c r="D1650">
        <v>0.14847006134305507</v>
      </c>
    </row>
    <row r="1651" spans="2:4" x14ac:dyDescent="0.25">
      <c r="B1651">
        <v>1614</v>
      </c>
      <c r="C1651">
        <v>0.12845602107226278</v>
      </c>
      <c r="D1651">
        <v>0.16149283006456272</v>
      </c>
    </row>
    <row r="1652" spans="2:4" x14ac:dyDescent="0.25">
      <c r="B1652">
        <v>1615</v>
      </c>
      <c r="C1652">
        <v>0.12167306150314192</v>
      </c>
      <c r="D1652">
        <v>0.13717338213172542</v>
      </c>
    </row>
    <row r="1653" spans="2:4" x14ac:dyDescent="0.25">
      <c r="B1653">
        <v>1616</v>
      </c>
      <c r="C1653">
        <v>0.1275704390057848</v>
      </c>
      <c r="D1653">
        <v>0.12460813459188549</v>
      </c>
    </row>
    <row r="1654" spans="2:4" x14ac:dyDescent="0.25">
      <c r="B1654">
        <v>1617</v>
      </c>
      <c r="C1654">
        <v>0.12817944704459253</v>
      </c>
      <c r="D1654">
        <v>0.13355295110816015</v>
      </c>
    </row>
    <row r="1655" spans="2:4" x14ac:dyDescent="0.25">
      <c r="B1655">
        <v>1618</v>
      </c>
      <c r="C1655">
        <v>0.11568601349150384</v>
      </c>
      <c r="D1655">
        <v>0.13638035333887261</v>
      </c>
    </row>
    <row r="1656" spans="2:4" x14ac:dyDescent="0.25">
      <c r="B1656">
        <v>1619</v>
      </c>
      <c r="C1656">
        <v>0.1187848049774055</v>
      </c>
      <c r="D1656">
        <v>0.13064329692105328</v>
      </c>
    </row>
    <row r="1657" spans="2:4" x14ac:dyDescent="0.25">
      <c r="B1657">
        <v>1620</v>
      </c>
      <c r="C1657">
        <v>0.12805898165292279</v>
      </c>
      <c r="D1657">
        <v>0.13942507050351585</v>
      </c>
    </row>
    <row r="1658" spans="2:4" x14ac:dyDescent="0.25">
      <c r="B1658">
        <v>1621</v>
      </c>
      <c r="C1658">
        <v>0.12527066724838351</v>
      </c>
      <c r="D1658">
        <v>0.15229459653455635</v>
      </c>
    </row>
    <row r="1659" spans="2:4" x14ac:dyDescent="0.25">
      <c r="B1659">
        <v>1622</v>
      </c>
      <c r="C1659">
        <v>0.12023957478144764</v>
      </c>
      <c r="D1659">
        <v>0.13443604182019908</v>
      </c>
    </row>
    <row r="1660" spans="2:4" x14ac:dyDescent="0.25">
      <c r="B1660">
        <v>1623</v>
      </c>
      <c r="C1660">
        <v>0.12812331065336838</v>
      </c>
      <c r="D1660">
        <v>0.13162584003767658</v>
      </c>
    </row>
    <row r="1661" spans="2:4" x14ac:dyDescent="0.25">
      <c r="B1661">
        <v>1624</v>
      </c>
      <c r="C1661">
        <v>0.13650053834396494</v>
      </c>
      <c r="D1661">
        <v>0.15289954305973827</v>
      </c>
    </row>
    <row r="1662" spans="2:4" x14ac:dyDescent="0.25">
      <c r="B1662">
        <v>1625</v>
      </c>
      <c r="C1662">
        <v>0.12330041901823952</v>
      </c>
      <c r="D1662">
        <v>0.13888871463360619</v>
      </c>
    </row>
    <row r="1663" spans="2:4" x14ac:dyDescent="0.25">
      <c r="B1663">
        <v>1626</v>
      </c>
      <c r="C1663">
        <v>0.1299446116382843</v>
      </c>
      <c r="D1663">
        <v>0.15799606776390512</v>
      </c>
    </row>
    <row r="1664" spans="2:4" x14ac:dyDescent="0.25">
      <c r="B1664">
        <v>1627</v>
      </c>
      <c r="C1664">
        <v>0.12281090061262186</v>
      </c>
      <c r="D1664">
        <v>0.14386022460358128</v>
      </c>
    </row>
    <row r="1665" spans="2:4" x14ac:dyDescent="0.25">
      <c r="B1665">
        <v>1628</v>
      </c>
      <c r="C1665">
        <v>0.1157581069354512</v>
      </c>
      <c r="D1665">
        <v>0.13506480061141543</v>
      </c>
    </row>
    <row r="1666" spans="2:4" x14ac:dyDescent="0.25">
      <c r="B1666">
        <v>1629</v>
      </c>
      <c r="C1666">
        <v>0.13676800307415621</v>
      </c>
      <c r="D1666">
        <v>0.16366898647241762</v>
      </c>
    </row>
    <row r="1667" spans="2:4" x14ac:dyDescent="0.25">
      <c r="B1667">
        <v>1630</v>
      </c>
      <c r="C1667">
        <v>0.12174714268925795</v>
      </c>
      <c r="D1667">
        <v>0.14887803567415153</v>
      </c>
    </row>
    <row r="1668" spans="2:4" x14ac:dyDescent="0.25">
      <c r="B1668">
        <v>1631</v>
      </c>
      <c r="C1668">
        <v>0.12160803366723963</v>
      </c>
      <c r="D1668">
        <v>0.1431579365016771</v>
      </c>
    </row>
    <row r="1669" spans="2:4" x14ac:dyDescent="0.25">
      <c r="B1669">
        <v>1632</v>
      </c>
      <c r="C1669">
        <v>0.13055093748838481</v>
      </c>
      <c r="D1669">
        <v>0.14748050812539049</v>
      </c>
    </row>
    <row r="1670" spans="2:4" x14ac:dyDescent="0.25">
      <c r="B1670">
        <v>1633</v>
      </c>
      <c r="C1670">
        <v>0.1319007590094213</v>
      </c>
      <c r="D1670">
        <v>0.15750689988596042</v>
      </c>
    </row>
    <row r="1671" spans="2:4" x14ac:dyDescent="0.25">
      <c r="B1671">
        <v>1634</v>
      </c>
      <c r="C1671">
        <v>0.1384951783982194</v>
      </c>
      <c r="D1671">
        <v>0.15640450903801337</v>
      </c>
    </row>
    <row r="1672" spans="2:4" x14ac:dyDescent="0.25">
      <c r="B1672">
        <v>1635</v>
      </c>
      <c r="C1672">
        <v>0.13182047084530948</v>
      </c>
      <c r="D1672">
        <v>0.14870633601174668</v>
      </c>
    </row>
    <row r="1673" spans="2:4" x14ac:dyDescent="0.25">
      <c r="B1673">
        <v>1636</v>
      </c>
      <c r="C1673">
        <v>0.12858260935356552</v>
      </c>
      <c r="D1673">
        <v>0.14150524219384583</v>
      </c>
    </row>
    <row r="1674" spans="2:4" x14ac:dyDescent="0.25">
      <c r="B1674">
        <v>1637</v>
      </c>
      <c r="C1674">
        <v>0.12209715062369832</v>
      </c>
      <c r="D1674">
        <v>0.14447187116974347</v>
      </c>
    </row>
    <row r="1675" spans="2:4" x14ac:dyDescent="0.25">
      <c r="B1675">
        <v>1638</v>
      </c>
      <c r="C1675">
        <v>0.12052696369404849</v>
      </c>
      <c r="D1675">
        <v>0.14808320244698273</v>
      </c>
    </row>
    <row r="1676" spans="2:4" x14ac:dyDescent="0.25">
      <c r="B1676">
        <v>1639</v>
      </c>
      <c r="C1676">
        <v>0.11988611439506025</v>
      </c>
      <c r="D1676">
        <v>0.13742864998488905</v>
      </c>
    </row>
    <row r="1677" spans="2:4" x14ac:dyDescent="0.25">
      <c r="B1677">
        <v>1640</v>
      </c>
      <c r="C1677">
        <v>0.12373466858695739</v>
      </c>
      <c r="D1677">
        <v>0.1412545878040499</v>
      </c>
    </row>
    <row r="1678" spans="2:4" x14ac:dyDescent="0.25">
      <c r="B1678">
        <v>1641</v>
      </c>
      <c r="C1678">
        <v>0.11896898113430886</v>
      </c>
      <c r="D1678">
        <v>0.14296157207935825</v>
      </c>
    </row>
    <row r="1679" spans="2:4" x14ac:dyDescent="0.25">
      <c r="B1679">
        <v>1642</v>
      </c>
      <c r="C1679">
        <v>0.12525957366968268</v>
      </c>
      <c r="D1679">
        <v>0.1324115748277328</v>
      </c>
    </row>
    <row r="1680" spans="2:4" x14ac:dyDescent="0.25">
      <c r="B1680">
        <v>1643</v>
      </c>
      <c r="C1680">
        <v>0.12549411562646587</v>
      </c>
      <c r="D1680">
        <v>0.15689445440749136</v>
      </c>
    </row>
    <row r="1681" spans="2:4" x14ac:dyDescent="0.25">
      <c r="B1681">
        <v>1644</v>
      </c>
      <c r="C1681">
        <v>0.12464608701087053</v>
      </c>
      <c r="D1681">
        <v>0.14739207730703272</v>
      </c>
    </row>
    <row r="1682" spans="2:4" x14ac:dyDescent="0.25">
      <c r="B1682">
        <v>1645</v>
      </c>
      <c r="C1682">
        <v>0.13134278267962837</v>
      </c>
      <c r="D1682">
        <v>0.14095513619371677</v>
      </c>
    </row>
    <row r="1683" spans="2:4" x14ac:dyDescent="0.25">
      <c r="B1683">
        <v>1646</v>
      </c>
      <c r="C1683">
        <v>0.12145684704147638</v>
      </c>
      <c r="D1683">
        <v>0.12950588288488346</v>
      </c>
    </row>
    <row r="1684" spans="2:4" x14ac:dyDescent="0.25">
      <c r="B1684">
        <v>1647</v>
      </c>
      <c r="C1684">
        <v>0.11935522640849368</v>
      </c>
      <c r="D1684">
        <v>0.13731330789171028</v>
      </c>
    </row>
    <row r="1685" spans="2:4" x14ac:dyDescent="0.25">
      <c r="B1685">
        <v>1648</v>
      </c>
      <c r="C1685">
        <v>0.12809050636259134</v>
      </c>
      <c r="D1685">
        <v>0.14015827873518705</v>
      </c>
    </row>
    <row r="1686" spans="2:4" x14ac:dyDescent="0.25">
      <c r="B1686">
        <v>1649</v>
      </c>
      <c r="C1686">
        <v>0.12283387728475503</v>
      </c>
      <c r="D1686">
        <v>0.14226524449865108</v>
      </c>
    </row>
    <row r="1687" spans="2:4" x14ac:dyDescent="0.25">
      <c r="B1687">
        <v>1650</v>
      </c>
      <c r="C1687">
        <v>0.12179701297126905</v>
      </c>
      <c r="D1687">
        <v>0.14003607806293042</v>
      </c>
    </row>
    <row r="1688" spans="2:4" x14ac:dyDescent="0.25">
      <c r="B1688">
        <v>1651</v>
      </c>
      <c r="C1688">
        <v>0.12256668735383912</v>
      </c>
      <c r="D1688">
        <v>0.13939123993980962</v>
      </c>
    </row>
    <row r="1689" spans="2:4" x14ac:dyDescent="0.25">
      <c r="B1689">
        <v>1652</v>
      </c>
      <c r="C1689">
        <v>0.12262015189627606</v>
      </c>
      <c r="D1689">
        <v>0.1294089863106393</v>
      </c>
    </row>
    <row r="1690" spans="2:4" x14ac:dyDescent="0.25">
      <c r="B1690">
        <v>1653</v>
      </c>
      <c r="C1690">
        <v>0.11808792369093905</v>
      </c>
      <c r="D1690">
        <v>0.12305187803850198</v>
      </c>
    </row>
    <row r="1691" spans="2:4" x14ac:dyDescent="0.25">
      <c r="B1691">
        <v>1654</v>
      </c>
      <c r="C1691">
        <v>0.11778128352426469</v>
      </c>
      <c r="D1691">
        <v>0.13465346327915806</v>
      </c>
    </row>
    <row r="1692" spans="2:4" x14ac:dyDescent="0.25">
      <c r="B1692">
        <v>1655</v>
      </c>
      <c r="C1692">
        <v>0.11959211080145224</v>
      </c>
      <c r="D1692">
        <v>0.12596130102520856</v>
      </c>
    </row>
    <row r="1693" spans="2:4" x14ac:dyDescent="0.25">
      <c r="B1693">
        <v>1656</v>
      </c>
      <c r="C1693">
        <v>0.12623644856167229</v>
      </c>
      <c r="D1693">
        <v>0.14457267558966613</v>
      </c>
    </row>
    <row r="1694" spans="2:4" x14ac:dyDescent="0.25">
      <c r="B1694">
        <v>1657</v>
      </c>
      <c r="C1694">
        <v>0.1456511652847495</v>
      </c>
      <c r="D1694">
        <v>0.16887320716851645</v>
      </c>
    </row>
    <row r="1695" spans="2:4" x14ac:dyDescent="0.25">
      <c r="B1695">
        <v>1658</v>
      </c>
      <c r="C1695">
        <v>0.12628765454856161</v>
      </c>
      <c r="D1695">
        <v>0.14037018776254179</v>
      </c>
    </row>
    <row r="1696" spans="2:4" x14ac:dyDescent="0.25">
      <c r="B1696">
        <v>1659</v>
      </c>
      <c r="C1696">
        <v>0.12015524240715496</v>
      </c>
      <c r="D1696">
        <v>0.1394217279905183</v>
      </c>
    </row>
    <row r="1697" spans="2:4" x14ac:dyDescent="0.25">
      <c r="B1697">
        <v>1660</v>
      </c>
      <c r="C1697">
        <v>0.13019147928460251</v>
      </c>
      <c r="D1697">
        <v>0.1407566300618768</v>
      </c>
    </row>
    <row r="1698" spans="2:4" x14ac:dyDescent="0.25">
      <c r="B1698">
        <v>1661</v>
      </c>
      <c r="C1698">
        <v>0.12313214463342567</v>
      </c>
      <c r="D1698">
        <v>0.12388095048518796</v>
      </c>
    </row>
    <row r="1699" spans="2:4" x14ac:dyDescent="0.25">
      <c r="B1699">
        <v>1662</v>
      </c>
      <c r="C1699">
        <v>0.13188563266363057</v>
      </c>
      <c r="D1699">
        <v>0.14426281623664261</v>
      </c>
    </row>
    <row r="1700" spans="2:4" x14ac:dyDescent="0.25">
      <c r="B1700">
        <v>1663</v>
      </c>
      <c r="C1700">
        <v>0.11775597463165803</v>
      </c>
      <c r="D1700">
        <v>0.13651380487699288</v>
      </c>
    </row>
    <row r="1701" spans="2:4" x14ac:dyDescent="0.25">
      <c r="B1701">
        <v>1664</v>
      </c>
      <c r="C1701">
        <v>0.12302748917712279</v>
      </c>
      <c r="D1701">
        <v>0.1390803887882561</v>
      </c>
    </row>
    <row r="1702" spans="2:4" x14ac:dyDescent="0.25">
      <c r="B1702">
        <v>1665</v>
      </c>
      <c r="C1702">
        <v>0.11917732273850393</v>
      </c>
      <c r="D1702">
        <v>0.13408719467459482</v>
      </c>
    </row>
    <row r="1703" spans="2:4" x14ac:dyDescent="0.25">
      <c r="B1703">
        <v>1666</v>
      </c>
      <c r="C1703">
        <v>0.12004081628627629</v>
      </c>
      <c r="D1703">
        <v>0.1245682289112138</v>
      </c>
    </row>
    <row r="1704" spans="2:4" x14ac:dyDescent="0.25">
      <c r="B1704">
        <v>1667</v>
      </c>
      <c r="C1704">
        <v>0.12028450334102701</v>
      </c>
      <c r="D1704">
        <v>0.11706700014257315</v>
      </c>
    </row>
    <row r="1705" spans="2:4" x14ac:dyDescent="0.25">
      <c r="B1705">
        <v>1668</v>
      </c>
      <c r="C1705">
        <v>0.11692464540814777</v>
      </c>
      <c r="D1705">
        <v>0.13154876187679926</v>
      </c>
    </row>
    <row r="1706" spans="2:4" x14ac:dyDescent="0.25">
      <c r="B1706">
        <v>1669</v>
      </c>
      <c r="C1706">
        <v>0.12398746008934212</v>
      </c>
      <c r="D1706">
        <v>0.14246114241763064</v>
      </c>
    </row>
    <row r="1707" spans="2:4" x14ac:dyDescent="0.25">
      <c r="B1707">
        <v>1670</v>
      </c>
      <c r="C1707">
        <v>0.12615764749299047</v>
      </c>
      <c r="D1707">
        <v>0.14129693592508483</v>
      </c>
    </row>
    <row r="1708" spans="2:4" x14ac:dyDescent="0.25">
      <c r="B1708">
        <v>1671</v>
      </c>
      <c r="C1708">
        <v>0.12464334805426847</v>
      </c>
      <c r="D1708">
        <v>0.12364446187041167</v>
      </c>
    </row>
    <row r="1709" spans="2:4" x14ac:dyDescent="0.25">
      <c r="B1709">
        <v>1672</v>
      </c>
      <c r="C1709">
        <v>0.11829957701319947</v>
      </c>
      <c r="D1709">
        <v>0.12617806740441351</v>
      </c>
    </row>
    <row r="1710" spans="2:4" x14ac:dyDescent="0.25">
      <c r="B1710">
        <v>1673</v>
      </c>
      <c r="C1710">
        <v>0.12208248654028622</v>
      </c>
      <c r="D1710">
        <v>0.13729895395099312</v>
      </c>
    </row>
    <row r="1711" spans="2:4" x14ac:dyDescent="0.25">
      <c r="B1711">
        <v>1674</v>
      </c>
      <c r="C1711">
        <v>0.12997482625693244</v>
      </c>
      <c r="D1711">
        <v>0.1492535329469549</v>
      </c>
    </row>
    <row r="1712" spans="2:4" x14ac:dyDescent="0.25">
      <c r="B1712">
        <v>1675</v>
      </c>
      <c r="C1712">
        <v>0.13373886418104797</v>
      </c>
      <c r="D1712">
        <v>0.15459274362804631</v>
      </c>
    </row>
    <row r="1713" spans="2:4" x14ac:dyDescent="0.25">
      <c r="B1713">
        <v>1676</v>
      </c>
      <c r="C1713">
        <v>0.13191330707354371</v>
      </c>
      <c r="D1713">
        <v>0.14838905587774845</v>
      </c>
    </row>
    <row r="1714" spans="2:4" x14ac:dyDescent="0.25">
      <c r="B1714">
        <v>1677</v>
      </c>
      <c r="C1714">
        <v>0.12764682581783485</v>
      </c>
      <c r="D1714">
        <v>0.14161912890519285</v>
      </c>
    </row>
    <row r="1715" spans="2:4" x14ac:dyDescent="0.25">
      <c r="B1715">
        <v>1678</v>
      </c>
      <c r="C1715">
        <v>0.1253875426251124</v>
      </c>
      <c r="D1715">
        <v>0.13280137580123949</v>
      </c>
    </row>
    <row r="1716" spans="2:4" x14ac:dyDescent="0.25">
      <c r="B1716">
        <v>1679</v>
      </c>
      <c r="C1716">
        <v>0.1260827298179221</v>
      </c>
      <c r="D1716">
        <v>0.15190488924459511</v>
      </c>
    </row>
    <row r="1717" spans="2:4" x14ac:dyDescent="0.25">
      <c r="B1717">
        <v>1680</v>
      </c>
      <c r="C1717">
        <v>0.11520594905341423</v>
      </c>
      <c r="D1717">
        <v>0.12773101370556972</v>
      </c>
    </row>
    <row r="1718" spans="2:4" x14ac:dyDescent="0.25">
      <c r="B1718">
        <v>1681</v>
      </c>
      <c r="C1718">
        <v>0.12187945172140763</v>
      </c>
      <c r="D1718">
        <v>0.12476274857842495</v>
      </c>
    </row>
    <row r="1719" spans="2:4" x14ac:dyDescent="0.25">
      <c r="B1719">
        <v>1682</v>
      </c>
      <c r="C1719">
        <v>0.12062791838928365</v>
      </c>
      <c r="D1719">
        <v>0.13543689581011253</v>
      </c>
    </row>
    <row r="1720" spans="2:4" x14ac:dyDescent="0.25">
      <c r="B1720">
        <v>1683</v>
      </c>
      <c r="C1720">
        <v>0.1202010511251789</v>
      </c>
      <c r="D1720">
        <v>0.14129709800429938</v>
      </c>
    </row>
    <row r="1721" spans="2:4" x14ac:dyDescent="0.25">
      <c r="B1721">
        <v>1684</v>
      </c>
      <c r="C1721">
        <v>0.12352985037157828</v>
      </c>
      <c r="D1721">
        <v>0.1396056948687559</v>
      </c>
    </row>
    <row r="1722" spans="2:4" x14ac:dyDescent="0.25">
      <c r="B1722">
        <v>1685</v>
      </c>
      <c r="C1722">
        <v>0.11965840552285598</v>
      </c>
      <c r="D1722">
        <v>0.13143511603958846</v>
      </c>
    </row>
    <row r="1723" spans="2:4" x14ac:dyDescent="0.25">
      <c r="B1723">
        <v>1686</v>
      </c>
      <c r="C1723">
        <v>0.13055710942587148</v>
      </c>
      <c r="D1723">
        <v>0.14648633574944936</v>
      </c>
    </row>
    <row r="1724" spans="2:4" x14ac:dyDescent="0.25">
      <c r="B1724">
        <v>1687</v>
      </c>
      <c r="C1724">
        <v>0.11988306547372993</v>
      </c>
      <c r="D1724">
        <v>0.13561181521264012</v>
      </c>
    </row>
    <row r="1725" spans="2:4" x14ac:dyDescent="0.25">
      <c r="B1725">
        <v>1688</v>
      </c>
      <c r="C1725">
        <v>0.11851180489526321</v>
      </c>
      <c r="D1725">
        <v>0.13067528678896909</v>
      </c>
    </row>
    <row r="1726" spans="2:4" x14ac:dyDescent="0.25">
      <c r="B1726">
        <v>1689</v>
      </c>
      <c r="C1726">
        <v>0.11653453650539793</v>
      </c>
      <c r="D1726">
        <v>0.13426934008230856</v>
      </c>
    </row>
    <row r="1727" spans="2:4" x14ac:dyDescent="0.25">
      <c r="B1727">
        <v>1690</v>
      </c>
      <c r="C1727">
        <v>0.12271752904309473</v>
      </c>
      <c r="D1727">
        <v>0.12660478732629343</v>
      </c>
    </row>
    <row r="1728" spans="2:4" x14ac:dyDescent="0.25">
      <c r="B1728">
        <v>1691</v>
      </c>
      <c r="C1728">
        <v>0.12194270656925853</v>
      </c>
      <c r="D1728">
        <v>0.13395243696350298</v>
      </c>
    </row>
    <row r="1729" spans="2:4" x14ac:dyDescent="0.25">
      <c r="B1729">
        <v>1692</v>
      </c>
      <c r="C1729">
        <v>0.13849137747582152</v>
      </c>
      <c r="D1729">
        <v>0.15772714583478151</v>
      </c>
    </row>
    <row r="1730" spans="2:4" x14ac:dyDescent="0.25">
      <c r="B1730">
        <v>1693</v>
      </c>
      <c r="C1730">
        <v>0.12593279295428897</v>
      </c>
      <c r="D1730">
        <v>0.13167297822309385</v>
      </c>
    </row>
    <row r="1731" spans="2:4" x14ac:dyDescent="0.25">
      <c r="B1731">
        <v>1694</v>
      </c>
      <c r="C1731">
        <v>0.12464670242931512</v>
      </c>
      <c r="D1731">
        <v>0.12628587372293301</v>
      </c>
    </row>
    <row r="1732" spans="2:4" x14ac:dyDescent="0.25">
      <c r="B1732">
        <v>1695</v>
      </c>
      <c r="C1732">
        <v>0.12351682884252092</v>
      </c>
      <c r="D1732">
        <v>0.15046642268036678</v>
      </c>
    </row>
    <row r="1733" spans="2:4" x14ac:dyDescent="0.25">
      <c r="B1733">
        <v>1696</v>
      </c>
      <c r="C1733">
        <v>0.11702993928386332</v>
      </c>
      <c r="D1733">
        <v>0.12467305475469379</v>
      </c>
    </row>
    <row r="1734" spans="2:4" x14ac:dyDescent="0.25">
      <c r="B1734">
        <v>1697</v>
      </c>
      <c r="C1734">
        <v>0.1160209902139597</v>
      </c>
      <c r="D1734">
        <v>0.14098134417770841</v>
      </c>
    </row>
    <row r="1735" spans="2:4" x14ac:dyDescent="0.25">
      <c r="B1735">
        <v>1698</v>
      </c>
      <c r="C1735">
        <v>0.11914154240257711</v>
      </c>
      <c r="D1735">
        <v>0.13005858744373205</v>
      </c>
    </row>
    <row r="1736" spans="2:4" x14ac:dyDescent="0.25">
      <c r="B1736">
        <v>1699</v>
      </c>
      <c r="C1736">
        <v>0.12259669196742716</v>
      </c>
      <c r="D1736">
        <v>0.14131358330866756</v>
      </c>
    </row>
    <row r="1737" spans="2:4" x14ac:dyDescent="0.25">
      <c r="B1737">
        <v>1700</v>
      </c>
      <c r="C1737">
        <v>0.12687363752761049</v>
      </c>
      <c r="D1737">
        <v>0.12160180705042443</v>
      </c>
    </row>
    <row r="1738" spans="2:4" x14ac:dyDescent="0.25">
      <c r="B1738">
        <v>1701</v>
      </c>
      <c r="C1738">
        <v>0.12329074443769836</v>
      </c>
      <c r="D1738">
        <v>0.1455742619280565</v>
      </c>
    </row>
    <row r="1739" spans="2:4" x14ac:dyDescent="0.25">
      <c r="B1739">
        <v>1702</v>
      </c>
      <c r="C1739">
        <v>0.11908038571285257</v>
      </c>
      <c r="D1739">
        <v>0.12453038655060227</v>
      </c>
    </row>
    <row r="1740" spans="2:4" x14ac:dyDescent="0.25">
      <c r="B1740">
        <v>1703</v>
      </c>
      <c r="C1740">
        <v>0.1208819577678201</v>
      </c>
      <c r="D1740">
        <v>0.1252891139398733</v>
      </c>
    </row>
    <row r="1741" spans="2:4" x14ac:dyDescent="0.25">
      <c r="B1741">
        <v>1704</v>
      </c>
      <c r="C1741">
        <v>0.12601391243920271</v>
      </c>
      <c r="D1741">
        <v>0.13659718575334023</v>
      </c>
    </row>
    <row r="1742" spans="2:4" x14ac:dyDescent="0.25">
      <c r="B1742">
        <v>1705</v>
      </c>
      <c r="C1742">
        <v>0.12908108588507458</v>
      </c>
      <c r="D1742">
        <v>0.15352856012633595</v>
      </c>
    </row>
    <row r="1743" spans="2:4" x14ac:dyDescent="0.25">
      <c r="B1743">
        <v>1706</v>
      </c>
      <c r="C1743">
        <v>0.1414130744847234</v>
      </c>
      <c r="D1743">
        <v>0.15587592414178428</v>
      </c>
    </row>
    <row r="1744" spans="2:4" x14ac:dyDescent="0.25">
      <c r="B1744">
        <v>1707</v>
      </c>
      <c r="C1744">
        <v>0.11866255210848582</v>
      </c>
      <c r="D1744">
        <v>0.13622606854255254</v>
      </c>
    </row>
    <row r="1745" spans="2:4" x14ac:dyDescent="0.25">
      <c r="B1745">
        <v>1708</v>
      </c>
      <c r="C1745">
        <v>0.12358453697593919</v>
      </c>
      <c r="D1745">
        <v>0.13461737265966672</v>
      </c>
    </row>
    <row r="1746" spans="2:4" x14ac:dyDescent="0.25">
      <c r="B1746">
        <v>1709</v>
      </c>
      <c r="C1746">
        <v>0.12894711250804194</v>
      </c>
      <c r="D1746">
        <v>0.14026740149496963</v>
      </c>
    </row>
    <row r="1747" spans="2:4" x14ac:dyDescent="0.25">
      <c r="B1747">
        <v>1710</v>
      </c>
      <c r="C1747">
        <v>0.11657462541193421</v>
      </c>
      <c r="D1747">
        <v>0.12436799190236009</v>
      </c>
    </row>
    <row r="1748" spans="2:4" x14ac:dyDescent="0.25">
      <c r="B1748">
        <v>1711</v>
      </c>
      <c r="C1748">
        <v>0.1214113935893338</v>
      </c>
      <c r="D1748">
        <v>0.13718840940301624</v>
      </c>
    </row>
    <row r="1749" spans="2:4" x14ac:dyDescent="0.25">
      <c r="B1749">
        <v>1712</v>
      </c>
      <c r="C1749">
        <v>0.12685375043651775</v>
      </c>
      <c r="D1749">
        <v>0.1505103426234736</v>
      </c>
    </row>
    <row r="1750" spans="2:4" x14ac:dyDescent="0.25">
      <c r="B1750">
        <v>1713</v>
      </c>
      <c r="C1750">
        <v>0.12086547967104865</v>
      </c>
      <c r="D1750">
        <v>0.1403099809338772</v>
      </c>
    </row>
    <row r="1751" spans="2:4" x14ac:dyDescent="0.25">
      <c r="B1751">
        <v>1714</v>
      </c>
      <c r="C1751">
        <v>0.11698778890143188</v>
      </c>
      <c r="D1751">
        <v>0.12427355950610385</v>
      </c>
    </row>
    <row r="1752" spans="2:4" x14ac:dyDescent="0.25">
      <c r="B1752">
        <v>1715</v>
      </c>
      <c r="C1752">
        <v>0.1362235992200328</v>
      </c>
      <c r="D1752">
        <v>0.16506387976062942</v>
      </c>
    </row>
    <row r="1753" spans="2:4" x14ac:dyDescent="0.25">
      <c r="B1753">
        <v>1716</v>
      </c>
      <c r="C1753">
        <v>0.12260534713531722</v>
      </c>
      <c r="D1753">
        <v>0.15162558221826747</v>
      </c>
    </row>
    <row r="1754" spans="2:4" x14ac:dyDescent="0.25">
      <c r="B1754">
        <v>1717</v>
      </c>
      <c r="C1754">
        <v>0.12212887018865581</v>
      </c>
      <c r="D1754">
        <v>0.13059591159580056</v>
      </c>
    </row>
    <row r="1755" spans="2:4" x14ac:dyDescent="0.25">
      <c r="B1755">
        <v>1718</v>
      </c>
      <c r="C1755">
        <v>0.1209497917642906</v>
      </c>
      <c r="D1755">
        <v>0.13682234039852487</v>
      </c>
    </row>
    <row r="1756" spans="2:4" x14ac:dyDescent="0.25">
      <c r="B1756">
        <v>1719</v>
      </c>
      <c r="C1756">
        <v>0.1192159557933082</v>
      </c>
      <c r="D1756">
        <v>0.12190577624141836</v>
      </c>
    </row>
    <row r="1757" spans="2:4" x14ac:dyDescent="0.25">
      <c r="B1757">
        <v>1720</v>
      </c>
      <c r="C1757">
        <v>0.12428502153025524</v>
      </c>
      <c r="D1757">
        <v>0.15174072192680862</v>
      </c>
    </row>
    <row r="1758" spans="2:4" x14ac:dyDescent="0.25">
      <c r="B1758">
        <v>1721</v>
      </c>
      <c r="C1758">
        <v>0.12687474911191446</v>
      </c>
      <c r="D1758">
        <v>0.12732993904582901</v>
      </c>
    </row>
    <row r="1759" spans="2:4" x14ac:dyDescent="0.25">
      <c r="B1759">
        <v>1722</v>
      </c>
      <c r="C1759">
        <v>0.12398456129187176</v>
      </c>
      <c r="D1759">
        <v>0.13271234603645515</v>
      </c>
    </row>
    <row r="1760" spans="2:4" x14ac:dyDescent="0.25">
      <c r="B1760">
        <v>1723</v>
      </c>
      <c r="C1760">
        <v>0.11845611132401439</v>
      </c>
      <c r="D1760">
        <v>0.12654554306201107</v>
      </c>
    </row>
    <row r="1761" spans="2:4" x14ac:dyDescent="0.25">
      <c r="B1761">
        <v>1724</v>
      </c>
      <c r="C1761">
        <v>0.12110237540979299</v>
      </c>
      <c r="D1761">
        <v>0.13540514591482072</v>
      </c>
    </row>
    <row r="1762" spans="2:4" x14ac:dyDescent="0.25">
      <c r="B1762">
        <v>1725</v>
      </c>
      <c r="C1762">
        <v>0.12124988579836861</v>
      </c>
      <c r="D1762">
        <v>0.12531825037461469</v>
      </c>
    </row>
    <row r="1763" spans="2:4" x14ac:dyDescent="0.25">
      <c r="B1763">
        <v>1726</v>
      </c>
      <c r="C1763">
        <v>0.12139666647583278</v>
      </c>
      <c r="D1763">
        <v>0.13332106035448457</v>
      </c>
    </row>
    <row r="1764" spans="2:4" x14ac:dyDescent="0.25">
      <c r="B1764">
        <v>1727</v>
      </c>
      <c r="C1764">
        <v>0.12793132127994508</v>
      </c>
      <c r="D1764">
        <v>0.12955395977251744</v>
      </c>
    </row>
    <row r="1765" spans="2:4" x14ac:dyDescent="0.25">
      <c r="B1765">
        <v>1728</v>
      </c>
      <c r="C1765">
        <v>0.12378501888007203</v>
      </c>
      <c r="D1765">
        <v>0.14782504821931947</v>
      </c>
    </row>
    <row r="1766" spans="2:4" x14ac:dyDescent="0.25">
      <c r="B1766">
        <v>1729</v>
      </c>
      <c r="C1766">
        <v>0.12760403665219433</v>
      </c>
      <c r="D1766">
        <v>0.14033510289234405</v>
      </c>
    </row>
    <row r="1767" spans="2:4" x14ac:dyDescent="0.25">
      <c r="B1767">
        <v>1730</v>
      </c>
      <c r="C1767">
        <v>0.1256138116784041</v>
      </c>
      <c r="D1767">
        <v>0.1440958750049301</v>
      </c>
    </row>
    <row r="1768" spans="2:4" x14ac:dyDescent="0.25">
      <c r="B1768">
        <v>1731</v>
      </c>
      <c r="C1768">
        <v>0.1189296380818254</v>
      </c>
      <c r="D1768">
        <v>0.14858035953898999</v>
      </c>
    </row>
    <row r="1769" spans="2:4" x14ac:dyDescent="0.25">
      <c r="B1769">
        <v>1732</v>
      </c>
      <c r="C1769">
        <v>0.11795225745112202</v>
      </c>
      <c r="D1769">
        <v>0.12749995348056167</v>
      </c>
    </row>
    <row r="1770" spans="2:4" x14ac:dyDescent="0.25">
      <c r="B1770">
        <v>1733</v>
      </c>
      <c r="C1770">
        <v>0.1213687956479904</v>
      </c>
      <c r="D1770">
        <v>0.12476425995138725</v>
      </c>
    </row>
    <row r="1771" spans="2:4" x14ac:dyDescent="0.25">
      <c r="B1771">
        <v>1734</v>
      </c>
      <c r="C1771">
        <v>0.12508758697630068</v>
      </c>
      <c r="D1771">
        <v>0.15327893818970678</v>
      </c>
    </row>
    <row r="1772" spans="2:4" x14ac:dyDescent="0.25">
      <c r="B1772">
        <v>1735</v>
      </c>
      <c r="C1772">
        <v>0.12524736970668662</v>
      </c>
      <c r="D1772">
        <v>0.13931580223060797</v>
      </c>
    </row>
    <row r="1773" spans="2:4" x14ac:dyDescent="0.25">
      <c r="B1773">
        <v>1736</v>
      </c>
      <c r="C1773">
        <v>0.121028109873676</v>
      </c>
      <c r="D1773">
        <v>0.14298036434024494</v>
      </c>
    </row>
    <row r="1774" spans="2:4" x14ac:dyDescent="0.25">
      <c r="B1774">
        <v>1737</v>
      </c>
      <c r="C1774">
        <v>0.12065211037258275</v>
      </c>
      <c r="D1774">
        <v>0.12622416940537826</v>
      </c>
    </row>
    <row r="1775" spans="2:4" x14ac:dyDescent="0.25">
      <c r="B1775">
        <v>1738</v>
      </c>
      <c r="C1775">
        <v>0.11636198891627988</v>
      </c>
      <c r="D1775">
        <v>0.13055617672453679</v>
      </c>
    </row>
    <row r="1776" spans="2:4" x14ac:dyDescent="0.25">
      <c r="B1776">
        <v>1739</v>
      </c>
      <c r="C1776">
        <v>0.12509720891373102</v>
      </c>
      <c r="D1776">
        <v>0.15091105831262466</v>
      </c>
    </row>
    <row r="1777" spans="2:4" x14ac:dyDescent="0.25">
      <c r="B1777">
        <v>1740</v>
      </c>
      <c r="C1777">
        <v>0.13283265207287032</v>
      </c>
      <c r="D1777">
        <v>0.14860464416577979</v>
      </c>
    </row>
    <row r="1778" spans="2:4" x14ac:dyDescent="0.25">
      <c r="B1778">
        <v>1741</v>
      </c>
      <c r="C1778">
        <v>0.11698268403527276</v>
      </c>
      <c r="D1778">
        <v>0.13144504595542189</v>
      </c>
    </row>
    <row r="1779" spans="2:4" x14ac:dyDescent="0.25">
      <c r="B1779">
        <v>1742</v>
      </c>
      <c r="C1779">
        <v>0.12497233848627708</v>
      </c>
      <c r="D1779">
        <v>0.13962503373542173</v>
      </c>
    </row>
    <row r="1780" spans="2:4" x14ac:dyDescent="0.25">
      <c r="B1780">
        <v>1743</v>
      </c>
      <c r="C1780">
        <v>0.12159486485700045</v>
      </c>
      <c r="D1780">
        <v>0.14766350239394035</v>
      </c>
    </row>
    <row r="1781" spans="2:4" x14ac:dyDescent="0.25">
      <c r="B1781">
        <v>1744</v>
      </c>
      <c r="C1781">
        <v>0.13659772905383774</v>
      </c>
      <c r="D1781">
        <v>0.1350965932158463</v>
      </c>
    </row>
    <row r="1782" spans="2:4" x14ac:dyDescent="0.25">
      <c r="B1782">
        <v>1745</v>
      </c>
      <c r="C1782">
        <v>0.1178575491483795</v>
      </c>
      <c r="D1782">
        <v>0.13255044161595553</v>
      </c>
    </row>
    <row r="1783" spans="2:4" x14ac:dyDescent="0.25">
      <c r="B1783">
        <v>1746</v>
      </c>
      <c r="C1783">
        <v>0.11822488704474629</v>
      </c>
      <c r="D1783">
        <v>0.13590885857966528</v>
      </c>
    </row>
    <row r="1784" spans="2:4" x14ac:dyDescent="0.25">
      <c r="B1784">
        <v>1747</v>
      </c>
      <c r="C1784">
        <v>0.12307874066818018</v>
      </c>
      <c r="D1784">
        <v>0.12668248365371707</v>
      </c>
    </row>
    <row r="1785" spans="2:4" x14ac:dyDescent="0.25">
      <c r="B1785">
        <v>1748</v>
      </c>
      <c r="C1785">
        <v>0.1234111006350551</v>
      </c>
      <c r="D1785">
        <v>0.13252638296827862</v>
      </c>
    </row>
    <row r="1786" spans="2:4" x14ac:dyDescent="0.25">
      <c r="B1786">
        <v>1749</v>
      </c>
      <c r="C1786">
        <v>0.11665789602858195</v>
      </c>
      <c r="D1786">
        <v>0.12909083014172779</v>
      </c>
    </row>
    <row r="1787" spans="2:4" x14ac:dyDescent="0.25">
      <c r="B1787">
        <v>1750</v>
      </c>
      <c r="C1787">
        <v>0.13073656471935469</v>
      </c>
      <c r="D1787">
        <v>0.13777001753383777</v>
      </c>
    </row>
    <row r="1788" spans="2:4" x14ac:dyDescent="0.25">
      <c r="B1788">
        <v>1751</v>
      </c>
      <c r="C1788">
        <v>0.12204545699881701</v>
      </c>
      <c r="D1788">
        <v>0.13714736933036142</v>
      </c>
    </row>
    <row r="1789" spans="2:4" x14ac:dyDescent="0.25">
      <c r="B1789">
        <v>1752</v>
      </c>
      <c r="C1789">
        <v>0.11477693489688272</v>
      </c>
      <c r="D1789">
        <v>0.12978791460534167</v>
      </c>
    </row>
    <row r="1790" spans="2:4" x14ac:dyDescent="0.25">
      <c r="B1790">
        <v>1753</v>
      </c>
      <c r="C1790">
        <v>0.12931862488389001</v>
      </c>
      <c r="D1790">
        <v>0.156064821971377</v>
      </c>
    </row>
    <row r="1791" spans="2:4" x14ac:dyDescent="0.25">
      <c r="B1791">
        <v>1754</v>
      </c>
      <c r="C1791">
        <v>0.12030770267476856</v>
      </c>
      <c r="D1791">
        <v>0.13770204420951601</v>
      </c>
    </row>
    <row r="1792" spans="2:4" x14ac:dyDescent="0.25">
      <c r="B1792">
        <v>1755</v>
      </c>
      <c r="C1792">
        <v>0.11971354054948348</v>
      </c>
      <c r="D1792">
        <v>0.14735011100283721</v>
      </c>
    </row>
    <row r="1793" spans="2:4" x14ac:dyDescent="0.25">
      <c r="B1793">
        <v>1756</v>
      </c>
      <c r="C1793">
        <v>0.12314410707006167</v>
      </c>
      <c r="D1793">
        <v>0.13575946690485496</v>
      </c>
    </row>
    <row r="1794" spans="2:4" x14ac:dyDescent="0.25">
      <c r="B1794">
        <v>1757</v>
      </c>
      <c r="C1794">
        <v>0.1182676560641264</v>
      </c>
      <c r="D1794">
        <v>0.12970795857246323</v>
      </c>
    </row>
    <row r="1795" spans="2:4" x14ac:dyDescent="0.25">
      <c r="B1795">
        <v>1758</v>
      </c>
      <c r="C1795">
        <v>0.13050143128982264</v>
      </c>
      <c r="D1795">
        <v>0.13742251275708339</v>
      </c>
    </row>
    <row r="1796" spans="2:4" x14ac:dyDescent="0.25">
      <c r="B1796">
        <v>1759</v>
      </c>
      <c r="C1796">
        <v>0.11951747887756309</v>
      </c>
      <c r="D1796">
        <v>0.12673357569780444</v>
      </c>
    </row>
    <row r="1797" spans="2:4" x14ac:dyDescent="0.25">
      <c r="B1797">
        <v>1760</v>
      </c>
      <c r="C1797">
        <v>0.11968851657903425</v>
      </c>
      <c r="D1797">
        <v>0.12913037020431017</v>
      </c>
    </row>
    <row r="1798" spans="2:4" x14ac:dyDescent="0.25">
      <c r="B1798">
        <v>1761</v>
      </c>
      <c r="C1798">
        <v>0.13924682093282542</v>
      </c>
      <c r="D1798">
        <v>0.15736878000987589</v>
      </c>
    </row>
    <row r="1799" spans="2:4" x14ac:dyDescent="0.25">
      <c r="B1799">
        <v>1762</v>
      </c>
      <c r="C1799">
        <v>0.11814837202251453</v>
      </c>
      <c r="D1799">
        <v>0.13990764520252288</v>
      </c>
    </row>
    <row r="1800" spans="2:4" x14ac:dyDescent="0.25">
      <c r="B1800">
        <v>1763</v>
      </c>
      <c r="C1800">
        <v>0.11615776074806204</v>
      </c>
      <c r="D1800">
        <v>0.12623687283258486</v>
      </c>
    </row>
    <row r="1801" spans="2:4" x14ac:dyDescent="0.25">
      <c r="B1801">
        <v>1764</v>
      </c>
      <c r="C1801">
        <v>0.12497265517263366</v>
      </c>
      <c r="D1801">
        <v>0.14701345501136504</v>
      </c>
    </row>
    <row r="1802" spans="2:4" x14ac:dyDescent="0.25">
      <c r="B1802">
        <v>1765</v>
      </c>
      <c r="C1802">
        <v>0.13216916092215594</v>
      </c>
      <c r="D1802">
        <v>0.15739345843729652</v>
      </c>
    </row>
    <row r="1803" spans="2:4" x14ac:dyDescent="0.25">
      <c r="B1803">
        <v>1766</v>
      </c>
      <c r="C1803">
        <v>0.1172550069707059</v>
      </c>
      <c r="D1803">
        <v>0.12589959073217313</v>
      </c>
    </row>
    <row r="1804" spans="2:4" x14ac:dyDescent="0.25">
      <c r="B1804">
        <v>1767</v>
      </c>
      <c r="C1804">
        <v>0.11849457846439551</v>
      </c>
      <c r="D1804">
        <v>0.12846279079263512</v>
      </c>
    </row>
    <row r="1805" spans="2:4" x14ac:dyDescent="0.25">
      <c r="B1805">
        <v>1768</v>
      </c>
      <c r="C1805">
        <v>0.13378368464112553</v>
      </c>
      <c r="D1805">
        <v>0.1414417321998224</v>
      </c>
    </row>
    <row r="1806" spans="2:4" x14ac:dyDescent="0.25">
      <c r="B1806">
        <v>1769</v>
      </c>
      <c r="C1806">
        <v>0.1227203108494187</v>
      </c>
      <c r="D1806">
        <v>0.14916235667441408</v>
      </c>
    </row>
    <row r="1807" spans="2:4" x14ac:dyDescent="0.25">
      <c r="B1807">
        <v>1770</v>
      </c>
      <c r="C1807">
        <v>0.13196505464595587</v>
      </c>
      <c r="D1807">
        <v>0.13671460032780253</v>
      </c>
    </row>
    <row r="1808" spans="2:4" x14ac:dyDescent="0.25">
      <c r="B1808">
        <v>1771</v>
      </c>
      <c r="C1808">
        <v>0.11847296311546161</v>
      </c>
      <c r="D1808">
        <v>0.13606582548484691</v>
      </c>
    </row>
    <row r="1809" spans="2:4" x14ac:dyDescent="0.25">
      <c r="B1809">
        <v>1772</v>
      </c>
      <c r="C1809">
        <v>0.12098090035099168</v>
      </c>
      <c r="D1809">
        <v>0.13962371476745455</v>
      </c>
    </row>
    <row r="1810" spans="2:4" x14ac:dyDescent="0.25">
      <c r="B1810">
        <v>1773</v>
      </c>
      <c r="C1810">
        <v>0.12109601351717596</v>
      </c>
      <c r="D1810">
        <v>0.14272677201881051</v>
      </c>
    </row>
    <row r="1811" spans="2:4" x14ac:dyDescent="0.25">
      <c r="B1811">
        <v>1774</v>
      </c>
      <c r="C1811">
        <v>0.12394009566443323</v>
      </c>
      <c r="D1811">
        <v>0.13959245793233069</v>
      </c>
    </row>
    <row r="1812" spans="2:4" x14ac:dyDescent="0.25">
      <c r="B1812">
        <v>1775</v>
      </c>
      <c r="C1812">
        <v>0.12631249815931664</v>
      </c>
      <c r="D1812">
        <v>0.14523148228583455</v>
      </c>
    </row>
    <row r="1813" spans="2:4" x14ac:dyDescent="0.25">
      <c r="B1813">
        <v>1776</v>
      </c>
      <c r="C1813">
        <v>0.13052602506644698</v>
      </c>
      <c r="D1813">
        <v>0.14989261858813147</v>
      </c>
    </row>
    <row r="1814" spans="2:4" x14ac:dyDescent="0.25">
      <c r="B1814">
        <v>1777</v>
      </c>
      <c r="C1814">
        <v>0.11839586911098421</v>
      </c>
      <c r="D1814">
        <v>0.12162373745712693</v>
      </c>
    </row>
    <row r="1815" spans="2:4" x14ac:dyDescent="0.25">
      <c r="B1815">
        <v>1778</v>
      </c>
      <c r="C1815">
        <v>0.12381493679687379</v>
      </c>
      <c r="D1815">
        <v>0.13716608442203854</v>
      </c>
    </row>
    <row r="1816" spans="2:4" x14ac:dyDescent="0.25">
      <c r="B1816">
        <v>1779</v>
      </c>
      <c r="C1816">
        <v>0.13034582745175449</v>
      </c>
      <c r="D1816">
        <v>0.14959439158096702</v>
      </c>
    </row>
    <row r="1817" spans="2:4" x14ac:dyDescent="0.25">
      <c r="B1817">
        <v>1780</v>
      </c>
      <c r="C1817">
        <v>0.1198928907896893</v>
      </c>
      <c r="D1817">
        <v>0.13874431389536127</v>
      </c>
    </row>
    <row r="1818" spans="2:4" x14ac:dyDescent="0.25">
      <c r="B1818">
        <v>1781</v>
      </c>
      <c r="C1818">
        <v>0.11966860440244118</v>
      </c>
      <c r="D1818">
        <v>0.13500275835142778</v>
      </c>
    </row>
    <row r="1819" spans="2:4" x14ac:dyDescent="0.25">
      <c r="B1819">
        <v>1782</v>
      </c>
      <c r="C1819">
        <v>0.12614284575640625</v>
      </c>
      <c r="D1819">
        <v>0.14331701804540184</v>
      </c>
    </row>
    <row r="1820" spans="2:4" x14ac:dyDescent="0.25">
      <c r="B1820">
        <v>1783</v>
      </c>
      <c r="C1820">
        <v>0.11869289522730213</v>
      </c>
      <c r="D1820">
        <v>0.13677998419697707</v>
      </c>
    </row>
    <row r="1821" spans="2:4" x14ac:dyDescent="0.25">
      <c r="B1821">
        <v>1784</v>
      </c>
      <c r="C1821">
        <v>0.12307920615362576</v>
      </c>
      <c r="D1821">
        <v>0.14286082245930418</v>
      </c>
    </row>
    <row r="1822" spans="2:4" x14ac:dyDescent="0.25">
      <c r="B1822">
        <v>1785</v>
      </c>
      <c r="C1822">
        <v>0.12339020864250703</v>
      </c>
      <c r="D1822">
        <v>0.14210607391893179</v>
      </c>
    </row>
    <row r="1823" spans="2:4" x14ac:dyDescent="0.25">
      <c r="B1823">
        <v>1786</v>
      </c>
      <c r="C1823">
        <v>0.12051723146426356</v>
      </c>
      <c r="D1823">
        <v>0.13513835411021421</v>
      </c>
    </row>
    <row r="1824" spans="2:4" x14ac:dyDescent="0.25">
      <c r="B1824">
        <v>1787</v>
      </c>
      <c r="C1824">
        <v>0.11910662662562697</v>
      </c>
      <c r="D1824">
        <v>0.13686092753797074</v>
      </c>
    </row>
    <row r="1825" spans="2:4" x14ac:dyDescent="0.25">
      <c r="B1825">
        <v>1788</v>
      </c>
      <c r="C1825">
        <v>0.11453930162474397</v>
      </c>
      <c r="D1825">
        <v>0.12264472095875083</v>
      </c>
    </row>
    <row r="1826" spans="2:4" x14ac:dyDescent="0.25">
      <c r="B1826">
        <v>1789</v>
      </c>
      <c r="C1826">
        <v>0.11852368306712312</v>
      </c>
      <c r="D1826">
        <v>0.13963412372071549</v>
      </c>
    </row>
    <row r="1827" spans="2:4" x14ac:dyDescent="0.25">
      <c r="B1827">
        <v>1790</v>
      </c>
      <c r="C1827">
        <v>0.119253871105739</v>
      </c>
      <c r="D1827">
        <v>0.12319842633842604</v>
      </c>
    </row>
    <row r="1828" spans="2:4" x14ac:dyDescent="0.25">
      <c r="B1828">
        <v>1791</v>
      </c>
      <c r="C1828">
        <v>0.11440599339371658</v>
      </c>
      <c r="D1828">
        <v>0.12594252065945111</v>
      </c>
    </row>
    <row r="1829" spans="2:4" x14ac:dyDescent="0.25">
      <c r="B1829">
        <v>1792</v>
      </c>
      <c r="C1829">
        <v>0.11851668512239522</v>
      </c>
      <c r="D1829">
        <v>0.13541287644306477</v>
      </c>
    </row>
    <row r="1830" spans="2:4" x14ac:dyDescent="0.25">
      <c r="B1830">
        <v>1793</v>
      </c>
      <c r="C1830">
        <v>0.12042349655183031</v>
      </c>
      <c r="D1830">
        <v>0.13310494384679261</v>
      </c>
    </row>
    <row r="1831" spans="2:4" x14ac:dyDescent="0.25">
      <c r="B1831">
        <v>1794</v>
      </c>
      <c r="C1831">
        <v>0.11974722418011807</v>
      </c>
      <c r="D1831">
        <v>0.13308256212475142</v>
      </c>
    </row>
    <row r="1832" spans="2:4" x14ac:dyDescent="0.25">
      <c r="B1832">
        <v>1795</v>
      </c>
      <c r="C1832">
        <v>0.12754714723696026</v>
      </c>
      <c r="D1832">
        <v>0.14242433147495315</v>
      </c>
    </row>
    <row r="1833" spans="2:4" x14ac:dyDescent="0.25">
      <c r="B1833">
        <v>1796</v>
      </c>
      <c r="C1833">
        <v>0.12340869244637903</v>
      </c>
      <c r="D1833">
        <v>0.13110476953815467</v>
      </c>
    </row>
    <row r="1834" spans="2:4" x14ac:dyDescent="0.25">
      <c r="B1834">
        <v>1797</v>
      </c>
      <c r="C1834">
        <v>0.13494821357933035</v>
      </c>
      <c r="D1834">
        <v>0.14994782980514357</v>
      </c>
    </row>
    <row r="1835" spans="2:4" x14ac:dyDescent="0.25">
      <c r="B1835">
        <v>1798</v>
      </c>
      <c r="C1835">
        <v>0.12533820235676629</v>
      </c>
      <c r="D1835">
        <v>0.14040306670193137</v>
      </c>
    </row>
    <row r="1836" spans="2:4" x14ac:dyDescent="0.25">
      <c r="B1836">
        <v>1799</v>
      </c>
      <c r="C1836">
        <v>0.1195899502887926</v>
      </c>
      <c r="D1836">
        <v>0.14587201544471753</v>
      </c>
    </row>
    <row r="1837" spans="2:4" x14ac:dyDescent="0.25">
      <c r="B1837">
        <v>1800</v>
      </c>
      <c r="C1837">
        <v>0.11962380779290231</v>
      </c>
      <c r="D1837">
        <v>0.12196497102636658</v>
      </c>
    </row>
    <row r="1838" spans="2:4" x14ac:dyDescent="0.25">
      <c r="B1838">
        <v>1801</v>
      </c>
      <c r="C1838">
        <v>0.1255844005628991</v>
      </c>
      <c r="D1838">
        <v>0.1270729092287943</v>
      </c>
    </row>
    <row r="1839" spans="2:4" x14ac:dyDescent="0.25">
      <c r="B1839">
        <v>1802</v>
      </c>
      <c r="C1839">
        <v>0.12362737839745737</v>
      </c>
      <c r="D1839">
        <v>0.1362812145769251</v>
      </c>
    </row>
    <row r="1840" spans="2:4" x14ac:dyDescent="0.25">
      <c r="B1840">
        <v>1803</v>
      </c>
      <c r="C1840">
        <v>0.11605323424952808</v>
      </c>
      <c r="D1840">
        <v>0.13465125392225097</v>
      </c>
    </row>
    <row r="1841" spans="2:4" x14ac:dyDescent="0.25">
      <c r="B1841">
        <v>1804</v>
      </c>
      <c r="C1841">
        <v>0.12422129629063593</v>
      </c>
      <c r="D1841">
        <v>0.1349852580239447</v>
      </c>
    </row>
    <row r="1842" spans="2:4" x14ac:dyDescent="0.25">
      <c r="B1842">
        <v>1805</v>
      </c>
      <c r="C1842">
        <v>0.11885857581608254</v>
      </c>
      <c r="D1842">
        <v>0.12018700699118771</v>
      </c>
    </row>
    <row r="1843" spans="2:4" x14ac:dyDescent="0.25">
      <c r="B1843">
        <v>1806</v>
      </c>
      <c r="C1843">
        <v>0.12528303110188693</v>
      </c>
      <c r="D1843">
        <v>0.13332896573742137</v>
      </c>
    </row>
    <row r="1844" spans="2:4" x14ac:dyDescent="0.25">
      <c r="B1844">
        <v>1807</v>
      </c>
      <c r="C1844">
        <v>0.12198462070428215</v>
      </c>
      <c r="D1844">
        <v>0.14355828173444379</v>
      </c>
    </row>
    <row r="1845" spans="2:4" x14ac:dyDescent="0.25">
      <c r="B1845">
        <v>1808</v>
      </c>
      <c r="C1845">
        <v>0.12724326043906839</v>
      </c>
      <c r="D1845">
        <v>0.13653859139348845</v>
      </c>
    </row>
    <row r="1846" spans="2:4" x14ac:dyDescent="0.25">
      <c r="B1846">
        <v>1809</v>
      </c>
      <c r="C1846">
        <v>0.12769728165231201</v>
      </c>
      <c r="D1846">
        <v>0.14083099272885938</v>
      </c>
    </row>
    <row r="1847" spans="2:4" x14ac:dyDescent="0.25">
      <c r="B1847">
        <v>1810</v>
      </c>
      <c r="C1847">
        <v>0.12164677434616745</v>
      </c>
      <c r="D1847">
        <v>0.14664767575549506</v>
      </c>
    </row>
    <row r="1848" spans="2:4" x14ac:dyDescent="0.25">
      <c r="B1848">
        <v>1811</v>
      </c>
      <c r="C1848">
        <v>0.12349267390930584</v>
      </c>
      <c r="D1848">
        <v>0.14675867830422443</v>
      </c>
    </row>
    <row r="1849" spans="2:4" x14ac:dyDescent="0.25">
      <c r="B1849">
        <v>1812</v>
      </c>
      <c r="C1849">
        <v>0.11979893373170357</v>
      </c>
      <c r="D1849">
        <v>0.12589195907092307</v>
      </c>
    </row>
    <row r="1850" spans="2:4" x14ac:dyDescent="0.25">
      <c r="B1850">
        <v>1813</v>
      </c>
      <c r="C1850">
        <v>0.12160841157820618</v>
      </c>
      <c r="D1850">
        <v>0.14369205846869379</v>
      </c>
    </row>
    <row r="1851" spans="2:4" x14ac:dyDescent="0.25">
      <c r="B1851">
        <v>1814</v>
      </c>
      <c r="C1851">
        <v>0.12451803139507796</v>
      </c>
      <c r="D1851">
        <v>0.1429360210939396</v>
      </c>
    </row>
    <row r="1852" spans="2:4" x14ac:dyDescent="0.25">
      <c r="B1852">
        <v>1815</v>
      </c>
      <c r="C1852">
        <v>0.12156463926449029</v>
      </c>
      <c r="D1852">
        <v>0.12986266271905697</v>
      </c>
    </row>
    <row r="1853" spans="2:4" x14ac:dyDescent="0.25">
      <c r="B1853">
        <v>1816</v>
      </c>
      <c r="C1853">
        <v>0.12571964343301348</v>
      </c>
      <c r="D1853">
        <v>0.13276877847650478</v>
      </c>
    </row>
    <row r="1854" spans="2:4" x14ac:dyDescent="0.25">
      <c r="B1854">
        <v>1817</v>
      </c>
      <c r="C1854">
        <v>0.12814483493427833</v>
      </c>
      <c r="D1854">
        <v>0.15396185688599653</v>
      </c>
    </row>
    <row r="1855" spans="2:4" x14ac:dyDescent="0.25">
      <c r="B1855">
        <v>1818</v>
      </c>
      <c r="C1855">
        <v>0.12316340690966612</v>
      </c>
      <c r="D1855">
        <v>0.14357371477127392</v>
      </c>
    </row>
    <row r="1856" spans="2:4" x14ac:dyDescent="0.25">
      <c r="B1856">
        <v>1819</v>
      </c>
      <c r="C1856">
        <v>0.11993761938038433</v>
      </c>
      <c r="D1856">
        <v>0.12761333114401713</v>
      </c>
    </row>
    <row r="1857" spans="2:4" x14ac:dyDescent="0.25">
      <c r="B1857">
        <v>1820</v>
      </c>
      <c r="C1857">
        <v>0.11673386526802414</v>
      </c>
      <c r="D1857">
        <v>0.12866666419214645</v>
      </c>
    </row>
    <row r="1858" spans="2:4" x14ac:dyDescent="0.25">
      <c r="B1858">
        <v>1821</v>
      </c>
      <c r="C1858">
        <v>0.12607408474020343</v>
      </c>
      <c r="D1858">
        <v>0.14146315637030282</v>
      </c>
    </row>
    <row r="1859" spans="2:4" x14ac:dyDescent="0.25">
      <c r="B1859">
        <v>1822</v>
      </c>
      <c r="C1859">
        <v>0.12170202381001265</v>
      </c>
      <c r="D1859">
        <v>0.14778973647621726</v>
      </c>
    </row>
    <row r="1860" spans="2:4" x14ac:dyDescent="0.25">
      <c r="B1860">
        <v>1823</v>
      </c>
      <c r="C1860">
        <v>0.1223285317037906</v>
      </c>
      <c r="D1860">
        <v>0.14516841457819907</v>
      </c>
    </row>
    <row r="1861" spans="2:4" x14ac:dyDescent="0.25">
      <c r="B1861">
        <v>1824</v>
      </c>
      <c r="C1861">
        <v>0.11862097209923657</v>
      </c>
      <c r="D1861">
        <v>0.14439808204692214</v>
      </c>
    </row>
    <row r="1862" spans="2:4" x14ac:dyDescent="0.25">
      <c r="B1862">
        <v>1825</v>
      </c>
      <c r="C1862">
        <v>0.13446324308859839</v>
      </c>
      <c r="D1862">
        <v>0.15700450175368399</v>
      </c>
    </row>
    <row r="1863" spans="2:4" x14ac:dyDescent="0.25">
      <c r="B1863">
        <v>1826</v>
      </c>
      <c r="C1863">
        <v>0.13583125399202134</v>
      </c>
      <c r="D1863">
        <v>0.145587068622476</v>
      </c>
    </row>
    <row r="1864" spans="2:4" x14ac:dyDescent="0.25">
      <c r="B1864">
        <v>1827</v>
      </c>
      <c r="C1864">
        <v>0.12968058905755425</v>
      </c>
      <c r="D1864">
        <v>0.144914265598835</v>
      </c>
    </row>
    <row r="1865" spans="2:4" x14ac:dyDescent="0.25">
      <c r="B1865">
        <v>1828</v>
      </c>
      <c r="C1865">
        <v>0.11953047510012961</v>
      </c>
      <c r="D1865">
        <v>0.1297781273395503</v>
      </c>
    </row>
    <row r="1866" spans="2:4" x14ac:dyDescent="0.25">
      <c r="B1866">
        <v>1829</v>
      </c>
      <c r="C1866">
        <v>0.13400108663612117</v>
      </c>
      <c r="D1866">
        <v>0.14933947451424834</v>
      </c>
    </row>
    <row r="1867" spans="2:4" x14ac:dyDescent="0.25">
      <c r="B1867">
        <v>1830</v>
      </c>
      <c r="C1867">
        <v>0.12691153328648819</v>
      </c>
      <c r="D1867">
        <v>0.13511074615610125</v>
      </c>
    </row>
    <row r="1868" spans="2:4" x14ac:dyDescent="0.25">
      <c r="B1868">
        <v>1831</v>
      </c>
      <c r="C1868">
        <v>0.12412319070387173</v>
      </c>
      <c r="D1868">
        <v>0.13243180481162031</v>
      </c>
    </row>
    <row r="1869" spans="2:4" x14ac:dyDescent="0.25">
      <c r="B1869">
        <v>1832</v>
      </c>
      <c r="C1869">
        <v>0.13272670507025008</v>
      </c>
      <c r="D1869">
        <v>0.13503094961684112</v>
      </c>
    </row>
    <row r="1870" spans="2:4" x14ac:dyDescent="0.25">
      <c r="B1870">
        <v>1833</v>
      </c>
      <c r="C1870">
        <v>0.11686443414265829</v>
      </c>
      <c r="D1870">
        <v>0.13676241005622236</v>
      </c>
    </row>
    <row r="1871" spans="2:4" x14ac:dyDescent="0.25">
      <c r="B1871">
        <v>1834</v>
      </c>
      <c r="C1871">
        <v>0.12452051148745102</v>
      </c>
      <c r="D1871">
        <v>0.1356623437564225</v>
      </c>
    </row>
    <row r="1872" spans="2:4" x14ac:dyDescent="0.25">
      <c r="B1872">
        <v>1835</v>
      </c>
      <c r="C1872">
        <v>0.12030063211201356</v>
      </c>
      <c r="D1872">
        <v>0.13929041789634036</v>
      </c>
    </row>
    <row r="1873" spans="2:4" x14ac:dyDescent="0.25">
      <c r="B1873">
        <v>1836</v>
      </c>
      <c r="C1873">
        <v>0.12325395385569346</v>
      </c>
      <c r="D1873">
        <v>0.13773255316393501</v>
      </c>
    </row>
    <row r="1874" spans="2:4" x14ac:dyDescent="0.25">
      <c r="B1874">
        <v>1837</v>
      </c>
      <c r="C1874">
        <v>0.12135906854019267</v>
      </c>
      <c r="D1874">
        <v>0.13151123991290875</v>
      </c>
    </row>
    <row r="1875" spans="2:4" x14ac:dyDescent="0.25">
      <c r="B1875">
        <v>1838</v>
      </c>
      <c r="C1875">
        <v>0.11818218791726327</v>
      </c>
      <c r="D1875">
        <v>0.12991981705271427</v>
      </c>
    </row>
    <row r="1876" spans="2:4" x14ac:dyDescent="0.25">
      <c r="B1876">
        <v>1839</v>
      </c>
      <c r="C1876">
        <v>0.11741164928755551</v>
      </c>
      <c r="D1876">
        <v>0.13014317518231935</v>
      </c>
    </row>
    <row r="1877" spans="2:4" x14ac:dyDescent="0.25">
      <c r="B1877">
        <v>1840</v>
      </c>
      <c r="C1877">
        <v>0.12780797717782172</v>
      </c>
      <c r="D1877">
        <v>0.1557954484421416</v>
      </c>
    </row>
    <row r="1878" spans="2:4" x14ac:dyDescent="0.25">
      <c r="B1878">
        <v>1841</v>
      </c>
      <c r="C1878">
        <v>0.12390230288121416</v>
      </c>
      <c r="D1878">
        <v>0.14474725803276872</v>
      </c>
    </row>
    <row r="1879" spans="2:4" x14ac:dyDescent="0.25">
      <c r="B1879">
        <v>1842</v>
      </c>
      <c r="C1879">
        <v>0.1243844231801513</v>
      </c>
      <c r="D1879">
        <v>0.13386465451353236</v>
      </c>
    </row>
    <row r="1880" spans="2:4" x14ac:dyDescent="0.25">
      <c r="B1880">
        <v>1843</v>
      </c>
      <c r="C1880">
        <v>0.12277768431993517</v>
      </c>
      <c r="D1880">
        <v>0.14642974277981538</v>
      </c>
    </row>
    <row r="1881" spans="2:4" x14ac:dyDescent="0.25">
      <c r="B1881">
        <v>1844</v>
      </c>
      <c r="C1881">
        <v>0.12316787020540494</v>
      </c>
      <c r="D1881">
        <v>0.13709955257261933</v>
      </c>
    </row>
    <row r="1882" spans="2:4" x14ac:dyDescent="0.25">
      <c r="B1882">
        <v>1845</v>
      </c>
      <c r="C1882">
        <v>0.12065574436192891</v>
      </c>
      <c r="D1882">
        <v>0.14921016135494525</v>
      </c>
    </row>
    <row r="1883" spans="2:4" x14ac:dyDescent="0.25">
      <c r="B1883">
        <v>1846</v>
      </c>
      <c r="C1883">
        <v>0.12245246036046338</v>
      </c>
      <c r="D1883">
        <v>0.13947346570310554</v>
      </c>
    </row>
    <row r="1884" spans="2:4" x14ac:dyDescent="0.25">
      <c r="B1884">
        <v>1847</v>
      </c>
      <c r="C1884">
        <v>0.11875064144038835</v>
      </c>
      <c r="D1884">
        <v>0.14254858820901839</v>
      </c>
    </row>
    <row r="1885" spans="2:4" x14ac:dyDescent="0.25">
      <c r="B1885">
        <v>1848</v>
      </c>
      <c r="C1885">
        <v>0.12102519957300051</v>
      </c>
      <c r="D1885">
        <v>0.13782209904163364</v>
      </c>
    </row>
    <row r="1886" spans="2:4" x14ac:dyDescent="0.25">
      <c r="B1886">
        <v>1849</v>
      </c>
      <c r="C1886">
        <v>0.12909568233552379</v>
      </c>
      <c r="D1886">
        <v>0.14047616950580907</v>
      </c>
    </row>
    <row r="1887" spans="2:4" x14ac:dyDescent="0.25">
      <c r="B1887">
        <v>1850</v>
      </c>
      <c r="C1887">
        <v>0.12144761828901524</v>
      </c>
      <c r="D1887">
        <v>0.1411324274961929</v>
      </c>
    </row>
    <row r="1888" spans="2:4" x14ac:dyDescent="0.25">
      <c r="B1888">
        <v>1851</v>
      </c>
      <c r="C1888">
        <v>0.12250041168510059</v>
      </c>
      <c r="D1888">
        <v>0.13946280657017293</v>
      </c>
    </row>
    <row r="1889" spans="2:4" x14ac:dyDescent="0.25">
      <c r="B1889">
        <v>1852</v>
      </c>
      <c r="C1889">
        <v>0.12440935550101807</v>
      </c>
      <c r="D1889">
        <v>0.14150185046835839</v>
      </c>
    </row>
    <row r="1890" spans="2:4" x14ac:dyDescent="0.25">
      <c r="B1890">
        <v>1853</v>
      </c>
      <c r="C1890">
        <v>0.13070307778904669</v>
      </c>
      <c r="D1890">
        <v>0.15325308201455548</v>
      </c>
    </row>
    <row r="1891" spans="2:4" x14ac:dyDescent="0.25">
      <c r="B1891">
        <v>1854</v>
      </c>
      <c r="C1891">
        <v>0.13403845526222949</v>
      </c>
      <c r="D1891">
        <v>0.1451003422289055</v>
      </c>
    </row>
    <row r="1892" spans="2:4" x14ac:dyDescent="0.25">
      <c r="B1892">
        <v>1855</v>
      </c>
      <c r="C1892">
        <v>0.12396904663165789</v>
      </c>
      <c r="D1892">
        <v>0.14076755031647326</v>
      </c>
    </row>
    <row r="1893" spans="2:4" x14ac:dyDescent="0.25">
      <c r="B1893">
        <v>1856</v>
      </c>
      <c r="C1893">
        <v>0.12721640092752684</v>
      </c>
      <c r="D1893">
        <v>0.15636071912144459</v>
      </c>
    </row>
    <row r="1894" spans="2:4" x14ac:dyDescent="0.25">
      <c r="B1894">
        <v>1857</v>
      </c>
      <c r="C1894">
        <v>0.12466739368621881</v>
      </c>
      <c r="D1894">
        <v>0.14287753327877664</v>
      </c>
    </row>
    <row r="1895" spans="2:4" x14ac:dyDescent="0.25">
      <c r="B1895">
        <v>1858</v>
      </c>
      <c r="C1895">
        <v>0.13427207430528784</v>
      </c>
      <c r="D1895">
        <v>0.16364197983344325</v>
      </c>
    </row>
    <row r="1896" spans="2:4" x14ac:dyDescent="0.25">
      <c r="B1896">
        <v>1859</v>
      </c>
      <c r="C1896">
        <v>0.11888917702698142</v>
      </c>
      <c r="D1896">
        <v>0.14349049378019449</v>
      </c>
    </row>
    <row r="1897" spans="2:4" x14ac:dyDescent="0.25">
      <c r="B1897">
        <v>1860</v>
      </c>
      <c r="C1897">
        <v>0.12481276628819567</v>
      </c>
      <c r="D1897">
        <v>0.13586921744512359</v>
      </c>
    </row>
    <row r="1898" spans="2:4" x14ac:dyDescent="0.25">
      <c r="B1898">
        <v>1861</v>
      </c>
      <c r="C1898">
        <v>0.12571053742053484</v>
      </c>
      <c r="D1898">
        <v>0.14725682068811904</v>
      </c>
    </row>
    <row r="1899" spans="2:4" x14ac:dyDescent="0.25">
      <c r="B1899">
        <v>1862</v>
      </c>
      <c r="C1899">
        <v>0.1217690551857165</v>
      </c>
      <c r="D1899">
        <v>0.14075941520766752</v>
      </c>
    </row>
    <row r="1900" spans="2:4" x14ac:dyDescent="0.25">
      <c r="B1900">
        <v>1863</v>
      </c>
      <c r="C1900">
        <v>0.12201796886284723</v>
      </c>
      <c r="D1900">
        <v>0.12556029332294388</v>
      </c>
    </row>
    <row r="1901" spans="2:4" x14ac:dyDescent="0.25">
      <c r="B1901">
        <v>1864</v>
      </c>
      <c r="C1901">
        <v>0.12505014765324829</v>
      </c>
      <c r="D1901">
        <v>0.13682324220262035</v>
      </c>
    </row>
    <row r="1902" spans="2:4" x14ac:dyDescent="0.25">
      <c r="B1902">
        <v>1865</v>
      </c>
      <c r="C1902">
        <v>0.12421617242864878</v>
      </c>
      <c r="D1902">
        <v>0.13351498458064592</v>
      </c>
    </row>
    <row r="1903" spans="2:4" x14ac:dyDescent="0.25">
      <c r="B1903">
        <v>1866</v>
      </c>
      <c r="C1903">
        <v>0.13541202796064886</v>
      </c>
      <c r="D1903">
        <v>0.16307929066078564</v>
      </c>
    </row>
    <row r="1904" spans="2:4" x14ac:dyDescent="0.25">
      <c r="B1904">
        <v>1867</v>
      </c>
      <c r="C1904">
        <v>0.12702875264010324</v>
      </c>
      <c r="D1904">
        <v>0.13600153314449617</v>
      </c>
    </row>
    <row r="1905" spans="2:4" x14ac:dyDescent="0.25">
      <c r="B1905">
        <v>1868</v>
      </c>
      <c r="C1905">
        <v>0.12165898097772675</v>
      </c>
      <c r="D1905">
        <v>0.13879509561776823</v>
      </c>
    </row>
    <row r="1906" spans="2:4" x14ac:dyDescent="0.25">
      <c r="B1906">
        <v>1869</v>
      </c>
      <c r="C1906">
        <v>0.12187905407987551</v>
      </c>
      <c r="D1906">
        <v>0.12138831049297322</v>
      </c>
    </row>
    <row r="1907" spans="2:4" x14ac:dyDescent="0.25">
      <c r="B1907">
        <v>1870</v>
      </c>
      <c r="C1907">
        <v>0.11973563194263878</v>
      </c>
      <c r="D1907">
        <v>0.13860563471248363</v>
      </c>
    </row>
    <row r="1908" spans="2:4" x14ac:dyDescent="0.25">
      <c r="B1908">
        <v>1871</v>
      </c>
      <c r="C1908">
        <v>0.1230222761043011</v>
      </c>
      <c r="D1908">
        <v>0.13492670581738464</v>
      </c>
    </row>
    <row r="1909" spans="2:4" x14ac:dyDescent="0.25">
      <c r="B1909">
        <v>1872</v>
      </c>
      <c r="C1909">
        <v>0.11986895628929928</v>
      </c>
      <c r="D1909">
        <v>0.12848281947563503</v>
      </c>
    </row>
    <row r="1910" spans="2:4" x14ac:dyDescent="0.25">
      <c r="B1910">
        <v>1873</v>
      </c>
      <c r="C1910">
        <v>0.12316828916947972</v>
      </c>
      <c r="D1910">
        <v>0.14694688061202951</v>
      </c>
    </row>
    <row r="1911" spans="2:4" x14ac:dyDescent="0.25">
      <c r="B1911">
        <v>1874</v>
      </c>
      <c r="C1911">
        <v>0.12072005768006537</v>
      </c>
      <c r="D1911">
        <v>0.12866207558766216</v>
      </c>
    </row>
    <row r="1912" spans="2:4" x14ac:dyDescent="0.25">
      <c r="B1912">
        <v>1875</v>
      </c>
      <c r="C1912">
        <v>0.11582129697075448</v>
      </c>
      <c r="D1912">
        <v>0.12301807692092517</v>
      </c>
    </row>
    <row r="1913" spans="2:4" x14ac:dyDescent="0.25">
      <c r="B1913">
        <v>1876</v>
      </c>
      <c r="C1913">
        <v>0.12924341344693968</v>
      </c>
      <c r="D1913">
        <v>0.14572182827429328</v>
      </c>
    </row>
    <row r="1914" spans="2:4" x14ac:dyDescent="0.25">
      <c r="B1914">
        <v>1877</v>
      </c>
      <c r="C1914">
        <v>0.12942865704318693</v>
      </c>
      <c r="D1914">
        <v>0.14188577929422691</v>
      </c>
    </row>
    <row r="1915" spans="2:4" x14ac:dyDescent="0.25">
      <c r="B1915">
        <v>1878</v>
      </c>
      <c r="C1915">
        <v>0.12489645437969085</v>
      </c>
      <c r="D1915">
        <v>0.14021009487293634</v>
      </c>
    </row>
    <row r="1916" spans="2:4" x14ac:dyDescent="0.25">
      <c r="B1916">
        <v>1879</v>
      </c>
      <c r="C1916">
        <v>0.12432203749332997</v>
      </c>
      <c r="D1916">
        <v>0.1443608460921921</v>
      </c>
    </row>
    <row r="1917" spans="2:4" x14ac:dyDescent="0.25">
      <c r="B1917">
        <v>1880</v>
      </c>
      <c r="C1917">
        <v>0.13191299759909594</v>
      </c>
      <c r="D1917">
        <v>0.14816727460926374</v>
      </c>
    </row>
    <row r="1918" spans="2:4" x14ac:dyDescent="0.25">
      <c r="B1918">
        <v>1881</v>
      </c>
      <c r="C1918">
        <v>0.12224284247630629</v>
      </c>
      <c r="D1918">
        <v>0.14605634692183936</v>
      </c>
    </row>
    <row r="1919" spans="2:4" x14ac:dyDescent="0.25">
      <c r="B1919">
        <v>1882</v>
      </c>
      <c r="C1919">
        <v>0.12492310612444718</v>
      </c>
      <c r="D1919">
        <v>0.14573165604421329</v>
      </c>
    </row>
    <row r="1920" spans="2:4" x14ac:dyDescent="0.25">
      <c r="B1920">
        <v>1883</v>
      </c>
      <c r="C1920">
        <v>0.11525361224633522</v>
      </c>
      <c r="D1920">
        <v>0.11868975428092314</v>
      </c>
    </row>
    <row r="1921" spans="2:4" x14ac:dyDescent="0.25">
      <c r="B1921">
        <v>1884</v>
      </c>
      <c r="C1921">
        <v>0.13303107980359469</v>
      </c>
      <c r="D1921">
        <v>0.14230055801259492</v>
      </c>
    </row>
    <row r="1922" spans="2:4" x14ac:dyDescent="0.25">
      <c r="B1922">
        <v>1885</v>
      </c>
      <c r="C1922">
        <v>0.11502626984863774</v>
      </c>
      <c r="D1922">
        <v>0.13149453176119766</v>
      </c>
    </row>
    <row r="1923" spans="2:4" x14ac:dyDescent="0.25">
      <c r="B1923">
        <v>1886</v>
      </c>
      <c r="C1923">
        <v>0.13214739867626071</v>
      </c>
      <c r="D1923">
        <v>0.15736847696169853</v>
      </c>
    </row>
    <row r="1924" spans="2:4" x14ac:dyDescent="0.25">
      <c r="B1924">
        <v>1887</v>
      </c>
      <c r="C1924">
        <v>0.12639109423885247</v>
      </c>
      <c r="D1924">
        <v>0.13456548855394768</v>
      </c>
    </row>
    <row r="1925" spans="2:4" x14ac:dyDescent="0.25">
      <c r="B1925">
        <v>1888</v>
      </c>
      <c r="C1925">
        <v>0.12716795766020025</v>
      </c>
      <c r="D1925">
        <v>0.14163369548857571</v>
      </c>
    </row>
    <row r="1926" spans="2:4" x14ac:dyDescent="0.25">
      <c r="B1926">
        <v>1889</v>
      </c>
      <c r="C1926">
        <v>0.1180504323216434</v>
      </c>
      <c r="D1926">
        <v>0.13763450496295512</v>
      </c>
    </row>
    <row r="1927" spans="2:4" x14ac:dyDescent="0.25">
      <c r="B1927">
        <v>1890</v>
      </c>
      <c r="C1927">
        <v>0.13157006264021048</v>
      </c>
      <c r="D1927">
        <v>0.15701276687775231</v>
      </c>
    </row>
    <row r="1928" spans="2:4" x14ac:dyDescent="0.25">
      <c r="B1928">
        <v>1891</v>
      </c>
      <c r="C1928">
        <v>0.12943935677903673</v>
      </c>
      <c r="D1928">
        <v>0.1522020740304503</v>
      </c>
    </row>
    <row r="1929" spans="2:4" x14ac:dyDescent="0.25">
      <c r="B1929">
        <v>1892</v>
      </c>
      <c r="C1929">
        <v>0.12545080621528701</v>
      </c>
      <c r="D1929">
        <v>0.13851665532110324</v>
      </c>
    </row>
    <row r="1930" spans="2:4" x14ac:dyDescent="0.25">
      <c r="B1930">
        <v>1893</v>
      </c>
      <c r="C1930">
        <v>0.11553911736046901</v>
      </c>
      <c r="D1930">
        <v>0.13197853570635981</v>
      </c>
    </row>
    <row r="1931" spans="2:4" x14ac:dyDescent="0.25">
      <c r="B1931">
        <v>1894</v>
      </c>
      <c r="C1931">
        <v>0.12992017764582933</v>
      </c>
      <c r="D1931">
        <v>0.14812164999378569</v>
      </c>
    </row>
    <row r="1932" spans="2:4" x14ac:dyDescent="0.25">
      <c r="B1932">
        <v>1895</v>
      </c>
      <c r="C1932">
        <v>0.12282787057218764</v>
      </c>
      <c r="D1932">
        <v>0.13946272237907806</v>
      </c>
    </row>
    <row r="1933" spans="2:4" x14ac:dyDescent="0.25">
      <c r="B1933">
        <v>1896</v>
      </c>
      <c r="C1933">
        <v>0.13349767019364853</v>
      </c>
      <c r="D1933">
        <v>0.15633869011012747</v>
      </c>
    </row>
    <row r="1934" spans="2:4" x14ac:dyDescent="0.25">
      <c r="B1934">
        <v>1897</v>
      </c>
      <c r="C1934">
        <v>0.12107954210597538</v>
      </c>
      <c r="D1934">
        <v>0.14695943967383265</v>
      </c>
    </row>
    <row r="1935" spans="2:4" x14ac:dyDescent="0.25">
      <c r="B1935">
        <v>1898</v>
      </c>
      <c r="C1935">
        <v>0.12021562211638484</v>
      </c>
      <c r="D1935">
        <v>0.11349917577141203</v>
      </c>
    </row>
    <row r="1936" spans="2:4" x14ac:dyDescent="0.25">
      <c r="B1936">
        <v>1899</v>
      </c>
      <c r="C1936">
        <v>0.12280811765420041</v>
      </c>
      <c r="D1936">
        <v>0.15094140145521576</v>
      </c>
    </row>
    <row r="1937" spans="2:4" x14ac:dyDescent="0.25">
      <c r="B1937">
        <v>1900</v>
      </c>
      <c r="C1937">
        <v>0.12466536916091779</v>
      </c>
      <c r="D1937">
        <v>0.13721837532970915</v>
      </c>
    </row>
    <row r="1938" spans="2:4" x14ac:dyDescent="0.25">
      <c r="B1938">
        <v>1901</v>
      </c>
      <c r="C1938">
        <v>0.12325821194868519</v>
      </c>
      <c r="D1938">
        <v>0.14243729219422188</v>
      </c>
    </row>
    <row r="1939" spans="2:4" x14ac:dyDescent="0.25">
      <c r="B1939">
        <v>1902</v>
      </c>
      <c r="C1939">
        <v>0.12870239806283412</v>
      </c>
      <c r="D1939">
        <v>0.1417684013150316</v>
      </c>
    </row>
    <row r="1940" spans="2:4" x14ac:dyDescent="0.25">
      <c r="B1940">
        <v>1903</v>
      </c>
      <c r="C1940">
        <v>0.12768237578782587</v>
      </c>
      <c r="D1940">
        <v>0.15729451719168683</v>
      </c>
    </row>
    <row r="1941" spans="2:4" x14ac:dyDescent="0.25">
      <c r="B1941">
        <v>1904</v>
      </c>
      <c r="C1941">
        <v>0.11882768031512791</v>
      </c>
      <c r="D1941">
        <v>0.12070753069413623</v>
      </c>
    </row>
    <row r="1942" spans="2:4" x14ac:dyDescent="0.25">
      <c r="B1942">
        <v>1905</v>
      </c>
      <c r="C1942">
        <v>0.12588557081934748</v>
      </c>
      <c r="D1942">
        <v>0.14264275482268274</v>
      </c>
    </row>
    <row r="1943" spans="2:4" x14ac:dyDescent="0.25">
      <c r="B1943">
        <v>1906</v>
      </c>
      <c r="C1943">
        <v>0.11467526766442981</v>
      </c>
      <c r="D1943">
        <v>0.12720324883416378</v>
      </c>
    </row>
    <row r="1944" spans="2:4" x14ac:dyDescent="0.25">
      <c r="B1944">
        <v>1907</v>
      </c>
      <c r="C1944">
        <v>0.12125391400953475</v>
      </c>
      <c r="D1944">
        <v>0.12752037138567401</v>
      </c>
    </row>
    <row r="1945" spans="2:4" x14ac:dyDescent="0.25">
      <c r="B1945">
        <v>1908</v>
      </c>
      <c r="C1945">
        <v>0.13158776918977944</v>
      </c>
      <c r="D1945">
        <v>0.13857984297630091</v>
      </c>
    </row>
    <row r="1946" spans="2:4" x14ac:dyDescent="0.25">
      <c r="B1946">
        <v>1909</v>
      </c>
      <c r="C1946">
        <v>0.13492706191728546</v>
      </c>
      <c r="D1946">
        <v>0.13729266046005456</v>
      </c>
    </row>
    <row r="1947" spans="2:4" x14ac:dyDescent="0.25">
      <c r="B1947">
        <v>1910</v>
      </c>
      <c r="C1947">
        <v>0.12678188449832731</v>
      </c>
      <c r="D1947">
        <v>0.1522439123695157</v>
      </c>
    </row>
    <row r="1948" spans="2:4" x14ac:dyDescent="0.25">
      <c r="B1948">
        <v>1911</v>
      </c>
      <c r="C1948">
        <v>0.13507656854097724</v>
      </c>
      <c r="D1948">
        <v>0.12537543251726915</v>
      </c>
    </row>
    <row r="1949" spans="2:4" x14ac:dyDescent="0.25">
      <c r="B1949">
        <v>1912</v>
      </c>
      <c r="C1949">
        <v>0.12766888309394497</v>
      </c>
      <c r="D1949">
        <v>0.13132542218984625</v>
      </c>
    </row>
    <row r="1950" spans="2:4" x14ac:dyDescent="0.25">
      <c r="B1950">
        <v>1913</v>
      </c>
      <c r="C1950">
        <v>0.13267465733663625</v>
      </c>
      <c r="D1950">
        <v>0.13354148698157975</v>
      </c>
    </row>
    <row r="1951" spans="2:4" x14ac:dyDescent="0.25">
      <c r="B1951">
        <v>1914</v>
      </c>
      <c r="C1951">
        <v>0.11378709355999138</v>
      </c>
      <c r="D1951">
        <v>0.12765360837711642</v>
      </c>
    </row>
    <row r="1952" spans="2:4" x14ac:dyDescent="0.25">
      <c r="B1952">
        <v>1915</v>
      </c>
      <c r="C1952">
        <v>0.12560345189890187</v>
      </c>
      <c r="D1952">
        <v>0.13330413292029208</v>
      </c>
    </row>
    <row r="1953" spans="2:4" x14ac:dyDescent="0.25">
      <c r="B1953">
        <v>1916</v>
      </c>
      <c r="C1953">
        <v>0.11835723432025193</v>
      </c>
      <c r="D1953">
        <v>0.13403226010751651</v>
      </c>
    </row>
    <row r="1954" spans="2:4" x14ac:dyDescent="0.25">
      <c r="B1954">
        <v>1917</v>
      </c>
      <c r="C1954">
        <v>0.1239116167421989</v>
      </c>
      <c r="D1954">
        <v>0.14384756803590254</v>
      </c>
    </row>
    <row r="1955" spans="2:4" x14ac:dyDescent="0.25">
      <c r="B1955">
        <v>1918</v>
      </c>
      <c r="C1955">
        <v>0.13352945559325399</v>
      </c>
      <c r="D1955">
        <v>0.16042751645217809</v>
      </c>
    </row>
    <row r="1956" spans="2:4" x14ac:dyDescent="0.25">
      <c r="B1956">
        <v>1919</v>
      </c>
      <c r="C1956">
        <v>0.1218245769162612</v>
      </c>
      <c r="D1956">
        <v>0.13349067424126695</v>
      </c>
    </row>
    <row r="1957" spans="2:4" x14ac:dyDescent="0.25">
      <c r="B1957">
        <v>1920</v>
      </c>
      <c r="C1957">
        <v>0.12359311783021949</v>
      </c>
      <c r="D1957">
        <v>0.12941141806766315</v>
      </c>
    </row>
    <row r="1958" spans="2:4" x14ac:dyDescent="0.25">
      <c r="B1958">
        <v>1921</v>
      </c>
      <c r="C1958">
        <v>0.11986240155149863</v>
      </c>
      <c r="D1958">
        <v>0.13246927176494774</v>
      </c>
    </row>
    <row r="1959" spans="2:4" x14ac:dyDescent="0.25">
      <c r="B1959">
        <v>1922</v>
      </c>
      <c r="C1959">
        <v>0.12773850304231035</v>
      </c>
      <c r="D1959">
        <v>0.14774910383352635</v>
      </c>
    </row>
    <row r="1960" spans="2:4" x14ac:dyDescent="0.25">
      <c r="B1960">
        <v>1923</v>
      </c>
      <c r="C1960">
        <v>0.13061819238403677</v>
      </c>
      <c r="D1960">
        <v>0.1408005761847701</v>
      </c>
    </row>
    <row r="1961" spans="2:4" x14ac:dyDescent="0.25">
      <c r="B1961">
        <v>1924</v>
      </c>
      <c r="C1961">
        <v>0.1282966977218323</v>
      </c>
      <c r="D1961">
        <v>0.15334253328275682</v>
      </c>
    </row>
    <row r="1962" spans="2:4" x14ac:dyDescent="0.25">
      <c r="B1962">
        <v>1925</v>
      </c>
      <c r="C1962">
        <v>0.12082420729843223</v>
      </c>
      <c r="D1962">
        <v>0.13953573849126474</v>
      </c>
    </row>
    <row r="1963" spans="2:4" x14ac:dyDescent="0.25">
      <c r="B1963">
        <v>1926</v>
      </c>
      <c r="C1963">
        <v>0.11799430648282473</v>
      </c>
      <c r="D1963">
        <v>0.12242430002747107</v>
      </c>
    </row>
    <row r="1964" spans="2:4" x14ac:dyDescent="0.25">
      <c r="B1964">
        <v>1927</v>
      </c>
      <c r="C1964">
        <v>0.12181148800861612</v>
      </c>
      <c r="D1964">
        <v>0.14757563590681003</v>
      </c>
    </row>
    <row r="1965" spans="2:4" x14ac:dyDescent="0.25">
      <c r="B1965">
        <v>1928</v>
      </c>
      <c r="C1965">
        <v>0.11827912951214321</v>
      </c>
      <c r="D1965">
        <v>0.13132533003602351</v>
      </c>
    </row>
    <row r="1966" spans="2:4" x14ac:dyDescent="0.25">
      <c r="B1966">
        <v>1929</v>
      </c>
      <c r="C1966">
        <v>0.12577779345360571</v>
      </c>
      <c r="D1966">
        <v>0.13032042110703287</v>
      </c>
    </row>
    <row r="1967" spans="2:4" x14ac:dyDescent="0.25">
      <c r="B1967">
        <v>1930</v>
      </c>
      <c r="C1967">
        <v>0.12451067351198343</v>
      </c>
      <c r="D1967">
        <v>0.13700357313760814</v>
      </c>
    </row>
    <row r="1968" spans="2:4" x14ac:dyDescent="0.25">
      <c r="B1968">
        <v>1931</v>
      </c>
      <c r="C1968">
        <v>0.12352331143004182</v>
      </c>
      <c r="D1968">
        <v>0.14404531872612622</v>
      </c>
    </row>
    <row r="1969" spans="2:4" x14ac:dyDescent="0.25">
      <c r="B1969">
        <v>1932</v>
      </c>
      <c r="C1969">
        <v>0.11673260660853355</v>
      </c>
      <c r="D1969">
        <v>0.12986204282999106</v>
      </c>
    </row>
    <row r="1970" spans="2:4" x14ac:dyDescent="0.25">
      <c r="B1970">
        <v>1933</v>
      </c>
      <c r="C1970">
        <v>0.12031998998967859</v>
      </c>
      <c r="D1970">
        <v>0.13482025868235384</v>
      </c>
    </row>
    <row r="1971" spans="2:4" x14ac:dyDescent="0.25">
      <c r="B1971">
        <v>1934</v>
      </c>
      <c r="C1971">
        <v>0.11531734101158717</v>
      </c>
      <c r="D1971">
        <v>0.12323587018237231</v>
      </c>
    </row>
    <row r="1972" spans="2:4" x14ac:dyDescent="0.25">
      <c r="B1972">
        <v>1935</v>
      </c>
      <c r="C1972">
        <v>0.12454265223994164</v>
      </c>
      <c r="D1972">
        <v>0.14659321857558485</v>
      </c>
    </row>
    <row r="1973" spans="2:4" x14ac:dyDescent="0.25">
      <c r="B1973">
        <v>1936</v>
      </c>
      <c r="C1973">
        <v>0.11536619658708</v>
      </c>
      <c r="D1973">
        <v>0.12935643854870832</v>
      </c>
    </row>
    <row r="1974" spans="2:4" x14ac:dyDescent="0.25">
      <c r="B1974">
        <v>1937</v>
      </c>
      <c r="C1974">
        <v>0.11744268118457947</v>
      </c>
      <c r="D1974">
        <v>0.13032194383014117</v>
      </c>
    </row>
    <row r="1975" spans="2:4" x14ac:dyDescent="0.25">
      <c r="B1975">
        <v>1938</v>
      </c>
      <c r="C1975">
        <v>0.1321029509035862</v>
      </c>
      <c r="D1975">
        <v>0.14685376015024765</v>
      </c>
    </row>
    <row r="1976" spans="2:4" x14ac:dyDescent="0.25">
      <c r="B1976">
        <v>1939</v>
      </c>
      <c r="C1976">
        <v>0.12558551419632083</v>
      </c>
      <c r="D1976">
        <v>0.1481992030171326</v>
      </c>
    </row>
    <row r="1977" spans="2:4" x14ac:dyDescent="0.25">
      <c r="B1977">
        <v>1940</v>
      </c>
      <c r="C1977">
        <v>0.12508528138743943</v>
      </c>
      <c r="D1977">
        <v>0.13531676509266344</v>
      </c>
    </row>
    <row r="1978" spans="2:4" x14ac:dyDescent="0.25">
      <c r="B1978">
        <v>1941</v>
      </c>
      <c r="C1978">
        <v>0.11655427729828216</v>
      </c>
      <c r="D1978">
        <v>0.12239986258697666</v>
      </c>
    </row>
    <row r="1979" spans="2:4" x14ac:dyDescent="0.25">
      <c r="B1979">
        <v>1942</v>
      </c>
      <c r="C1979">
        <v>0.11958040966758531</v>
      </c>
      <c r="D1979">
        <v>0.13630257025842965</v>
      </c>
    </row>
    <row r="1980" spans="2:4" x14ac:dyDescent="0.25">
      <c r="B1980">
        <v>1943</v>
      </c>
      <c r="C1980">
        <v>0.12781364984215807</v>
      </c>
      <c r="D1980">
        <v>0.16119487229651996</v>
      </c>
    </row>
    <row r="1981" spans="2:4" x14ac:dyDescent="0.25">
      <c r="B1981">
        <v>1944</v>
      </c>
      <c r="C1981">
        <v>0.12305372010286707</v>
      </c>
      <c r="D1981">
        <v>0.12255607220835633</v>
      </c>
    </row>
    <row r="1982" spans="2:4" x14ac:dyDescent="0.25">
      <c r="B1982">
        <v>1945</v>
      </c>
      <c r="C1982">
        <v>0.11899270255662894</v>
      </c>
      <c r="D1982">
        <v>0.12973971658549038</v>
      </c>
    </row>
    <row r="1983" spans="2:4" x14ac:dyDescent="0.25">
      <c r="B1983">
        <v>1946</v>
      </c>
      <c r="C1983">
        <v>0.12585764879026262</v>
      </c>
      <c r="D1983">
        <v>0.14799114969659777</v>
      </c>
    </row>
    <row r="1984" spans="2:4" x14ac:dyDescent="0.25">
      <c r="B1984">
        <v>1947</v>
      </c>
      <c r="C1984">
        <v>0.116394991041504</v>
      </c>
      <c r="D1984">
        <v>0.14187425800869824</v>
      </c>
    </row>
    <row r="1985" spans="2:4" x14ac:dyDescent="0.25">
      <c r="B1985">
        <v>1948</v>
      </c>
      <c r="C1985">
        <v>0.12803680580442497</v>
      </c>
      <c r="D1985">
        <v>0.13207180210382913</v>
      </c>
    </row>
    <row r="1986" spans="2:4" x14ac:dyDescent="0.25">
      <c r="B1986">
        <v>1949</v>
      </c>
      <c r="C1986">
        <v>0.13249130537840603</v>
      </c>
      <c r="D1986">
        <v>0.12541510603645215</v>
      </c>
    </row>
    <row r="1987" spans="2:4" x14ac:dyDescent="0.25">
      <c r="B1987">
        <v>1950</v>
      </c>
      <c r="C1987">
        <v>0.12143777390307035</v>
      </c>
      <c r="D1987">
        <v>0.13188779415897689</v>
      </c>
    </row>
    <row r="1988" spans="2:4" x14ac:dyDescent="0.25">
      <c r="B1988">
        <v>1951</v>
      </c>
      <c r="C1988">
        <v>0.12087567139546368</v>
      </c>
      <c r="D1988">
        <v>0.13871573344163884</v>
      </c>
    </row>
    <row r="1989" spans="2:4" x14ac:dyDescent="0.25">
      <c r="B1989">
        <v>1952</v>
      </c>
      <c r="C1989">
        <v>0.1171721326529077</v>
      </c>
      <c r="D1989">
        <v>0.13161401393147851</v>
      </c>
    </row>
    <row r="1990" spans="2:4" x14ac:dyDescent="0.25">
      <c r="B1990">
        <v>1953</v>
      </c>
      <c r="C1990">
        <v>0.12421309694065338</v>
      </c>
      <c r="D1990">
        <v>0.14130392724672478</v>
      </c>
    </row>
    <row r="1991" spans="2:4" x14ac:dyDescent="0.25">
      <c r="B1991">
        <v>1954</v>
      </c>
      <c r="C1991">
        <v>0.13265305754079454</v>
      </c>
      <c r="D1991">
        <v>0.13521201409267752</v>
      </c>
    </row>
    <row r="1992" spans="2:4" x14ac:dyDescent="0.25">
      <c r="B1992">
        <v>1955</v>
      </c>
      <c r="C1992">
        <v>0.12464361186118411</v>
      </c>
      <c r="D1992">
        <v>0.13526604915902313</v>
      </c>
    </row>
    <row r="1993" spans="2:4" x14ac:dyDescent="0.25">
      <c r="B1993">
        <v>1956</v>
      </c>
      <c r="C1993">
        <v>0.12620162012770864</v>
      </c>
      <c r="D1993">
        <v>0.12985119659002498</v>
      </c>
    </row>
    <row r="1994" spans="2:4" x14ac:dyDescent="0.25">
      <c r="B1994">
        <v>1957</v>
      </c>
      <c r="C1994">
        <v>0.1293039369540846</v>
      </c>
      <c r="D1994">
        <v>0.14276340075869817</v>
      </c>
    </row>
    <row r="1995" spans="2:4" x14ac:dyDescent="0.25">
      <c r="B1995">
        <v>1958</v>
      </c>
      <c r="C1995">
        <v>0.12327944244250297</v>
      </c>
      <c r="D1995">
        <v>0.13568555015574837</v>
      </c>
    </row>
    <row r="1996" spans="2:4" x14ac:dyDescent="0.25">
      <c r="B1996">
        <v>1959</v>
      </c>
      <c r="C1996">
        <v>0.11618734809828635</v>
      </c>
      <c r="D1996">
        <v>0.12465629598476016</v>
      </c>
    </row>
    <row r="1997" spans="2:4" x14ac:dyDescent="0.25">
      <c r="B1997">
        <v>1960</v>
      </c>
      <c r="C1997">
        <v>0.11817180427275903</v>
      </c>
      <c r="D1997">
        <v>0.13108197749675995</v>
      </c>
    </row>
    <row r="1998" spans="2:4" x14ac:dyDescent="0.25">
      <c r="B1998">
        <v>1961</v>
      </c>
      <c r="C1998">
        <v>0.13016648729959504</v>
      </c>
      <c r="D1998">
        <v>0.14471616286764818</v>
      </c>
    </row>
    <row r="1999" spans="2:4" x14ac:dyDescent="0.25">
      <c r="B1999">
        <v>1962</v>
      </c>
      <c r="C1999">
        <v>0.12948884565800201</v>
      </c>
      <c r="D1999">
        <v>0.13712062777719039</v>
      </c>
    </row>
    <row r="2000" spans="2:4" x14ac:dyDescent="0.25">
      <c r="B2000">
        <v>1963</v>
      </c>
      <c r="C2000">
        <v>0.12700944228835215</v>
      </c>
      <c r="D2000">
        <v>0.15487677689437437</v>
      </c>
    </row>
    <row r="2001" spans="2:4" x14ac:dyDescent="0.25">
      <c r="B2001">
        <v>1964</v>
      </c>
      <c r="C2001">
        <v>0.12208592025534946</v>
      </c>
      <c r="D2001">
        <v>0.13223367160830723</v>
      </c>
    </row>
    <row r="2002" spans="2:4" x14ac:dyDescent="0.25">
      <c r="B2002">
        <v>1965</v>
      </c>
      <c r="C2002">
        <v>0.12734560540974896</v>
      </c>
      <c r="D2002">
        <v>0.13660163379133369</v>
      </c>
    </row>
    <row r="2003" spans="2:4" x14ac:dyDescent="0.25">
      <c r="B2003">
        <v>1966</v>
      </c>
      <c r="C2003">
        <v>0.12316819999785134</v>
      </c>
      <c r="D2003">
        <v>0.12320612303552095</v>
      </c>
    </row>
    <row r="2004" spans="2:4" x14ac:dyDescent="0.25">
      <c r="B2004">
        <v>1967</v>
      </c>
      <c r="C2004">
        <v>0.1209659503118071</v>
      </c>
      <c r="D2004">
        <v>0.12920188520139214</v>
      </c>
    </row>
    <row r="2005" spans="2:4" x14ac:dyDescent="0.25">
      <c r="B2005">
        <v>1968</v>
      </c>
      <c r="C2005">
        <v>0.11759655068499306</v>
      </c>
      <c r="D2005">
        <v>0.1362471816981296</v>
      </c>
    </row>
    <row r="2006" spans="2:4" x14ac:dyDescent="0.25">
      <c r="B2006">
        <v>1969</v>
      </c>
      <c r="C2006">
        <v>0.12263222147868084</v>
      </c>
      <c r="D2006">
        <v>0.13897272786914852</v>
      </c>
    </row>
    <row r="2007" spans="2:4" x14ac:dyDescent="0.25">
      <c r="B2007">
        <v>1970</v>
      </c>
      <c r="C2007">
        <v>0.13359907475949409</v>
      </c>
      <c r="D2007">
        <v>0.1587158102328505</v>
      </c>
    </row>
    <row r="2008" spans="2:4" x14ac:dyDescent="0.25">
      <c r="B2008">
        <v>1971</v>
      </c>
      <c r="C2008">
        <v>0.12641042597873378</v>
      </c>
      <c r="D2008">
        <v>0.15005017563733472</v>
      </c>
    </row>
    <row r="2009" spans="2:4" x14ac:dyDescent="0.25">
      <c r="B2009">
        <v>1972</v>
      </c>
      <c r="C2009">
        <v>0.12013035842105524</v>
      </c>
      <c r="D2009">
        <v>0.13981417474011706</v>
      </c>
    </row>
    <row r="2010" spans="2:4" x14ac:dyDescent="0.25">
      <c r="B2010">
        <v>1973</v>
      </c>
      <c r="C2010">
        <v>0.12430796843255711</v>
      </c>
      <c r="D2010">
        <v>0.14945050824980352</v>
      </c>
    </row>
    <row r="2011" spans="2:4" x14ac:dyDescent="0.25">
      <c r="B2011">
        <v>1974</v>
      </c>
      <c r="C2011">
        <v>0.1220134936674441</v>
      </c>
      <c r="D2011">
        <v>0.14569866024911679</v>
      </c>
    </row>
    <row r="2012" spans="2:4" x14ac:dyDescent="0.25">
      <c r="B2012">
        <v>1975</v>
      </c>
      <c r="C2012">
        <v>0.12916793878297972</v>
      </c>
      <c r="D2012">
        <v>0.15352601491002224</v>
      </c>
    </row>
    <row r="2013" spans="2:4" x14ac:dyDescent="0.25">
      <c r="B2013">
        <v>1976</v>
      </c>
      <c r="C2013">
        <v>0.11994060507122589</v>
      </c>
      <c r="D2013">
        <v>0.13819218552315668</v>
      </c>
    </row>
    <row r="2014" spans="2:4" x14ac:dyDescent="0.25">
      <c r="B2014">
        <v>1977</v>
      </c>
      <c r="C2014">
        <v>0.13904513881225433</v>
      </c>
      <c r="D2014">
        <v>0.14838735415784543</v>
      </c>
    </row>
    <row r="2015" spans="2:4" x14ac:dyDescent="0.25">
      <c r="B2015">
        <v>1978</v>
      </c>
      <c r="C2015">
        <v>0.12248488117301143</v>
      </c>
      <c r="D2015">
        <v>0.1448265699585462</v>
      </c>
    </row>
    <row r="2016" spans="2:4" x14ac:dyDescent="0.25">
      <c r="B2016">
        <v>1979</v>
      </c>
      <c r="C2016">
        <v>0.12764115028041631</v>
      </c>
      <c r="D2016">
        <v>0.14534983831805659</v>
      </c>
    </row>
    <row r="2017" spans="2:4" x14ac:dyDescent="0.25">
      <c r="B2017">
        <v>1980</v>
      </c>
      <c r="C2017">
        <v>0.12697822161588798</v>
      </c>
      <c r="D2017">
        <v>0.15034268067416731</v>
      </c>
    </row>
    <row r="2018" spans="2:4" x14ac:dyDescent="0.25">
      <c r="B2018">
        <v>1981</v>
      </c>
      <c r="C2018">
        <v>0.12318870895631796</v>
      </c>
      <c r="D2018">
        <v>0.12798304826233003</v>
      </c>
    </row>
    <row r="2019" spans="2:4" x14ac:dyDescent="0.25">
      <c r="B2019">
        <v>1982</v>
      </c>
      <c r="C2019">
        <v>0.12104270897772491</v>
      </c>
      <c r="D2019">
        <v>0.13549084637616426</v>
      </c>
    </row>
    <row r="2020" spans="2:4" x14ac:dyDescent="0.25">
      <c r="B2020">
        <v>1983</v>
      </c>
      <c r="C2020">
        <v>0.1187834197199884</v>
      </c>
      <c r="D2020">
        <v>0.12920736114108991</v>
      </c>
    </row>
    <row r="2021" spans="2:4" x14ac:dyDescent="0.25">
      <c r="B2021">
        <v>1984</v>
      </c>
      <c r="C2021">
        <v>0.12681622334325562</v>
      </c>
      <c r="D2021">
        <v>0.13073608586883284</v>
      </c>
    </row>
    <row r="2022" spans="2:4" x14ac:dyDescent="0.25">
      <c r="B2022">
        <v>1985</v>
      </c>
      <c r="C2022">
        <v>0.12062672045289714</v>
      </c>
      <c r="D2022">
        <v>0.1168270251751697</v>
      </c>
    </row>
    <row r="2023" spans="2:4" x14ac:dyDescent="0.25">
      <c r="B2023">
        <v>1986</v>
      </c>
      <c r="C2023">
        <v>0.12533913250683282</v>
      </c>
      <c r="D2023">
        <v>0.12398725470230827</v>
      </c>
    </row>
    <row r="2024" spans="2:4" x14ac:dyDescent="0.25">
      <c r="B2024">
        <v>1987</v>
      </c>
      <c r="C2024">
        <v>0.11854683344197763</v>
      </c>
      <c r="D2024">
        <v>0.13854069610707959</v>
      </c>
    </row>
    <row r="2025" spans="2:4" x14ac:dyDescent="0.25">
      <c r="B2025">
        <v>1988</v>
      </c>
      <c r="C2025">
        <v>0.11792259064393691</v>
      </c>
      <c r="D2025">
        <v>0.12850778337230653</v>
      </c>
    </row>
    <row r="2026" spans="2:4" x14ac:dyDescent="0.25">
      <c r="B2026">
        <v>1989</v>
      </c>
      <c r="C2026">
        <v>0.11532309650556383</v>
      </c>
      <c r="D2026">
        <v>0.13801678981726168</v>
      </c>
    </row>
    <row r="2027" spans="2:4" x14ac:dyDescent="0.25">
      <c r="B2027">
        <v>1990</v>
      </c>
      <c r="C2027">
        <v>0.12339370315925623</v>
      </c>
      <c r="D2027">
        <v>0.10340631009045838</v>
      </c>
    </row>
    <row r="2028" spans="2:4" x14ac:dyDescent="0.25">
      <c r="B2028">
        <v>1991</v>
      </c>
      <c r="C2028">
        <v>0.12485372423013825</v>
      </c>
      <c r="D2028">
        <v>0.11924720522435435</v>
      </c>
    </row>
    <row r="2029" spans="2:4" x14ac:dyDescent="0.25">
      <c r="B2029">
        <v>1992</v>
      </c>
      <c r="C2029">
        <v>0.11883515663434778</v>
      </c>
      <c r="D2029">
        <v>0.12855075090800736</v>
      </c>
    </row>
    <row r="2030" spans="2:4" x14ac:dyDescent="0.25">
      <c r="B2030">
        <v>1993</v>
      </c>
      <c r="C2030">
        <v>0.11804074573658989</v>
      </c>
      <c r="D2030">
        <v>0.13407494017241584</v>
      </c>
    </row>
    <row r="2031" spans="2:4" x14ac:dyDescent="0.25">
      <c r="B2031">
        <v>1994</v>
      </c>
      <c r="C2031">
        <v>0.12666307412503894</v>
      </c>
      <c r="D2031">
        <v>0.1446211832170442</v>
      </c>
    </row>
    <row r="2032" spans="2:4" x14ac:dyDescent="0.25">
      <c r="B2032">
        <v>1995</v>
      </c>
      <c r="C2032">
        <v>0.12472270630419628</v>
      </c>
      <c r="D2032">
        <v>0.12641906292201219</v>
      </c>
    </row>
    <row r="2033" spans="2:4" x14ac:dyDescent="0.25">
      <c r="B2033">
        <v>1996</v>
      </c>
      <c r="C2033">
        <v>0.13135089116861884</v>
      </c>
      <c r="D2033">
        <v>0.14543883992174489</v>
      </c>
    </row>
    <row r="2034" spans="2:4" x14ac:dyDescent="0.25">
      <c r="B2034">
        <v>1997</v>
      </c>
      <c r="C2034">
        <v>0.12472063489312424</v>
      </c>
      <c r="D2034">
        <v>0.130110683077197</v>
      </c>
    </row>
    <row r="2035" spans="2:4" x14ac:dyDescent="0.25">
      <c r="B2035">
        <v>1998</v>
      </c>
      <c r="C2035">
        <v>0.12907918099789159</v>
      </c>
      <c r="D2035">
        <v>0.15913770395341623</v>
      </c>
    </row>
    <row r="2036" spans="2:4" x14ac:dyDescent="0.25">
      <c r="B2036">
        <v>1999</v>
      </c>
      <c r="C2036">
        <v>0.138125183501349</v>
      </c>
      <c r="D2036">
        <v>0.15403422353787838</v>
      </c>
    </row>
    <row r="2037" spans="2:4" x14ac:dyDescent="0.25">
      <c r="B2037">
        <v>2000</v>
      </c>
      <c r="C2037">
        <v>0.12720984172314434</v>
      </c>
      <c r="D2037">
        <v>0.14992736184501526</v>
      </c>
    </row>
    <row r="2038" spans="2:4" x14ac:dyDescent="0.25">
      <c r="B2038">
        <v>2001</v>
      </c>
      <c r="C2038">
        <v>0.12256518751481925</v>
      </c>
      <c r="D2038">
        <v>0.13334881043008934</v>
      </c>
    </row>
    <row r="2039" spans="2:4" x14ac:dyDescent="0.25">
      <c r="B2039">
        <v>2002</v>
      </c>
      <c r="C2039">
        <v>0.12749621388365553</v>
      </c>
      <c r="D2039">
        <v>0.1375030260082809</v>
      </c>
    </row>
    <row r="2040" spans="2:4" x14ac:dyDescent="0.25">
      <c r="B2040">
        <v>2003</v>
      </c>
      <c r="C2040">
        <v>0.11994456376393718</v>
      </c>
      <c r="D2040">
        <v>0.14054435182290551</v>
      </c>
    </row>
    <row r="2041" spans="2:4" x14ac:dyDescent="0.25">
      <c r="B2041">
        <v>2004</v>
      </c>
      <c r="C2041">
        <v>0.11878222245657667</v>
      </c>
      <c r="D2041">
        <v>0.13131028299268466</v>
      </c>
    </row>
    <row r="2042" spans="2:4" x14ac:dyDescent="0.25">
      <c r="B2042">
        <v>2005</v>
      </c>
      <c r="C2042">
        <v>0.11891765952296558</v>
      </c>
      <c r="D2042">
        <v>0.13608234282878351</v>
      </c>
    </row>
    <row r="2043" spans="2:4" x14ac:dyDescent="0.25">
      <c r="B2043">
        <v>2006</v>
      </c>
      <c r="C2043">
        <v>0.11415392164958069</v>
      </c>
      <c r="D2043">
        <v>0.12687179009246444</v>
      </c>
    </row>
    <row r="2044" spans="2:4" x14ac:dyDescent="0.25">
      <c r="B2044">
        <v>2007</v>
      </c>
      <c r="C2044">
        <v>0.12509574850952979</v>
      </c>
      <c r="D2044">
        <v>0.14143221697386113</v>
      </c>
    </row>
    <row r="2045" spans="2:4" x14ac:dyDescent="0.25">
      <c r="B2045">
        <v>2008</v>
      </c>
      <c r="C2045">
        <v>0.13078524784320927</v>
      </c>
      <c r="D2045">
        <v>0.12389381256209596</v>
      </c>
    </row>
    <row r="2046" spans="2:4" x14ac:dyDescent="0.25">
      <c r="B2046">
        <v>2009</v>
      </c>
      <c r="C2046">
        <v>0.12122288907142284</v>
      </c>
      <c r="D2046">
        <v>0.13641537628149017</v>
      </c>
    </row>
    <row r="2047" spans="2:4" x14ac:dyDescent="0.25">
      <c r="B2047">
        <v>2010</v>
      </c>
      <c r="C2047">
        <v>0.11959832649634478</v>
      </c>
      <c r="D2047">
        <v>0.13490303237592957</v>
      </c>
    </row>
    <row r="2048" spans="2:4" x14ac:dyDescent="0.25">
      <c r="B2048">
        <v>2011</v>
      </c>
      <c r="C2048">
        <v>0.11618840883150751</v>
      </c>
      <c r="D2048">
        <v>0.12179251131430753</v>
      </c>
    </row>
    <row r="2049" spans="2:4" x14ac:dyDescent="0.25">
      <c r="B2049">
        <v>2012</v>
      </c>
      <c r="C2049">
        <v>0.12427436566008146</v>
      </c>
      <c r="D2049">
        <v>0.13955098850758979</v>
      </c>
    </row>
    <row r="2050" spans="2:4" x14ac:dyDescent="0.25">
      <c r="B2050">
        <v>2013</v>
      </c>
      <c r="C2050">
        <v>0.11963881952230876</v>
      </c>
      <c r="D2050">
        <v>0.1425878654506276</v>
      </c>
    </row>
    <row r="2051" spans="2:4" x14ac:dyDescent="0.25">
      <c r="B2051">
        <v>2014</v>
      </c>
      <c r="C2051">
        <v>0.11861997495116823</v>
      </c>
      <c r="D2051">
        <v>0.12264554166814118</v>
      </c>
    </row>
    <row r="2052" spans="2:4" x14ac:dyDescent="0.25">
      <c r="B2052">
        <v>2015</v>
      </c>
      <c r="C2052">
        <v>0.12192630579647865</v>
      </c>
      <c r="D2052">
        <v>0.1377876980916066</v>
      </c>
    </row>
    <row r="2053" spans="2:4" x14ac:dyDescent="0.25">
      <c r="B2053">
        <v>2016</v>
      </c>
      <c r="C2053">
        <v>0.12182219883946631</v>
      </c>
      <c r="D2053">
        <v>0.14127036427239548</v>
      </c>
    </row>
    <row r="2054" spans="2:4" x14ac:dyDescent="0.25">
      <c r="B2054">
        <v>2017</v>
      </c>
      <c r="C2054">
        <v>0.11803795963585932</v>
      </c>
      <c r="D2054">
        <v>0.13283258405438048</v>
      </c>
    </row>
    <row r="2055" spans="2:4" x14ac:dyDescent="0.25">
      <c r="B2055">
        <v>2018</v>
      </c>
      <c r="C2055">
        <v>0.12369878657317555</v>
      </c>
      <c r="D2055">
        <v>0.12948245559666888</v>
      </c>
    </row>
    <row r="2056" spans="2:4" x14ac:dyDescent="0.25">
      <c r="B2056">
        <v>2019</v>
      </c>
      <c r="C2056">
        <v>0.12559234048292886</v>
      </c>
      <c r="D2056">
        <v>0.14183785734723678</v>
      </c>
    </row>
    <row r="2057" spans="2:4" x14ac:dyDescent="0.25">
      <c r="B2057">
        <v>2020</v>
      </c>
      <c r="C2057">
        <v>0.11383697503650402</v>
      </c>
      <c r="D2057">
        <v>0.12452846112949137</v>
      </c>
    </row>
    <row r="2058" spans="2:4" x14ac:dyDescent="0.25">
      <c r="B2058">
        <v>2021</v>
      </c>
      <c r="C2058">
        <v>0.1142518529104162</v>
      </c>
      <c r="D2058">
        <v>0.12154507932201131</v>
      </c>
    </row>
    <row r="2059" spans="2:4" x14ac:dyDescent="0.25">
      <c r="B2059">
        <v>2022</v>
      </c>
      <c r="C2059">
        <v>0.12440817797954792</v>
      </c>
      <c r="D2059">
        <v>0.11653453313409265</v>
      </c>
    </row>
    <row r="2060" spans="2:4" x14ac:dyDescent="0.25">
      <c r="B2060">
        <v>2023</v>
      </c>
      <c r="C2060">
        <v>0.1280782165967167</v>
      </c>
      <c r="D2060">
        <v>0.14840553596939821</v>
      </c>
    </row>
    <row r="2061" spans="2:4" x14ac:dyDescent="0.25">
      <c r="B2061">
        <v>2024</v>
      </c>
      <c r="C2061">
        <v>0.13044427452123905</v>
      </c>
      <c r="D2061">
        <v>0.13546208317690453</v>
      </c>
    </row>
    <row r="2062" spans="2:4" x14ac:dyDescent="0.25">
      <c r="B2062">
        <v>2025</v>
      </c>
      <c r="C2062">
        <v>0.11868010462698944</v>
      </c>
      <c r="D2062">
        <v>0.13790368823972696</v>
      </c>
    </row>
    <row r="2063" spans="2:4" x14ac:dyDescent="0.25">
      <c r="B2063">
        <v>2026</v>
      </c>
      <c r="C2063">
        <v>0.12444942987427042</v>
      </c>
      <c r="D2063">
        <v>0.14254322272222414</v>
      </c>
    </row>
    <row r="2064" spans="2:4" x14ac:dyDescent="0.25">
      <c r="B2064">
        <v>2027</v>
      </c>
      <c r="C2064">
        <v>0.12008626226885605</v>
      </c>
      <c r="D2064">
        <v>0.14771913776206802</v>
      </c>
    </row>
    <row r="2065" spans="2:4" x14ac:dyDescent="0.25">
      <c r="B2065">
        <v>2028</v>
      </c>
      <c r="C2065">
        <v>0.1230461148680804</v>
      </c>
      <c r="D2065">
        <v>0.12566120192179012</v>
      </c>
    </row>
    <row r="2066" spans="2:4" x14ac:dyDescent="0.25">
      <c r="B2066">
        <v>2029</v>
      </c>
      <c r="C2066">
        <v>0.13124506769351632</v>
      </c>
      <c r="D2066">
        <v>0.1540335880802958</v>
      </c>
    </row>
    <row r="2067" spans="2:4" x14ac:dyDescent="0.25">
      <c r="B2067">
        <v>2030</v>
      </c>
      <c r="C2067">
        <v>0.12689326858551636</v>
      </c>
      <c r="D2067">
        <v>0.15142464659161062</v>
      </c>
    </row>
    <row r="2068" spans="2:4" x14ac:dyDescent="0.25">
      <c r="B2068">
        <v>2031</v>
      </c>
      <c r="C2068">
        <v>0.11784792130269561</v>
      </c>
      <c r="D2068">
        <v>0.13342047516664887</v>
      </c>
    </row>
    <row r="2069" spans="2:4" x14ac:dyDescent="0.25">
      <c r="B2069">
        <v>2032</v>
      </c>
      <c r="C2069">
        <v>0.1228778262237018</v>
      </c>
      <c r="D2069">
        <v>0.1466829781916395</v>
      </c>
    </row>
    <row r="2070" spans="2:4" x14ac:dyDescent="0.25">
      <c r="B2070">
        <v>2033</v>
      </c>
      <c r="C2070">
        <v>0.12099312455940066</v>
      </c>
      <c r="D2070">
        <v>0.12392172222671308</v>
      </c>
    </row>
    <row r="2071" spans="2:4" x14ac:dyDescent="0.25">
      <c r="B2071">
        <v>2034</v>
      </c>
      <c r="C2071">
        <v>0.12783416000856682</v>
      </c>
      <c r="D2071">
        <v>0.14457798592389517</v>
      </c>
    </row>
    <row r="2072" spans="2:4" x14ac:dyDescent="0.25">
      <c r="B2072">
        <v>2035</v>
      </c>
      <c r="C2072">
        <v>0.11733696049594859</v>
      </c>
      <c r="D2072">
        <v>0.13128891832456038</v>
      </c>
    </row>
    <row r="2073" spans="2:4" x14ac:dyDescent="0.25">
      <c r="B2073">
        <v>2036</v>
      </c>
      <c r="C2073">
        <v>0.12396333786139148</v>
      </c>
      <c r="D2073">
        <v>0.14650150191787439</v>
      </c>
    </row>
    <row r="2074" spans="2:4" x14ac:dyDescent="0.25">
      <c r="B2074">
        <v>2037</v>
      </c>
      <c r="C2074">
        <v>0.12067501445484366</v>
      </c>
      <c r="D2074">
        <v>0.12496403207441645</v>
      </c>
    </row>
    <row r="2075" spans="2:4" x14ac:dyDescent="0.25">
      <c r="B2075">
        <v>2038</v>
      </c>
      <c r="C2075">
        <v>0.1187153795346854</v>
      </c>
      <c r="D2075">
        <v>0.136538763990707</v>
      </c>
    </row>
    <row r="2076" spans="2:4" x14ac:dyDescent="0.25">
      <c r="B2076">
        <v>2039</v>
      </c>
      <c r="C2076">
        <v>0.1258412806270037</v>
      </c>
      <c r="D2076">
        <v>0.15107093877599009</v>
      </c>
    </row>
    <row r="2077" spans="2:4" x14ac:dyDescent="0.25">
      <c r="B2077">
        <v>2040</v>
      </c>
      <c r="C2077">
        <v>0.11295051535377058</v>
      </c>
      <c r="D2077">
        <v>0.12339975401373238</v>
      </c>
    </row>
    <row r="2078" spans="2:4" x14ac:dyDescent="0.25">
      <c r="B2078">
        <v>2041</v>
      </c>
      <c r="C2078">
        <v>0.12060234237834801</v>
      </c>
      <c r="D2078">
        <v>0.14029738149376683</v>
      </c>
    </row>
    <row r="2079" spans="2:4" x14ac:dyDescent="0.25">
      <c r="B2079">
        <v>2042</v>
      </c>
      <c r="C2079">
        <v>0.11852194615279393</v>
      </c>
      <c r="D2079">
        <v>0.14758616088244614</v>
      </c>
    </row>
    <row r="2080" spans="2:4" x14ac:dyDescent="0.25">
      <c r="B2080">
        <v>2043</v>
      </c>
      <c r="C2080">
        <v>0.12309704266019429</v>
      </c>
      <c r="D2080">
        <v>0.15011513815499025</v>
      </c>
    </row>
    <row r="2081" spans="2:4" x14ac:dyDescent="0.25">
      <c r="B2081">
        <v>2044</v>
      </c>
      <c r="C2081">
        <v>0.12852925182660999</v>
      </c>
      <c r="D2081">
        <v>0.15169922143483702</v>
      </c>
    </row>
    <row r="2082" spans="2:4" x14ac:dyDescent="0.25">
      <c r="B2082">
        <v>2045</v>
      </c>
      <c r="C2082">
        <v>0.12391679297360453</v>
      </c>
      <c r="D2082">
        <v>0.14604133547840764</v>
      </c>
    </row>
    <row r="2083" spans="2:4" x14ac:dyDescent="0.25">
      <c r="B2083">
        <v>2046</v>
      </c>
      <c r="C2083">
        <v>0.12049340542205449</v>
      </c>
      <c r="D2083">
        <v>0.14961324685146443</v>
      </c>
    </row>
    <row r="2084" spans="2:4" x14ac:dyDescent="0.25">
      <c r="B2084">
        <v>2047</v>
      </c>
      <c r="C2084">
        <v>0.11774920283599938</v>
      </c>
      <c r="D2084">
        <v>0.13706948991595647</v>
      </c>
    </row>
    <row r="2085" spans="2:4" x14ac:dyDescent="0.25">
      <c r="B2085">
        <v>2048</v>
      </c>
      <c r="C2085">
        <v>0.12468691128824294</v>
      </c>
      <c r="D2085">
        <v>0.15712730782142292</v>
      </c>
    </row>
    <row r="2086" spans="2:4" x14ac:dyDescent="0.25">
      <c r="B2086">
        <v>2049</v>
      </c>
      <c r="C2086">
        <v>0.12286848059698348</v>
      </c>
      <c r="D2086">
        <v>0.14097183372725847</v>
      </c>
    </row>
    <row r="2087" spans="2:4" x14ac:dyDescent="0.25">
      <c r="B2087">
        <v>2050</v>
      </c>
      <c r="C2087">
        <v>0.11829100442518371</v>
      </c>
      <c r="D2087">
        <v>0.12252251244898549</v>
      </c>
    </row>
    <row r="2088" spans="2:4" x14ac:dyDescent="0.25">
      <c r="B2088">
        <v>2051</v>
      </c>
      <c r="C2088">
        <v>0.11639520107380294</v>
      </c>
      <c r="D2088">
        <v>0.13156718985256022</v>
      </c>
    </row>
    <row r="2089" spans="2:4" x14ac:dyDescent="0.25">
      <c r="B2089">
        <v>2052</v>
      </c>
      <c r="C2089">
        <v>0.11801309673406875</v>
      </c>
      <c r="D2089">
        <v>0.13683006582979784</v>
      </c>
    </row>
    <row r="2090" spans="2:4" x14ac:dyDescent="0.25">
      <c r="B2090">
        <v>2053</v>
      </c>
      <c r="C2090">
        <v>0.13279355564711956</v>
      </c>
      <c r="D2090">
        <v>0.14516036761192175</v>
      </c>
    </row>
    <row r="2091" spans="2:4" x14ac:dyDescent="0.25">
      <c r="B2091">
        <v>2054</v>
      </c>
      <c r="C2091">
        <v>0.12540556931408636</v>
      </c>
      <c r="D2091">
        <v>0.14083146318909726</v>
      </c>
    </row>
    <row r="2092" spans="2:4" x14ac:dyDescent="0.25">
      <c r="B2092">
        <v>2055</v>
      </c>
      <c r="C2092">
        <v>0.15287043800468247</v>
      </c>
      <c r="D2092">
        <v>0.14037152985463894</v>
      </c>
    </row>
    <row r="2093" spans="2:4" x14ac:dyDescent="0.25">
      <c r="B2093">
        <v>2056</v>
      </c>
      <c r="C2093">
        <v>0.12489872958448851</v>
      </c>
      <c r="D2093">
        <v>0.14145278840633951</v>
      </c>
    </row>
    <row r="2094" spans="2:4" x14ac:dyDescent="0.25">
      <c r="B2094">
        <v>2057</v>
      </c>
      <c r="C2094">
        <v>0.11932874359733775</v>
      </c>
      <c r="D2094">
        <v>0.14331928456896434</v>
      </c>
    </row>
    <row r="2095" spans="2:4" x14ac:dyDescent="0.25">
      <c r="B2095">
        <v>2058</v>
      </c>
      <c r="C2095">
        <v>0.11767485370879699</v>
      </c>
      <c r="D2095">
        <v>0.13596712654408782</v>
      </c>
    </row>
    <row r="2096" spans="2:4" x14ac:dyDescent="0.25">
      <c r="B2096">
        <v>2059</v>
      </c>
      <c r="C2096">
        <v>0.12504358493391882</v>
      </c>
      <c r="D2096">
        <v>0.15036587753253061</v>
      </c>
    </row>
    <row r="2097" spans="2:4" x14ac:dyDescent="0.25">
      <c r="B2097">
        <v>2060</v>
      </c>
      <c r="C2097">
        <v>0.12078229005951982</v>
      </c>
      <c r="D2097">
        <v>0.13876249512893282</v>
      </c>
    </row>
    <row r="2098" spans="2:4" x14ac:dyDescent="0.25">
      <c r="B2098">
        <v>2061</v>
      </c>
      <c r="C2098">
        <v>0.11987761810890937</v>
      </c>
      <c r="D2098">
        <v>0.13341522160692387</v>
      </c>
    </row>
    <row r="2099" spans="2:4" x14ac:dyDescent="0.25">
      <c r="B2099">
        <v>2062</v>
      </c>
      <c r="C2099">
        <v>0.12151689754828791</v>
      </c>
      <c r="D2099">
        <v>0.14641149625348679</v>
      </c>
    </row>
    <row r="2100" spans="2:4" x14ac:dyDescent="0.25">
      <c r="B2100">
        <v>2063</v>
      </c>
      <c r="C2100">
        <v>0.12666939513281811</v>
      </c>
      <c r="D2100">
        <v>0.14148288360757746</v>
      </c>
    </row>
    <row r="2101" spans="2:4" x14ac:dyDescent="0.25">
      <c r="B2101">
        <v>2064</v>
      </c>
      <c r="C2101">
        <v>0.12055862705113106</v>
      </c>
      <c r="D2101">
        <v>0.12884521227288429</v>
      </c>
    </row>
    <row r="2102" spans="2:4" x14ac:dyDescent="0.25">
      <c r="B2102">
        <v>2065</v>
      </c>
      <c r="C2102">
        <v>0.13122595378615273</v>
      </c>
      <c r="D2102">
        <v>0.1546660584398315</v>
      </c>
    </row>
    <row r="2103" spans="2:4" x14ac:dyDescent="0.25">
      <c r="B2103">
        <v>2066</v>
      </c>
      <c r="C2103">
        <v>0.12965764739557786</v>
      </c>
      <c r="D2103">
        <v>0.15254549459052971</v>
      </c>
    </row>
    <row r="2104" spans="2:4" x14ac:dyDescent="0.25">
      <c r="B2104">
        <v>2067</v>
      </c>
      <c r="C2104">
        <v>0.12770532660854117</v>
      </c>
      <c r="D2104">
        <v>0.1583709741763264</v>
      </c>
    </row>
    <row r="2105" spans="2:4" x14ac:dyDescent="0.25">
      <c r="B2105">
        <v>2068</v>
      </c>
      <c r="C2105">
        <v>0.12355152517060228</v>
      </c>
      <c r="D2105">
        <v>0.12662722281904587</v>
      </c>
    </row>
    <row r="2106" spans="2:4" x14ac:dyDescent="0.25">
      <c r="B2106">
        <v>2069</v>
      </c>
      <c r="C2106">
        <v>0.12888003903653891</v>
      </c>
      <c r="D2106">
        <v>0.142571948665936</v>
      </c>
    </row>
    <row r="2107" spans="2:4" x14ac:dyDescent="0.25">
      <c r="B2107">
        <v>2070</v>
      </c>
      <c r="C2107">
        <v>0.12526930624692659</v>
      </c>
      <c r="D2107">
        <v>0.1471687206540114</v>
      </c>
    </row>
    <row r="2108" spans="2:4" x14ac:dyDescent="0.25">
      <c r="B2108">
        <v>2071</v>
      </c>
      <c r="C2108">
        <v>0.12183010383636982</v>
      </c>
      <c r="D2108">
        <v>0.14181025081178683</v>
      </c>
    </row>
    <row r="2109" spans="2:4" x14ac:dyDescent="0.25">
      <c r="B2109">
        <v>2072</v>
      </c>
      <c r="C2109">
        <v>0.1275825987295911</v>
      </c>
      <c r="D2109">
        <v>0.15149706743129104</v>
      </c>
    </row>
    <row r="2110" spans="2:4" x14ac:dyDescent="0.25">
      <c r="B2110">
        <v>2073</v>
      </c>
      <c r="C2110">
        <v>0.12544543092322069</v>
      </c>
      <c r="D2110">
        <v>0.14603066818548877</v>
      </c>
    </row>
    <row r="2111" spans="2:4" x14ac:dyDescent="0.25">
      <c r="B2111">
        <v>2074</v>
      </c>
      <c r="C2111">
        <v>0.12177338100720604</v>
      </c>
      <c r="D2111">
        <v>0.12958465090437615</v>
      </c>
    </row>
    <row r="2112" spans="2:4" x14ac:dyDescent="0.25">
      <c r="B2112">
        <v>2075</v>
      </c>
      <c r="C2112">
        <v>0.12571163666992852</v>
      </c>
      <c r="D2112">
        <v>0.13256195284625943</v>
      </c>
    </row>
    <row r="2113" spans="2:4" x14ac:dyDescent="0.25">
      <c r="B2113">
        <v>2076</v>
      </c>
      <c r="C2113">
        <v>0.11734790021856385</v>
      </c>
      <c r="D2113">
        <v>0.13052481774777061</v>
      </c>
    </row>
    <row r="2114" spans="2:4" x14ac:dyDescent="0.25">
      <c r="B2114">
        <v>2077</v>
      </c>
      <c r="C2114">
        <v>0.11905917475975558</v>
      </c>
      <c r="D2114">
        <v>0.13426478129440964</v>
      </c>
    </row>
    <row r="2115" spans="2:4" x14ac:dyDescent="0.25">
      <c r="B2115">
        <v>2078</v>
      </c>
      <c r="C2115">
        <v>0.11695792840088338</v>
      </c>
      <c r="D2115">
        <v>0.1270617164200851</v>
      </c>
    </row>
    <row r="2116" spans="2:4" x14ac:dyDescent="0.25">
      <c r="B2116">
        <v>2079</v>
      </c>
      <c r="C2116">
        <v>0.12867712994347102</v>
      </c>
      <c r="D2116">
        <v>0.14335564653073146</v>
      </c>
    </row>
    <row r="2117" spans="2:4" x14ac:dyDescent="0.25">
      <c r="B2117">
        <v>2080</v>
      </c>
      <c r="C2117">
        <v>0.11623891878324262</v>
      </c>
      <c r="D2117">
        <v>0.12879332257085524</v>
      </c>
    </row>
    <row r="2118" spans="2:4" x14ac:dyDescent="0.25">
      <c r="B2118">
        <v>2081</v>
      </c>
      <c r="C2118">
        <v>0.12063489120048587</v>
      </c>
      <c r="D2118">
        <v>0.14185031158356229</v>
      </c>
    </row>
    <row r="2119" spans="2:4" x14ac:dyDescent="0.25">
      <c r="B2119">
        <v>2082</v>
      </c>
      <c r="C2119">
        <v>0.11807715950808018</v>
      </c>
      <c r="D2119">
        <v>0.13952163480531254</v>
      </c>
    </row>
    <row r="2120" spans="2:4" x14ac:dyDescent="0.25">
      <c r="B2120">
        <v>2083</v>
      </c>
      <c r="C2120">
        <v>0.11437903330116586</v>
      </c>
      <c r="D2120">
        <v>0.1279215161183076</v>
      </c>
    </row>
    <row r="2121" spans="2:4" x14ac:dyDescent="0.25">
      <c r="B2121">
        <v>2084</v>
      </c>
      <c r="C2121">
        <v>0.12547299169300286</v>
      </c>
      <c r="D2121">
        <v>0.122814233761188</v>
      </c>
    </row>
    <row r="2122" spans="2:4" x14ac:dyDescent="0.25">
      <c r="B2122">
        <v>2085</v>
      </c>
      <c r="C2122">
        <v>0.12250834538536418</v>
      </c>
      <c r="D2122">
        <v>0.13058188033629148</v>
      </c>
    </row>
    <row r="2123" spans="2:4" x14ac:dyDescent="0.25">
      <c r="B2123">
        <v>2086</v>
      </c>
      <c r="C2123">
        <v>0.12589688785893946</v>
      </c>
      <c r="D2123">
        <v>0.15106968475952992</v>
      </c>
    </row>
    <row r="2124" spans="2:4" x14ac:dyDescent="0.25">
      <c r="B2124">
        <v>2087</v>
      </c>
      <c r="C2124">
        <v>0.12130217003891962</v>
      </c>
      <c r="D2124">
        <v>0.13897791819193275</v>
      </c>
    </row>
    <row r="2125" spans="2:4" x14ac:dyDescent="0.25">
      <c r="B2125">
        <v>2088</v>
      </c>
      <c r="C2125">
        <v>0.12126156489889761</v>
      </c>
      <c r="D2125">
        <v>0.13573353688367706</v>
      </c>
    </row>
    <row r="2126" spans="2:4" x14ac:dyDescent="0.25">
      <c r="B2126">
        <v>2089</v>
      </c>
      <c r="C2126">
        <v>0.12847726375909088</v>
      </c>
      <c r="D2126">
        <v>0.12770380939834267</v>
      </c>
    </row>
    <row r="2127" spans="2:4" x14ac:dyDescent="0.25">
      <c r="B2127">
        <v>2090</v>
      </c>
      <c r="C2127">
        <v>0.13982532002578282</v>
      </c>
      <c r="D2127">
        <v>0.16036631865153697</v>
      </c>
    </row>
    <row r="2128" spans="2:4" x14ac:dyDescent="0.25">
      <c r="B2128">
        <v>2091</v>
      </c>
      <c r="C2128">
        <v>0.12703762536083787</v>
      </c>
      <c r="D2128">
        <v>0.14670644471282202</v>
      </c>
    </row>
    <row r="2129" spans="2:4" x14ac:dyDescent="0.25">
      <c r="B2129">
        <v>2092</v>
      </c>
      <c r="C2129">
        <v>0.1233754454215262</v>
      </c>
      <c r="D2129">
        <v>0.12763013516358845</v>
      </c>
    </row>
    <row r="2130" spans="2:4" x14ac:dyDescent="0.25">
      <c r="B2130">
        <v>2093</v>
      </c>
      <c r="C2130">
        <v>0.13697327833478637</v>
      </c>
      <c r="D2130">
        <v>0.13496534829287776</v>
      </c>
    </row>
    <row r="2131" spans="2:4" x14ac:dyDescent="0.25">
      <c r="B2131">
        <v>2094</v>
      </c>
      <c r="C2131">
        <v>0.11940815120922575</v>
      </c>
      <c r="D2131">
        <v>0.13174533303487129</v>
      </c>
    </row>
    <row r="2132" spans="2:4" x14ac:dyDescent="0.25">
      <c r="B2132">
        <v>2095</v>
      </c>
      <c r="C2132">
        <v>0.12514585674575759</v>
      </c>
      <c r="D2132">
        <v>0.1380924180400058</v>
      </c>
    </row>
    <row r="2133" spans="2:4" x14ac:dyDescent="0.25">
      <c r="B2133">
        <v>2096</v>
      </c>
      <c r="C2133">
        <v>0.12944400271116113</v>
      </c>
      <c r="D2133">
        <v>0.15045949955894677</v>
      </c>
    </row>
    <row r="2134" spans="2:4" x14ac:dyDescent="0.25">
      <c r="B2134">
        <v>2097</v>
      </c>
      <c r="C2134">
        <v>0.11475585360254742</v>
      </c>
      <c r="D2134">
        <v>0.13440965425425594</v>
      </c>
    </row>
    <row r="2135" spans="2:4" x14ac:dyDescent="0.25">
      <c r="B2135">
        <v>2098</v>
      </c>
      <c r="C2135">
        <v>0.11854586959694856</v>
      </c>
      <c r="D2135">
        <v>0.12088691547327271</v>
      </c>
    </row>
    <row r="2136" spans="2:4" x14ac:dyDescent="0.25">
      <c r="B2136">
        <v>2099</v>
      </c>
      <c r="C2136">
        <v>0.11612865892155401</v>
      </c>
      <c r="D2136">
        <v>0.12904330931884833</v>
      </c>
    </row>
    <row r="2137" spans="2:4" x14ac:dyDescent="0.25">
      <c r="B2137">
        <v>2100</v>
      </c>
      <c r="C2137">
        <v>0.11884168832788994</v>
      </c>
      <c r="D2137">
        <v>0.12321574940371742</v>
      </c>
    </row>
    <row r="2138" spans="2:4" x14ac:dyDescent="0.25">
      <c r="B2138">
        <v>2101</v>
      </c>
      <c r="C2138">
        <v>0.12569176235323787</v>
      </c>
      <c r="D2138">
        <v>0.13593791986546089</v>
      </c>
    </row>
    <row r="2139" spans="2:4" x14ac:dyDescent="0.25">
      <c r="B2139">
        <v>2102</v>
      </c>
      <c r="C2139">
        <v>0.13108978144844496</v>
      </c>
      <c r="D2139">
        <v>0.15408521873394593</v>
      </c>
    </row>
    <row r="2140" spans="2:4" x14ac:dyDescent="0.25">
      <c r="B2140">
        <v>2103</v>
      </c>
      <c r="C2140">
        <v>0.12091928647490202</v>
      </c>
      <c r="D2140">
        <v>0.13741711054361513</v>
      </c>
    </row>
    <row r="2141" spans="2:4" x14ac:dyDescent="0.25">
      <c r="B2141">
        <v>2104</v>
      </c>
      <c r="C2141">
        <v>0.12150698864615254</v>
      </c>
      <c r="D2141">
        <v>0.13715967913310215</v>
      </c>
    </row>
    <row r="2142" spans="2:4" x14ac:dyDescent="0.25">
      <c r="B2142">
        <v>2105</v>
      </c>
      <c r="C2142">
        <v>0.12729706533966914</v>
      </c>
      <c r="D2142">
        <v>0.15725622791459332</v>
      </c>
    </row>
    <row r="2143" spans="2:4" x14ac:dyDescent="0.25">
      <c r="B2143">
        <v>2106</v>
      </c>
      <c r="C2143">
        <v>0.12553571471124439</v>
      </c>
      <c r="D2143">
        <v>0.13037300893832637</v>
      </c>
    </row>
    <row r="2144" spans="2:4" x14ac:dyDescent="0.25">
      <c r="B2144">
        <v>2107</v>
      </c>
      <c r="C2144">
        <v>0.12161585647747901</v>
      </c>
      <c r="D2144">
        <v>0.14268825404190505</v>
      </c>
    </row>
    <row r="2145" spans="2:4" x14ac:dyDescent="0.25">
      <c r="B2145">
        <v>2108</v>
      </c>
      <c r="C2145">
        <v>0.12969614775205202</v>
      </c>
      <c r="D2145">
        <v>0.13813482134841168</v>
      </c>
    </row>
    <row r="2146" spans="2:4" x14ac:dyDescent="0.25">
      <c r="B2146">
        <v>2109</v>
      </c>
      <c r="C2146">
        <v>0.12228547530766419</v>
      </c>
      <c r="D2146">
        <v>0.13873381926264364</v>
      </c>
    </row>
    <row r="2147" spans="2:4" x14ac:dyDescent="0.25">
      <c r="B2147">
        <v>2110</v>
      </c>
      <c r="C2147">
        <v>0.13070522046089653</v>
      </c>
      <c r="D2147">
        <v>0.15817396949643225</v>
      </c>
    </row>
    <row r="2148" spans="2:4" x14ac:dyDescent="0.25">
      <c r="B2148">
        <v>2111</v>
      </c>
      <c r="C2148">
        <v>0.117713810252023</v>
      </c>
      <c r="D2148">
        <v>0.13944020311072219</v>
      </c>
    </row>
    <row r="2149" spans="2:4" x14ac:dyDescent="0.25">
      <c r="B2149">
        <v>2112</v>
      </c>
      <c r="C2149">
        <v>0.12546532100973948</v>
      </c>
      <c r="D2149">
        <v>0.14910735731334679</v>
      </c>
    </row>
    <row r="2150" spans="2:4" x14ac:dyDescent="0.25">
      <c r="B2150">
        <v>2113</v>
      </c>
      <c r="C2150">
        <v>0.12460552836474084</v>
      </c>
      <c r="D2150">
        <v>0.12626452638304131</v>
      </c>
    </row>
    <row r="2151" spans="2:4" x14ac:dyDescent="0.25">
      <c r="B2151">
        <v>2114</v>
      </c>
      <c r="C2151">
        <v>0.13017278590326439</v>
      </c>
      <c r="D2151">
        <v>0.13907605599778336</v>
      </c>
    </row>
    <row r="2152" spans="2:4" x14ac:dyDescent="0.25">
      <c r="B2152">
        <v>2115</v>
      </c>
      <c r="C2152">
        <v>0.12551789355689133</v>
      </c>
      <c r="D2152">
        <v>0.15199531057414323</v>
      </c>
    </row>
    <row r="2153" spans="2:4" x14ac:dyDescent="0.25">
      <c r="B2153">
        <v>2116</v>
      </c>
      <c r="C2153">
        <v>0.12411462176780493</v>
      </c>
      <c r="D2153">
        <v>0.14201629454416048</v>
      </c>
    </row>
    <row r="2154" spans="2:4" x14ac:dyDescent="0.25">
      <c r="B2154">
        <v>2117</v>
      </c>
      <c r="C2154">
        <v>0.12537202066695632</v>
      </c>
      <c r="D2154">
        <v>0.14925308272402651</v>
      </c>
    </row>
    <row r="2155" spans="2:4" x14ac:dyDescent="0.25">
      <c r="B2155">
        <v>2118</v>
      </c>
      <c r="C2155">
        <v>0.12383425589792295</v>
      </c>
      <c r="D2155">
        <v>0.1408700981021711</v>
      </c>
    </row>
    <row r="2156" spans="2:4" x14ac:dyDescent="0.25">
      <c r="B2156">
        <v>2119</v>
      </c>
      <c r="C2156">
        <v>0.12790409675658043</v>
      </c>
      <c r="D2156">
        <v>0.13749475558419227</v>
      </c>
    </row>
    <row r="2157" spans="2:4" x14ac:dyDescent="0.25">
      <c r="B2157">
        <v>2120</v>
      </c>
      <c r="C2157">
        <v>0.11517735306929994</v>
      </c>
      <c r="D2157">
        <v>0.12646467929907335</v>
      </c>
    </row>
    <row r="2158" spans="2:4" x14ac:dyDescent="0.25">
      <c r="B2158">
        <v>2121</v>
      </c>
      <c r="C2158">
        <v>0.1261249648535866</v>
      </c>
      <c r="D2158">
        <v>0.14377363217772773</v>
      </c>
    </row>
    <row r="2159" spans="2:4" x14ac:dyDescent="0.25">
      <c r="B2159">
        <v>2122</v>
      </c>
      <c r="C2159">
        <v>0.12671735990973704</v>
      </c>
      <c r="D2159">
        <v>0.15703260641282726</v>
      </c>
    </row>
    <row r="2160" spans="2:4" x14ac:dyDescent="0.25">
      <c r="B2160">
        <v>2123</v>
      </c>
      <c r="C2160">
        <v>0.1150746254225971</v>
      </c>
      <c r="D2160">
        <v>0.12862484463577564</v>
      </c>
    </row>
    <row r="2161" spans="2:4" x14ac:dyDescent="0.25">
      <c r="B2161">
        <v>2124</v>
      </c>
      <c r="C2161">
        <v>0.12648430675352224</v>
      </c>
      <c r="D2161">
        <v>0.14909790116704802</v>
      </c>
    </row>
    <row r="2162" spans="2:4" x14ac:dyDescent="0.25">
      <c r="B2162">
        <v>2125</v>
      </c>
      <c r="C2162">
        <v>0.12433696101229746</v>
      </c>
      <c r="D2162">
        <v>0.13862578571270126</v>
      </c>
    </row>
    <row r="2163" spans="2:4" x14ac:dyDescent="0.25">
      <c r="B2163">
        <v>2126</v>
      </c>
      <c r="C2163">
        <v>0.11916082570391627</v>
      </c>
      <c r="D2163">
        <v>0.13864341380637535</v>
      </c>
    </row>
    <row r="2164" spans="2:4" x14ac:dyDescent="0.25">
      <c r="B2164">
        <v>2127</v>
      </c>
      <c r="C2164">
        <v>0.1212797724036727</v>
      </c>
      <c r="D2164">
        <v>0.1290561411183585</v>
      </c>
    </row>
    <row r="2165" spans="2:4" x14ac:dyDescent="0.25">
      <c r="B2165">
        <v>2128</v>
      </c>
      <c r="C2165">
        <v>0.12189569447656413</v>
      </c>
      <c r="D2165">
        <v>0.14775380815669981</v>
      </c>
    </row>
    <row r="2166" spans="2:4" x14ac:dyDescent="0.25">
      <c r="B2166">
        <v>2129</v>
      </c>
      <c r="C2166">
        <v>0.12775637027406964</v>
      </c>
      <c r="D2166">
        <v>0.14781327397860608</v>
      </c>
    </row>
    <row r="2167" spans="2:4" x14ac:dyDescent="0.25">
      <c r="B2167">
        <v>2130</v>
      </c>
      <c r="C2167">
        <v>0.12891512087441112</v>
      </c>
      <c r="D2167">
        <v>0.14207694180587827</v>
      </c>
    </row>
    <row r="2168" spans="2:4" x14ac:dyDescent="0.25">
      <c r="B2168">
        <v>2131</v>
      </c>
      <c r="C2168">
        <v>0.13307289340557638</v>
      </c>
      <c r="D2168">
        <v>0.14704994409920663</v>
      </c>
    </row>
    <row r="2169" spans="2:4" x14ac:dyDescent="0.25">
      <c r="B2169">
        <v>2132</v>
      </c>
      <c r="C2169">
        <v>0.1225723946826871</v>
      </c>
      <c r="D2169">
        <v>0.14803945118226064</v>
      </c>
    </row>
    <row r="2170" spans="2:4" x14ac:dyDescent="0.25">
      <c r="B2170">
        <v>2133</v>
      </c>
      <c r="C2170">
        <v>0.12289562619937464</v>
      </c>
      <c r="D2170">
        <v>0.12545118903745353</v>
      </c>
    </row>
    <row r="2171" spans="2:4" x14ac:dyDescent="0.25">
      <c r="B2171">
        <v>2134</v>
      </c>
      <c r="C2171">
        <v>0.12563877735568391</v>
      </c>
      <c r="D2171">
        <v>0.12211663926015551</v>
      </c>
    </row>
    <row r="2172" spans="2:4" x14ac:dyDescent="0.25">
      <c r="B2172">
        <v>2135</v>
      </c>
      <c r="C2172">
        <v>0.12484529428347739</v>
      </c>
      <c r="D2172">
        <v>0.13373536835162642</v>
      </c>
    </row>
    <row r="2173" spans="2:4" x14ac:dyDescent="0.25">
      <c r="B2173">
        <v>2136</v>
      </c>
      <c r="C2173">
        <v>0.12049219628272666</v>
      </c>
      <c r="D2173">
        <v>0.13482242077573217</v>
      </c>
    </row>
    <row r="2174" spans="2:4" x14ac:dyDescent="0.25">
      <c r="B2174">
        <v>2137</v>
      </c>
      <c r="C2174">
        <v>0.12763230372057491</v>
      </c>
      <c r="D2174">
        <v>0.13093689157810404</v>
      </c>
    </row>
    <row r="2175" spans="2:4" x14ac:dyDescent="0.25">
      <c r="B2175">
        <v>2138</v>
      </c>
      <c r="C2175">
        <v>0.12106189812855114</v>
      </c>
      <c r="D2175">
        <v>0.13425041736960253</v>
      </c>
    </row>
    <row r="2176" spans="2:4" x14ac:dyDescent="0.25">
      <c r="B2176">
        <v>2139</v>
      </c>
      <c r="C2176">
        <v>0.11739624024901563</v>
      </c>
      <c r="D2176">
        <v>0.1242221950487262</v>
      </c>
    </row>
    <row r="2177" spans="2:4" x14ac:dyDescent="0.25">
      <c r="B2177">
        <v>2140</v>
      </c>
      <c r="C2177">
        <v>0.12712961628755398</v>
      </c>
      <c r="D2177">
        <v>0.14623935342342817</v>
      </c>
    </row>
    <row r="2178" spans="2:4" x14ac:dyDescent="0.25">
      <c r="B2178">
        <v>2141</v>
      </c>
      <c r="C2178">
        <v>0.12700781032562558</v>
      </c>
      <c r="D2178">
        <v>0.12863964447622281</v>
      </c>
    </row>
    <row r="2179" spans="2:4" x14ac:dyDescent="0.25">
      <c r="B2179">
        <v>2142</v>
      </c>
      <c r="C2179">
        <v>0.12311906040176196</v>
      </c>
      <c r="D2179">
        <v>0.13267386025893627</v>
      </c>
    </row>
    <row r="2180" spans="2:4" x14ac:dyDescent="0.25">
      <c r="B2180">
        <v>2143</v>
      </c>
      <c r="C2180">
        <v>0.11551493766181774</v>
      </c>
      <c r="D2180">
        <v>0.12337865305017938</v>
      </c>
    </row>
    <row r="2181" spans="2:4" x14ac:dyDescent="0.25">
      <c r="B2181">
        <v>2144</v>
      </c>
      <c r="C2181">
        <v>0.12183624650063618</v>
      </c>
      <c r="D2181">
        <v>0.136849506443944</v>
      </c>
    </row>
    <row r="2182" spans="2:4" x14ac:dyDescent="0.25">
      <c r="B2182">
        <v>2145</v>
      </c>
      <c r="C2182">
        <v>0.12339564405293359</v>
      </c>
      <c r="D2182">
        <v>0.13055676609426586</v>
      </c>
    </row>
    <row r="2183" spans="2:4" x14ac:dyDescent="0.25">
      <c r="B2183">
        <v>2146</v>
      </c>
      <c r="C2183">
        <v>0.12237331491524023</v>
      </c>
      <c r="D2183">
        <v>0.13275792761413205</v>
      </c>
    </row>
    <row r="2184" spans="2:4" x14ac:dyDescent="0.25">
      <c r="B2184">
        <v>2147</v>
      </c>
      <c r="C2184">
        <v>0.12866253373321543</v>
      </c>
      <c r="D2184">
        <v>0.15099824608728882</v>
      </c>
    </row>
    <row r="2185" spans="2:4" x14ac:dyDescent="0.25">
      <c r="B2185">
        <v>2148</v>
      </c>
      <c r="C2185">
        <v>0.13036719810646616</v>
      </c>
      <c r="D2185">
        <v>0.14066812984254046</v>
      </c>
    </row>
    <row r="2186" spans="2:4" x14ac:dyDescent="0.25">
      <c r="B2186">
        <v>2149</v>
      </c>
      <c r="C2186">
        <v>0.12822491220326124</v>
      </c>
      <c r="D2186">
        <v>0.14695565437735883</v>
      </c>
    </row>
    <row r="2187" spans="2:4" x14ac:dyDescent="0.25">
      <c r="B2187">
        <v>2150</v>
      </c>
      <c r="C2187">
        <v>0.11742945849884812</v>
      </c>
      <c r="D2187">
        <v>0.13402471150988174</v>
      </c>
    </row>
    <row r="2188" spans="2:4" x14ac:dyDescent="0.25">
      <c r="B2188">
        <v>2151</v>
      </c>
      <c r="C2188">
        <v>0.12132410676498588</v>
      </c>
      <c r="D2188">
        <v>0.12210024388980331</v>
      </c>
    </row>
    <row r="2189" spans="2:4" x14ac:dyDescent="0.25">
      <c r="B2189">
        <v>2152</v>
      </c>
      <c r="C2189">
        <v>0.1188710428181646</v>
      </c>
      <c r="D2189">
        <v>0.13202721076228627</v>
      </c>
    </row>
    <row r="2190" spans="2:4" x14ac:dyDescent="0.25">
      <c r="B2190">
        <v>2153</v>
      </c>
      <c r="C2190">
        <v>0.11593545686934187</v>
      </c>
      <c r="D2190">
        <v>0.12751234035330111</v>
      </c>
    </row>
    <row r="2191" spans="2:4" x14ac:dyDescent="0.25">
      <c r="B2191">
        <v>2154</v>
      </c>
      <c r="C2191">
        <v>0.12059598430977267</v>
      </c>
      <c r="D2191">
        <v>0.12619378407126766</v>
      </c>
    </row>
    <row r="2192" spans="2:4" x14ac:dyDescent="0.25">
      <c r="B2192">
        <v>2155</v>
      </c>
      <c r="C2192">
        <v>0.1298353011406419</v>
      </c>
      <c r="D2192">
        <v>0.15226707284052898</v>
      </c>
    </row>
    <row r="2193" spans="2:4" x14ac:dyDescent="0.25">
      <c r="B2193">
        <v>2156</v>
      </c>
      <c r="C2193">
        <v>0.12782508203059537</v>
      </c>
      <c r="D2193">
        <v>0.15311804037090637</v>
      </c>
    </row>
    <row r="2194" spans="2:4" x14ac:dyDescent="0.25">
      <c r="B2194">
        <v>2157</v>
      </c>
      <c r="C2194">
        <v>0.1227178877106771</v>
      </c>
      <c r="D2194">
        <v>0.13733260696660168</v>
      </c>
    </row>
    <row r="2195" spans="2:4" x14ac:dyDescent="0.25">
      <c r="B2195">
        <v>2158</v>
      </c>
      <c r="C2195">
        <v>0.12114440241262844</v>
      </c>
      <c r="D2195">
        <v>0.13826424873778004</v>
      </c>
    </row>
    <row r="2196" spans="2:4" x14ac:dyDescent="0.25">
      <c r="B2196">
        <v>2159</v>
      </c>
      <c r="C2196">
        <v>0.13049338494191198</v>
      </c>
      <c r="D2196">
        <v>0.14332513002855424</v>
      </c>
    </row>
    <row r="2197" spans="2:4" x14ac:dyDescent="0.25">
      <c r="B2197">
        <v>2160</v>
      </c>
      <c r="C2197">
        <v>0.1212791001337318</v>
      </c>
      <c r="D2197">
        <v>0.12920141771880866</v>
      </c>
    </row>
    <row r="2198" spans="2:4" x14ac:dyDescent="0.25">
      <c r="B2198">
        <v>2161</v>
      </c>
      <c r="C2198">
        <v>0.12161397029579318</v>
      </c>
      <c r="D2198">
        <v>0.12612914249328547</v>
      </c>
    </row>
    <row r="2199" spans="2:4" x14ac:dyDescent="0.25">
      <c r="B2199">
        <v>2162</v>
      </c>
      <c r="C2199">
        <v>0.12613788971175599</v>
      </c>
      <c r="D2199">
        <v>0.14805424407715539</v>
      </c>
    </row>
    <row r="2200" spans="2:4" x14ac:dyDescent="0.25">
      <c r="B2200">
        <v>2163</v>
      </c>
      <c r="C2200">
        <v>0.1364812255065489</v>
      </c>
      <c r="D2200">
        <v>0.15334862975319533</v>
      </c>
    </row>
    <row r="2201" spans="2:4" x14ac:dyDescent="0.25">
      <c r="B2201">
        <v>2164</v>
      </c>
      <c r="C2201">
        <v>0.12122124772967705</v>
      </c>
      <c r="D2201">
        <v>0.14379952397591381</v>
      </c>
    </row>
    <row r="2202" spans="2:4" x14ac:dyDescent="0.25">
      <c r="B2202">
        <v>2165</v>
      </c>
      <c r="C2202">
        <v>0.12372397996244244</v>
      </c>
      <c r="D2202">
        <v>0.14159131947744708</v>
      </c>
    </row>
    <row r="2203" spans="2:4" x14ac:dyDescent="0.25">
      <c r="B2203">
        <v>2166</v>
      </c>
      <c r="C2203">
        <v>0.12188707906811676</v>
      </c>
      <c r="D2203">
        <v>0.13188535944162483</v>
      </c>
    </row>
    <row r="2204" spans="2:4" x14ac:dyDescent="0.25">
      <c r="B2204">
        <v>2167</v>
      </c>
      <c r="C2204">
        <v>0.11325093624114961</v>
      </c>
      <c r="D2204">
        <v>0.13295748469758303</v>
      </c>
    </row>
    <row r="2205" spans="2:4" x14ac:dyDescent="0.25">
      <c r="B2205">
        <v>2168</v>
      </c>
      <c r="C2205">
        <v>0.12112789809203413</v>
      </c>
      <c r="D2205">
        <v>0.13290617566661128</v>
      </c>
    </row>
    <row r="2206" spans="2:4" x14ac:dyDescent="0.25">
      <c r="B2206">
        <v>2169</v>
      </c>
      <c r="C2206">
        <v>0.11923718517979012</v>
      </c>
      <c r="D2206">
        <v>0.12722034410827826</v>
      </c>
    </row>
    <row r="2207" spans="2:4" x14ac:dyDescent="0.25">
      <c r="B2207">
        <v>2170</v>
      </c>
      <c r="C2207">
        <v>0.12625323746939093</v>
      </c>
      <c r="D2207">
        <v>0.15721208574138301</v>
      </c>
    </row>
    <row r="2208" spans="2:4" x14ac:dyDescent="0.25">
      <c r="B2208">
        <v>2171</v>
      </c>
      <c r="C2208">
        <v>0.12084586594699256</v>
      </c>
      <c r="D2208">
        <v>0.13450011863298483</v>
      </c>
    </row>
    <row r="2209" spans="2:4" x14ac:dyDescent="0.25">
      <c r="B2209">
        <v>2172</v>
      </c>
      <c r="C2209">
        <v>0.12509809361541105</v>
      </c>
      <c r="D2209">
        <v>0.15490667196377586</v>
      </c>
    </row>
    <row r="2210" spans="2:4" x14ac:dyDescent="0.25">
      <c r="B2210">
        <v>2173</v>
      </c>
      <c r="C2210">
        <v>0.12576055761999472</v>
      </c>
      <c r="D2210">
        <v>0.14914824730289394</v>
      </c>
    </row>
    <row r="2211" spans="2:4" x14ac:dyDescent="0.25">
      <c r="B2211">
        <v>2174</v>
      </c>
      <c r="C2211">
        <v>0.1206834568973824</v>
      </c>
      <c r="D2211">
        <v>0.12295690185019834</v>
      </c>
    </row>
    <row r="2212" spans="2:4" x14ac:dyDescent="0.25">
      <c r="B2212">
        <v>2175</v>
      </c>
      <c r="C2212">
        <v>0.12409660478546281</v>
      </c>
      <c r="D2212">
        <v>0.14187374101531308</v>
      </c>
    </row>
    <row r="2213" spans="2:4" x14ac:dyDescent="0.25">
      <c r="B2213">
        <v>2176</v>
      </c>
      <c r="C2213">
        <v>0.12548986556343639</v>
      </c>
      <c r="D2213">
        <v>0.14214470553472047</v>
      </c>
    </row>
    <row r="2214" spans="2:4" x14ac:dyDescent="0.25">
      <c r="B2214">
        <v>2177</v>
      </c>
      <c r="C2214">
        <v>0.11759832937175163</v>
      </c>
      <c r="D2214">
        <v>0.13464040158961887</v>
      </c>
    </row>
    <row r="2215" spans="2:4" x14ac:dyDescent="0.25">
      <c r="B2215">
        <v>2178</v>
      </c>
      <c r="C2215">
        <v>0.11570580634628738</v>
      </c>
      <c r="D2215">
        <v>0.12912387702721695</v>
      </c>
    </row>
    <row r="2216" spans="2:4" x14ac:dyDescent="0.25">
      <c r="B2216">
        <v>2179</v>
      </c>
      <c r="C2216">
        <v>0.12115510807730633</v>
      </c>
      <c r="D2216">
        <v>0.14102864367735835</v>
      </c>
    </row>
    <row r="2217" spans="2:4" x14ac:dyDescent="0.25">
      <c r="B2217">
        <v>2180</v>
      </c>
      <c r="C2217">
        <v>0.12505747046365057</v>
      </c>
      <c r="D2217">
        <v>0.14475270241529631</v>
      </c>
    </row>
    <row r="2218" spans="2:4" x14ac:dyDescent="0.25">
      <c r="B2218">
        <v>2181</v>
      </c>
      <c r="C2218">
        <v>0.12453456762072783</v>
      </c>
      <c r="D2218">
        <v>0.14716478577962311</v>
      </c>
    </row>
    <row r="2219" spans="2:4" x14ac:dyDescent="0.25">
      <c r="B2219">
        <v>2182</v>
      </c>
      <c r="C2219">
        <v>0.12607370554041877</v>
      </c>
      <c r="D2219">
        <v>0.14293110401864431</v>
      </c>
    </row>
    <row r="2220" spans="2:4" x14ac:dyDescent="0.25">
      <c r="B2220">
        <v>2183</v>
      </c>
      <c r="C2220">
        <v>0.11907684625986413</v>
      </c>
      <c r="D2220">
        <v>0.13511681580905374</v>
      </c>
    </row>
    <row r="2221" spans="2:4" x14ac:dyDescent="0.25">
      <c r="B2221">
        <v>2184</v>
      </c>
      <c r="C2221">
        <v>0.12372131576316586</v>
      </c>
      <c r="D2221">
        <v>0.15546546130842664</v>
      </c>
    </row>
    <row r="2222" spans="2:4" x14ac:dyDescent="0.25">
      <c r="B2222">
        <v>2185</v>
      </c>
      <c r="C2222">
        <v>0.11833315685217285</v>
      </c>
      <c r="D2222">
        <v>0.1210744693305125</v>
      </c>
    </row>
    <row r="2223" spans="2:4" x14ac:dyDescent="0.25">
      <c r="B2223">
        <v>2186</v>
      </c>
      <c r="C2223">
        <v>0.12426323883151032</v>
      </c>
      <c r="D2223">
        <v>0.14762909910165334</v>
      </c>
    </row>
    <row r="2224" spans="2:4" x14ac:dyDescent="0.25">
      <c r="B2224">
        <v>2187</v>
      </c>
      <c r="C2224">
        <v>0.11612281074812703</v>
      </c>
      <c r="D2224">
        <v>0.13585360288874865</v>
      </c>
    </row>
    <row r="2225" spans="2:4" x14ac:dyDescent="0.25">
      <c r="B2225">
        <v>2188</v>
      </c>
      <c r="C2225">
        <v>0.12247558913851765</v>
      </c>
      <c r="D2225">
        <v>0.14001349509751929</v>
      </c>
    </row>
    <row r="2226" spans="2:4" x14ac:dyDescent="0.25">
      <c r="B2226">
        <v>2189</v>
      </c>
      <c r="C2226">
        <v>0.11764698918338097</v>
      </c>
      <c r="D2226">
        <v>0.13597632696608444</v>
      </c>
    </row>
    <row r="2227" spans="2:4" x14ac:dyDescent="0.25">
      <c r="B2227">
        <v>2190</v>
      </c>
      <c r="C2227">
        <v>0.13312700104058048</v>
      </c>
      <c r="D2227">
        <v>0.14620759077965675</v>
      </c>
    </row>
    <row r="2228" spans="2:4" x14ac:dyDescent="0.25">
      <c r="B2228">
        <v>2191</v>
      </c>
      <c r="C2228">
        <v>0.12171929021814425</v>
      </c>
      <c r="D2228">
        <v>0.14715193371606344</v>
      </c>
    </row>
    <row r="2229" spans="2:4" x14ac:dyDescent="0.25">
      <c r="B2229">
        <v>2192</v>
      </c>
      <c r="C2229">
        <v>0.12387365478446188</v>
      </c>
      <c r="D2229">
        <v>0.13585213384606049</v>
      </c>
    </row>
    <row r="2230" spans="2:4" x14ac:dyDescent="0.25">
      <c r="B2230">
        <v>2193</v>
      </c>
      <c r="C2230">
        <v>0.12709389729237455</v>
      </c>
      <c r="D2230">
        <v>0.14581846411744517</v>
      </c>
    </row>
    <row r="2231" spans="2:4" x14ac:dyDescent="0.25">
      <c r="B2231">
        <v>2194</v>
      </c>
      <c r="C2231">
        <v>0.12275502628197929</v>
      </c>
      <c r="D2231">
        <v>0.13718802759750165</v>
      </c>
    </row>
    <row r="2232" spans="2:4" x14ac:dyDescent="0.25">
      <c r="B2232">
        <v>2195</v>
      </c>
      <c r="C2232">
        <v>0.12539773586160152</v>
      </c>
      <c r="D2232">
        <v>0.15255234497491141</v>
      </c>
    </row>
    <row r="2233" spans="2:4" x14ac:dyDescent="0.25">
      <c r="B2233">
        <v>2196</v>
      </c>
      <c r="C2233">
        <v>0.14089472137618805</v>
      </c>
      <c r="D2233">
        <v>0.14133993461775451</v>
      </c>
    </row>
    <row r="2234" spans="2:4" x14ac:dyDescent="0.25">
      <c r="B2234">
        <v>2197</v>
      </c>
      <c r="C2234">
        <v>0.11707172132643258</v>
      </c>
      <c r="D2234">
        <v>0.14118320498953749</v>
      </c>
    </row>
    <row r="2235" spans="2:4" x14ac:dyDescent="0.25">
      <c r="B2235">
        <v>2198</v>
      </c>
      <c r="C2235">
        <v>0.11689894313651718</v>
      </c>
      <c r="D2235">
        <v>0.1353101539922546</v>
      </c>
    </row>
    <row r="2236" spans="2:4" x14ac:dyDescent="0.25">
      <c r="B2236">
        <v>2199</v>
      </c>
      <c r="C2236">
        <v>0.12358981615763343</v>
      </c>
      <c r="D2236">
        <v>0.15378058609208686</v>
      </c>
    </row>
    <row r="2237" spans="2:4" x14ac:dyDescent="0.25">
      <c r="B2237">
        <v>2200</v>
      </c>
      <c r="C2237">
        <v>0.12596457110051856</v>
      </c>
      <c r="D2237">
        <v>0.10899362992762783</v>
      </c>
    </row>
    <row r="2238" spans="2:4" x14ac:dyDescent="0.25">
      <c r="B2238">
        <v>2201</v>
      </c>
      <c r="C2238">
        <v>0.12746505686611467</v>
      </c>
      <c r="D2238">
        <v>0.13899637907672727</v>
      </c>
    </row>
    <row r="2239" spans="2:4" x14ac:dyDescent="0.25">
      <c r="B2239">
        <v>2202</v>
      </c>
      <c r="C2239">
        <v>0.11998473953760674</v>
      </c>
      <c r="D2239">
        <v>0.12576897020399144</v>
      </c>
    </row>
    <row r="2240" spans="2:4" x14ac:dyDescent="0.25">
      <c r="B2240">
        <v>2203</v>
      </c>
      <c r="C2240">
        <v>0.12055726813986552</v>
      </c>
      <c r="D2240">
        <v>0.13360557865406761</v>
      </c>
    </row>
    <row r="2241" spans="2:4" x14ac:dyDescent="0.25">
      <c r="B2241">
        <v>2204</v>
      </c>
      <c r="C2241">
        <v>0.11960081777526053</v>
      </c>
      <c r="D2241">
        <v>0.14393609975024135</v>
      </c>
    </row>
    <row r="2242" spans="2:4" x14ac:dyDescent="0.25">
      <c r="B2242">
        <v>2205</v>
      </c>
      <c r="C2242">
        <v>0.12015093926018408</v>
      </c>
      <c r="D2242">
        <v>0.13150294573872268</v>
      </c>
    </row>
    <row r="2243" spans="2:4" x14ac:dyDescent="0.25">
      <c r="B2243">
        <v>2206</v>
      </c>
      <c r="C2243">
        <v>0.12292838682081246</v>
      </c>
      <c r="D2243">
        <v>0.13850011431943696</v>
      </c>
    </row>
    <row r="2244" spans="2:4" x14ac:dyDescent="0.25">
      <c r="B2244">
        <v>2207</v>
      </c>
      <c r="C2244">
        <v>0.11949299217108657</v>
      </c>
      <c r="D2244">
        <v>0.11130631576512257</v>
      </c>
    </row>
    <row r="2245" spans="2:4" x14ac:dyDescent="0.25">
      <c r="B2245">
        <v>2208</v>
      </c>
      <c r="C2245">
        <v>0.11712356835506518</v>
      </c>
      <c r="D2245">
        <v>0.13947966357005584</v>
      </c>
    </row>
    <row r="2246" spans="2:4" x14ac:dyDescent="0.25">
      <c r="B2246">
        <v>2209</v>
      </c>
      <c r="C2246">
        <v>0.13722725613248385</v>
      </c>
      <c r="D2246">
        <v>0.14694718063559306</v>
      </c>
    </row>
    <row r="2247" spans="2:4" x14ac:dyDescent="0.25">
      <c r="B2247">
        <v>2210</v>
      </c>
      <c r="C2247">
        <v>0.12484858165380296</v>
      </c>
      <c r="D2247">
        <v>0.14441005405434174</v>
      </c>
    </row>
    <row r="2248" spans="2:4" x14ac:dyDescent="0.25">
      <c r="B2248">
        <v>2211</v>
      </c>
      <c r="C2248">
        <v>0.12818900863587207</v>
      </c>
      <c r="D2248">
        <v>0.15548941726855983</v>
      </c>
    </row>
    <row r="2249" spans="2:4" x14ac:dyDescent="0.25">
      <c r="B2249">
        <v>2212</v>
      </c>
      <c r="C2249">
        <v>0.11720718551307527</v>
      </c>
      <c r="D2249">
        <v>0.13613186104229524</v>
      </c>
    </row>
    <row r="2250" spans="2:4" x14ac:dyDescent="0.25">
      <c r="B2250">
        <v>2213</v>
      </c>
      <c r="C2250">
        <v>0.11822288959912325</v>
      </c>
      <c r="D2250">
        <v>0.13931651818285792</v>
      </c>
    </row>
    <row r="2251" spans="2:4" x14ac:dyDescent="0.25">
      <c r="B2251">
        <v>2214</v>
      </c>
      <c r="C2251">
        <v>0.11761824503431384</v>
      </c>
      <c r="D2251">
        <v>0.13352344557208867</v>
      </c>
    </row>
    <row r="2252" spans="2:4" x14ac:dyDescent="0.25">
      <c r="B2252">
        <v>2215</v>
      </c>
      <c r="C2252">
        <v>0.12694529751735653</v>
      </c>
      <c r="D2252">
        <v>0.14440576371482536</v>
      </c>
    </row>
    <row r="2253" spans="2:4" x14ac:dyDescent="0.25">
      <c r="B2253">
        <v>2216</v>
      </c>
      <c r="C2253">
        <v>0.12518770920108663</v>
      </c>
      <c r="D2253">
        <v>0.13720240574496576</v>
      </c>
    </row>
    <row r="2254" spans="2:4" x14ac:dyDescent="0.25">
      <c r="B2254">
        <v>2217</v>
      </c>
      <c r="C2254">
        <v>0.118929229611584</v>
      </c>
      <c r="D2254">
        <v>0.13070202460950109</v>
      </c>
    </row>
    <row r="2255" spans="2:4" x14ac:dyDescent="0.25">
      <c r="B2255">
        <v>2218</v>
      </c>
      <c r="C2255">
        <v>0.12891841911451715</v>
      </c>
      <c r="D2255">
        <v>0.11773327895062161</v>
      </c>
    </row>
    <row r="2256" spans="2:4" x14ac:dyDescent="0.25">
      <c r="B2256">
        <v>2219</v>
      </c>
      <c r="C2256">
        <v>0.12601973103059722</v>
      </c>
      <c r="D2256">
        <v>0.1398552182638769</v>
      </c>
    </row>
    <row r="2257" spans="2:4" x14ac:dyDescent="0.25">
      <c r="B2257">
        <v>2220</v>
      </c>
      <c r="C2257">
        <v>0.12852324137544316</v>
      </c>
      <c r="D2257">
        <v>0.13366470091102053</v>
      </c>
    </row>
    <row r="2258" spans="2:4" x14ac:dyDescent="0.25">
      <c r="B2258">
        <v>2221</v>
      </c>
      <c r="C2258">
        <v>0.11770470870027537</v>
      </c>
      <c r="D2258">
        <v>0.12254492425061279</v>
      </c>
    </row>
    <row r="2259" spans="2:4" x14ac:dyDescent="0.25">
      <c r="B2259">
        <v>2222</v>
      </c>
      <c r="C2259">
        <v>0.11613563468745179</v>
      </c>
      <c r="D2259">
        <v>0.12582042761913373</v>
      </c>
    </row>
    <row r="2260" spans="2:4" x14ac:dyDescent="0.25">
      <c r="B2260">
        <v>2223</v>
      </c>
      <c r="C2260">
        <v>0.1240561773708953</v>
      </c>
      <c r="D2260">
        <v>0.12294875266536795</v>
      </c>
    </row>
    <row r="2261" spans="2:4" x14ac:dyDescent="0.25">
      <c r="B2261">
        <v>2224</v>
      </c>
      <c r="C2261">
        <v>0.1218426155554623</v>
      </c>
      <c r="D2261">
        <v>0.12743793619116428</v>
      </c>
    </row>
    <row r="2262" spans="2:4" x14ac:dyDescent="0.25">
      <c r="B2262">
        <v>2225</v>
      </c>
      <c r="C2262">
        <v>0.12501872007490472</v>
      </c>
      <c r="D2262">
        <v>0.12961173327732628</v>
      </c>
    </row>
    <row r="2263" spans="2:4" x14ac:dyDescent="0.25">
      <c r="B2263">
        <v>2226</v>
      </c>
      <c r="C2263">
        <v>0.12371038029017149</v>
      </c>
      <c r="D2263">
        <v>0.13430397353813339</v>
      </c>
    </row>
    <row r="2264" spans="2:4" x14ac:dyDescent="0.25">
      <c r="B2264">
        <v>2227</v>
      </c>
      <c r="C2264">
        <v>0.12442371251372707</v>
      </c>
      <c r="D2264">
        <v>0.12533228766182969</v>
      </c>
    </row>
    <row r="2265" spans="2:4" x14ac:dyDescent="0.25">
      <c r="B2265">
        <v>2228</v>
      </c>
      <c r="C2265">
        <v>0.12077951579875754</v>
      </c>
      <c r="D2265">
        <v>0.13798761246460425</v>
      </c>
    </row>
    <row r="2266" spans="2:4" x14ac:dyDescent="0.25">
      <c r="B2266">
        <v>2229</v>
      </c>
      <c r="C2266">
        <v>0.12440155728604516</v>
      </c>
      <c r="D2266">
        <v>0.149991355417946</v>
      </c>
    </row>
    <row r="2267" spans="2:4" x14ac:dyDescent="0.25">
      <c r="B2267">
        <v>2230</v>
      </c>
      <c r="C2267">
        <v>0.12041747237933163</v>
      </c>
      <c r="D2267">
        <v>0.12921197275856511</v>
      </c>
    </row>
    <row r="2268" spans="2:4" x14ac:dyDescent="0.25">
      <c r="B2268">
        <v>2231</v>
      </c>
      <c r="C2268">
        <v>0.11995648686870428</v>
      </c>
      <c r="D2268">
        <v>0.14242438582144162</v>
      </c>
    </row>
    <row r="2269" spans="2:4" x14ac:dyDescent="0.25">
      <c r="B2269">
        <v>2232</v>
      </c>
      <c r="C2269">
        <v>0.11915944608729913</v>
      </c>
      <c r="D2269">
        <v>0.11943127152754454</v>
      </c>
    </row>
    <row r="2270" spans="2:4" x14ac:dyDescent="0.25">
      <c r="B2270">
        <v>2233</v>
      </c>
      <c r="C2270">
        <v>0.13686366032165745</v>
      </c>
      <c r="D2270">
        <v>0.15226059282746954</v>
      </c>
    </row>
    <row r="2271" spans="2:4" x14ac:dyDescent="0.25">
      <c r="B2271">
        <v>2234</v>
      </c>
      <c r="C2271">
        <v>0.12105355264384074</v>
      </c>
      <c r="D2271">
        <v>0.13970079765910184</v>
      </c>
    </row>
    <row r="2272" spans="2:4" x14ac:dyDescent="0.25">
      <c r="B2272">
        <v>2235</v>
      </c>
      <c r="C2272">
        <v>0.12470244659764514</v>
      </c>
      <c r="D2272">
        <v>0.12822994446352184</v>
      </c>
    </row>
    <row r="2273" spans="2:4" x14ac:dyDescent="0.25">
      <c r="B2273">
        <v>2236</v>
      </c>
      <c r="C2273">
        <v>0.12067153555748489</v>
      </c>
      <c r="D2273">
        <v>0.13840732857430577</v>
      </c>
    </row>
    <row r="2274" spans="2:4" x14ac:dyDescent="0.25">
      <c r="B2274">
        <v>2237</v>
      </c>
      <c r="C2274">
        <v>0.11554365938710504</v>
      </c>
      <c r="D2274">
        <v>0.13310506912128633</v>
      </c>
    </row>
    <row r="2275" spans="2:4" x14ac:dyDescent="0.25">
      <c r="B2275">
        <v>2238</v>
      </c>
      <c r="C2275">
        <v>0.12523198860319734</v>
      </c>
      <c r="D2275">
        <v>0.14913677381692453</v>
      </c>
    </row>
    <row r="2276" spans="2:4" x14ac:dyDescent="0.25">
      <c r="B2276">
        <v>2239</v>
      </c>
      <c r="C2276">
        <v>0.12147808795606693</v>
      </c>
      <c r="D2276">
        <v>0.12954637721211265</v>
      </c>
    </row>
    <row r="2277" spans="2:4" x14ac:dyDescent="0.25">
      <c r="B2277">
        <v>2240</v>
      </c>
      <c r="C2277">
        <v>0.12179598888927373</v>
      </c>
      <c r="D2277">
        <v>0.13844352859210832</v>
      </c>
    </row>
    <row r="2278" spans="2:4" x14ac:dyDescent="0.25">
      <c r="B2278">
        <v>2241</v>
      </c>
      <c r="C2278">
        <v>0.1240511253272162</v>
      </c>
      <c r="D2278">
        <v>0.1518115355787048</v>
      </c>
    </row>
    <row r="2279" spans="2:4" x14ac:dyDescent="0.25">
      <c r="B2279">
        <v>2242</v>
      </c>
      <c r="C2279">
        <v>0.12779629923268568</v>
      </c>
      <c r="D2279">
        <v>0.13851683396849224</v>
      </c>
    </row>
    <row r="2280" spans="2:4" x14ac:dyDescent="0.25">
      <c r="B2280">
        <v>2243</v>
      </c>
      <c r="C2280">
        <v>0.13258906391040173</v>
      </c>
      <c r="D2280">
        <v>0.14937725067547725</v>
      </c>
    </row>
    <row r="2281" spans="2:4" x14ac:dyDescent="0.25">
      <c r="B2281">
        <v>2244</v>
      </c>
      <c r="C2281">
        <v>0.12564267465243625</v>
      </c>
      <c r="D2281">
        <v>0.14486538795650561</v>
      </c>
    </row>
    <row r="2282" spans="2:4" x14ac:dyDescent="0.25">
      <c r="B2282">
        <v>2245</v>
      </c>
      <c r="C2282">
        <v>0.11510018899740607</v>
      </c>
      <c r="D2282">
        <v>0.12347178439738024</v>
      </c>
    </row>
    <row r="2283" spans="2:4" x14ac:dyDescent="0.25">
      <c r="B2283">
        <v>2246</v>
      </c>
      <c r="C2283">
        <v>0.12459724168764293</v>
      </c>
      <c r="D2283">
        <v>0.14521700316277983</v>
      </c>
    </row>
    <row r="2284" spans="2:4" x14ac:dyDescent="0.25">
      <c r="B2284">
        <v>2247</v>
      </c>
      <c r="C2284">
        <v>0.13110689392149508</v>
      </c>
      <c r="D2284">
        <v>0.15454349847416499</v>
      </c>
    </row>
    <row r="2285" spans="2:4" x14ac:dyDescent="0.25">
      <c r="B2285">
        <v>2248</v>
      </c>
      <c r="C2285">
        <v>0.12185743215016097</v>
      </c>
      <c r="D2285">
        <v>0.14203205298658961</v>
      </c>
    </row>
    <row r="2286" spans="2:4" x14ac:dyDescent="0.25">
      <c r="B2286">
        <v>2249</v>
      </c>
      <c r="C2286">
        <v>0.11812148772032535</v>
      </c>
      <c r="D2286">
        <v>0.13754548597143784</v>
      </c>
    </row>
    <row r="2287" spans="2:4" x14ac:dyDescent="0.25">
      <c r="B2287">
        <v>2250</v>
      </c>
      <c r="C2287">
        <v>0.11996592574319136</v>
      </c>
      <c r="D2287">
        <v>0.13716459826183106</v>
      </c>
    </row>
    <row r="2288" spans="2:4" x14ac:dyDescent="0.25">
      <c r="B2288">
        <v>2251</v>
      </c>
      <c r="C2288">
        <v>0.11854163097119366</v>
      </c>
      <c r="D2288">
        <v>0.12645343792382541</v>
      </c>
    </row>
    <row r="2289" spans="2:4" x14ac:dyDescent="0.25">
      <c r="B2289">
        <v>2252</v>
      </c>
      <c r="C2289">
        <v>0.12547168683433962</v>
      </c>
      <c r="D2289">
        <v>0.15123929006883613</v>
      </c>
    </row>
    <row r="2290" spans="2:4" x14ac:dyDescent="0.25">
      <c r="B2290">
        <v>2253</v>
      </c>
      <c r="C2290">
        <v>0.11759791938394203</v>
      </c>
      <c r="D2290">
        <v>0.1428813917839227</v>
      </c>
    </row>
    <row r="2291" spans="2:4" x14ac:dyDescent="0.25">
      <c r="B2291">
        <v>2254</v>
      </c>
      <c r="C2291">
        <v>0.12160163490862606</v>
      </c>
      <c r="D2291">
        <v>0.13834811457084151</v>
      </c>
    </row>
    <row r="2292" spans="2:4" x14ac:dyDescent="0.25">
      <c r="B2292">
        <v>2255</v>
      </c>
      <c r="C2292">
        <v>0.1267605225883468</v>
      </c>
      <c r="D2292">
        <v>0.14103135362911962</v>
      </c>
    </row>
    <row r="2293" spans="2:4" x14ac:dyDescent="0.25">
      <c r="B2293">
        <v>2256</v>
      </c>
      <c r="C2293">
        <v>0.12905785667905659</v>
      </c>
      <c r="D2293">
        <v>0.14402571437358236</v>
      </c>
    </row>
    <row r="2294" spans="2:4" x14ac:dyDescent="0.25">
      <c r="B2294">
        <v>2257</v>
      </c>
      <c r="C2294">
        <v>0.12288783351324431</v>
      </c>
      <c r="D2294">
        <v>0.13722167635342084</v>
      </c>
    </row>
    <row r="2295" spans="2:4" x14ac:dyDescent="0.25">
      <c r="B2295">
        <v>2258</v>
      </c>
      <c r="C2295">
        <v>0.12003605621852767</v>
      </c>
      <c r="D2295">
        <v>0.11960149616370391</v>
      </c>
    </row>
    <row r="2296" spans="2:4" x14ac:dyDescent="0.25">
      <c r="B2296">
        <v>2259</v>
      </c>
      <c r="C2296">
        <v>0.12422421939925925</v>
      </c>
      <c r="D2296">
        <v>0.15570128590594645</v>
      </c>
    </row>
    <row r="2297" spans="2:4" x14ac:dyDescent="0.25">
      <c r="B2297">
        <v>2260</v>
      </c>
      <c r="C2297">
        <v>0.13012683820129614</v>
      </c>
      <c r="D2297">
        <v>0.16035822710127612</v>
      </c>
    </row>
    <row r="2298" spans="2:4" x14ac:dyDescent="0.25">
      <c r="B2298">
        <v>2261</v>
      </c>
      <c r="C2298">
        <v>0.12671843895028967</v>
      </c>
      <c r="D2298">
        <v>0.14408203979919859</v>
      </c>
    </row>
    <row r="2299" spans="2:4" x14ac:dyDescent="0.25">
      <c r="B2299">
        <v>2262</v>
      </c>
      <c r="C2299">
        <v>0.12413585868459036</v>
      </c>
      <c r="D2299">
        <v>0.13945436004602202</v>
      </c>
    </row>
    <row r="2300" spans="2:4" x14ac:dyDescent="0.25">
      <c r="B2300">
        <v>2263</v>
      </c>
      <c r="C2300">
        <v>0.1162740552770716</v>
      </c>
      <c r="D2300">
        <v>0.12986430143289548</v>
      </c>
    </row>
    <row r="2301" spans="2:4" x14ac:dyDescent="0.25">
      <c r="B2301">
        <v>2264</v>
      </c>
      <c r="C2301">
        <v>0.12771313084066938</v>
      </c>
      <c r="D2301">
        <v>0.11284682872588601</v>
      </c>
    </row>
    <row r="2302" spans="2:4" x14ac:dyDescent="0.25">
      <c r="B2302">
        <v>2265</v>
      </c>
      <c r="C2302">
        <v>0.1207260793514747</v>
      </c>
      <c r="D2302">
        <v>0.14570680687365525</v>
      </c>
    </row>
    <row r="2303" spans="2:4" x14ac:dyDescent="0.25">
      <c r="B2303">
        <v>2266</v>
      </c>
      <c r="C2303">
        <v>0.11628890947852843</v>
      </c>
      <c r="D2303">
        <v>0.13863740321830692</v>
      </c>
    </row>
    <row r="2304" spans="2:4" x14ac:dyDescent="0.25">
      <c r="B2304">
        <v>2267</v>
      </c>
      <c r="C2304">
        <v>0.12532172215779247</v>
      </c>
      <c r="D2304">
        <v>0.13010546579328319</v>
      </c>
    </row>
    <row r="2305" spans="2:4" x14ac:dyDescent="0.25">
      <c r="B2305">
        <v>2268</v>
      </c>
      <c r="C2305">
        <v>0.11935600602705629</v>
      </c>
      <c r="D2305">
        <v>0.12861679327733355</v>
      </c>
    </row>
    <row r="2306" spans="2:4" x14ac:dyDescent="0.25">
      <c r="B2306">
        <v>2269</v>
      </c>
      <c r="C2306">
        <v>0.13530725477158081</v>
      </c>
      <c r="D2306">
        <v>0.14603054436688828</v>
      </c>
    </row>
    <row r="2307" spans="2:4" x14ac:dyDescent="0.25">
      <c r="B2307">
        <v>2270</v>
      </c>
      <c r="C2307">
        <v>0.11520574851366455</v>
      </c>
      <c r="D2307">
        <v>0.12532443361215007</v>
      </c>
    </row>
    <row r="2308" spans="2:4" x14ac:dyDescent="0.25">
      <c r="B2308">
        <v>2271</v>
      </c>
      <c r="C2308">
        <v>0.13368901362348856</v>
      </c>
      <c r="D2308">
        <v>0.13659168317315054</v>
      </c>
    </row>
    <row r="2309" spans="2:4" x14ac:dyDescent="0.25">
      <c r="B2309">
        <v>2272</v>
      </c>
      <c r="C2309">
        <v>0.11644587239319894</v>
      </c>
      <c r="D2309">
        <v>0.13094046508288529</v>
      </c>
    </row>
    <row r="2310" spans="2:4" x14ac:dyDescent="0.25">
      <c r="B2310">
        <v>2273</v>
      </c>
      <c r="C2310">
        <v>0.11665138369457512</v>
      </c>
      <c r="D2310">
        <v>0.13378604177133172</v>
      </c>
    </row>
    <row r="2311" spans="2:4" x14ac:dyDescent="0.25">
      <c r="B2311">
        <v>2274</v>
      </c>
      <c r="C2311">
        <v>0.11776556965431287</v>
      </c>
      <c r="D2311">
        <v>0.13596321097030772</v>
      </c>
    </row>
    <row r="2312" spans="2:4" x14ac:dyDescent="0.25">
      <c r="B2312">
        <v>2275</v>
      </c>
      <c r="C2312">
        <v>0.12207434842748155</v>
      </c>
      <c r="D2312">
        <v>0.13627113102946686</v>
      </c>
    </row>
    <row r="2313" spans="2:4" x14ac:dyDescent="0.25">
      <c r="B2313">
        <v>2276</v>
      </c>
      <c r="C2313">
        <v>0.1172686430098922</v>
      </c>
      <c r="D2313">
        <v>0.1193731475294058</v>
      </c>
    </row>
    <row r="2314" spans="2:4" x14ac:dyDescent="0.25">
      <c r="B2314">
        <v>2277</v>
      </c>
      <c r="C2314">
        <v>0.12502513299472789</v>
      </c>
      <c r="D2314">
        <v>0.14788942025717622</v>
      </c>
    </row>
    <row r="2315" spans="2:4" x14ac:dyDescent="0.25">
      <c r="B2315">
        <v>2278</v>
      </c>
      <c r="C2315">
        <v>0.12291560436329499</v>
      </c>
      <c r="D2315">
        <v>0.14950016408233965</v>
      </c>
    </row>
    <row r="2316" spans="2:4" x14ac:dyDescent="0.25">
      <c r="B2316">
        <v>2279</v>
      </c>
      <c r="C2316">
        <v>0.12398304658547084</v>
      </c>
      <c r="D2316">
        <v>0.12991525830208528</v>
      </c>
    </row>
    <row r="2317" spans="2:4" x14ac:dyDescent="0.25">
      <c r="B2317">
        <v>2280</v>
      </c>
      <c r="C2317">
        <v>0.12348196149153122</v>
      </c>
      <c r="D2317">
        <v>0.15406122091255325</v>
      </c>
    </row>
    <row r="2318" spans="2:4" x14ac:dyDescent="0.25">
      <c r="B2318">
        <v>2281</v>
      </c>
      <c r="C2318">
        <v>0.13106574376352817</v>
      </c>
      <c r="D2318">
        <v>0.1444626486299784</v>
      </c>
    </row>
    <row r="2319" spans="2:4" x14ac:dyDescent="0.25">
      <c r="B2319">
        <v>2282</v>
      </c>
      <c r="C2319">
        <v>0.12539858471779075</v>
      </c>
      <c r="D2319">
        <v>0.13925602108602106</v>
      </c>
    </row>
    <row r="2320" spans="2:4" x14ac:dyDescent="0.25">
      <c r="B2320">
        <v>2283</v>
      </c>
      <c r="C2320">
        <v>0.12156797162280533</v>
      </c>
      <c r="D2320">
        <v>0.1442434678137921</v>
      </c>
    </row>
    <row r="2321" spans="2:4" x14ac:dyDescent="0.25">
      <c r="B2321">
        <v>2284</v>
      </c>
      <c r="C2321">
        <v>0.12696350795075487</v>
      </c>
      <c r="D2321">
        <v>0.12468837630651627</v>
      </c>
    </row>
    <row r="2322" spans="2:4" x14ac:dyDescent="0.25">
      <c r="B2322">
        <v>2285</v>
      </c>
      <c r="C2322">
        <v>0.12011623495595763</v>
      </c>
      <c r="D2322">
        <v>0.14513962944082281</v>
      </c>
    </row>
    <row r="2323" spans="2:4" x14ac:dyDescent="0.25">
      <c r="B2323">
        <v>2286</v>
      </c>
      <c r="C2323">
        <v>0.11854238874243431</v>
      </c>
      <c r="D2323">
        <v>0.11132886790109574</v>
      </c>
    </row>
    <row r="2324" spans="2:4" x14ac:dyDescent="0.25">
      <c r="B2324">
        <v>2287</v>
      </c>
      <c r="C2324">
        <v>0.12369444296555815</v>
      </c>
      <c r="D2324">
        <v>0.1358066479409783</v>
      </c>
    </row>
    <row r="2325" spans="2:4" x14ac:dyDescent="0.25">
      <c r="B2325">
        <v>2288</v>
      </c>
      <c r="C2325">
        <v>0.12342706755882761</v>
      </c>
      <c r="D2325">
        <v>0.13722162910572092</v>
      </c>
    </row>
    <row r="2326" spans="2:4" x14ac:dyDescent="0.25">
      <c r="B2326">
        <v>2289</v>
      </c>
      <c r="C2326">
        <v>0.12160960594556859</v>
      </c>
      <c r="D2326">
        <v>0.1368774126746834</v>
      </c>
    </row>
    <row r="2327" spans="2:4" x14ac:dyDescent="0.25">
      <c r="B2327">
        <v>2290</v>
      </c>
      <c r="C2327">
        <v>0.1287995786171045</v>
      </c>
      <c r="D2327">
        <v>0.1384022738043385</v>
      </c>
    </row>
    <row r="2328" spans="2:4" x14ac:dyDescent="0.25">
      <c r="B2328">
        <v>2291</v>
      </c>
      <c r="C2328">
        <v>0.12232547447861081</v>
      </c>
      <c r="D2328">
        <v>0.13491963802352747</v>
      </c>
    </row>
    <row r="2329" spans="2:4" x14ac:dyDescent="0.25">
      <c r="B2329">
        <v>2292</v>
      </c>
      <c r="C2329">
        <v>0.1204882773092649</v>
      </c>
      <c r="D2329">
        <v>0.14021336007363794</v>
      </c>
    </row>
    <row r="2330" spans="2:4" x14ac:dyDescent="0.25">
      <c r="B2330">
        <v>2293</v>
      </c>
      <c r="C2330">
        <v>0.1204289939887687</v>
      </c>
      <c r="D2330">
        <v>0.13558819992867868</v>
      </c>
    </row>
    <row r="2331" spans="2:4" x14ac:dyDescent="0.25">
      <c r="B2331">
        <v>2294</v>
      </c>
      <c r="C2331">
        <v>0.1245291307750223</v>
      </c>
      <c r="D2331">
        <v>0.13979238250808945</v>
      </c>
    </row>
    <row r="2332" spans="2:4" x14ac:dyDescent="0.25">
      <c r="B2332">
        <v>2295</v>
      </c>
      <c r="C2332">
        <v>0.13183787574604039</v>
      </c>
      <c r="D2332">
        <v>0.15484922507217475</v>
      </c>
    </row>
    <row r="2333" spans="2:4" x14ac:dyDescent="0.25">
      <c r="B2333">
        <v>2296</v>
      </c>
      <c r="C2333">
        <v>0.12423026757707872</v>
      </c>
      <c r="D2333">
        <v>0.12422152064393832</v>
      </c>
    </row>
    <row r="2334" spans="2:4" x14ac:dyDescent="0.25">
      <c r="B2334">
        <v>2297</v>
      </c>
      <c r="C2334">
        <v>0.11890167962881006</v>
      </c>
      <c r="D2334">
        <v>0.14357924239867814</v>
      </c>
    </row>
    <row r="2335" spans="2:4" x14ac:dyDescent="0.25">
      <c r="B2335">
        <v>2298</v>
      </c>
      <c r="C2335">
        <v>0.12949733249959294</v>
      </c>
      <c r="D2335">
        <v>0.14535487768105759</v>
      </c>
    </row>
    <row r="2336" spans="2:4" x14ac:dyDescent="0.25">
      <c r="B2336">
        <v>2299</v>
      </c>
      <c r="C2336">
        <v>0.11618974771117589</v>
      </c>
      <c r="D2336">
        <v>0.13212354511308139</v>
      </c>
    </row>
    <row r="2337" spans="2:4" x14ac:dyDescent="0.25">
      <c r="B2337">
        <v>2300</v>
      </c>
      <c r="C2337">
        <v>0.11779622377823526</v>
      </c>
      <c r="D2337">
        <v>0.11686949822531517</v>
      </c>
    </row>
    <row r="2338" spans="2:4" x14ac:dyDescent="0.25">
      <c r="B2338">
        <v>2301</v>
      </c>
      <c r="C2338">
        <v>0.11646789755867121</v>
      </c>
      <c r="D2338">
        <v>0.11430690945067294</v>
      </c>
    </row>
    <row r="2339" spans="2:4" x14ac:dyDescent="0.25">
      <c r="B2339">
        <v>2302</v>
      </c>
      <c r="C2339">
        <v>0.11719689126828815</v>
      </c>
      <c r="D2339">
        <v>0.13679645055646966</v>
      </c>
    </row>
    <row r="2340" spans="2:4" x14ac:dyDescent="0.25">
      <c r="B2340">
        <v>2303</v>
      </c>
      <c r="C2340">
        <v>0.11957196276845987</v>
      </c>
      <c r="D2340">
        <v>0.13108040463461917</v>
      </c>
    </row>
    <row r="2341" spans="2:4" x14ac:dyDescent="0.25">
      <c r="B2341">
        <v>2304</v>
      </c>
      <c r="C2341">
        <v>0.12154561157930342</v>
      </c>
      <c r="D2341">
        <v>0.13093839479218758</v>
      </c>
    </row>
    <row r="2342" spans="2:4" x14ac:dyDescent="0.25">
      <c r="B2342">
        <v>2305</v>
      </c>
      <c r="C2342">
        <v>0.12544647163553183</v>
      </c>
      <c r="D2342">
        <v>0.13082198647774923</v>
      </c>
    </row>
    <row r="2343" spans="2:4" x14ac:dyDescent="0.25">
      <c r="B2343">
        <v>2306</v>
      </c>
      <c r="C2343">
        <v>0.12636893784126299</v>
      </c>
      <c r="D2343">
        <v>0.14562676373016181</v>
      </c>
    </row>
    <row r="2344" spans="2:4" x14ac:dyDescent="0.25">
      <c r="B2344">
        <v>2307</v>
      </c>
      <c r="C2344">
        <v>0.11746930039948864</v>
      </c>
      <c r="D2344">
        <v>0.13080428345122161</v>
      </c>
    </row>
    <row r="2345" spans="2:4" x14ac:dyDescent="0.25">
      <c r="B2345">
        <v>2308</v>
      </c>
      <c r="C2345">
        <v>0.13154923312573602</v>
      </c>
      <c r="D2345">
        <v>0.14975292811699664</v>
      </c>
    </row>
    <row r="2346" spans="2:4" x14ac:dyDescent="0.25">
      <c r="B2346">
        <v>2309</v>
      </c>
      <c r="C2346">
        <v>0.12513673849116252</v>
      </c>
      <c r="D2346">
        <v>0.14506455336431653</v>
      </c>
    </row>
    <row r="2347" spans="2:4" x14ac:dyDescent="0.25">
      <c r="B2347">
        <v>2310</v>
      </c>
      <c r="C2347">
        <v>0.11885004493185623</v>
      </c>
      <c r="D2347">
        <v>0.13685027396669136</v>
      </c>
    </row>
    <row r="2348" spans="2:4" x14ac:dyDescent="0.25">
      <c r="B2348">
        <v>2311</v>
      </c>
      <c r="C2348">
        <v>0.12593503791886501</v>
      </c>
      <c r="D2348">
        <v>0.14343825638883592</v>
      </c>
    </row>
    <row r="2349" spans="2:4" x14ac:dyDescent="0.25">
      <c r="B2349">
        <v>2312</v>
      </c>
      <c r="C2349">
        <v>0.12590156380958478</v>
      </c>
      <c r="D2349">
        <v>0.14182280551079496</v>
      </c>
    </row>
    <row r="2350" spans="2:4" x14ac:dyDescent="0.25">
      <c r="B2350">
        <v>2313</v>
      </c>
      <c r="C2350">
        <v>0.13099567368290552</v>
      </c>
      <c r="D2350">
        <v>0.14335961632375585</v>
      </c>
    </row>
    <row r="2351" spans="2:4" x14ac:dyDescent="0.25">
      <c r="B2351">
        <v>2314</v>
      </c>
      <c r="C2351">
        <v>0.12581033103853775</v>
      </c>
      <c r="D2351">
        <v>0.14089612886684882</v>
      </c>
    </row>
    <row r="2352" spans="2:4" x14ac:dyDescent="0.25">
      <c r="B2352">
        <v>2315</v>
      </c>
      <c r="C2352">
        <v>0.13558122066030059</v>
      </c>
      <c r="D2352">
        <v>0.14697852654677432</v>
      </c>
    </row>
    <row r="2353" spans="2:4" x14ac:dyDescent="0.25">
      <c r="B2353">
        <v>2316</v>
      </c>
      <c r="C2353">
        <v>0.11890195367988564</v>
      </c>
      <c r="D2353">
        <v>0.13616027756370766</v>
      </c>
    </row>
    <row r="2354" spans="2:4" x14ac:dyDescent="0.25">
      <c r="B2354">
        <v>2317</v>
      </c>
      <c r="C2354">
        <v>0.11850191389570963</v>
      </c>
      <c r="D2354">
        <v>0.13546713819415246</v>
      </c>
    </row>
    <row r="2355" spans="2:4" x14ac:dyDescent="0.25">
      <c r="B2355">
        <v>2318</v>
      </c>
      <c r="C2355">
        <v>0.12337320019291073</v>
      </c>
      <c r="D2355">
        <v>0.1317303107082195</v>
      </c>
    </row>
    <row r="2356" spans="2:4" x14ac:dyDescent="0.25">
      <c r="B2356">
        <v>2319</v>
      </c>
      <c r="C2356">
        <v>0.11980539038163607</v>
      </c>
      <c r="D2356">
        <v>0.13510925585181777</v>
      </c>
    </row>
    <row r="2357" spans="2:4" x14ac:dyDescent="0.25">
      <c r="B2357">
        <v>2320</v>
      </c>
      <c r="C2357">
        <v>0.12206837744922656</v>
      </c>
      <c r="D2357">
        <v>0.12704349246865226</v>
      </c>
    </row>
    <row r="2358" spans="2:4" x14ac:dyDescent="0.25">
      <c r="B2358">
        <v>2321</v>
      </c>
      <c r="C2358">
        <v>0.11669066825474608</v>
      </c>
      <c r="D2358">
        <v>0.11987564840966339</v>
      </c>
    </row>
    <row r="2359" spans="2:4" x14ac:dyDescent="0.25">
      <c r="B2359">
        <v>2322</v>
      </c>
      <c r="C2359">
        <v>0.12438187108185469</v>
      </c>
      <c r="D2359">
        <v>0.14348001180994252</v>
      </c>
    </row>
    <row r="2360" spans="2:4" x14ac:dyDescent="0.25">
      <c r="B2360">
        <v>2323</v>
      </c>
      <c r="C2360">
        <v>0.12609801227545761</v>
      </c>
      <c r="D2360">
        <v>0.13236790814436222</v>
      </c>
    </row>
    <row r="2361" spans="2:4" x14ac:dyDescent="0.25">
      <c r="B2361">
        <v>2324</v>
      </c>
      <c r="C2361">
        <v>0.11797439210232487</v>
      </c>
      <c r="D2361">
        <v>0.14552355665920047</v>
      </c>
    </row>
    <row r="2362" spans="2:4" x14ac:dyDescent="0.25">
      <c r="B2362">
        <v>2325</v>
      </c>
      <c r="C2362">
        <v>0.11797894736873807</v>
      </c>
      <c r="D2362">
        <v>0.12817672351170301</v>
      </c>
    </row>
    <row r="2363" spans="2:4" x14ac:dyDescent="0.25">
      <c r="B2363">
        <v>2326</v>
      </c>
      <c r="C2363">
        <v>0.1233279204469865</v>
      </c>
      <c r="D2363">
        <v>0.12170655784725813</v>
      </c>
    </row>
    <row r="2364" spans="2:4" x14ac:dyDescent="0.25">
      <c r="B2364">
        <v>2327</v>
      </c>
      <c r="C2364">
        <v>0.13313372464107975</v>
      </c>
      <c r="D2364">
        <v>0.14210576017947008</v>
      </c>
    </row>
    <row r="2365" spans="2:4" x14ac:dyDescent="0.25">
      <c r="B2365">
        <v>2328</v>
      </c>
      <c r="C2365">
        <v>0.11969726520424111</v>
      </c>
      <c r="D2365">
        <v>0.13859219478316145</v>
      </c>
    </row>
    <row r="2366" spans="2:4" x14ac:dyDescent="0.25">
      <c r="B2366">
        <v>2329</v>
      </c>
      <c r="C2366">
        <v>0.12340279098407812</v>
      </c>
      <c r="D2366">
        <v>0.13620733320798345</v>
      </c>
    </row>
    <row r="2367" spans="2:4" x14ac:dyDescent="0.25">
      <c r="B2367">
        <v>2330</v>
      </c>
      <c r="C2367">
        <v>0.1184152780773822</v>
      </c>
      <c r="D2367">
        <v>0.1324486245033103</v>
      </c>
    </row>
    <row r="2368" spans="2:4" x14ac:dyDescent="0.25">
      <c r="B2368">
        <v>2331</v>
      </c>
      <c r="C2368">
        <v>0.11717535740296449</v>
      </c>
      <c r="D2368">
        <v>0.13298334584632102</v>
      </c>
    </row>
    <row r="2369" spans="2:4" x14ac:dyDescent="0.25">
      <c r="B2369">
        <v>2332</v>
      </c>
      <c r="C2369">
        <v>0.12468555883950103</v>
      </c>
      <c r="D2369">
        <v>0.1152886653197026</v>
      </c>
    </row>
    <row r="2370" spans="2:4" x14ac:dyDescent="0.25">
      <c r="B2370">
        <v>2333</v>
      </c>
      <c r="C2370">
        <v>0.12571937419216594</v>
      </c>
      <c r="D2370">
        <v>0.13568665989776682</v>
      </c>
    </row>
    <row r="2371" spans="2:4" x14ac:dyDescent="0.25">
      <c r="B2371">
        <v>2334</v>
      </c>
      <c r="C2371">
        <v>0.12494775633154898</v>
      </c>
      <c r="D2371">
        <v>0.14417957929117611</v>
      </c>
    </row>
    <row r="2372" spans="2:4" x14ac:dyDescent="0.25">
      <c r="B2372">
        <v>2335</v>
      </c>
      <c r="C2372">
        <v>0.11913406707599547</v>
      </c>
      <c r="D2372">
        <v>0.11830206671199454</v>
      </c>
    </row>
    <row r="2373" spans="2:4" x14ac:dyDescent="0.25">
      <c r="B2373">
        <v>2336</v>
      </c>
      <c r="C2373">
        <v>0.12369486543213011</v>
      </c>
      <c r="D2373">
        <v>0.10821673742363051</v>
      </c>
    </row>
    <row r="2374" spans="2:4" x14ac:dyDescent="0.25">
      <c r="B2374">
        <v>2337</v>
      </c>
      <c r="C2374">
        <v>0.12217942318548028</v>
      </c>
      <c r="D2374">
        <v>0.14881997073494932</v>
      </c>
    </row>
    <row r="2375" spans="2:4" x14ac:dyDescent="0.25">
      <c r="B2375">
        <v>2338</v>
      </c>
      <c r="C2375">
        <v>0.11969467509774259</v>
      </c>
      <c r="D2375">
        <v>0.13414536724200038</v>
      </c>
    </row>
    <row r="2376" spans="2:4" x14ac:dyDescent="0.25">
      <c r="B2376">
        <v>2339</v>
      </c>
      <c r="C2376">
        <v>0.12427405455496217</v>
      </c>
      <c r="D2376">
        <v>0.13775902720829883</v>
      </c>
    </row>
    <row r="2377" spans="2:4" x14ac:dyDescent="0.25">
      <c r="B2377">
        <v>2340</v>
      </c>
      <c r="C2377">
        <v>0.12268533006758266</v>
      </c>
      <c r="D2377">
        <v>0.13757968017415401</v>
      </c>
    </row>
    <row r="2378" spans="2:4" x14ac:dyDescent="0.25">
      <c r="B2378">
        <v>2341</v>
      </c>
      <c r="C2378">
        <v>0.12162980504948981</v>
      </c>
      <c r="D2378">
        <v>0.13643467663870829</v>
      </c>
    </row>
    <row r="2379" spans="2:4" x14ac:dyDescent="0.25">
      <c r="B2379">
        <v>2342</v>
      </c>
      <c r="C2379">
        <v>0.12403094389058024</v>
      </c>
      <c r="D2379">
        <v>0.14083907679009489</v>
      </c>
    </row>
    <row r="2380" spans="2:4" x14ac:dyDescent="0.25">
      <c r="B2380">
        <v>2343</v>
      </c>
      <c r="C2380">
        <v>0.12097059955337743</v>
      </c>
      <c r="D2380">
        <v>0.1193392760243092</v>
      </c>
    </row>
    <row r="2381" spans="2:4" x14ac:dyDescent="0.25">
      <c r="B2381">
        <v>2344</v>
      </c>
      <c r="C2381">
        <v>0.13052773758774094</v>
      </c>
      <c r="D2381">
        <v>0.1464851326731943</v>
      </c>
    </row>
    <row r="2382" spans="2:4" x14ac:dyDescent="0.25">
      <c r="B2382">
        <v>2345</v>
      </c>
      <c r="C2382">
        <v>0.11832537840225461</v>
      </c>
      <c r="D2382">
        <v>0.13405927216706787</v>
      </c>
    </row>
    <row r="2383" spans="2:4" x14ac:dyDescent="0.25">
      <c r="B2383">
        <v>2346</v>
      </c>
      <c r="C2383">
        <v>0.13137600063268851</v>
      </c>
      <c r="D2383">
        <v>0.14705934297908688</v>
      </c>
    </row>
    <row r="2384" spans="2:4" x14ac:dyDescent="0.25">
      <c r="B2384">
        <v>2347</v>
      </c>
      <c r="C2384">
        <v>0.12356554602521896</v>
      </c>
      <c r="D2384">
        <v>0.14072644499410553</v>
      </c>
    </row>
    <row r="2385" spans="2:4" x14ac:dyDescent="0.25">
      <c r="B2385">
        <v>2348</v>
      </c>
      <c r="C2385">
        <v>0.11854842201079692</v>
      </c>
      <c r="D2385">
        <v>0.13168964795326429</v>
      </c>
    </row>
    <row r="2386" spans="2:4" x14ac:dyDescent="0.25">
      <c r="B2386">
        <v>2349</v>
      </c>
      <c r="C2386">
        <v>0.12122797399081335</v>
      </c>
      <c r="D2386">
        <v>0.13955297870761454</v>
      </c>
    </row>
    <row r="2387" spans="2:4" x14ac:dyDescent="0.25">
      <c r="B2387">
        <v>2350</v>
      </c>
      <c r="C2387">
        <v>0.12198757871712804</v>
      </c>
      <c r="D2387">
        <v>0.13066478753348026</v>
      </c>
    </row>
    <row r="2388" spans="2:4" x14ac:dyDescent="0.25">
      <c r="B2388">
        <v>2351</v>
      </c>
      <c r="C2388">
        <v>0.12124598299349973</v>
      </c>
      <c r="D2388">
        <v>0.14129312310607975</v>
      </c>
    </row>
    <row r="2389" spans="2:4" x14ac:dyDescent="0.25">
      <c r="B2389">
        <v>2352</v>
      </c>
      <c r="C2389">
        <v>0.12215586406519499</v>
      </c>
      <c r="D2389">
        <v>0.14599355113313092</v>
      </c>
    </row>
    <row r="2390" spans="2:4" x14ac:dyDescent="0.25">
      <c r="B2390">
        <v>2353</v>
      </c>
      <c r="C2390">
        <v>0.11844701429766287</v>
      </c>
      <c r="D2390">
        <v>0.13618216040039333</v>
      </c>
    </row>
    <row r="2391" spans="2:4" x14ac:dyDescent="0.25">
      <c r="B2391">
        <v>2354</v>
      </c>
      <c r="C2391">
        <v>0.12115345563171129</v>
      </c>
      <c r="D2391">
        <v>0.1329457546982295</v>
      </c>
    </row>
    <row r="2392" spans="2:4" x14ac:dyDescent="0.25">
      <c r="B2392">
        <v>2355</v>
      </c>
      <c r="C2392">
        <v>0.11971834210510718</v>
      </c>
      <c r="D2392">
        <v>0.14236878630255129</v>
      </c>
    </row>
    <row r="2393" spans="2:4" x14ac:dyDescent="0.25">
      <c r="B2393">
        <v>2356</v>
      </c>
      <c r="C2393">
        <v>0.12728203908827354</v>
      </c>
      <c r="D2393">
        <v>0.12509075345737575</v>
      </c>
    </row>
    <row r="2394" spans="2:4" x14ac:dyDescent="0.25">
      <c r="B2394">
        <v>2357</v>
      </c>
      <c r="C2394">
        <v>0.12135040949810068</v>
      </c>
      <c r="D2394">
        <v>0.14208172182739981</v>
      </c>
    </row>
    <row r="2395" spans="2:4" x14ac:dyDescent="0.25">
      <c r="B2395">
        <v>2358</v>
      </c>
      <c r="C2395">
        <v>0.12159522406874816</v>
      </c>
      <c r="D2395">
        <v>0.13103458664361661</v>
      </c>
    </row>
    <row r="2396" spans="2:4" x14ac:dyDescent="0.25">
      <c r="B2396">
        <v>2359</v>
      </c>
      <c r="C2396">
        <v>0.13608035474177188</v>
      </c>
      <c r="D2396">
        <v>0.14759273469450454</v>
      </c>
    </row>
    <row r="2397" spans="2:4" x14ac:dyDescent="0.25">
      <c r="B2397">
        <v>2360</v>
      </c>
      <c r="C2397">
        <v>0.12291023114547119</v>
      </c>
      <c r="D2397">
        <v>0.14775982938940319</v>
      </c>
    </row>
    <row r="2398" spans="2:4" x14ac:dyDescent="0.25">
      <c r="B2398">
        <v>2361</v>
      </c>
      <c r="C2398">
        <v>0.12491042130645202</v>
      </c>
      <c r="D2398">
        <v>0.1543459190493541</v>
      </c>
    </row>
    <row r="2399" spans="2:4" x14ac:dyDescent="0.25">
      <c r="B2399">
        <v>2362</v>
      </c>
      <c r="C2399">
        <v>0.12175213584538394</v>
      </c>
      <c r="D2399">
        <v>0.12242465062863554</v>
      </c>
    </row>
    <row r="2400" spans="2:4" x14ac:dyDescent="0.25">
      <c r="B2400">
        <v>2363</v>
      </c>
      <c r="C2400">
        <v>0.12144746542339123</v>
      </c>
      <c r="D2400">
        <v>0.1487443632353537</v>
      </c>
    </row>
    <row r="2401" spans="2:4" x14ac:dyDescent="0.25">
      <c r="B2401">
        <v>2364</v>
      </c>
      <c r="C2401">
        <v>0.12067615338084861</v>
      </c>
      <c r="D2401">
        <v>0.13050376491194282</v>
      </c>
    </row>
    <row r="2402" spans="2:4" x14ac:dyDescent="0.25">
      <c r="B2402">
        <v>2365</v>
      </c>
      <c r="C2402">
        <v>0.11712628557592647</v>
      </c>
      <c r="D2402">
        <v>0.13171165710433114</v>
      </c>
    </row>
    <row r="2403" spans="2:4" x14ac:dyDescent="0.25">
      <c r="B2403">
        <v>2366</v>
      </c>
      <c r="C2403">
        <v>0.12525203048380387</v>
      </c>
      <c r="D2403">
        <v>0.14824601448285743</v>
      </c>
    </row>
    <row r="2404" spans="2:4" x14ac:dyDescent="0.25">
      <c r="B2404">
        <v>2367</v>
      </c>
      <c r="C2404">
        <v>0.11639023153212634</v>
      </c>
      <c r="D2404">
        <v>0.12478178818345456</v>
      </c>
    </row>
    <row r="2405" spans="2:4" x14ac:dyDescent="0.25">
      <c r="B2405">
        <v>2368</v>
      </c>
      <c r="C2405">
        <v>0.12655019034478907</v>
      </c>
      <c r="D2405">
        <v>0.15649217431641835</v>
      </c>
    </row>
    <row r="2406" spans="2:4" x14ac:dyDescent="0.25">
      <c r="B2406">
        <v>2369</v>
      </c>
      <c r="C2406">
        <v>0.12153249644103392</v>
      </c>
      <c r="D2406">
        <v>0.1303435401509517</v>
      </c>
    </row>
    <row r="2407" spans="2:4" x14ac:dyDescent="0.25">
      <c r="B2407">
        <v>2370</v>
      </c>
      <c r="C2407">
        <v>0.11886236503052175</v>
      </c>
      <c r="D2407">
        <v>0.13737321535852021</v>
      </c>
    </row>
    <row r="2408" spans="2:4" x14ac:dyDescent="0.25">
      <c r="B2408">
        <v>2371</v>
      </c>
      <c r="C2408">
        <v>0.11935930279910553</v>
      </c>
      <c r="D2408">
        <v>0.14128827560166154</v>
      </c>
    </row>
    <row r="2409" spans="2:4" x14ac:dyDescent="0.25">
      <c r="B2409">
        <v>2372</v>
      </c>
      <c r="C2409">
        <v>0.11708228032114622</v>
      </c>
      <c r="D2409">
        <v>0.12960409438803394</v>
      </c>
    </row>
    <row r="2410" spans="2:4" x14ac:dyDescent="0.25">
      <c r="B2410">
        <v>2373</v>
      </c>
      <c r="C2410">
        <v>0.13041653426583802</v>
      </c>
      <c r="D2410">
        <v>0.13724507961773724</v>
      </c>
    </row>
    <row r="2411" spans="2:4" x14ac:dyDescent="0.25">
      <c r="B2411">
        <v>2374</v>
      </c>
      <c r="C2411">
        <v>0.1312445715602335</v>
      </c>
      <c r="D2411">
        <v>0.16161335407508876</v>
      </c>
    </row>
    <row r="2412" spans="2:4" x14ac:dyDescent="0.25">
      <c r="B2412">
        <v>2375</v>
      </c>
      <c r="C2412">
        <v>0.12727431467438297</v>
      </c>
      <c r="D2412">
        <v>0.14891994048493001</v>
      </c>
    </row>
    <row r="2413" spans="2:4" x14ac:dyDescent="0.25">
      <c r="B2413">
        <v>2376</v>
      </c>
      <c r="C2413">
        <v>0.12152648045583621</v>
      </c>
      <c r="D2413">
        <v>0.14093668255217895</v>
      </c>
    </row>
    <row r="2414" spans="2:4" x14ac:dyDescent="0.25">
      <c r="B2414">
        <v>2377</v>
      </c>
      <c r="C2414">
        <v>0.12588365699957757</v>
      </c>
      <c r="D2414">
        <v>0.13700721507076566</v>
      </c>
    </row>
    <row r="2415" spans="2:4" x14ac:dyDescent="0.25">
      <c r="B2415">
        <v>2378</v>
      </c>
      <c r="C2415">
        <v>0.12480421621717497</v>
      </c>
      <c r="D2415">
        <v>0.14399420575177366</v>
      </c>
    </row>
    <row r="2416" spans="2:4" x14ac:dyDescent="0.25">
      <c r="B2416">
        <v>2379</v>
      </c>
      <c r="C2416">
        <v>0.1289603646368486</v>
      </c>
      <c r="D2416">
        <v>0.1410192210614877</v>
      </c>
    </row>
    <row r="2417" spans="2:4" x14ac:dyDescent="0.25">
      <c r="B2417">
        <v>2380</v>
      </c>
      <c r="C2417">
        <v>0.11914948419433398</v>
      </c>
      <c r="D2417">
        <v>0.13379294726824204</v>
      </c>
    </row>
    <row r="2418" spans="2:4" x14ac:dyDescent="0.25">
      <c r="B2418">
        <v>2381</v>
      </c>
      <c r="C2418">
        <v>0.11676129511515318</v>
      </c>
      <c r="D2418">
        <v>0.12823824646736168</v>
      </c>
    </row>
    <row r="2419" spans="2:4" x14ac:dyDescent="0.25">
      <c r="B2419">
        <v>2382</v>
      </c>
      <c r="C2419">
        <v>0.12542710127005682</v>
      </c>
      <c r="D2419">
        <v>0.13432577588452338</v>
      </c>
    </row>
    <row r="2420" spans="2:4" x14ac:dyDescent="0.25">
      <c r="B2420">
        <v>2383</v>
      </c>
      <c r="C2420">
        <v>0.11708276542866657</v>
      </c>
      <c r="D2420">
        <v>0.14139392902169418</v>
      </c>
    </row>
    <row r="2421" spans="2:4" x14ac:dyDescent="0.25">
      <c r="B2421">
        <v>2384</v>
      </c>
      <c r="C2421">
        <v>0.12041679830916587</v>
      </c>
      <c r="D2421">
        <v>0.14498143864828125</v>
      </c>
    </row>
    <row r="2422" spans="2:4" x14ac:dyDescent="0.25">
      <c r="B2422">
        <v>2385</v>
      </c>
      <c r="C2422">
        <v>0.12490719782466814</v>
      </c>
      <c r="D2422">
        <v>0.14263146600254642</v>
      </c>
    </row>
    <row r="2423" spans="2:4" x14ac:dyDescent="0.25">
      <c r="B2423">
        <v>2386</v>
      </c>
      <c r="C2423">
        <v>0.12123553440115588</v>
      </c>
      <c r="D2423">
        <v>0.12176488717658406</v>
      </c>
    </row>
    <row r="2424" spans="2:4" x14ac:dyDescent="0.25">
      <c r="B2424">
        <v>2387</v>
      </c>
      <c r="C2424">
        <v>0.11889664463795761</v>
      </c>
      <c r="D2424">
        <v>0.12630105330941271</v>
      </c>
    </row>
    <row r="2425" spans="2:4" x14ac:dyDescent="0.25">
      <c r="B2425">
        <v>2388</v>
      </c>
      <c r="C2425">
        <v>0.1300525170579894</v>
      </c>
      <c r="D2425">
        <v>0.15220637050257566</v>
      </c>
    </row>
    <row r="2426" spans="2:4" x14ac:dyDescent="0.25">
      <c r="B2426">
        <v>2389</v>
      </c>
      <c r="C2426">
        <v>0.13069557319666064</v>
      </c>
      <c r="D2426">
        <v>0.14446382183218859</v>
      </c>
    </row>
    <row r="2427" spans="2:4" x14ac:dyDescent="0.25">
      <c r="B2427">
        <v>2390</v>
      </c>
      <c r="C2427">
        <v>0.12972084161894207</v>
      </c>
      <c r="D2427">
        <v>0.15218621821800168</v>
      </c>
    </row>
    <row r="2428" spans="2:4" x14ac:dyDescent="0.25">
      <c r="B2428">
        <v>2391</v>
      </c>
      <c r="C2428">
        <v>0.12614928375984555</v>
      </c>
      <c r="D2428">
        <v>0.13381298493048599</v>
      </c>
    </row>
    <row r="2429" spans="2:4" x14ac:dyDescent="0.25">
      <c r="B2429">
        <v>2392</v>
      </c>
      <c r="C2429">
        <v>0.1329887464937953</v>
      </c>
      <c r="D2429">
        <v>0.14768354282592838</v>
      </c>
    </row>
    <row r="2430" spans="2:4" x14ac:dyDescent="0.25">
      <c r="B2430">
        <v>2393</v>
      </c>
      <c r="C2430">
        <v>0.11886899625760158</v>
      </c>
      <c r="D2430">
        <v>0.11953899830447734</v>
      </c>
    </row>
    <row r="2431" spans="2:4" x14ac:dyDescent="0.25">
      <c r="B2431">
        <v>2394</v>
      </c>
      <c r="C2431">
        <v>0.11654193195065936</v>
      </c>
      <c r="D2431">
        <v>0.12541673373000417</v>
      </c>
    </row>
    <row r="2432" spans="2:4" x14ac:dyDescent="0.25">
      <c r="B2432">
        <v>2395</v>
      </c>
      <c r="C2432">
        <v>0.11692992785685223</v>
      </c>
      <c r="D2432">
        <v>0.13903604291113639</v>
      </c>
    </row>
    <row r="2433" spans="2:4" x14ac:dyDescent="0.25">
      <c r="B2433">
        <v>2396</v>
      </c>
      <c r="C2433">
        <v>0.12713921893649671</v>
      </c>
      <c r="D2433">
        <v>0.15600354773530009</v>
      </c>
    </row>
    <row r="2434" spans="2:4" x14ac:dyDescent="0.25">
      <c r="B2434">
        <v>2397</v>
      </c>
      <c r="C2434">
        <v>0.11555856076585991</v>
      </c>
      <c r="D2434">
        <v>0.12709730871496649</v>
      </c>
    </row>
    <row r="2435" spans="2:4" x14ac:dyDescent="0.25">
      <c r="B2435">
        <v>2398</v>
      </c>
      <c r="C2435">
        <v>0.12934805943832992</v>
      </c>
      <c r="D2435">
        <v>0.14605808761709713</v>
      </c>
    </row>
    <row r="2436" spans="2:4" x14ac:dyDescent="0.25">
      <c r="B2436">
        <v>2399</v>
      </c>
      <c r="C2436">
        <v>0.13135885973502862</v>
      </c>
      <c r="D2436">
        <v>0.14783741555234103</v>
      </c>
    </row>
    <row r="2437" spans="2:4" x14ac:dyDescent="0.25">
      <c r="B2437">
        <v>2400</v>
      </c>
      <c r="C2437">
        <v>0.11979480156410077</v>
      </c>
      <c r="D2437">
        <v>0.13514180828145381</v>
      </c>
    </row>
    <row r="2438" spans="2:4" x14ac:dyDescent="0.25">
      <c r="B2438">
        <v>2401</v>
      </c>
      <c r="C2438">
        <v>0.12204441075426223</v>
      </c>
      <c r="D2438">
        <v>0.14708496590307107</v>
      </c>
    </row>
    <row r="2439" spans="2:4" x14ac:dyDescent="0.25">
      <c r="B2439">
        <v>2402</v>
      </c>
      <c r="C2439">
        <v>0.12389519343100552</v>
      </c>
      <c r="D2439">
        <v>0.14276102060224738</v>
      </c>
    </row>
    <row r="2440" spans="2:4" x14ac:dyDescent="0.25">
      <c r="B2440">
        <v>2403</v>
      </c>
      <c r="C2440">
        <v>0.11595700631453094</v>
      </c>
      <c r="D2440">
        <v>0.12977295790721513</v>
      </c>
    </row>
    <row r="2441" spans="2:4" x14ac:dyDescent="0.25">
      <c r="B2441">
        <v>2404</v>
      </c>
      <c r="C2441">
        <v>0.12113662455378141</v>
      </c>
      <c r="D2441">
        <v>0.13059376031833628</v>
      </c>
    </row>
    <row r="2442" spans="2:4" x14ac:dyDescent="0.25">
      <c r="B2442">
        <v>2405</v>
      </c>
      <c r="C2442">
        <v>0.12767387242889935</v>
      </c>
      <c r="D2442">
        <v>0.15502819237493379</v>
      </c>
    </row>
    <row r="2443" spans="2:4" x14ac:dyDescent="0.25">
      <c r="B2443">
        <v>2406</v>
      </c>
      <c r="C2443">
        <v>0.12723595941004964</v>
      </c>
      <c r="D2443">
        <v>0.14900220468489586</v>
      </c>
    </row>
    <row r="2444" spans="2:4" x14ac:dyDescent="0.25">
      <c r="B2444">
        <v>2407</v>
      </c>
      <c r="C2444">
        <v>0.12076130419724236</v>
      </c>
      <c r="D2444">
        <v>0.1314720618717424</v>
      </c>
    </row>
    <row r="2445" spans="2:4" x14ac:dyDescent="0.25">
      <c r="B2445">
        <v>2408</v>
      </c>
      <c r="C2445">
        <v>0.12579704778713247</v>
      </c>
      <c r="D2445">
        <v>0.13939939800205856</v>
      </c>
    </row>
    <row r="2446" spans="2:4" x14ac:dyDescent="0.25">
      <c r="B2446">
        <v>2409</v>
      </c>
      <c r="C2446">
        <v>0.12870569840158896</v>
      </c>
      <c r="D2446">
        <v>0.14072916464358673</v>
      </c>
    </row>
    <row r="2447" spans="2:4" x14ac:dyDescent="0.25">
      <c r="B2447">
        <v>2410</v>
      </c>
      <c r="C2447">
        <v>0.11816216457649047</v>
      </c>
      <c r="D2447">
        <v>0.13016877313703465</v>
      </c>
    </row>
    <row r="2448" spans="2:4" x14ac:dyDescent="0.25">
      <c r="B2448">
        <v>2411</v>
      </c>
      <c r="C2448">
        <v>0.12581237962708589</v>
      </c>
      <c r="D2448">
        <v>0.14650399152325677</v>
      </c>
    </row>
    <row r="2449" spans="2:4" x14ac:dyDescent="0.25">
      <c r="B2449">
        <v>2412</v>
      </c>
      <c r="C2449">
        <v>0.12690237817949163</v>
      </c>
      <c r="D2449">
        <v>0.14383910451877591</v>
      </c>
    </row>
    <row r="2450" spans="2:4" x14ac:dyDescent="0.25">
      <c r="B2450">
        <v>2413</v>
      </c>
      <c r="C2450">
        <v>0.12544145207467472</v>
      </c>
      <c r="D2450">
        <v>0.13317678432570715</v>
      </c>
    </row>
    <row r="2451" spans="2:4" x14ac:dyDescent="0.25">
      <c r="B2451">
        <v>2414</v>
      </c>
      <c r="C2451">
        <v>0.13053166463473836</v>
      </c>
      <c r="D2451">
        <v>0.14664387913269483</v>
      </c>
    </row>
    <row r="2452" spans="2:4" x14ac:dyDescent="0.25">
      <c r="B2452">
        <v>2415</v>
      </c>
      <c r="C2452">
        <v>0.1306106496265001</v>
      </c>
      <c r="D2452">
        <v>0.14489601473385685</v>
      </c>
    </row>
    <row r="2453" spans="2:4" x14ac:dyDescent="0.25">
      <c r="B2453">
        <v>2416</v>
      </c>
      <c r="C2453">
        <v>0.11480918133571461</v>
      </c>
      <c r="D2453">
        <v>0.13200666187152538</v>
      </c>
    </row>
    <row r="2454" spans="2:4" x14ac:dyDescent="0.25">
      <c r="B2454">
        <v>2417</v>
      </c>
      <c r="C2454">
        <v>0.13000804632362487</v>
      </c>
      <c r="D2454">
        <v>0.14738377627911009</v>
      </c>
    </row>
    <row r="2455" spans="2:4" x14ac:dyDescent="0.25">
      <c r="B2455">
        <v>2418</v>
      </c>
      <c r="C2455">
        <v>0.1294011033176965</v>
      </c>
      <c r="D2455">
        <v>0.14294373671339916</v>
      </c>
    </row>
    <row r="2456" spans="2:4" x14ac:dyDescent="0.25">
      <c r="B2456">
        <v>2419</v>
      </c>
      <c r="C2456">
        <v>0.12660277942058529</v>
      </c>
      <c r="D2456">
        <v>0.14874048987509264</v>
      </c>
    </row>
    <row r="2457" spans="2:4" x14ac:dyDescent="0.25">
      <c r="B2457">
        <v>2420</v>
      </c>
      <c r="C2457">
        <v>0.11890148128869739</v>
      </c>
      <c r="D2457">
        <v>0.13181835110424425</v>
      </c>
    </row>
    <row r="2458" spans="2:4" x14ac:dyDescent="0.25">
      <c r="B2458">
        <v>2421</v>
      </c>
      <c r="C2458">
        <v>0.13330076099692312</v>
      </c>
      <c r="D2458">
        <v>0.15868248404553278</v>
      </c>
    </row>
    <row r="2459" spans="2:4" x14ac:dyDescent="0.25">
      <c r="B2459">
        <v>2422</v>
      </c>
      <c r="C2459">
        <v>0.11570092087232242</v>
      </c>
      <c r="D2459">
        <v>0.11059502183686863</v>
      </c>
    </row>
    <row r="2460" spans="2:4" x14ac:dyDescent="0.25">
      <c r="B2460">
        <v>2423</v>
      </c>
      <c r="C2460">
        <v>0.12204464428717575</v>
      </c>
      <c r="D2460">
        <v>0.13656694898284572</v>
      </c>
    </row>
    <row r="2461" spans="2:4" x14ac:dyDescent="0.25">
      <c r="B2461">
        <v>2424</v>
      </c>
      <c r="C2461">
        <v>0.12537527389307102</v>
      </c>
      <c r="D2461">
        <v>0.14417861759690073</v>
      </c>
    </row>
    <row r="2462" spans="2:4" x14ac:dyDescent="0.25">
      <c r="B2462">
        <v>2425</v>
      </c>
      <c r="C2462">
        <v>0.12499381076164834</v>
      </c>
      <c r="D2462">
        <v>0.14609983863635273</v>
      </c>
    </row>
    <row r="2463" spans="2:4" x14ac:dyDescent="0.25">
      <c r="B2463">
        <v>2426</v>
      </c>
      <c r="C2463">
        <v>0.1181147455358547</v>
      </c>
      <c r="D2463">
        <v>0.12987053539412963</v>
      </c>
    </row>
    <row r="2464" spans="2:4" x14ac:dyDescent="0.25">
      <c r="B2464">
        <v>2427</v>
      </c>
      <c r="C2464">
        <v>0.12589919526962468</v>
      </c>
      <c r="D2464">
        <v>0.15589195872871547</v>
      </c>
    </row>
    <row r="2465" spans="2:4" x14ac:dyDescent="0.25">
      <c r="B2465">
        <v>2428</v>
      </c>
      <c r="C2465">
        <v>0.1289990361676159</v>
      </c>
      <c r="D2465">
        <v>0.13526248629989943</v>
      </c>
    </row>
    <row r="2466" spans="2:4" x14ac:dyDescent="0.25">
      <c r="B2466">
        <v>2429</v>
      </c>
      <c r="C2466">
        <v>0.13583966585982857</v>
      </c>
      <c r="D2466">
        <v>0.1745610407491511</v>
      </c>
    </row>
    <row r="2467" spans="2:4" x14ac:dyDescent="0.25">
      <c r="B2467">
        <v>2430</v>
      </c>
      <c r="C2467">
        <v>0.1245504946129522</v>
      </c>
      <c r="D2467">
        <v>0.13949265614565731</v>
      </c>
    </row>
    <row r="2468" spans="2:4" x14ac:dyDescent="0.25">
      <c r="B2468">
        <v>2431</v>
      </c>
      <c r="C2468">
        <v>0.12757789074616846</v>
      </c>
      <c r="D2468">
        <v>0.14986197039832838</v>
      </c>
    </row>
    <row r="2469" spans="2:4" x14ac:dyDescent="0.25">
      <c r="B2469">
        <v>2432</v>
      </c>
      <c r="C2469">
        <v>0.12329843714942831</v>
      </c>
      <c r="D2469">
        <v>0.13350180699331873</v>
      </c>
    </row>
    <row r="2470" spans="2:4" x14ac:dyDescent="0.25">
      <c r="B2470">
        <v>2433</v>
      </c>
      <c r="C2470">
        <v>0.12112788564749001</v>
      </c>
      <c r="D2470">
        <v>0.13045633084756231</v>
      </c>
    </row>
    <row r="2471" spans="2:4" x14ac:dyDescent="0.25">
      <c r="B2471">
        <v>2434</v>
      </c>
      <c r="C2471">
        <v>0.1234802567725823</v>
      </c>
      <c r="D2471">
        <v>0.13792865848852848</v>
      </c>
    </row>
    <row r="2472" spans="2:4" x14ac:dyDescent="0.25">
      <c r="B2472">
        <v>2435</v>
      </c>
      <c r="C2472">
        <v>0.11970045471491923</v>
      </c>
      <c r="D2472">
        <v>0.1227571036356716</v>
      </c>
    </row>
    <row r="2473" spans="2:4" x14ac:dyDescent="0.25">
      <c r="B2473">
        <v>2436</v>
      </c>
      <c r="C2473">
        <v>0.12134021799756833</v>
      </c>
      <c r="D2473">
        <v>0.13041864644481374</v>
      </c>
    </row>
    <row r="2474" spans="2:4" x14ac:dyDescent="0.25">
      <c r="B2474">
        <v>2437</v>
      </c>
      <c r="C2474">
        <v>0.1306169293849912</v>
      </c>
      <c r="D2474">
        <v>0.14837892770592612</v>
      </c>
    </row>
    <row r="2475" spans="2:4" x14ac:dyDescent="0.25">
      <c r="B2475">
        <v>2438</v>
      </c>
      <c r="C2475">
        <v>0.1238580070407915</v>
      </c>
      <c r="D2475">
        <v>0.13316184420445695</v>
      </c>
    </row>
    <row r="2476" spans="2:4" x14ac:dyDescent="0.25">
      <c r="B2476">
        <v>2439</v>
      </c>
      <c r="C2476">
        <v>0.13158809602070271</v>
      </c>
      <c r="D2476">
        <v>0.13733356739981581</v>
      </c>
    </row>
    <row r="2477" spans="2:4" x14ac:dyDescent="0.25">
      <c r="B2477">
        <v>2440</v>
      </c>
      <c r="C2477">
        <v>0.12694855448190262</v>
      </c>
      <c r="D2477">
        <v>0.13157796978999081</v>
      </c>
    </row>
    <row r="2478" spans="2:4" x14ac:dyDescent="0.25">
      <c r="B2478">
        <v>2441</v>
      </c>
      <c r="C2478">
        <v>0.12442553088974888</v>
      </c>
      <c r="D2478">
        <v>0.1336702616031526</v>
      </c>
    </row>
    <row r="2479" spans="2:4" x14ac:dyDescent="0.25">
      <c r="B2479">
        <v>2442</v>
      </c>
      <c r="C2479">
        <v>0.14164865009732783</v>
      </c>
      <c r="D2479">
        <v>0.15060464429735401</v>
      </c>
    </row>
    <row r="2480" spans="2:4" x14ac:dyDescent="0.25">
      <c r="B2480">
        <v>2443</v>
      </c>
      <c r="C2480">
        <v>0.12090999088453083</v>
      </c>
      <c r="D2480">
        <v>0.14558343344487168</v>
      </c>
    </row>
    <row r="2481" spans="2:4" x14ac:dyDescent="0.25">
      <c r="B2481">
        <v>2444</v>
      </c>
      <c r="C2481">
        <v>0.13208269057009325</v>
      </c>
      <c r="D2481">
        <v>0.13850496049136329</v>
      </c>
    </row>
    <row r="2482" spans="2:4" x14ac:dyDescent="0.25">
      <c r="B2482">
        <v>2445</v>
      </c>
      <c r="C2482">
        <v>0.11861224786657724</v>
      </c>
      <c r="D2482">
        <v>0.13640995481812576</v>
      </c>
    </row>
    <row r="2483" spans="2:4" x14ac:dyDescent="0.25">
      <c r="B2483">
        <v>2446</v>
      </c>
      <c r="C2483">
        <v>0.12362847580613523</v>
      </c>
      <c r="D2483">
        <v>0.11546906230296956</v>
      </c>
    </row>
    <row r="2484" spans="2:4" x14ac:dyDescent="0.25">
      <c r="B2484">
        <v>2447</v>
      </c>
      <c r="C2484">
        <v>0.12123683873127576</v>
      </c>
      <c r="D2484">
        <v>0.13493203354341224</v>
      </c>
    </row>
    <row r="2485" spans="2:4" x14ac:dyDescent="0.25">
      <c r="B2485">
        <v>2448</v>
      </c>
      <c r="C2485">
        <v>0.12644962873937884</v>
      </c>
      <c r="D2485">
        <v>0.12946079374946462</v>
      </c>
    </row>
    <row r="2486" spans="2:4" x14ac:dyDescent="0.25">
      <c r="B2486">
        <v>2449</v>
      </c>
      <c r="C2486">
        <v>0.11610872314320485</v>
      </c>
      <c r="D2486">
        <v>0.12767658722621564</v>
      </c>
    </row>
    <row r="2487" spans="2:4" x14ac:dyDescent="0.25">
      <c r="B2487">
        <v>2450</v>
      </c>
      <c r="C2487">
        <v>0.11636433057179377</v>
      </c>
      <c r="D2487">
        <v>0.13886142843418103</v>
      </c>
    </row>
    <row r="2488" spans="2:4" x14ac:dyDescent="0.25">
      <c r="B2488">
        <v>2451</v>
      </c>
      <c r="C2488">
        <v>0.1353249091430134</v>
      </c>
      <c r="D2488">
        <v>0.14777340217189944</v>
      </c>
    </row>
    <row r="2489" spans="2:4" x14ac:dyDescent="0.25">
      <c r="B2489">
        <v>2452</v>
      </c>
      <c r="C2489">
        <v>0.1274636342720889</v>
      </c>
      <c r="D2489">
        <v>0.14765203194489468</v>
      </c>
    </row>
    <row r="2490" spans="2:4" x14ac:dyDescent="0.25">
      <c r="B2490">
        <v>2453</v>
      </c>
      <c r="C2490">
        <v>0.11711521639835774</v>
      </c>
      <c r="D2490">
        <v>0.13363506263586949</v>
      </c>
    </row>
    <row r="2491" spans="2:4" x14ac:dyDescent="0.25">
      <c r="B2491">
        <v>2454</v>
      </c>
      <c r="C2491">
        <v>0.1227929328780575</v>
      </c>
      <c r="D2491">
        <v>0.14520961581074607</v>
      </c>
    </row>
    <row r="2492" spans="2:4" x14ac:dyDescent="0.25">
      <c r="B2492">
        <v>2455</v>
      </c>
      <c r="C2492">
        <v>0.12071295319274315</v>
      </c>
      <c r="D2492">
        <v>0.13721373197725856</v>
      </c>
    </row>
    <row r="2493" spans="2:4" x14ac:dyDescent="0.25">
      <c r="B2493">
        <v>2456</v>
      </c>
      <c r="C2493">
        <v>0.12549673326875094</v>
      </c>
      <c r="D2493">
        <v>0.14391149055778057</v>
      </c>
    </row>
    <row r="2494" spans="2:4" x14ac:dyDescent="0.25">
      <c r="B2494">
        <v>2457</v>
      </c>
      <c r="C2494">
        <v>0.12509835546579376</v>
      </c>
      <c r="D2494">
        <v>0.14542973397232628</v>
      </c>
    </row>
    <row r="2495" spans="2:4" x14ac:dyDescent="0.25">
      <c r="B2495">
        <v>2458</v>
      </c>
      <c r="C2495">
        <v>0.13655720739273572</v>
      </c>
      <c r="D2495">
        <v>0.15487035828827908</v>
      </c>
    </row>
    <row r="2496" spans="2:4" x14ac:dyDescent="0.25">
      <c r="B2496">
        <v>2459</v>
      </c>
      <c r="C2496">
        <v>0.12976636335823999</v>
      </c>
      <c r="D2496">
        <v>0.14599785260960613</v>
      </c>
    </row>
    <row r="2497" spans="2:4" x14ac:dyDescent="0.25">
      <c r="B2497">
        <v>2460</v>
      </c>
      <c r="C2497">
        <v>0.1231590002932457</v>
      </c>
      <c r="D2497">
        <v>0.13108616337235035</v>
      </c>
    </row>
    <row r="2498" spans="2:4" x14ac:dyDescent="0.25">
      <c r="B2498">
        <v>2461</v>
      </c>
      <c r="C2498">
        <v>0.12447674351194637</v>
      </c>
      <c r="D2498">
        <v>0.13538235182459163</v>
      </c>
    </row>
    <row r="2499" spans="2:4" x14ac:dyDescent="0.25">
      <c r="B2499">
        <v>2462</v>
      </c>
      <c r="C2499">
        <v>0.11978709915125239</v>
      </c>
      <c r="D2499">
        <v>0.14171417073348636</v>
      </c>
    </row>
    <row r="2500" spans="2:4" x14ac:dyDescent="0.25">
      <c r="B2500">
        <v>2463</v>
      </c>
      <c r="C2500">
        <v>0.12625421940823872</v>
      </c>
      <c r="D2500">
        <v>0.14762756014328382</v>
      </c>
    </row>
    <row r="2501" spans="2:4" x14ac:dyDescent="0.25">
      <c r="B2501">
        <v>2464</v>
      </c>
      <c r="C2501">
        <v>0.11772206424050166</v>
      </c>
      <c r="D2501">
        <v>0.12835645937347379</v>
      </c>
    </row>
    <row r="2502" spans="2:4" x14ac:dyDescent="0.25">
      <c r="B2502">
        <v>2465</v>
      </c>
      <c r="C2502">
        <v>0.12038553954226455</v>
      </c>
      <c r="D2502">
        <v>0.14003954808450281</v>
      </c>
    </row>
    <row r="2503" spans="2:4" x14ac:dyDescent="0.25">
      <c r="B2503">
        <v>2466</v>
      </c>
      <c r="C2503">
        <v>0.12461462779824189</v>
      </c>
      <c r="D2503">
        <v>0.14755061036621075</v>
      </c>
    </row>
    <row r="2504" spans="2:4" x14ac:dyDescent="0.25">
      <c r="B2504">
        <v>2467</v>
      </c>
      <c r="C2504">
        <v>0.11701303266760628</v>
      </c>
      <c r="D2504">
        <v>0.11787458807535801</v>
      </c>
    </row>
    <row r="2505" spans="2:4" x14ac:dyDescent="0.25">
      <c r="B2505">
        <v>2468</v>
      </c>
      <c r="C2505">
        <v>0.11689077662275284</v>
      </c>
      <c r="D2505">
        <v>0.12870410103000296</v>
      </c>
    </row>
    <row r="2506" spans="2:4" x14ac:dyDescent="0.25">
      <c r="B2506">
        <v>2469</v>
      </c>
      <c r="C2506">
        <v>0.11927524117112501</v>
      </c>
      <c r="D2506">
        <v>0.13561269503570306</v>
      </c>
    </row>
    <row r="2507" spans="2:4" x14ac:dyDescent="0.25">
      <c r="B2507">
        <v>2470</v>
      </c>
      <c r="C2507">
        <v>0.12776320342785169</v>
      </c>
      <c r="D2507">
        <v>0.16370052518026224</v>
      </c>
    </row>
    <row r="2508" spans="2:4" x14ac:dyDescent="0.25">
      <c r="B2508">
        <v>2471</v>
      </c>
      <c r="C2508">
        <v>0.12749088045260543</v>
      </c>
      <c r="D2508">
        <v>0.15351966378930756</v>
      </c>
    </row>
    <row r="2509" spans="2:4" x14ac:dyDescent="0.25">
      <c r="B2509">
        <v>2472</v>
      </c>
      <c r="C2509">
        <v>0.14018726841799978</v>
      </c>
      <c r="D2509">
        <v>0.15239106084822876</v>
      </c>
    </row>
    <row r="2510" spans="2:4" x14ac:dyDescent="0.25">
      <c r="B2510">
        <v>2473</v>
      </c>
      <c r="C2510">
        <v>0.12136677679330589</v>
      </c>
      <c r="D2510">
        <v>0.14497977188255129</v>
      </c>
    </row>
    <row r="2511" spans="2:4" x14ac:dyDescent="0.25">
      <c r="B2511">
        <v>2474</v>
      </c>
      <c r="C2511">
        <v>0.12009298584466278</v>
      </c>
      <c r="D2511">
        <v>0.13198986835972876</v>
      </c>
    </row>
    <row r="2512" spans="2:4" x14ac:dyDescent="0.25">
      <c r="B2512">
        <v>2475</v>
      </c>
      <c r="C2512">
        <v>0.11635372313171846</v>
      </c>
      <c r="D2512">
        <v>0.12831604245933081</v>
      </c>
    </row>
    <row r="2513" spans="2:4" x14ac:dyDescent="0.25">
      <c r="B2513">
        <v>2476</v>
      </c>
      <c r="C2513">
        <v>0.12302324356961865</v>
      </c>
      <c r="D2513">
        <v>0.14529422583956694</v>
      </c>
    </row>
    <row r="2514" spans="2:4" x14ac:dyDescent="0.25">
      <c r="B2514">
        <v>2477</v>
      </c>
      <c r="C2514">
        <v>0.12307770169482263</v>
      </c>
      <c r="D2514">
        <v>0.1488227289009485</v>
      </c>
    </row>
    <row r="2515" spans="2:4" x14ac:dyDescent="0.25">
      <c r="B2515">
        <v>2478</v>
      </c>
      <c r="C2515">
        <v>0.1205695432466739</v>
      </c>
      <c r="D2515">
        <v>0.14235984670509008</v>
      </c>
    </row>
    <row r="2516" spans="2:4" x14ac:dyDescent="0.25">
      <c r="B2516">
        <v>2479</v>
      </c>
      <c r="C2516">
        <v>0.12352398418068621</v>
      </c>
      <c r="D2516">
        <v>0.13155326563781602</v>
      </c>
    </row>
    <row r="2517" spans="2:4" x14ac:dyDescent="0.25">
      <c r="B2517">
        <v>2480</v>
      </c>
      <c r="C2517">
        <v>0.1172645615515004</v>
      </c>
      <c r="D2517">
        <v>0.1139004604673967</v>
      </c>
    </row>
    <row r="2518" spans="2:4" x14ac:dyDescent="0.25">
      <c r="B2518">
        <v>2481</v>
      </c>
      <c r="C2518">
        <v>0.12315873542588787</v>
      </c>
      <c r="D2518">
        <v>0.14338607551602958</v>
      </c>
    </row>
    <row r="2519" spans="2:4" x14ac:dyDescent="0.25">
      <c r="B2519">
        <v>2482</v>
      </c>
      <c r="C2519">
        <v>0.1187149596958621</v>
      </c>
      <c r="D2519">
        <v>0.13664105134976862</v>
      </c>
    </row>
    <row r="2520" spans="2:4" x14ac:dyDescent="0.25">
      <c r="B2520">
        <v>2483</v>
      </c>
      <c r="C2520">
        <v>0.11960811157255749</v>
      </c>
      <c r="D2520">
        <v>0.13292126455104797</v>
      </c>
    </row>
    <row r="2521" spans="2:4" x14ac:dyDescent="0.25">
      <c r="B2521">
        <v>2484</v>
      </c>
      <c r="C2521">
        <v>0.12900670724355126</v>
      </c>
      <c r="D2521">
        <v>0.14299280452843918</v>
      </c>
    </row>
    <row r="2522" spans="2:4" x14ac:dyDescent="0.25">
      <c r="B2522">
        <v>2485</v>
      </c>
      <c r="C2522">
        <v>0.11709331438312075</v>
      </c>
      <c r="D2522">
        <v>0.13986245392134972</v>
      </c>
    </row>
    <row r="2523" spans="2:4" x14ac:dyDescent="0.25">
      <c r="B2523">
        <v>2486</v>
      </c>
      <c r="C2523">
        <v>0.12760397882866403</v>
      </c>
      <c r="D2523">
        <v>0.14359848719033966</v>
      </c>
    </row>
    <row r="2524" spans="2:4" x14ac:dyDescent="0.25">
      <c r="B2524">
        <v>2487</v>
      </c>
      <c r="C2524">
        <v>0.12202724307998314</v>
      </c>
      <c r="D2524">
        <v>0.13875151593641288</v>
      </c>
    </row>
    <row r="2525" spans="2:4" x14ac:dyDescent="0.25">
      <c r="B2525">
        <v>2488</v>
      </c>
      <c r="C2525">
        <v>0.12172696325736113</v>
      </c>
      <c r="D2525">
        <v>0.13325393683955486</v>
      </c>
    </row>
    <row r="2526" spans="2:4" x14ac:dyDescent="0.25">
      <c r="B2526">
        <v>2489</v>
      </c>
      <c r="C2526">
        <v>0.12541258114553869</v>
      </c>
      <c r="D2526">
        <v>0.12799945472927435</v>
      </c>
    </row>
    <row r="2527" spans="2:4" x14ac:dyDescent="0.25">
      <c r="B2527">
        <v>2490</v>
      </c>
      <c r="C2527">
        <v>0.12263741231148631</v>
      </c>
      <c r="D2527">
        <v>0.14397163008320946</v>
      </c>
    </row>
    <row r="2528" spans="2:4" x14ac:dyDescent="0.25">
      <c r="B2528">
        <v>2491</v>
      </c>
      <c r="C2528">
        <v>0.12173894236278091</v>
      </c>
      <c r="D2528">
        <v>0.13630081085077175</v>
      </c>
    </row>
    <row r="2529" spans="2:4" x14ac:dyDescent="0.25">
      <c r="B2529">
        <v>2492</v>
      </c>
      <c r="C2529">
        <v>0.12504338279341834</v>
      </c>
      <c r="D2529">
        <v>0.1531248046436661</v>
      </c>
    </row>
    <row r="2530" spans="2:4" x14ac:dyDescent="0.25">
      <c r="B2530">
        <v>2493</v>
      </c>
      <c r="C2530">
        <v>0.12358745284247714</v>
      </c>
      <c r="D2530">
        <v>0.1459987640727827</v>
      </c>
    </row>
    <row r="2531" spans="2:4" x14ac:dyDescent="0.25">
      <c r="B2531">
        <v>2494</v>
      </c>
      <c r="C2531">
        <v>0.12896891533292468</v>
      </c>
      <c r="D2531">
        <v>0.14115393895788614</v>
      </c>
    </row>
    <row r="2532" spans="2:4" x14ac:dyDescent="0.25">
      <c r="B2532">
        <v>2495</v>
      </c>
      <c r="C2532">
        <v>0.13432991127227686</v>
      </c>
      <c r="D2532">
        <v>0.15468112379437748</v>
      </c>
    </row>
    <row r="2533" spans="2:4" x14ac:dyDescent="0.25">
      <c r="B2533">
        <v>2496</v>
      </c>
      <c r="C2533">
        <v>0.13317393278635783</v>
      </c>
      <c r="D2533">
        <v>0.15344336687462465</v>
      </c>
    </row>
    <row r="2534" spans="2:4" x14ac:dyDescent="0.25">
      <c r="B2534">
        <v>2497</v>
      </c>
      <c r="C2534">
        <v>0.12230311870808823</v>
      </c>
      <c r="D2534">
        <v>0.14283906984937894</v>
      </c>
    </row>
    <row r="2535" spans="2:4" x14ac:dyDescent="0.25">
      <c r="B2535">
        <v>2498</v>
      </c>
      <c r="C2535">
        <v>0.12479770348626724</v>
      </c>
      <c r="D2535">
        <v>0.14340109142471685</v>
      </c>
    </row>
    <row r="2536" spans="2:4" x14ac:dyDescent="0.25">
      <c r="B2536">
        <v>2499</v>
      </c>
      <c r="C2536">
        <v>0.12289140632577174</v>
      </c>
      <c r="D2536">
        <v>0.14905382109365012</v>
      </c>
    </row>
    <row r="2537" spans="2:4" x14ac:dyDescent="0.25">
      <c r="B2537">
        <v>2500</v>
      </c>
      <c r="C2537">
        <v>0.12340607279874088</v>
      </c>
      <c r="D2537">
        <v>0.13779833888071716</v>
      </c>
    </row>
    <row r="2538" spans="2:4" x14ac:dyDescent="0.25">
      <c r="B2538">
        <v>2501</v>
      </c>
      <c r="C2538">
        <v>0.12508538287970827</v>
      </c>
      <c r="D2538">
        <v>0.13379211890185316</v>
      </c>
    </row>
    <row r="2539" spans="2:4" x14ac:dyDescent="0.25">
      <c r="B2539">
        <v>2502</v>
      </c>
      <c r="C2539">
        <v>0.12040663496542271</v>
      </c>
      <c r="D2539">
        <v>0.14991170936809745</v>
      </c>
    </row>
    <row r="2540" spans="2:4" x14ac:dyDescent="0.25">
      <c r="B2540">
        <v>2503</v>
      </c>
      <c r="C2540">
        <v>0.12085091336099081</v>
      </c>
      <c r="D2540">
        <v>0.12151078858890803</v>
      </c>
    </row>
    <row r="2541" spans="2:4" x14ac:dyDescent="0.25">
      <c r="B2541">
        <v>2504</v>
      </c>
      <c r="C2541">
        <v>0.11950449706526443</v>
      </c>
      <c r="D2541">
        <v>0.13411151406393365</v>
      </c>
    </row>
    <row r="2542" spans="2:4" x14ac:dyDescent="0.25">
      <c r="B2542">
        <v>2505</v>
      </c>
      <c r="C2542">
        <v>0.11736758661618303</v>
      </c>
      <c r="D2542">
        <v>0.11984161020755585</v>
      </c>
    </row>
    <row r="2543" spans="2:4" x14ac:dyDescent="0.25">
      <c r="B2543">
        <v>2506</v>
      </c>
      <c r="C2543">
        <v>0.12346743858881165</v>
      </c>
      <c r="D2543">
        <v>0.14632753751350067</v>
      </c>
    </row>
    <row r="2544" spans="2:4" x14ac:dyDescent="0.25">
      <c r="B2544">
        <v>2507</v>
      </c>
      <c r="C2544">
        <v>0.1218025547422365</v>
      </c>
      <c r="D2544">
        <v>0.12965739088569508</v>
      </c>
    </row>
    <row r="2545" spans="2:4" x14ac:dyDescent="0.25">
      <c r="B2545">
        <v>2508</v>
      </c>
      <c r="C2545">
        <v>0.11589108120145628</v>
      </c>
      <c r="D2545">
        <v>0.12877456617939095</v>
      </c>
    </row>
    <row r="2546" spans="2:4" x14ac:dyDescent="0.25">
      <c r="B2546">
        <v>2509</v>
      </c>
      <c r="C2546">
        <v>0.11511434226063971</v>
      </c>
      <c r="D2546">
        <v>0.12159065998261816</v>
      </c>
    </row>
    <row r="2547" spans="2:4" x14ac:dyDescent="0.25">
      <c r="B2547">
        <v>2510</v>
      </c>
      <c r="C2547">
        <v>0.12608534966184917</v>
      </c>
      <c r="D2547">
        <v>0.13209390812525834</v>
      </c>
    </row>
    <row r="2548" spans="2:4" x14ac:dyDescent="0.25">
      <c r="B2548">
        <v>2511</v>
      </c>
      <c r="C2548">
        <v>0.11256655655264394</v>
      </c>
      <c r="D2548">
        <v>0.13354942722401261</v>
      </c>
    </row>
    <row r="2549" spans="2:4" x14ac:dyDescent="0.25">
      <c r="B2549">
        <v>2512</v>
      </c>
      <c r="C2549">
        <v>0.11997211180571826</v>
      </c>
      <c r="D2549">
        <v>0.13082566103557824</v>
      </c>
    </row>
    <row r="2550" spans="2:4" x14ac:dyDescent="0.25">
      <c r="B2550">
        <v>2513</v>
      </c>
      <c r="C2550">
        <v>0.11844850912143405</v>
      </c>
      <c r="D2550">
        <v>0.11805551388852403</v>
      </c>
    </row>
    <row r="2551" spans="2:4" x14ac:dyDescent="0.25">
      <c r="B2551">
        <v>2514</v>
      </c>
      <c r="C2551">
        <v>0.12195573066147554</v>
      </c>
      <c r="D2551">
        <v>0.12629366731216329</v>
      </c>
    </row>
    <row r="2552" spans="2:4" x14ac:dyDescent="0.25">
      <c r="B2552">
        <v>2515</v>
      </c>
      <c r="C2552">
        <v>0.13009537158890466</v>
      </c>
      <c r="D2552">
        <v>0.15790512608446355</v>
      </c>
    </row>
    <row r="2553" spans="2:4" x14ac:dyDescent="0.25">
      <c r="B2553">
        <v>2516</v>
      </c>
      <c r="C2553">
        <v>0.11490082912556933</v>
      </c>
      <c r="D2553">
        <v>0.13136580824933847</v>
      </c>
    </row>
    <row r="2554" spans="2:4" x14ac:dyDescent="0.25">
      <c r="B2554">
        <v>2517</v>
      </c>
      <c r="C2554">
        <v>0.13595836713150691</v>
      </c>
      <c r="D2554">
        <v>0.15588085620947673</v>
      </c>
    </row>
    <row r="2555" spans="2:4" x14ac:dyDescent="0.25">
      <c r="B2555">
        <v>2518</v>
      </c>
      <c r="C2555">
        <v>0.11950889412489864</v>
      </c>
      <c r="D2555">
        <v>0.12938731693190894</v>
      </c>
    </row>
    <row r="2556" spans="2:4" x14ac:dyDescent="0.25">
      <c r="B2556">
        <v>2519</v>
      </c>
      <c r="C2556">
        <v>0.13263087854934688</v>
      </c>
      <c r="D2556">
        <v>0.13829616617381191</v>
      </c>
    </row>
    <row r="2557" spans="2:4" x14ac:dyDescent="0.25">
      <c r="B2557">
        <v>2520</v>
      </c>
      <c r="C2557">
        <v>0.11810405312371902</v>
      </c>
      <c r="D2557">
        <v>0.14353798938752174</v>
      </c>
    </row>
    <row r="2558" spans="2:4" x14ac:dyDescent="0.25">
      <c r="B2558">
        <v>2521</v>
      </c>
      <c r="C2558">
        <v>0.11875882295563087</v>
      </c>
      <c r="D2558">
        <v>0.13019239298715235</v>
      </c>
    </row>
    <row r="2559" spans="2:4" x14ac:dyDescent="0.25">
      <c r="B2559">
        <v>2522</v>
      </c>
      <c r="C2559">
        <v>0.12543964814138958</v>
      </c>
      <c r="D2559">
        <v>0.14331106001122515</v>
      </c>
    </row>
    <row r="2560" spans="2:4" x14ac:dyDescent="0.25">
      <c r="B2560">
        <v>2523</v>
      </c>
      <c r="C2560">
        <v>0.12158082268055398</v>
      </c>
      <c r="D2560">
        <v>0.12463395462058775</v>
      </c>
    </row>
    <row r="2561" spans="2:4" x14ac:dyDescent="0.25">
      <c r="B2561">
        <v>2524</v>
      </c>
      <c r="C2561">
        <v>0.12145192032036888</v>
      </c>
      <c r="D2561">
        <v>0.13070240386380341</v>
      </c>
    </row>
    <row r="2562" spans="2:4" x14ac:dyDescent="0.25">
      <c r="B2562">
        <v>2525</v>
      </c>
      <c r="C2562">
        <v>0.12961822292088718</v>
      </c>
      <c r="D2562">
        <v>0.15829653937160754</v>
      </c>
    </row>
    <row r="2563" spans="2:4" x14ac:dyDescent="0.25">
      <c r="B2563">
        <v>2526</v>
      </c>
      <c r="C2563">
        <v>0.12025685346567322</v>
      </c>
      <c r="D2563">
        <v>0.13944464542969154</v>
      </c>
    </row>
    <row r="2564" spans="2:4" x14ac:dyDescent="0.25">
      <c r="B2564">
        <v>2527</v>
      </c>
      <c r="C2564">
        <v>0.11765737746809649</v>
      </c>
      <c r="D2564">
        <v>0.1427622101210381</v>
      </c>
    </row>
    <row r="2565" spans="2:4" x14ac:dyDescent="0.25">
      <c r="B2565">
        <v>2528</v>
      </c>
      <c r="C2565">
        <v>0.11773905850862443</v>
      </c>
      <c r="D2565">
        <v>0.14450530166409487</v>
      </c>
    </row>
    <row r="2566" spans="2:4" x14ac:dyDescent="0.25">
      <c r="B2566">
        <v>2529</v>
      </c>
      <c r="C2566">
        <v>0.11886479634547459</v>
      </c>
      <c r="D2566">
        <v>0.14629210783396521</v>
      </c>
    </row>
    <row r="2567" spans="2:4" x14ac:dyDescent="0.25">
      <c r="B2567">
        <v>2530</v>
      </c>
      <c r="C2567">
        <v>0.12138239540953365</v>
      </c>
      <c r="D2567">
        <v>0.12648935530209157</v>
      </c>
    </row>
    <row r="2568" spans="2:4" x14ac:dyDescent="0.25">
      <c r="B2568">
        <v>2531</v>
      </c>
      <c r="C2568">
        <v>0.12217681358069492</v>
      </c>
      <c r="D2568">
        <v>0.14388030519525072</v>
      </c>
    </row>
    <row r="2569" spans="2:4" x14ac:dyDescent="0.25">
      <c r="B2569">
        <v>2532</v>
      </c>
      <c r="C2569">
        <v>0.12001714828793413</v>
      </c>
      <c r="D2569">
        <v>0.12974473122704189</v>
      </c>
    </row>
    <row r="2570" spans="2:4" x14ac:dyDescent="0.25">
      <c r="B2570">
        <v>2533</v>
      </c>
      <c r="C2570">
        <v>0.11988560487522383</v>
      </c>
      <c r="D2570">
        <v>0.13928203478568729</v>
      </c>
    </row>
    <row r="2571" spans="2:4" x14ac:dyDescent="0.25">
      <c r="B2571">
        <v>2534</v>
      </c>
      <c r="C2571">
        <v>0.12143512606082435</v>
      </c>
      <c r="D2571">
        <v>0.13023739831346257</v>
      </c>
    </row>
    <row r="2572" spans="2:4" x14ac:dyDescent="0.25">
      <c r="B2572">
        <v>2535</v>
      </c>
      <c r="C2572">
        <v>0.12500906026987785</v>
      </c>
      <c r="D2572">
        <v>0.14829157019316733</v>
      </c>
    </row>
    <row r="2573" spans="2:4" x14ac:dyDescent="0.25">
      <c r="B2573">
        <v>2536</v>
      </c>
      <c r="C2573">
        <v>0.12805296362716709</v>
      </c>
      <c r="D2573">
        <v>0.11778710586168789</v>
      </c>
    </row>
    <row r="2574" spans="2:4" x14ac:dyDescent="0.25">
      <c r="B2574">
        <v>2537</v>
      </c>
      <c r="C2574">
        <v>0.12242641597327138</v>
      </c>
      <c r="D2574">
        <v>0.14228950697496537</v>
      </c>
    </row>
    <row r="2575" spans="2:4" x14ac:dyDescent="0.25">
      <c r="B2575">
        <v>2538</v>
      </c>
      <c r="C2575">
        <v>0.12324468579631798</v>
      </c>
      <c r="D2575">
        <v>0.11765436562303803</v>
      </c>
    </row>
    <row r="2576" spans="2:4" x14ac:dyDescent="0.25">
      <c r="B2576">
        <v>2539</v>
      </c>
      <c r="C2576">
        <v>0.11627755114150837</v>
      </c>
      <c r="D2576">
        <v>0.12827841860266004</v>
      </c>
    </row>
    <row r="2577" spans="2:4" x14ac:dyDescent="0.25">
      <c r="B2577">
        <v>2540</v>
      </c>
      <c r="C2577">
        <v>0.12394271516393804</v>
      </c>
      <c r="D2577">
        <v>0.14119447977646626</v>
      </c>
    </row>
    <row r="2578" spans="2:4" x14ac:dyDescent="0.25">
      <c r="B2578">
        <v>2541</v>
      </c>
      <c r="C2578">
        <v>0.12510003026617819</v>
      </c>
      <c r="D2578">
        <v>0.13922961995240582</v>
      </c>
    </row>
    <row r="2579" spans="2:4" x14ac:dyDescent="0.25">
      <c r="B2579">
        <v>2542</v>
      </c>
      <c r="C2579">
        <v>0.12930627782796883</v>
      </c>
      <c r="D2579">
        <v>0.12405676788799798</v>
      </c>
    </row>
    <row r="2580" spans="2:4" x14ac:dyDescent="0.25">
      <c r="B2580">
        <v>2543</v>
      </c>
      <c r="C2580">
        <v>0.13183948288780345</v>
      </c>
      <c r="D2580">
        <v>0.15977606980289388</v>
      </c>
    </row>
    <row r="2581" spans="2:4" x14ac:dyDescent="0.25">
      <c r="B2581">
        <v>2544</v>
      </c>
      <c r="C2581">
        <v>0.12333185827772469</v>
      </c>
      <c r="D2581">
        <v>0.13606470090446218</v>
      </c>
    </row>
    <row r="2582" spans="2:4" x14ac:dyDescent="0.25">
      <c r="B2582">
        <v>2545</v>
      </c>
      <c r="C2582">
        <v>0.12611370564034205</v>
      </c>
      <c r="D2582">
        <v>0.1496237777151688</v>
      </c>
    </row>
    <row r="2583" spans="2:4" x14ac:dyDescent="0.25">
      <c r="B2583">
        <v>2546</v>
      </c>
      <c r="C2583">
        <v>0.12495141570732424</v>
      </c>
      <c r="D2583">
        <v>0.14448791395182167</v>
      </c>
    </row>
    <row r="2584" spans="2:4" x14ac:dyDescent="0.25">
      <c r="B2584">
        <v>2547</v>
      </c>
      <c r="C2584">
        <v>0.1267977408401578</v>
      </c>
      <c r="D2584">
        <v>0.14776722554185504</v>
      </c>
    </row>
    <row r="2585" spans="2:4" x14ac:dyDescent="0.25">
      <c r="B2585">
        <v>2548</v>
      </c>
      <c r="C2585">
        <v>0.1181434506016899</v>
      </c>
      <c r="D2585">
        <v>0.14490752474658894</v>
      </c>
    </row>
    <row r="2586" spans="2:4" x14ac:dyDescent="0.25">
      <c r="B2586">
        <v>2549</v>
      </c>
      <c r="C2586">
        <v>0.1227940964510361</v>
      </c>
      <c r="D2586">
        <v>0.14010430933366902</v>
      </c>
    </row>
    <row r="2587" spans="2:4" x14ac:dyDescent="0.25">
      <c r="B2587">
        <v>2550</v>
      </c>
      <c r="C2587">
        <v>0.12438541735366757</v>
      </c>
      <c r="D2587">
        <v>0.14607509295042179</v>
      </c>
    </row>
    <row r="2588" spans="2:4" x14ac:dyDescent="0.25">
      <c r="B2588">
        <v>2551</v>
      </c>
      <c r="C2588">
        <v>0.11895110185316106</v>
      </c>
      <c r="D2588">
        <v>0.13495330993932983</v>
      </c>
    </row>
    <row r="2589" spans="2:4" x14ac:dyDescent="0.25">
      <c r="B2589">
        <v>2552</v>
      </c>
      <c r="C2589">
        <v>0.12234369433512508</v>
      </c>
      <c r="D2589">
        <v>0.13082730750444332</v>
      </c>
    </row>
    <row r="2590" spans="2:4" x14ac:dyDescent="0.25">
      <c r="B2590">
        <v>2553</v>
      </c>
      <c r="C2590">
        <v>0.13060501890673334</v>
      </c>
      <c r="D2590">
        <v>0.13652646528023291</v>
      </c>
    </row>
    <row r="2591" spans="2:4" x14ac:dyDescent="0.25">
      <c r="B2591">
        <v>2554</v>
      </c>
      <c r="C2591">
        <v>0.12293114966735284</v>
      </c>
      <c r="D2591">
        <v>0.13962285476996919</v>
      </c>
    </row>
    <row r="2592" spans="2:4" x14ac:dyDescent="0.25">
      <c r="B2592">
        <v>2555</v>
      </c>
      <c r="C2592">
        <v>0.13423867720843385</v>
      </c>
      <c r="D2592">
        <v>0.1429537050204692</v>
      </c>
    </row>
    <row r="2593" spans="2:4" x14ac:dyDescent="0.25">
      <c r="B2593">
        <v>2556</v>
      </c>
      <c r="C2593">
        <v>0.11862473541469443</v>
      </c>
      <c r="D2593">
        <v>0.13570702486370659</v>
      </c>
    </row>
    <row r="2594" spans="2:4" x14ac:dyDescent="0.25">
      <c r="B2594">
        <v>2557</v>
      </c>
      <c r="C2594">
        <v>0.11880769915017464</v>
      </c>
      <c r="D2594">
        <v>0.14040405361810412</v>
      </c>
    </row>
    <row r="2595" spans="2:4" x14ac:dyDescent="0.25">
      <c r="B2595">
        <v>2558</v>
      </c>
      <c r="C2595">
        <v>0.12471936520520821</v>
      </c>
      <c r="D2595">
        <v>0.14071249662432994</v>
      </c>
    </row>
    <row r="2596" spans="2:4" x14ac:dyDescent="0.25">
      <c r="B2596">
        <v>2559</v>
      </c>
      <c r="C2596">
        <v>0.12930996848615581</v>
      </c>
      <c r="D2596">
        <v>0.14798113296613954</v>
      </c>
    </row>
    <row r="2597" spans="2:4" x14ac:dyDescent="0.25">
      <c r="B2597">
        <v>2560</v>
      </c>
      <c r="C2597">
        <v>0.12295910274025511</v>
      </c>
      <c r="D2597">
        <v>0.13527530546734615</v>
      </c>
    </row>
    <row r="2598" spans="2:4" x14ac:dyDescent="0.25">
      <c r="B2598">
        <v>2561</v>
      </c>
      <c r="C2598">
        <v>0.12432991959161906</v>
      </c>
      <c r="D2598">
        <v>0.14748017634954425</v>
      </c>
    </row>
    <row r="2599" spans="2:4" x14ac:dyDescent="0.25">
      <c r="B2599">
        <v>2562</v>
      </c>
      <c r="C2599">
        <v>0.12752384147894527</v>
      </c>
      <c r="D2599">
        <v>0.14739586385145001</v>
      </c>
    </row>
    <row r="2600" spans="2:4" x14ac:dyDescent="0.25">
      <c r="B2600">
        <v>2563</v>
      </c>
      <c r="C2600">
        <v>0.12628385384054677</v>
      </c>
      <c r="D2600">
        <v>0.13788576767683614</v>
      </c>
    </row>
    <row r="2601" spans="2:4" x14ac:dyDescent="0.25">
      <c r="B2601">
        <v>2564</v>
      </c>
      <c r="C2601">
        <v>0.12130397054974408</v>
      </c>
      <c r="D2601">
        <v>0.13642397475755363</v>
      </c>
    </row>
    <row r="2602" spans="2:4" x14ac:dyDescent="0.25">
      <c r="B2602">
        <v>2565</v>
      </c>
      <c r="C2602">
        <v>0.11424843411642178</v>
      </c>
      <c r="D2602">
        <v>0.12403591182758994</v>
      </c>
    </row>
    <row r="2603" spans="2:4" x14ac:dyDescent="0.25">
      <c r="B2603">
        <v>2566</v>
      </c>
      <c r="C2603">
        <v>0.11938994720487982</v>
      </c>
      <c r="D2603">
        <v>0.14245508585293232</v>
      </c>
    </row>
    <row r="2604" spans="2:4" x14ac:dyDescent="0.25">
      <c r="B2604">
        <v>2567</v>
      </c>
      <c r="C2604">
        <v>0.11796863618414426</v>
      </c>
      <c r="D2604">
        <v>0.1346547620232274</v>
      </c>
    </row>
    <row r="2605" spans="2:4" x14ac:dyDescent="0.25">
      <c r="B2605">
        <v>2568</v>
      </c>
      <c r="C2605">
        <v>0.11703909648885454</v>
      </c>
      <c r="D2605">
        <v>0.12915173822281348</v>
      </c>
    </row>
    <row r="2606" spans="2:4" x14ac:dyDescent="0.25">
      <c r="B2606">
        <v>2569</v>
      </c>
      <c r="C2606">
        <v>0.12957251370677272</v>
      </c>
      <c r="D2606">
        <v>0.14643989836172269</v>
      </c>
    </row>
    <row r="2607" spans="2:4" x14ac:dyDescent="0.25">
      <c r="B2607">
        <v>2570</v>
      </c>
      <c r="C2607">
        <v>0.12488022209247372</v>
      </c>
      <c r="D2607">
        <v>0.13935589375293025</v>
      </c>
    </row>
    <row r="2608" spans="2:4" x14ac:dyDescent="0.25">
      <c r="B2608">
        <v>2571</v>
      </c>
      <c r="C2608">
        <v>0.12929650121105216</v>
      </c>
      <c r="D2608">
        <v>0.15199333866957807</v>
      </c>
    </row>
    <row r="2609" spans="2:4" x14ac:dyDescent="0.25">
      <c r="B2609">
        <v>2572</v>
      </c>
      <c r="C2609">
        <v>0.11819285481514662</v>
      </c>
      <c r="D2609">
        <v>0.14216235614270456</v>
      </c>
    </row>
    <row r="2610" spans="2:4" x14ac:dyDescent="0.25">
      <c r="B2610">
        <v>2573</v>
      </c>
      <c r="C2610">
        <v>0.12263200796585585</v>
      </c>
      <c r="D2610">
        <v>0.13375085708045203</v>
      </c>
    </row>
    <row r="2611" spans="2:4" x14ac:dyDescent="0.25">
      <c r="B2611">
        <v>2574</v>
      </c>
      <c r="C2611">
        <v>0.12120926485881468</v>
      </c>
      <c r="D2611">
        <v>0.14184455675692897</v>
      </c>
    </row>
    <row r="2612" spans="2:4" x14ac:dyDescent="0.25">
      <c r="B2612">
        <v>2575</v>
      </c>
      <c r="C2612">
        <v>0.12934601427281819</v>
      </c>
      <c r="D2612">
        <v>0.13580520538022395</v>
      </c>
    </row>
    <row r="2613" spans="2:4" x14ac:dyDescent="0.25">
      <c r="B2613">
        <v>2576</v>
      </c>
      <c r="C2613">
        <v>0.12065892010583465</v>
      </c>
      <c r="D2613">
        <v>0.13678305113396158</v>
      </c>
    </row>
    <row r="2614" spans="2:4" x14ac:dyDescent="0.25">
      <c r="B2614">
        <v>2577</v>
      </c>
      <c r="C2614">
        <v>0.11967471336615643</v>
      </c>
      <c r="D2614">
        <v>0.14709592154313389</v>
      </c>
    </row>
    <row r="2615" spans="2:4" x14ac:dyDescent="0.25">
      <c r="B2615">
        <v>2578</v>
      </c>
      <c r="C2615">
        <v>0.11794753353287518</v>
      </c>
      <c r="D2615">
        <v>0.12006149240681152</v>
      </c>
    </row>
    <row r="2616" spans="2:4" x14ac:dyDescent="0.25">
      <c r="B2616">
        <v>2579</v>
      </c>
      <c r="C2616">
        <v>0.12470278396076848</v>
      </c>
      <c r="D2616">
        <v>0.12447223718687192</v>
      </c>
    </row>
    <row r="2617" spans="2:4" x14ac:dyDescent="0.25">
      <c r="B2617">
        <v>2580</v>
      </c>
      <c r="C2617">
        <v>0.13400266017189261</v>
      </c>
      <c r="D2617">
        <v>0.15017630093740078</v>
      </c>
    </row>
    <row r="2618" spans="2:4" x14ac:dyDescent="0.25">
      <c r="B2618">
        <v>2581</v>
      </c>
      <c r="C2618">
        <v>0.12468089333747218</v>
      </c>
      <c r="D2618">
        <v>0.15473438126442904</v>
      </c>
    </row>
    <row r="2619" spans="2:4" x14ac:dyDescent="0.25">
      <c r="B2619">
        <v>2582</v>
      </c>
      <c r="C2619">
        <v>0.12126568268774778</v>
      </c>
      <c r="D2619">
        <v>0.12941464380726037</v>
      </c>
    </row>
    <row r="2620" spans="2:4" x14ac:dyDescent="0.25">
      <c r="B2620">
        <v>2583</v>
      </c>
      <c r="C2620">
        <v>0.12260243722687171</v>
      </c>
      <c r="D2620">
        <v>0.13902535493909429</v>
      </c>
    </row>
    <row r="2621" spans="2:4" x14ac:dyDescent="0.25">
      <c r="B2621">
        <v>2584</v>
      </c>
      <c r="C2621">
        <v>0.13697061000219993</v>
      </c>
      <c r="D2621">
        <v>0.1514789875692269</v>
      </c>
    </row>
    <row r="2622" spans="2:4" x14ac:dyDescent="0.25">
      <c r="B2622">
        <v>2585</v>
      </c>
      <c r="C2622">
        <v>0.12026454836845521</v>
      </c>
      <c r="D2622">
        <v>0.14394362906043734</v>
      </c>
    </row>
    <row r="2623" spans="2:4" x14ac:dyDescent="0.25">
      <c r="B2623">
        <v>2586</v>
      </c>
      <c r="C2623">
        <v>0.11872012862567465</v>
      </c>
      <c r="D2623">
        <v>0.13029838779363268</v>
      </c>
    </row>
    <row r="2624" spans="2:4" x14ac:dyDescent="0.25">
      <c r="B2624">
        <v>2587</v>
      </c>
      <c r="C2624">
        <v>0.12584666512909662</v>
      </c>
      <c r="D2624">
        <v>0.14795278272147067</v>
      </c>
    </row>
    <row r="2625" spans="2:4" x14ac:dyDescent="0.25">
      <c r="B2625">
        <v>2588</v>
      </c>
      <c r="C2625">
        <v>0.11962280869378665</v>
      </c>
      <c r="D2625">
        <v>0.14351638370323108</v>
      </c>
    </row>
    <row r="2626" spans="2:4" x14ac:dyDescent="0.25">
      <c r="B2626">
        <v>2589</v>
      </c>
      <c r="C2626">
        <v>0.11582144121497394</v>
      </c>
      <c r="D2626">
        <v>0.12400723684748592</v>
      </c>
    </row>
    <row r="2627" spans="2:4" x14ac:dyDescent="0.25">
      <c r="B2627">
        <v>2590</v>
      </c>
      <c r="C2627">
        <v>0.12257621863600403</v>
      </c>
      <c r="D2627">
        <v>0.13725645471269043</v>
      </c>
    </row>
    <row r="2628" spans="2:4" x14ac:dyDescent="0.25">
      <c r="B2628">
        <v>2591</v>
      </c>
      <c r="C2628">
        <v>0.12417495628166018</v>
      </c>
      <c r="D2628">
        <v>0.12848262139789524</v>
      </c>
    </row>
    <row r="2629" spans="2:4" x14ac:dyDescent="0.25">
      <c r="B2629">
        <v>2592</v>
      </c>
      <c r="C2629">
        <v>0.11934524714119009</v>
      </c>
      <c r="D2629">
        <v>0.13759801926739099</v>
      </c>
    </row>
    <row r="2630" spans="2:4" x14ac:dyDescent="0.25">
      <c r="B2630">
        <v>2593</v>
      </c>
      <c r="C2630">
        <v>0.12151527980186193</v>
      </c>
      <c r="D2630">
        <v>0.12915960871234752</v>
      </c>
    </row>
    <row r="2631" spans="2:4" x14ac:dyDescent="0.25">
      <c r="B2631">
        <v>2594</v>
      </c>
      <c r="C2631">
        <v>0.12659930230643543</v>
      </c>
      <c r="D2631">
        <v>0.11139919060174781</v>
      </c>
    </row>
    <row r="2632" spans="2:4" x14ac:dyDescent="0.25">
      <c r="B2632">
        <v>2595</v>
      </c>
      <c r="C2632">
        <v>0.13097378400490581</v>
      </c>
      <c r="D2632">
        <v>0.16179676120471279</v>
      </c>
    </row>
    <row r="2633" spans="2:4" x14ac:dyDescent="0.25">
      <c r="B2633">
        <v>2596</v>
      </c>
      <c r="C2633">
        <v>0.12648456239037903</v>
      </c>
      <c r="D2633">
        <v>0.14537565822105974</v>
      </c>
    </row>
    <row r="2634" spans="2:4" x14ac:dyDescent="0.25">
      <c r="B2634">
        <v>2597</v>
      </c>
      <c r="C2634">
        <v>0.12662522539344093</v>
      </c>
      <c r="D2634">
        <v>0.14182829463327568</v>
      </c>
    </row>
    <row r="2635" spans="2:4" x14ac:dyDescent="0.25">
      <c r="B2635">
        <v>2598</v>
      </c>
      <c r="C2635">
        <v>0.1221594819711128</v>
      </c>
      <c r="D2635">
        <v>0.13529427667328009</v>
      </c>
    </row>
    <row r="2636" spans="2:4" x14ac:dyDescent="0.25">
      <c r="B2636">
        <v>2599</v>
      </c>
      <c r="C2636">
        <v>0.11979111281024908</v>
      </c>
      <c r="D2636">
        <v>0.14258988970792194</v>
      </c>
    </row>
    <row r="2637" spans="2:4" x14ac:dyDescent="0.25">
      <c r="B2637">
        <v>2600</v>
      </c>
      <c r="C2637">
        <v>0.12228567134448728</v>
      </c>
      <c r="D2637">
        <v>0.14122131829554313</v>
      </c>
    </row>
    <row r="2638" spans="2:4" x14ac:dyDescent="0.25">
      <c r="B2638">
        <v>2601</v>
      </c>
      <c r="C2638">
        <v>0.13623866857568664</v>
      </c>
      <c r="D2638">
        <v>0.15765019489374205</v>
      </c>
    </row>
    <row r="2639" spans="2:4" x14ac:dyDescent="0.25">
      <c r="B2639">
        <v>2602</v>
      </c>
      <c r="C2639">
        <v>0.12082852317947505</v>
      </c>
      <c r="D2639">
        <v>0.13848366652314789</v>
      </c>
    </row>
    <row r="2640" spans="2:4" x14ac:dyDescent="0.25">
      <c r="B2640">
        <v>2603</v>
      </c>
      <c r="C2640">
        <v>0.12058339877704932</v>
      </c>
      <c r="D2640">
        <v>0.12960591126214363</v>
      </c>
    </row>
    <row r="2641" spans="2:4" x14ac:dyDescent="0.25">
      <c r="B2641">
        <v>2604</v>
      </c>
      <c r="C2641">
        <v>0.12365489259621373</v>
      </c>
      <c r="D2641">
        <v>0.14401856435528498</v>
      </c>
    </row>
    <row r="2642" spans="2:4" x14ac:dyDescent="0.25">
      <c r="B2642">
        <v>2605</v>
      </c>
      <c r="C2642">
        <v>0.11961862116134002</v>
      </c>
      <c r="D2642">
        <v>0.14518688888866974</v>
      </c>
    </row>
    <row r="2643" spans="2:4" x14ac:dyDescent="0.25">
      <c r="B2643">
        <v>2606</v>
      </c>
      <c r="C2643">
        <v>0.12701162024962195</v>
      </c>
      <c r="D2643">
        <v>0.14090393366794693</v>
      </c>
    </row>
    <row r="2644" spans="2:4" x14ac:dyDescent="0.25">
      <c r="B2644">
        <v>2607</v>
      </c>
      <c r="C2644">
        <v>0.12375174181448266</v>
      </c>
      <c r="D2644">
        <v>0.13012291667372394</v>
      </c>
    </row>
    <row r="2645" spans="2:4" x14ac:dyDescent="0.25">
      <c r="B2645">
        <v>2608</v>
      </c>
      <c r="C2645">
        <v>0.1253249676284158</v>
      </c>
      <c r="D2645">
        <v>0.14780026173351668</v>
      </c>
    </row>
    <row r="2646" spans="2:4" x14ac:dyDescent="0.25">
      <c r="B2646">
        <v>2609</v>
      </c>
      <c r="C2646">
        <v>0.12009055712485069</v>
      </c>
      <c r="D2646">
        <v>0.13782654531235378</v>
      </c>
    </row>
    <row r="2647" spans="2:4" x14ac:dyDescent="0.25">
      <c r="B2647">
        <v>2610</v>
      </c>
      <c r="C2647">
        <v>0.13072585465109135</v>
      </c>
      <c r="D2647">
        <v>0.15219042174944761</v>
      </c>
    </row>
    <row r="2648" spans="2:4" x14ac:dyDescent="0.25">
      <c r="B2648">
        <v>2611</v>
      </c>
      <c r="C2648">
        <v>0.11727571329739053</v>
      </c>
      <c r="D2648">
        <v>0.12749901664749516</v>
      </c>
    </row>
    <row r="2649" spans="2:4" x14ac:dyDescent="0.25">
      <c r="B2649">
        <v>2612</v>
      </c>
      <c r="C2649">
        <v>0.11942752361207368</v>
      </c>
      <c r="D2649">
        <v>0.13155508129178212</v>
      </c>
    </row>
    <row r="2650" spans="2:4" x14ac:dyDescent="0.25">
      <c r="B2650">
        <v>2613</v>
      </c>
      <c r="C2650">
        <v>0.11777965332995699</v>
      </c>
      <c r="D2650">
        <v>0.13885331808628124</v>
      </c>
    </row>
    <row r="2651" spans="2:4" x14ac:dyDescent="0.25">
      <c r="B2651">
        <v>2614</v>
      </c>
      <c r="C2651">
        <v>0.13129392464009371</v>
      </c>
      <c r="D2651">
        <v>0.13602819670348709</v>
      </c>
    </row>
    <row r="2652" spans="2:4" x14ac:dyDescent="0.25">
      <c r="B2652">
        <v>2615</v>
      </c>
      <c r="C2652">
        <v>0.12167986497219307</v>
      </c>
      <c r="D2652">
        <v>0.1487902756145501</v>
      </c>
    </row>
    <row r="2653" spans="2:4" x14ac:dyDescent="0.25">
      <c r="B2653">
        <v>2616</v>
      </c>
      <c r="C2653">
        <v>0.12057871271573765</v>
      </c>
      <c r="D2653">
        <v>0.14646222411230214</v>
      </c>
    </row>
    <row r="2654" spans="2:4" x14ac:dyDescent="0.25">
      <c r="B2654">
        <v>2617</v>
      </c>
      <c r="C2654">
        <v>0.12022097721844996</v>
      </c>
      <c r="D2654">
        <v>0.13602063627264938</v>
      </c>
    </row>
    <row r="2655" spans="2:4" x14ac:dyDescent="0.25">
      <c r="B2655">
        <v>2618</v>
      </c>
      <c r="C2655">
        <v>0.11783882177109178</v>
      </c>
      <c r="D2655">
        <v>0.12276988368980309</v>
      </c>
    </row>
    <row r="2656" spans="2:4" x14ac:dyDescent="0.25">
      <c r="B2656">
        <v>2619</v>
      </c>
      <c r="C2656">
        <v>0.12461187889785025</v>
      </c>
      <c r="D2656">
        <v>0.12659949170246754</v>
      </c>
    </row>
    <row r="2657" spans="2:4" x14ac:dyDescent="0.25">
      <c r="B2657">
        <v>2620</v>
      </c>
      <c r="C2657">
        <v>0.1179815288420496</v>
      </c>
      <c r="D2657">
        <v>0.1283651226437319</v>
      </c>
    </row>
    <row r="2658" spans="2:4" x14ac:dyDescent="0.25">
      <c r="B2658">
        <v>2621</v>
      </c>
      <c r="C2658">
        <v>0.1288118050888297</v>
      </c>
      <c r="D2658">
        <v>0.14394205457290338</v>
      </c>
    </row>
    <row r="2659" spans="2:4" x14ac:dyDescent="0.25">
      <c r="B2659">
        <v>2622</v>
      </c>
      <c r="C2659">
        <v>0.11903367669078871</v>
      </c>
      <c r="D2659">
        <v>0.13414974281464814</v>
      </c>
    </row>
    <row r="2660" spans="2:4" x14ac:dyDescent="0.25">
      <c r="B2660">
        <v>2623</v>
      </c>
      <c r="C2660">
        <v>0.12179248068010211</v>
      </c>
      <c r="D2660">
        <v>0.13889545385607679</v>
      </c>
    </row>
    <row r="2661" spans="2:4" x14ac:dyDescent="0.25">
      <c r="B2661">
        <v>2624</v>
      </c>
      <c r="C2661">
        <v>0.12689428928343346</v>
      </c>
      <c r="D2661">
        <v>0.13156337230029072</v>
      </c>
    </row>
    <row r="2662" spans="2:4" x14ac:dyDescent="0.25">
      <c r="B2662">
        <v>2625</v>
      </c>
      <c r="C2662">
        <v>0.12715473479642975</v>
      </c>
      <c r="D2662">
        <v>0.14663121212744318</v>
      </c>
    </row>
    <row r="2663" spans="2:4" x14ac:dyDescent="0.25">
      <c r="B2663">
        <v>2626</v>
      </c>
      <c r="C2663">
        <v>0.12558184326600938</v>
      </c>
      <c r="D2663">
        <v>0.1415662982813384</v>
      </c>
    </row>
    <row r="2664" spans="2:4" x14ac:dyDescent="0.25">
      <c r="B2664">
        <v>2627</v>
      </c>
      <c r="C2664">
        <v>0.11804556565173394</v>
      </c>
      <c r="D2664">
        <v>0.13275335648667588</v>
      </c>
    </row>
    <row r="2665" spans="2:4" x14ac:dyDescent="0.25">
      <c r="B2665">
        <v>2628</v>
      </c>
      <c r="C2665">
        <v>0.12331976955785953</v>
      </c>
      <c r="D2665">
        <v>0.14415403188707462</v>
      </c>
    </row>
    <row r="2666" spans="2:4" x14ac:dyDescent="0.25">
      <c r="B2666">
        <v>2629</v>
      </c>
      <c r="C2666">
        <v>0.12065965896516641</v>
      </c>
      <c r="D2666">
        <v>0.13959269155700058</v>
      </c>
    </row>
    <row r="2667" spans="2:4" x14ac:dyDescent="0.25">
      <c r="B2667">
        <v>2630</v>
      </c>
      <c r="C2667">
        <v>0.12495754525156154</v>
      </c>
      <c r="D2667">
        <v>0.13967078892882701</v>
      </c>
    </row>
    <row r="2668" spans="2:4" x14ac:dyDescent="0.25">
      <c r="B2668">
        <v>2631</v>
      </c>
      <c r="C2668">
        <v>0.11888365858933644</v>
      </c>
      <c r="D2668">
        <v>0.14166125917176095</v>
      </c>
    </row>
    <row r="2669" spans="2:4" x14ac:dyDescent="0.25">
      <c r="B2669">
        <v>2632</v>
      </c>
      <c r="C2669">
        <v>0.11870767741094193</v>
      </c>
      <c r="D2669">
        <v>0.13797332921424776</v>
      </c>
    </row>
    <row r="2670" spans="2:4" x14ac:dyDescent="0.25">
      <c r="B2670">
        <v>2633</v>
      </c>
      <c r="C2670">
        <v>0.12109569481094896</v>
      </c>
      <c r="D2670">
        <v>0.13328380825635885</v>
      </c>
    </row>
    <row r="2671" spans="2:4" x14ac:dyDescent="0.25">
      <c r="B2671">
        <v>2634</v>
      </c>
      <c r="C2671">
        <v>0.11974890391828324</v>
      </c>
      <c r="D2671">
        <v>0.12920097821309243</v>
      </c>
    </row>
    <row r="2672" spans="2:4" x14ac:dyDescent="0.25">
      <c r="B2672">
        <v>2635</v>
      </c>
      <c r="C2672">
        <v>0.1191166735073258</v>
      </c>
      <c r="D2672">
        <v>0.13671118981201749</v>
      </c>
    </row>
    <row r="2673" spans="2:4" x14ac:dyDescent="0.25">
      <c r="B2673">
        <v>2636</v>
      </c>
      <c r="C2673">
        <v>0.11970217990078801</v>
      </c>
      <c r="D2673">
        <v>0.13482252001510878</v>
      </c>
    </row>
    <row r="2674" spans="2:4" x14ac:dyDescent="0.25">
      <c r="B2674">
        <v>2637</v>
      </c>
      <c r="C2674">
        <v>0.12171486549701348</v>
      </c>
      <c r="D2674">
        <v>0.13776595952359025</v>
      </c>
    </row>
    <row r="2675" spans="2:4" x14ac:dyDescent="0.25">
      <c r="B2675">
        <v>2638</v>
      </c>
      <c r="C2675">
        <v>0.12419448476978739</v>
      </c>
      <c r="D2675">
        <v>0.14005241027450469</v>
      </c>
    </row>
    <row r="2676" spans="2:4" x14ac:dyDescent="0.25">
      <c r="B2676">
        <v>2639</v>
      </c>
      <c r="C2676">
        <v>0.1206138135081648</v>
      </c>
      <c r="D2676">
        <v>0.13132247121041224</v>
      </c>
    </row>
    <row r="2677" spans="2:4" x14ac:dyDescent="0.25">
      <c r="B2677">
        <v>2640</v>
      </c>
      <c r="C2677">
        <v>0.1255838966056779</v>
      </c>
      <c r="D2677">
        <v>0.15503787701975455</v>
      </c>
    </row>
    <row r="2678" spans="2:4" x14ac:dyDescent="0.25">
      <c r="B2678">
        <v>2641</v>
      </c>
      <c r="C2678">
        <v>0.12046194300922561</v>
      </c>
      <c r="D2678">
        <v>0.14382145862071172</v>
      </c>
    </row>
    <row r="2679" spans="2:4" x14ac:dyDescent="0.25">
      <c r="B2679">
        <v>2642</v>
      </c>
      <c r="C2679">
        <v>0.12173651498763623</v>
      </c>
      <c r="D2679">
        <v>0.10607566883688337</v>
      </c>
    </row>
    <row r="2680" spans="2:4" x14ac:dyDescent="0.25">
      <c r="B2680">
        <v>2643</v>
      </c>
      <c r="C2680">
        <v>0.13197682551102966</v>
      </c>
      <c r="D2680">
        <v>0.1450372077211648</v>
      </c>
    </row>
    <row r="2681" spans="2:4" x14ac:dyDescent="0.25">
      <c r="B2681">
        <v>2644</v>
      </c>
      <c r="C2681">
        <v>0.12086454913303922</v>
      </c>
      <c r="D2681">
        <v>0.14639510912288212</v>
      </c>
    </row>
    <row r="2682" spans="2:4" x14ac:dyDescent="0.25">
      <c r="B2682">
        <v>2645</v>
      </c>
      <c r="C2682">
        <v>0.13217281548498055</v>
      </c>
      <c r="D2682">
        <v>0.13974279814492702</v>
      </c>
    </row>
    <row r="2683" spans="2:4" x14ac:dyDescent="0.25">
      <c r="B2683">
        <v>2646</v>
      </c>
      <c r="C2683">
        <v>0.12043031874557038</v>
      </c>
      <c r="D2683">
        <v>0.10547316582494773</v>
      </c>
    </row>
    <row r="2684" spans="2:4" x14ac:dyDescent="0.25">
      <c r="B2684">
        <v>2647</v>
      </c>
      <c r="C2684">
        <v>0.12284969254929634</v>
      </c>
      <c r="D2684">
        <v>0.14826222104329168</v>
      </c>
    </row>
    <row r="2685" spans="2:4" x14ac:dyDescent="0.25">
      <c r="B2685">
        <v>2648</v>
      </c>
      <c r="C2685">
        <v>0.12419190405121637</v>
      </c>
      <c r="D2685">
        <v>0.13765474638958206</v>
      </c>
    </row>
    <row r="2686" spans="2:4" x14ac:dyDescent="0.25">
      <c r="B2686">
        <v>2649</v>
      </c>
      <c r="C2686">
        <v>0.12845982518358709</v>
      </c>
      <c r="D2686">
        <v>0.14509804232231982</v>
      </c>
    </row>
    <row r="2687" spans="2:4" x14ac:dyDescent="0.25">
      <c r="B2687">
        <v>2650</v>
      </c>
      <c r="C2687">
        <v>0.1293068551875832</v>
      </c>
      <c r="D2687">
        <v>0.14615172019432449</v>
      </c>
    </row>
    <row r="2688" spans="2:4" x14ac:dyDescent="0.25">
      <c r="B2688">
        <v>2651</v>
      </c>
      <c r="C2688">
        <v>0.11713801104788464</v>
      </c>
      <c r="D2688">
        <v>0.11261612463670356</v>
      </c>
    </row>
    <row r="2689" spans="2:4" x14ac:dyDescent="0.25">
      <c r="B2689">
        <v>2652</v>
      </c>
      <c r="C2689">
        <v>0.1230606677869838</v>
      </c>
      <c r="D2689">
        <v>0.13106839031359926</v>
      </c>
    </row>
    <row r="2690" spans="2:4" x14ac:dyDescent="0.25">
      <c r="B2690">
        <v>2653</v>
      </c>
      <c r="C2690">
        <v>0.12330243229694228</v>
      </c>
      <c r="D2690">
        <v>0.15018555494750807</v>
      </c>
    </row>
    <row r="2691" spans="2:4" x14ac:dyDescent="0.25">
      <c r="B2691">
        <v>2654</v>
      </c>
      <c r="C2691">
        <v>0.12350204529135742</v>
      </c>
      <c r="D2691">
        <v>0.13115414799973801</v>
      </c>
    </row>
    <row r="2692" spans="2:4" x14ac:dyDescent="0.25">
      <c r="B2692">
        <v>2655</v>
      </c>
      <c r="C2692">
        <v>0.11994370025270644</v>
      </c>
      <c r="D2692">
        <v>0.1421934696108261</v>
      </c>
    </row>
    <row r="2693" spans="2:4" x14ac:dyDescent="0.25">
      <c r="B2693">
        <v>2656</v>
      </c>
      <c r="C2693">
        <v>0.12040788783575429</v>
      </c>
      <c r="D2693">
        <v>0.13449381584534886</v>
      </c>
    </row>
    <row r="2694" spans="2:4" x14ac:dyDescent="0.25">
      <c r="B2694">
        <v>2657</v>
      </c>
      <c r="C2694">
        <v>0.12979090261026396</v>
      </c>
      <c r="D2694">
        <v>0.13076475849641128</v>
      </c>
    </row>
    <row r="2695" spans="2:4" x14ac:dyDescent="0.25">
      <c r="B2695">
        <v>2658</v>
      </c>
      <c r="C2695">
        <v>0.12404783865876999</v>
      </c>
      <c r="D2695">
        <v>0.14967160650343583</v>
      </c>
    </row>
    <row r="2696" spans="2:4" x14ac:dyDescent="0.25">
      <c r="B2696">
        <v>2659</v>
      </c>
      <c r="C2696">
        <v>0.12374184432024211</v>
      </c>
      <c r="D2696">
        <v>0.13956221600342394</v>
      </c>
    </row>
    <row r="2697" spans="2:4" x14ac:dyDescent="0.25">
      <c r="B2697">
        <v>2660</v>
      </c>
      <c r="C2697">
        <v>0.11896682379556847</v>
      </c>
      <c r="D2697">
        <v>0.12646808755924319</v>
      </c>
    </row>
    <row r="2698" spans="2:4" x14ac:dyDescent="0.25">
      <c r="B2698">
        <v>2661</v>
      </c>
      <c r="C2698">
        <v>0.12676741732635244</v>
      </c>
      <c r="D2698">
        <v>0.14527989291476817</v>
      </c>
    </row>
    <row r="2699" spans="2:4" x14ac:dyDescent="0.25">
      <c r="B2699">
        <v>2662</v>
      </c>
      <c r="C2699">
        <v>0.12071918091111448</v>
      </c>
      <c r="D2699">
        <v>0.1368598555978548</v>
      </c>
    </row>
    <row r="2700" spans="2:4" x14ac:dyDescent="0.25">
      <c r="B2700">
        <v>2663</v>
      </c>
      <c r="C2700">
        <v>0.12604906227391874</v>
      </c>
      <c r="D2700">
        <v>0.13777023189190621</v>
      </c>
    </row>
    <row r="2701" spans="2:4" x14ac:dyDescent="0.25">
      <c r="B2701">
        <v>2664</v>
      </c>
      <c r="C2701">
        <v>0.12246141796158887</v>
      </c>
      <c r="D2701">
        <v>0.1394090420141644</v>
      </c>
    </row>
    <row r="2702" spans="2:4" x14ac:dyDescent="0.25">
      <c r="B2702">
        <v>2665</v>
      </c>
      <c r="C2702">
        <v>0.12232942641259845</v>
      </c>
      <c r="D2702">
        <v>0.14057787891927748</v>
      </c>
    </row>
    <row r="2703" spans="2:4" x14ac:dyDescent="0.25">
      <c r="B2703">
        <v>2666</v>
      </c>
      <c r="C2703">
        <v>0.12140738274315557</v>
      </c>
      <c r="D2703">
        <v>0.14186707733645826</v>
      </c>
    </row>
    <row r="2704" spans="2:4" x14ac:dyDescent="0.25">
      <c r="B2704">
        <v>2667</v>
      </c>
      <c r="C2704">
        <v>0.12800137119338875</v>
      </c>
      <c r="D2704">
        <v>0.1532226497158457</v>
      </c>
    </row>
    <row r="2705" spans="2:4" x14ac:dyDescent="0.25">
      <c r="B2705">
        <v>2668</v>
      </c>
      <c r="C2705">
        <v>0.11905214243868133</v>
      </c>
      <c r="D2705">
        <v>0.11970530997250267</v>
      </c>
    </row>
    <row r="2706" spans="2:4" x14ac:dyDescent="0.25">
      <c r="B2706">
        <v>2669</v>
      </c>
      <c r="C2706">
        <v>0.12476532692934639</v>
      </c>
      <c r="D2706">
        <v>0.1523725222008773</v>
      </c>
    </row>
    <row r="2707" spans="2:4" x14ac:dyDescent="0.25">
      <c r="B2707">
        <v>2670</v>
      </c>
      <c r="C2707">
        <v>0.11398059207912829</v>
      </c>
      <c r="D2707">
        <v>0.1201160279133012</v>
      </c>
    </row>
    <row r="2708" spans="2:4" x14ac:dyDescent="0.25">
      <c r="B2708">
        <v>2671</v>
      </c>
      <c r="C2708">
        <v>0.11995999677471141</v>
      </c>
      <c r="D2708">
        <v>0.11354772735384792</v>
      </c>
    </row>
    <row r="2709" spans="2:4" x14ac:dyDescent="0.25">
      <c r="B2709">
        <v>2672</v>
      </c>
      <c r="C2709">
        <v>0.11348898239007038</v>
      </c>
      <c r="D2709">
        <v>0.12372114477531634</v>
      </c>
    </row>
    <row r="2710" spans="2:4" x14ac:dyDescent="0.25">
      <c r="B2710">
        <v>2673</v>
      </c>
      <c r="C2710">
        <v>0.13620007680161642</v>
      </c>
      <c r="D2710">
        <v>0.14198035125008787</v>
      </c>
    </row>
    <row r="2711" spans="2:4" x14ac:dyDescent="0.25">
      <c r="B2711">
        <v>2674</v>
      </c>
      <c r="C2711">
        <v>0.12339268479861781</v>
      </c>
      <c r="D2711">
        <v>0.14208430669330888</v>
      </c>
    </row>
    <row r="2712" spans="2:4" x14ac:dyDescent="0.25">
      <c r="B2712">
        <v>2675</v>
      </c>
      <c r="C2712">
        <v>0.1290256237318235</v>
      </c>
      <c r="D2712">
        <v>0.14816388491389906</v>
      </c>
    </row>
    <row r="2713" spans="2:4" x14ac:dyDescent="0.25">
      <c r="B2713">
        <v>2676</v>
      </c>
      <c r="C2713">
        <v>0.12461093656502591</v>
      </c>
      <c r="D2713">
        <v>0.14091808286479626</v>
      </c>
    </row>
    <row r="2714" spans="2:4" x14ac:dyDescent="0.25">
      <c r="B2714">
        <v>2677</v>
      </c>
      <c r="C2714">
        <v>0.13173124132386496</v>
      </c>
      <c r="D2714">
        <v>0.12233354717739851</v>
      </c>
    </row>
    <row r="2715" spans="2:4" x14ac:dyDescent="0.25">
      <c r="B2715">
        <v>2678</v>
      </c>
      <c r="C2715">
        <v>0.12425259489112475</v>
      </c>
      <c r="D2715">
        <v>0.13051512971498733</v>
      </c>
    </row>
    <row r="2716" spans="2:4" x14ac:dyDescent="0.25">
      <c r="B2716">
        <v>2679</v>
      </c>
      <c r="C2716">
        <v>0.12013969436081243</v>
      </c>
      <c r="D2716">
        <v>0.13136228643839659</v>
      </c>
    </row>
    <row r="2717" spans="2:4" x14ac:dyDescent="0.25">
      <c r="B2717">
        <v>2680</v>
      </c>
      <c r="C2717">
        <v>0.11668741990211823</v>
      </c>
      <c r="D2717">
        <v>0.12930788893995801</v>
      </c>
    </row>
    <row r="2718" spans="2:4" x14ac:dyDescent="0.25">
      <c r="B2718">
        <v>2681</v>
      </c>
      <c r="C2718">
        <v>0.12768295573281521</v>
      </c>
      <c r="D2718">
        <v>0.14624353134896745</v>
      </c>
    </row>
    <row r="2719" spans="2:4" x14ac:dyDescent="0.25">
      <c r="B2719">
        <v>2682</v>
      </c>
      <c r="C2719">
        <v>0.11791387992456645</v>
      </c>
      <c r="D2719">
        <v>0.13107928611333991</v>
      </c>
    </row>
    <row r="2720" spans="2:4" x14ac:dyDescent="0.25">
      <c r="B2720">
        <v>2683</v>
      </c>
      <c r="C2720">
        <v>0.12477829853249603</v>
      </c>
      <c r="D2720">
        <v>0.13048028672563605</v>
      </c>
    </row>
    <row r="2721" spans="2:4" x14ac:dyDescent="0.25">
      <c r="B2721">
        <v>2684</v>
      </c>
      <c r="C2721">
        <v>0.12209524970821097</v>
      </c>
      <c r="D2721">
        <v>0.14489272006576087</v>
      </c>
    </row>
    <row r="2722" spans="2:4" x14ac:dyDescent="0.25">
      <c r="B2722">
        <v>2685</v>
      </c>
      <c r="C2722">
        <v>0.11623956507891879</v>
      </c>
      <c r="D2722">
        <v>0.12891935929906903</v>
      </c>
    </row>
    <row r="2723" spans="2:4" x14ac:dyDescent="0.25">
      <c r="B2723">
        <v>2686</v>
      </c>
      <c r="C2723">
        <v>0.12533286252264361</v>
      </c>
      <c r="D2723">
        <v>0.14777407919387792</v>
      </c>
    </row>
    <row r="2724" spans="2:4" x14ac:dyDescent="0.25">
      <c r="B2724">
        <v>2687</v>
      </c>
      <c r="C2724">
        <v>0.12502831253342206</v>
      </c>
      <c r="D2724">
        <v>0.13676223102790369</v>
      </c>
    </row>
    <row r="2725" spans="2:4" x14ac:dyDescent="0.25">
      <c r="B2725">
        <v>2688</v>
      </c>
      <c r="C2725">
        <v>0.13407920241929136</v>
      </c>
      <c r="D2725">
        <v>0.149890320648048</v>
      </c>
    </row>
    <row r="2726" spans="2:4" x14ac:dyDescent="0.25">
      <c r="B2726">
        <v>2689</v>
      </c>
      <c r="C2726">
        <v>0.1205112426976328</v>
      </c>
      <c r="D2726">
        <v>0.14438896953395655</v>
      </c>
    </row>
    <row r="2727" spans="2:4" x14ac:dyDescent="0.25">
      <c r="B2727">
        <v>2690</v>
      </c>
      <c r="C2727">
        <v>0.12003273094556498</v>
      </c>
      <c r="D2727">
        <v>0.13841597204415113</v>
      </c>
    </row>
    <row r="2728" spans="2:4" x14ac:dyDescent="0.25">
      <c r="B2728">
        <v>2691</v>
      </c>
      <c r="C2728">
        <v>0.13037569479034589</v>
      </c>
      <c r="D2728">
        <v>0.13124195032442609</v>
      </c>
    </row>
    <row r="2729" spans="2:4" x14ac:dyDescent="0.25">
      <c r="B2729">
        <v>2692</v>
      </c>
      <c r="C2729">
        <v>0.12139530658553513</v>
      </c>
      <c r="D2729">
        <v>0.12760451940313375</v>
      </c>
    </row>
    <row r="2730" spans="2:4" x14ac:dyDescent="0.25">
      <c r="B2730">
        <v>2693</v>
      </c>
      <c r="C2730">
        <v>0.12257913813364388</v>
      </c>
      <c r="D2730">
        <v>0.12256319469333024</v>
      </c>
    </row>
    <row r="2731" spans="2:4" x14ac:dyDescent="0.25">
      <c r="B2731">
        <v>2694</v>
      </c>
      <c r="C2731">
        <v>0.12181361739696475</v>
      </c>
      <c r="D2731">
        <v>0.12739888894868406</v>
      </c>
    </row>
    <row r="2732" spans="2:4" x14ac:dyDescent="0.25">
      <c r="B2732">
        <v>2695</v>
      </c>
      <c r="C2732">
        <v>0.11919810890015357</v>
      </c>
      <c r="D2732">
        <v>0.1348130616943074</v>
      </c>
    </row>
    <row r="2733" spans="2:4" x14ac:dyDescent="0.25">
      <c r="B2733">
        <v>2696</v>
      </c>
      <c r="C2733">
        <v>0.12213834327615787</v>
      </c>
      <c r="D2733">
        <v>0.11856247607759249</v>
      </c>
    </row>
    <row r="2734" spans="2:4" x14ac:dyDescent="0.25">
      <c r="B2734">
        <v>2697</v>
      </c>
      <c r="C2734">
        <v>0.11935234466607654</v>
      </c>
      <c r="D2734">
        <v>0.1403015430395857</v>
      </c>
    </row>
    <row r="2735" spans="2:4" x14ac:dyDescent="0.25">
      <c r="B2735">
        <v>2698</v>
      </c>
      <c r="C2735">
        <v>0.12494848974379456</v>
      </c>
      <c r="D2735">
        <v>0.15471443650549072</v>
      </c>
    </row>
    <row r="2736" spans="2:4" x14ac:dyDescent="0.25">
      <c r="B2736">
        <v>2699</v>
      </c>
      <c r="C2736">
        <v>0.11890082922124008</v>
      </c>
      <c r="D2736">
        <v>0.13627911131432024</v>
      </c>
    </row>
    <row r="2737" spans="2:4" x14ac:dyDescent="0.25">
      <c r="B2737">
        <v>2700</v>
      </c>
      <c r="C2737">
        <v>0.1289212509641148</v>
      </c>
      <c r="D2737">
        <v>0.14782077911448327</v>
      </c>
    </row>
    <row r="2738" spans="2:4" x14ac:dyDescent="0.25">
      <c r="B2738">
        <v>2701</v>
      </c>
      <c r="C2738">
        <v>0.12375958108721404</v>
      </c>
      <c r="D2738">
        <v>0.13717482513674853</v>
      </c>
    </row>
    <row r="2739" spans="2:4" x14ac:dyDescent="0.25">
      <c r="B2739">
        <v>2702</v>
      </c>
      <c r="C2739">
        <v>0.13027530070329207</v>
      </c>
      <c r="D2739">
        <v>0.15936143147434698</v>
      </c>
    </row>
    <row r="2740" spans="2:4" x14ac:dyDescent="0.25">
      <c r="B2740">
        <v>2703</v>
      </c>
      <c r="C2740">
        <v>0.1272410423240764</v>
      </c>
      <c r="D2740">
        <v>0.14505644572043633</v>
      </c>
    </row>
    <row r="2741" spans="2:4" x14ac:dyDescent="0.25">
      <c r="B2741">
        <v>2704</v>
      </c>
      <c r="C2741">
        <v>0.12303944941169971</v>
      </c>
      <c r="D2741">
        <v>0.13404595601370578</v>
      </c>
    </row>
    <row r="2742" spans="2:4" x14ac:dyDescent="0.25">
      <c r="B2742">
        <v>2705</v>
      </c>
      <c r="C2742">
        <v>0.12574624417608857</v>
      </c>
      <c r="D2742">
        <v>0.15612216903210294</v>
      </c>
    </row>
    <row r="2743" spans="2:4" x14ac:dyDescent="0.25">
      <c r="B2743">
        <v>2706</v>
      </c>
      <c r="C2743">
        <v>0.14100344640285803</v>
      </c>
      <c r="D2743">
        <v>0.16393460677540633</v>
      </c>
    </row>
    <row r="2744" spans="2:4" x14ac:dyDescent="0.25">
      <c r="B2744">
        <v>2707</v>
      </c>
      <c r="C2744">
        <v>0.11842340825146799</v>
      </c>
      <c r="D2744">
        <v>0.13093196241508254</v>
      </c>
    </row>
    <row r="2745" spans="2:4" x14ac:dyDescent="0.25">
      <c r="B2745">
        <v>2708</v>
      </c>
      <c r="C2745">
        <v>0.12242125957060557</v>
      </c>
      <c r="D2745">
        <v>0.13332928147755177</v>
      </c>
    </row>
    <row r="2746" spans="2:4" x14ac:dyDescent="0.25">
      <c r="B2746">
        <v>2709</v>
      </c>
      <c r="C2746">
        <v>0.11996626150672043</v>
      </c>
      <c r="D2746">
        <v>0.14387556573219612</v>
      </c>
    </row>
    <row r="2747" spans="2:4" x14ac:dyDescent="0.25">
      <c r="B2747">
        <v>2710</v>
      </c>
      <c r="C2747">
        <v>0.12051387040790468</v>
      </c>
      <c r="D2747">
        <v>0.1402056539947116</v>
      </c>
    </row>
    <row r="2748" spans="2:4" x14ac:dyDescent="0.25">
      <c r="B2748">
        <v>2711</v>
      </c>
      <c r="C2748">
        <v>0.12935427986718426</v>
      </c>
      <c r="D2748">
        <v>0.14726523024941279</v>
      </c>
    </row>
    <row r="2749" spans="2:4" x14ac:dyDescent="0.25">
      <c r="B2749">
        <v>2712</v>
      </c>
      <c r="C2749">
        <v>0.12607666564551373</v>
      </c>
      <c r="D2749">
        <v>0.14283968593744373</v>
      </c>
    </row>
    <row r="2750" spans="2:4" x14ac:dyDescent="0.25">
      <c r="B2750">
        <v>2713</v>
      </c>
      <c r="C2750">
        <v>0.12329257228265589</v>
      </c>
      <c r="D2750">
        <v>0.11769816035201422</v>
      </c>
    </row>
    <row r="2751" spans="2:4" x14ac:dyDescent="0.25">
      <c r="B2751">
        <v>2714</v>
      </c>
      <c r="C2751">
        <v>0.12099191021367459</v>
      </c>
      <c r="D2751">
        <v>0.14123947440170709</v>
      </c>
    </row>
    <row r="2752" spans="2:4" x14ac:dyDescent="0.25">
      <c r="B2752">
        <v>2715</v>
      </c>
      <c r="C2752">
        <v>0.13116069348763529</v>
      </c>
      <c r="D2752">
        <v>0.14057057441103624</v>
      </c>
    </row>
    <row r="2753" spans="2:4" x14ac:dyDescent="0.25">
      <c r="B2753">
        <v>2716</v>
      </c>
      <c r="C2753">
        <v>0.12597184870513986</v>
      </c>
      <c r="D2753">
        <v>0.15330468312423826</v>
      </c>
    </row>
    <row r="2754" spans="2:4" x14ac:dyDescent="0.25">
      <c r="B2754">
        <v>2717</v>
      </c>
      <c r="C2754">
        <v>0.11658197668935662</v>
      </c>
      <c r="D2754">
        <v>0.12106038857476942</v>
      </c>
    </row>
    <row r="2755" spans="2:4" x14ac:dyDescent="0.25">
      <c r="B2755">
        <v>2718</v>
      </c>
      <c r="C2755">
        <v>0.12278940085983112</v>
      </c>
      <c r="D2755">
        <v>0.12522649452025533</v>
      </c>
    </row>
    <row r="2756" spans="2:4" x14ac:dyDescent="0.25">
      <c r="B2756">
        <v>2719</v>
      </c>
      <c r="C2756">
        <v>0.12058565050417627</v>
      </c>
      <c r="D2756">
        <v>0.12909217369812584</v>
      </c>
    </row>
    <row r="2757" spans="2:4" x14ac:dyDescent="0.25">
      <c r="B2757">
        <v>2720</v>
      </c>
      <c r="C2757">
        <v>0.12610214918684051</v>
      </c>
      <c r="D2757">
        <v>0.15333774471005307</v>
      </c>
    </row>
    <row r="2758" spans="2:4" x14ac:dyDescent="0.25">
      <c r="B2758">
        <v>2721</v>
      </c>
      <c r="C2758">
        <v>0.12464495718473417</v>
      </c>
      <c r="D2758">
        <v>0.13336237904737105</v>
      </c>
    </row>
    <row r="2759" spans="2:4" x14ac:dyDescent="0.25">
      <c r="B2759">
        <v>2722</v>
      </c>
      <c r="C2759">
        <v>0.12044505906433832</v>
      </c>
      <c r="D2759">
        <v>0.13759085147159855</v>
      </c>
    </row>
    <row r="2760" spans="2:4" x14ac:dyDescent="0.25">
      <c r="B2760">
        <v>2723</v>
      </c>
      <c r="C2760">
        <v>0.12800786632517802</v>
      </c>
      <c r="D2760">
        <v>0.1413181775501095</v>
      </c>
    </row>
    <row r="2761" spans="2:4" x14ac:dyDescent="0.25">
      <c r="B2761">
        <v>2724</v>
      </c>
      <c r="C2761">
        <v>0.123911150614733</v>
      </c>
      <c r="D2761">
        <v>0.13596699579298413</v>
      </c>
    </row>
    <row r="2762" spans="2:4" x14ac:dyDescent="0.25">
      <c r="B2762">
        <v>2725</v>
      </c>
      <c r="C2762">
        <v>0.12194252054740806</v>
      </c>
      <c r="D2762">
        <v>0.12688938480740491</v>
      </c>
    </row>
    <row r="2763" spans="2:4" x14ac:dyDescent="0.25">
      <c r="B2763">
        <v>2726</v>
      </c>
      <c r="C2763">
        <v>0.12031518171802458</v>
      </c>
      <c r="D2763">
        <v>0.1344336597283369</v>
      </c>
    </row>
    <row r="2764" spans="2:4" x14ac:dyDescent="0.25">
      <c r="B2764">
        <v>2727</v>
      </c>
      <c r="C2764">
        <v>0.12635171582299695</v>
      </c>
      <c r="D2764">
        <v>0.14354566138201627</v>
      </c>
    </row>
    <row r="2765" spans="2:4" x14ac:dyDescent="0.25">
      <c r="B2765">
        <v>2728</v>
      </c>
      <c r="C2765">
        <v>0.11743803594485878</v>
      </c>
      <c r="D2765">
        <v>0.13439738625599554</v>
      </c>
    </row>
    <row r="2766" spans="2:4" x14ac:dyDescent="0.25">
      <c r="B2766">
        <v>2729</v>
      </c>
      <c r="C2766">
        <v>0.12286395720398799</v>
      </c>
      <c r="D2766">
        <v>0.13963054030387809</v>
      </c>
    </row>
    <row r="2767" spans="2:4" x14ac:dyDescent="0.25">
      <c r="B2767">
        <v>2730</v>
      </c>
      <c r="C2767">
        <v>0.12332932551107684</v>
      </c>
      <c r="D2767">
        <v>0.13059389737561064</v>
      </c>
    </row>
    <row r="2768" spans="2:4" x14ac:dyDescent="0.25">
      <c r="B2768">
        <v>2731</v>
      </c>
      <c r="C2768">
        <v>0.12919444416116405</v>
      </c>
      <c r="D2768">
        <v>0.14685831360266355</v>
      </c>
    </row>
    <row r="2769" spans="2:4" x14ac:dyDescent="0.25">
      <c r="B2769">
        <v>2732</v>
      </c>
      <c r="C2769">
        <v>0.12406131221072397</v>
      </c>
      <c r="D2769">
        <v>0.14820046380025337</v>
      </c>
    </row>
    <row r="2770" spans="2:4" x14ac:dyDescent="0.25">
      <c r="B2770">
        <v>2733</v>
      </c>
      <c r="C2770">
        <v>0.1231271040217608</v>
      </c>
      <c r="D2770">
        <v>0.13443047260655283</v>
      </c>
    </row>
    <row r="2771" spans="2:4" x14ac:dyDescent="0.25">
      <c r="B2771">
        <v>2734</v>
      </c>
      <c r="C2771">
        <v>0.12319744245939444</v>
      </c>
      <c r="D2771">
        <v>0.13692528018419814</v>
      </c>
    </row>
    <row r="2772" spans="2:4" x14ac:dyDescent="0.25">
      <c r="B2772">
        <v>2735</v>
      </c>
      <c r="C2772">
        <v>0.11721372405646939</v>
      </c>
      <c r="D2772">
        <v>0.13127646508303836</v>
      </c>
    </row>
    <row r="2773" spans="2:4" x14ac:dyDescent="0.25">
      <c r="B2773">
        <v>2736</v>
      </c>
      <c r="C2773">
        <v>0.12543001576600574</v>
      </c>
      <c r="D2773">
        <v>0.13976662081784039</v>
      </c>
    </row>
    <row r="2774" spans="2:4" x14ac:dyDescent="0.25">
      <c r="B2774">
        <v>2737</v>
      </c>
      <c r="C2774">
        <v>0.12241504966425334</v>
      </c>
      <c r="D2774">
        <v>0.13543083048933971</v>
      </c>
    </row>
    <row r="2775" spans="2:4" x14ac:dyDescent="0.25">
      <c r="B2775">
        <v>2738</v>
      </c>
      <c r="C2775">
        <v>0.12160215797863634</v>
      </c>
      <c r="D2775">
        <v>0.14416582230634994</v>
      </c>
    </row>
    <row r="2776" spans="2:4" x14ac:dyDescent="0.25">
      <c r="B2776">
        <v>2739</v>
      </c>
      <c r="C2776">
        <v>0.11962789468495862</v>
      </c>
      <c r="D2776">
        <v>0.14337619876717655</v>
      </c>
    </row>
    <row r="2777" spans="2:4" x14ac:dyDescent="0.25">
      <c r="B2777">
        <v>2740</v>
      </c>
      <c r="C2777">
        <v>0.11657777183767291</v>
      </c>
      <c r="D2777">
        <v>0.14062031221472149</v>
      </c>
    </row>
    <row r="2778" spans="2:4" x14ac:dyDescent="0.25">
      <c r="B2778">
        <v>2741</v>
      </c>
      <c r="C2778">
        <v>0.12056484377995133</v>
      </c>
      <c r="D2778">
        <v>0.14882919305689302</v>
      </c>
    </row>
    <row r="2779" spans="2:4" x14ac:dyDescent="0.25">
      <c r="B2779">
        <v>2742</v>
      </c>
      <c r="C2779">
        <v>0.11593457615918175</v>
      </c>
      <c r="D2779">
        <v>0.13274725583007571</v>
      </c>
    </row>
    <row r="2780" spans="2:4" x14ac:dyDescent="0.25">
      <c r="B2780">
        <v>2743</v>
      </c>
      <c r="C2780">
        <v>0.1252576788486337</v>
      </c>
      <c r="D2780">
        <v>0.14267702430531184</v>
      </c>
    </row>
    <row r="2781" spans="2:4" x14ac:dyDescent="0.25">
      <c r="B2781">
        <v>2744</v>
      </c>
      <c r="C2781">
        <v>0.12146287236853269</v>
      </c>
      <c r="D2781">
        <v>0.15215409866860802</v>
      </c>
    </row>
    <row r="2782" spans="2:4" x14ac:dyDescent="0.25">
      <c r="B2782">
        <v>2745</v>
      </c>
      <c r="C2782">
        <v>0.12266025590147024</v>
      </c>
      <c r="D2782">
        <v>0.13148963191223675</v>
      </c>
    </row>
    <row r="2783" spans="2:4" x14ac:dyDescent="0.25">
      <c r="B2783">
        <v>2746</v>
      </c>
      <c r="C2783">
        <v>0.12039666179994957</v>
      </c>
      <c r="D2783">
        <v>0.13220226020250778</v>
      </c>
    </row>
    <row r="2784" spans="2:4" x14ac:dyDescent="0.25">
      <c r="B2784">
        <v>2747</v>
      </c>
      <c r="C2784">
        <v>0.11823198401996189</v>
      </c>
      <c r="D2784">
        <v>0.12274374169140395</v>
      </c>
    </row>
    <row r="2785" spans="2:4" x14ac:dyDescent="0.25">
      <c r="B2785">
        <v>2748</v>
      </c>
      <c r="C2785">
        <v>0.12103856792467721</v>
      </c>
      <c r="D2785">
        <v>0.1444143639373297</v>
      </c>
    </row>
    <row r="2786" spans="2:4" x14ac:dyDescent="0.25">
      <c r="B2786">
        <v>2749</v>
      </c>
      <c r="C2786">
        <v>0.12371197184846718</v>
      </c>
      <c r="D2786">
        <v>0.13894952777865735</v>
      </c>
    </row>
    <row r="2787" spans="2:4" x14ac:dyDescent="0.25">
      <c r="B2787">
        <v>2750</v>
      </c>
      <c r="C2787">
        <v>0.12449226754278128</v>
      </c>
      <c r="D2787">
        <v>0.13321118997082756</v>
      </c>
    </row>
    <row r="2788" spans="2:4" x14ac:dyDescent="0.25">
      <c r="B2788">
        <v>2751</v>
      </c>
      <c r="C2788">
        <v>0.13102769986089438</v>
      </c>
      <c r="D2788">
        <v>0.14335928017577554</v>
      </c>
    </row>
    <row r="2789" spans="2:4" x14ac:dyDescent="0.25">
      <c r="B2789">
        <v>2752</v>
      </c>
      <c r="C2789">
        <v>0.12659909868647748</v>
      </c>
      <c r="D2789">
        <v>0.13754647894761715</v>
      </c>
    </row>
    <row r="2790" spans="2:4" x14ac:dyDescent="0.25">
      <c r="B2790">
        <v>2753</v>
      </c>
      <c r="C2790">
        <v>0.12746403387921171</v>
      </c>
      <c r="D2790">
        <v>0.14923951917838443</v>
      </c>
    </row>
    <row r="2791" spans="2:4" x14ac:dyDescent="0.25">
      <c r="B2791">
        <v>2754</v>
      </c>
      <c r="C2791">
        <v>0.11742317304173577</v>
      </c>
      <c r="D2791">
        <v>0.13776335663936498</v>
      </c>
    </row>
    <row r="2792" spans="2:4" x14ac:dyDescent="0.25">
      <c r="B2792">
        <v>2755</v>
      </c>
      <c r="C2792">
        <v>0.12250533905457807</v>
      </c>
      <c r="D2792">
        <v>0.14760407274814824</v>
      </c>
    </row>
    <row r="2793" spans="2:4" x14ac:dyDescent="0.25">
      <c r="B2793">
        <v>2756</v>
      </c>
      <c r="C2793">
        <v>0.12226835974727132</v>
      </c>
      <c r="D2793">
        <v>0.13546398058317344</v>
      </c>
    </row>
    <row r="2794" spans="2:4" x14ac:dyDescent="0.25">
      <c r="B2794">
        <v>2757</v>
      </c>
      <c r="C2794">
        <v>0.12120541758750474</v>
      </c>
      <c r="D2794">
        <v>0.11720260456510438</v>
      </c>
    </row>
    <row r="2795" spans="2:4" x14ac:dyDescent="0.25">
      <c r="B2795">
        <v>2758</v>
      </c>
      <c r="C2795">
        <v>0.12437016326137837</v>
      </c>
      <c r="D2795">
        <v>0.14082390727688837</v>
      </c>
    </row>
    <row r="2796" spans="2:4" x14ac:dyDescent="0.25">
      <c r="B2796">
        <v>2759</v>
      </c>
      <c r="C2796">
        <v>0.11738681836854713</v>
      </c>
      <c r="D2796">
        <v>0.12931815472253694</v>
      </c>
    </row>
    <row r="2797" spans="2:4" x14ac:dyDescent="0.25">
      <c r="B2797">
        <v>2760</v>
      </c>
      <c r="C2797">
        <v>0.12468199103665757</v>
      </c>
      <c r="D2797">
        <v>0.13455768028443613</v>
      </c>
    </row>
    <row r="2798" spans="2:4" x14ac:dyDescent="0.25">
      <c r="B2798">
        <v>2761</v>
      </c>
      <c r="C2798">
        <v>0.12851400393397544</v>
      </c>
      <c r="D2798">
        <v>0.14080056137425917</v>
      </c>
    </row>
    <row r="2799" spans="2:4" x14ac:dyDescent="0.25">
      <c r="B2799">
        <v>2762</v>
      </c>
      <c r="C2799">
        <v>0.12456900400427649</v>
      </c>
      <c r="D2799">
        <v>0.14213710192044787</v>
      </c>
    </row>
    <row r="2800" spans="2:4" x14ac:dyDescent="0.25">
      <c r="B2800">
        <v>2763</v>
      </c>
      <c r="C2800">
        <v>0.12684359885733151</v>
      </c>
      <c r="D2800">
        <v>0.13282226712504602</v>
      </c>
    </row>
    <row r="2801" spans="2:4" x14ac:dyDescent="0.25">
      <c r="B2801">
        <v>2764</v>
      </c>
      <c r="C2801">
        <v>0.12957680338863109</v>
      </c>
      <c r="D2801">
        <v>0.14724040908962388</v>
      </c>
    </row>
    <row r="2802" spans="2:4" x14ac:dyDescent="0.25">
      <c r="B2802">
        <v>2765</v>
      </c>
      <c r="C2802">
        <v>0.12429293629333629</v>
      </c>
      <c r="D2802">
        <v>0.13994542651641489</v>
      </c>
    </row>
    <row r="2803" spans="2:4" x14ac:dyDescent="0.25">
      <c r="B2803">
        <v>2766</v>
      </c>
      <c r="C2803">
        <v>0.1226441617233727</v>
      </c>
      <c r="D2803">
        <v>0.13267518187153693</v>
      </c>
    </row>
    <row r="2804" spans="2:4" x14ac:dyDescent="0.25">
      <c r="B2804">
        <v>2767</v>
      </c>
      <c r="C2804">
        <v>0.12326151378190797</v>
      </c>
      <c r="D2804">
        <v>0.13260964183894644</v>
      </c>
    </row>
    <row r="2805" spans="2:4" x14ac:dyDescent="0.25">
      <c r="B2805">
        <v>2768</v>
      </c>
      <c r="C2805">
        <v>0.13079894491197155</v>
      </c>
      <c r="D2805">
        <v>0.14496863476455471</v>
      </c>
    </row>
    <row r="2806" spans="2:4" x14ac:dyDescent="0.25">
      <c r="B2806">
        <v>2769</v>
      </c>
      <c r="C2806">
        <v>0.13081870466914236</v>
      </c>
      <c r="D2806">
        <v>0.14880294511794609</v>
      </c>
    </row>
    <row r="2807" spans="2:4" x14ac:dyDescent="0.25">
      <c r="B2807">
        <v>2770</v>
      </c>
      <c r="C2807">
        <v>0.11781149698786285</v>
      </c>
      <c r="D2807">
        <v>0.12309211190794013</v>
      </c>
    </row>
    <row r="2808" spans="2:4" x14ac:dyDescent="0.25">
      <c r="B2808">
        <v>2771</v>
      </c>
      <c r="C2808">
        <v>0.11937985479662755</v>
      </c>
      <c r="D2808">
        <v>0.13009332565799314</v>
      </c>
    </row>
    <row r="2809" spans="2:4" x14ac:dyDescent="0.25">
      <c r="B2809">
        <v>2772</v>
      </c>
      <c r="C2809">
        <v>0.11709896348741786</v>
      </c>
      <c r="D2809">
        <v>0.12921093372057232</v>
      </c>
    </row>
    <row r="2810" spans="2:4" x14ac:dyDescent="0.25">
      <c r="B2810">
        <v>2773</v>
      </c>
      <c r="C2810">
        <v>0.11949703403505915</v>
      </c>
      <c r="D2810">
        <v>0.13676429643059479</v>
      </c>
    </row>
    <row r="2811" spans="2:4" x14ac:dyDescent="0.25">
      <c r="B2811">
        <v>2774</v>
      </c>
      <c r="C2811">
        <v>0.13371771481866163</v>
      </c>
      <c r="D2811">
        <v>0.15493122311781801</v>
      </c>
    </row>
    <row r="2812" spans="2:4" x14ac:dyDescent="0.25">
      <c r="B2812">
        <v>2775</v>
      </c>
      <c r="C2812">
        <v>0.12167194561232518</v>
      </c>
      <c r="D2812">
        <v>0.12653779075876539</v>
      </c>
    </row>
    <row r="2813" spans="2:4" x14ac:dyDescent="0.25">
      <c r="B2813">
        <v>2776</v>
      </c>
      <c r="C2813">
        <v>0.12783996705742656</v>
      </c>
      <c r="D2813">
        <v>0.13802821015649699</v>
      </c>
    </row>
    <row r="2814" spans="2:4" x14ac:dyDescent="0.25">
      <c r="B2814">
        <v>2777</v>
      </c>
      <c r="C2814">
        <v>0.120531902263147</v>
      </c>
      <c r="D2814">
        <v>0.11437809667321194</v>
      </c>
    </row>
    <row r="2815" spans="2:4" x14ac:dyDescent="0.25">
      <c r="B2815">
        <v>2778</v>
      </c>
      <c r="C2815">
        <v>0.1210880157949356</v>
      </c>
      <c r="D2815">
        <v>0.14121487051857654</v>
      </c>
    </row>
    <row r="2816" spans="2:4" x14ac:dyDescent="0.25">
      <c r="B2816">
        <v>2779</v>
      </c>
      <c r="C2816">
        <v>0.11454179012661285</v>
      </c>
      <c r="D2816">
        <v>0.1266058174025855</v>
      </c>
    </row>
    <row r="2817" spans="2:4" x14ac:dyDescent="0.25">
      <c r="B2817">
        <v>2780</v>
      </c>
      <c r="C2817">
        <v>0.1240448653319047</v>
      </c>
      <c r="D2817">
        <v>0.14754011561372243</v>
      </c>
    </row>
    <row r="2818" spans="2:4" x14ac:dyDescent="0.25">
      <c r="B2818">
        <v>2781</v>
      </c>
      <c r="C2818">
        <v>0.1232514304832973</v>
      </c>
      <c r="D2818">
        <v>0.13914947513784295</v>
      </c>
    </row>
    <row r="2819" spans="2:4" x14ac:dyDescent="0.25">
      <c r="B2819">
        <v>2782</v>
      </c>
      <c r="C2819">
        <v>0.12623273078150177</v>
      </c>
      <c r="D2819">
        <v>0.15360563442549657</v>
      </c>
    </row>
    <row r="2820" spans="2:4" x14ac:dyDescent="0.25">
      <c r="B2820">
        <v>2783</v>
      </c>
      <c r="C2820">
        <v>0.12483561597845801</v>
      </c>
      <c r="D2820">
        <v>0.14232942041633767</v>
      </c>
    </row>
    <row r="2821" spans="2:4" x14ac:dyDescent="0.25">
      <c r="B2821">
        <v>2784</v>
      </c>
      <c r="C2821">
        <v>0.12064072312902932</v>
      </c>
      <c r="D2821">
        <v>0.13515958505428097</v>
      </c>
    </row>
    <row r="2822" spans="2:4" x14ac:dyDescent="0.25">
      <c r="B2822">
        <v>2785</v>
      </c>
      <c r="C2822">
        <v>0.12220459176113461</v>
      </c>
      <c r="D2822">
        <v>0.14801862953720119</v>
      </c>
    </row>
    <row r="2823" spans="2:4" x14ac:dyDescent="0.25">
      <c r="B2823">
        <v>2786</v>
      </c>
      <c r="C2823">
        <v>0.12101069315514834</v>
      </c>
      <c r="D2823">
        <v>0.13003541110130612</v>
      </c>
    </row>
    <row r="2824" spans="2:4" x14ac:dyDescent="0.25">
      <c r="B2824">
        <v>2787</v>
      </c>
      <c r="C2824">
        <v>0.12331882987882925</v>
      </c>
      <c r="D2824">
        <v>0.1410750557474883</v>
      </c>
    </row>
    <row r="2825" spans="2:4" x14ac:dyDescent="0.25">
      <c r="B2825">
        <v>2788</v>
      </c>
      <c r="C2825">
        <v>0.11818735477840626</v>
      </c>
      <c r="D2825">
        <v>0.13254263477574932</v>
      </c>
    </row>
    <row r="2826" spans="2:4" x14ac:dyDescent="0.25">
      <c r="B2826">
        <v>2789</v>
      </c>
      <c r="C2826">
        <v>0.12520718650167523</v>
      </c>
      <c r="D2826">
        <v>0.1369937257735854</v>
      </c>
    </row>
    <row r="2827" spans="2:4" x14ac:dyDescent="0.25">
      <c r="B2827">
        <v>2790</v>
      </c>
      <c r="C2827">
        <v>0.12344904371074709</v>
      </c>
      <c r="D2827">
        <v>0.13360380821415596</v>
      </c>
    </row>
    <row r="2828" spans="2:4" x14ac:dyDescent="0.25">
      <c r="B2828">
        <v>2791</v>
      </c>
      <c r="C2828">
        <v>0.11842556974159477</v>
      </c>
      <c r="D2828">
        <v>0.13318590010137207</v>
      </c>
    </row>
    <row r="2829" spans="2:4" x14ac:dyDescent="0.25">
      <c r="B2829">
        <v>2792</v>
      </c>
      <c r="C2829">
        <v>0.13075338941708103</v>
      </c>
      <c r="D2829">
        <v>0.15031588480349573</v>
      </c>
    </row>
    <row r="2830" spans="2:4" x14ac:dyDescent="0.25">
      <c r="B2830">
        <v>2793</v>
      </c>
      <c r="C2830">
        <v>0.12540040526090063</v>
      </c>
      <c r="D2830">
        <v>0.14454587584660541</v>
      </c>
    </row>
    <row r="2831" spans="2:4" x14ac:dyDescent="0.25">
      <c r="B2831">
        <v>2794</v>
      </c>
      <c r="C2831">
        <v>0.13228956479708393</v>
      </c>
      <c r="D2831">
        <v>0.1574406904585795</v>
      </c>
    </row>
    <row r="2832" spans="2:4" x14ac:dyDescent="0.25">
      <c r="B2832">
        <v>2795</v>
      </c>
      <c r="C2832">
        <v>0.12511023501238691</v>
      </c>
      <c r="D2832">
        <v>0.13842899731792047</v>
      </c>
    </row>
    <row r="2833" spans="2:4" x14ac:dyDescent="0.25">
      <c r="B2833">
        <v>2796</v>
      </c>
      <c r="C2833">
        <v>0.12050601310287001</v>
      </c>
      <c r="D2833">
        <v>0.13268091900784454</v>
      </c>
    </row>
    <row r="2834" spans="2:4" x14ac:dyDescent="0.25">
      <c r="B2834">
        <v>2797</v>
      </c>
      <c r="C2834">
        <v>0.11975479803726091</v>
      </c>
      <c r="D2834">
        <v>0.12942489436583848</v>
      </c>
    </row>
    <row r="2835" spans="2:4" x14ac:dyDescent="0.25">
      <c r="B2835">
        <v>2798</v>
      </c>
      <c r="C2835">
        <v>0.12158399972955512</v>
      </c>
      <c r="D2835">
        <v>0.14646246212528163</v>
      </c>
    </row>
    <row r="2836" spans="2:4" x14ac:dyDescent="0.25">
      <c r="B2836">
        <v>2799</v>
      </c>
      <c r="C2836">
        <v>0.12557083406630418</v>
      </c>
      <c r="D2836">
        <v>0.13196848637309316</v>
      </c>
    </row>
    <row r="2837" spans="2:4" x14ac:dyDescent="0.25">
      <c r="B2837">
        <v>2800</v>
      </c>
      <c r="C2837">
        <v>0.11869894539934384</v>
      </c>
      <c r="D2837">
        <v>0.12563908833375009</v>
      </c>
    </row>
    <row r="2838" spans="2:4" x14ac:dyDescent="0.25">
      <c r="B2838">
        <v>2801</v>
      </c>
      <c r="C2838">
        <v>0.1174475279498842</v>
      </c>
      <c r="D2838">
        <v>0.14107155048214967</v>
      </c>
    </row>
    <row r="2839" spans="2:4" x14ac:dyDescent="0.25">
      <c r="B2839">
        <v>2802</v>
      </c>
      <c r="C2839">
        <v>0.11993500761335381</v>
      </c>
      <c r="D2839">
        <v>0.14609984997595996</v>
      </c>
    </row>
    <row r="2840" spans="2:4" x14ac:dyDescent="0.25">
      <c r="B2840">
        <v>2803</v>
      </c>
      <c r="C2840">
        <v>0.11974360950307425</v>
      </c>
      <c r="D2840">
        <v>0.1304500691100472</v>
      </c>
    </row>
    <row r="2841" spans="2:4" x14ac:dyDescent="0.25">
      <c r="B2841">
        <v>2804</v>
      </c>
      <c r="C2841">
        <v>0.11861168827127588</v>
      </c>
      <c r="D2841">
        <v>0.13082206613253958</v>
      </c>
    </row>
    <row r="2842" spans="2:4" x14ac:dyDescent="0.25">
      <c r="B2842">
        <v>2805</v>
      </c>
      <c r="C2842">
        <v>0.12451339535482947</v>
      </c>
      <c r="D2842">
        <v>0.13343802637076102</v>
      </c>
    </row>
    <row r="2843" spans="2:4" x14ac:dyDescent="0.25">
      <c r="B2843">
        <v>2806</v>
      </c>
      <c r="C2843">
        <v>0.1260540106596795</v>
      </c>
      <c r="D2843">
        <v>0.1408162033860956</v>
      </c>
    </row>
    <row r="2844" spans="2:4" x14ac:dyDescent="0.25">
      <c r="B2844">
        <v>2807</v>
      </c>
      <c r="C2844">
        <v>0.11881728946623388</v>
      </c>
      <c r="D2844">
        <v>0.12974208231432019</v>
      </c>
    </row>
    <row r="2845" spans="2:4" x14ac:dyDescent="0.25">
      <c r="B2845">
        <v>2808</v>
      </c>
      <c r="C2845">
        <v>0.12320008047411743</v>
      </c>
      <c r="D2845">
        <v>0.14161583970403127</v>
      </c>
    </row>
    <row r="2846" spans="2:4" x14ac:dyDescent="0.25">
      <c r="B2846">
        <v>2809</v>
      </c>
      <c r="C2846">
        <v>0.11851823762320919</v>
      </c>
      <c r="D2846">
        <v>0.13445569662170989</v>
      </c>
    </row>
    <row r="2847" spans="2:4" x14ac:dyDescent="0.25">
      <c r="B2847">
        <v>2810</v>
      </c>
      <c r="C2847">
        <v>0.12526880580499311</v>
      </c>
      <c r="D2847">
        <v>0.13582860828745455</v>
      </c>
    </row>
    <row r="2848" spans="2:4" x14ac:dyDescent="0.25">
      <c r="B2848">
        <v>2811</v>
      </c>
      <c r="C2848">
        <v>0.11962321364901901</v>
      </c>
      <c r="D2848">
        <v>0.13158245252919765</v>
      </c>
    </row>
    <row r="2849" spans="2:4" x14ac:dyDescent="0.25">
      <c r="B2849">
        <v>2812</v>
      </c>
      <c r="C2849">
        <v>0.12041978407540933</v>
      </c>
      <c r="D2849">
        <v>0.11969678080735413</v>
      </c>
    </row>
    <row r="2850" spans="2:4" x14ac:dyDescent="0.25">
      <c r="B2850">
        <v>2813</v>
      </c>
      <c r="C2850">
        <v>0.12567149727566387</v>
      </c>
      <c r="D2850">
        <v>0.14841301239456584</v>
      </c>
    </row>
    <row r="2851" spans="2:4" x14ac:dyDescent="0.25">
      <c r="B2851">
        <v>2814</v>
      </c>
      <c r="C2851">
        <v>0.12817434927627153</v>
      </c>
      <c r="D2851">
        <v>0.14816710576904329</v>
      </c>
    </row>
    <row r="2852" spans="2:4" x14ac:dyDescent="0.25">
      <c r="B2852">
        <v>2815</v>
      </c>
      <c r="C2852">
        <v>0.12331326065684169</v>
      </c>
      <c r="D2852">
        <v>0.13608884708646066</v>
      </c>
    </row>
    <row r="2853" spans="2:4" x14ac:dyDescent="0.25">
      <c r="B2853">
        <v>2816</v>
      </c>
      <c r="C2853">
        <v>0.12018472459541531</v>
      </c>
      <c r="D2853">
        <v>0.13655266892736459</v>
      </c>
    </row>
    <row r="2854" spans="2:4" x14ac:dyDescent="0.25">
      <c r="B2854">
        <v>2817</v>
      </c>
      <c r="C2854">
        <v>0.13594690399799061</v>
      </c>
      <c r="D2854">
        <v>0.14029393441235724</v>
      </c>
    </row>
    <row r="2855" spans="2:4" x14ac:dyDescent="0.25">
      <c r="B2855">
        <v>2818</v>
      </c>
      <c r="C2855">
        <v>0.12180598640495117</v>
      </c>
      <c r="D2855">
        <v>0.13177792898855656</v>
      </c>
    </row>
    <row r="2856" spans="2:4" x14ac:dyDescent="0.25">
      <c r="B2856">
        <v>2819</v>
      </c>
      <c r="C2856">
        <v>0.12399229800440827</v>
      </c>
      <c r="D2856">
        <v>0.14282564945271972</v>
      </c>
    </row>
    <row r="2857" spans="2:4" x14ac:dyDescent="0.25">
      <c r="B2857">
        <v>2820</v>
      </c>
      <c r="C2857">
        <v>0.12188258031610273</v>
      </c>
      <c r="D2857">
        <v>0.13865233232738852</v>
      </c>
    </row>
    <row r="2858" spans="2:4" x14ac:dyDescent="0.25">
      <c r="B2858">
        <v>2821</v>
      </c>
      <c r="C2858">
        <v>0.12480968601889592</v>
      </c>
      <c r="D2858">
        <v>0.13139923661174879</v>
      </c>
    </row>
    <row r="2859" spans="2:4" x14ac:dyDescent="0.25">
      <c r="B2859">
        <v>2822</v>
      </c>
      <c r="C2859">
        <v>0.12932418193190232</v>
      </c>
      <c r="D2859">
        <v>0.13858512532127149</v>
      </c>
    </row>
    <row r="2860" spans="2:4" x14ac:dyDescent="0.25">
      <c r="B2860">
        <v>2823</v>
      </c>
      <c r="C2860">
        <v>0.12720426325288015</v>
      </c>
      <c r="D2860">
        <v>0.14192995701088529</v>
      </c>
    </row>
    <row r="2861" spans="2:4" x14ac:dyDescent="0.25">
      <c r="B2861">
        <v>2824</v>
      </c>
      <c r="C2861">
        <v>0.12757282870625836</v>
      </c>
      <c r="D2861">
        <v>0.14168593027580823</v>
      </c>
    </row>
    <row r="2862" spans="2:4" x14ac:dyDescent="0.25">
      <c r="B2862">
        <v>2825</v>
      </c>
      <c r="C2862">
        <v>0.11655617995912873</v>
      </c>
      <c r="D2862">
        <v>0.13960322654771878</v>
      </c>
    </row>
    <row r="2863" spans="2:4" x14ac:dyDescent="0.25">
      <c r="B2863">
        <v>2826</v>
      </c>
      <c r="C2863">
        <v>0.11786220108757903</v>
      </c>
      <c r="D2863">
        <v>0.1279165641628818</v>
      </c>
    </row>
    <row r="2864" spans="2:4" x14ac:dyDescent="0.25">
      <c r="B2864">
        <v>2827</v>
      </c>
      <c r="C2864">
        <v>0.12166626639732082</v>
      </c>
      <c r="D2864">
        <v>0.12915584592062865</v>
      </c>
    </row>
    <row r="2865" spans="2:4" x14ac:dyDescent="0.25">
      <c r="B2865">
        <v>2828</v>
      </c>
      <c r="C2865">
        <v>0.12179891665597353</v>
      </c>
      <c r="D2865">
        <v>0.14002609264618288</v>
      </c>
    </row>
    <row r="2866" spans="2:4" x14ac:dyDescent="0.25">
      <c r="B2866">
        <v>2829</v>
      </c>
      <c r="C2866">
        <v>0.11754172072688553</v>
      </c>
      <c r="D2866">
        <v>0.12692379757240232</v>
      </c>
    </row>
    <row r="2867" spans="2:4" x14ac:dyDescent="0.25">
      <c r="B2867">
        <v>2830</v>
      </c>
      <c r="C2867">
        <v>0.1280160496406676</v>
      </c>
      <c r="D2867">
        <v>0.14694476852377358</v>
      </c>
    </row>
    <row r="2868" spans="2:4" x14ac:dyDescent="0.25">
      <c r="B2868">
        <v>2831</v>
      </c>
      <c r="C2868">
        <v>0.14377570134005668</v>
      </c>
      <c r="D2868">
        <v>0.14362061285755362</v>
      </c>
    </row>
    <row r="2869" spans="2:4" x14ac:dyDescent="0.25">
      <c r="B2869">
        <v>2832</v>
      </c>
      <c r="C2869">
        <v>0.11956274385928853</v>
      </c>
      <c r="D2869">
        <v>0.14184693175706006</v>
      </c>
    </row>
    <row r="2870" spans="2:4" x14ac:dyDescent="0.25">
      <c r="B2870">
        <v>2833</v>
      </c>
      <c r="C2870">
        <v>0.12567245178200021</v>
      </c>
      <c r="D2870">
        <v>0.13312512940096918</v>
      </c>
    </row>
    <row r="2871" spans="2:4" x14ac:dyDescent="0.25">
      <c r="B2871">
        <v>2834</v>
      </c>
      <c r="C2871">
        <v>0.11533851421907494</v>
      </c>
      <c r="D2871">
        <v>0.12326635400273064</v>
      </c>
    </row>
    <row r="2872" spans="2:4" x14ac:dyDescent="0.25">
      <c r="B2872">
        <v>2835</v>
      </c>
      <c r="C2872">
        <v>0.12809905012723763</v>
      </c>
      <c r="D2872">
        <v>0.13765399339523043</v>
      </c>
    </row>
    <row r="2873" spans="2:4" x14ac:dyDescent="0.25">
      <c r="B2873">
        <v>2836</v>
      </c>
      <c r="C2873">
        <v>0.12663363279344669</v>
      </c>
      <c r="D2873">
        <v>0.13853347815707109</v>
      </c>
    </row>
    <row r="2874" spans="2:4" x14ac:dyDescent="0.25">
      <c r="B2874">
        <v>2837</v>
      </c>
      <c r="C2874">
        <v>0.12635355340993665</v>
      </c>
      <c r="D2874">
        <v>0.15659367659592779</v>
      </c>
    </row>
    <row r="2875" spans="2:4" x14ac:dyDescent="0.25">
      <c r="B2875">
        <v>2838</v>
      </c>
      <c r="C2875">
        <v>0.12568099413357253</v>
      </c>
      <c r="D2875">
        <v>0.1458480977233714</v>
      </c>
    </row>
    <row r="2876" spans="2:4" x14ac:dyDescent="0.25">
      <c r="B2876">
        <v>2839</v>
      </c>
      <c r="C2876">
        <v>0.1256693967169159</v>
      </c>
      <c r="D2876">
        <v>0.14145739280735475</v>
      </c>
    </row>
    <row r="2877" spans="2:4" x14ac:dyDescent="0.25">
      <c r="B2877">
        <v>2840</v>
      </c>
      <c r="C2877">
        <v>0.12918951851305041</v>
      </c>
      <c r="D2877">
        <v>0.12417621268732074</v>
      </c>
    </row>
    <row r="2878" spans="2:4" x14ac:dyDescent="0.25">
      <c r="B2878">
        <v>2841</v>
      </c>
      <c r="C2878">
        <v>0.11877210453044916</v>
      </c>
      <c r="D2878">
        <v>0.13614245273977582</v>
      </c>
    </row>
    <row r="2879" spans="2:4" x14ac:dyDescent="0.25">
      <c r="B2879">
        <v>2842</v>
      </c>
      <c r="C2879">
        <v>0.12296208489618508</v>
      </c>
      <c r="D2879">
        <v>0.12941936319091771</v>
      </c>
    </row>
    <row r="2880" spans="2:4" x14ac:dyDescent="0.25">
      <c r="B2880">
        <v>2843</v>
      </c>
      <c r="C2880">
        <v>0.11502429545109408</v>
      </c>
      <c r="D2880">
        <v>0.12941347524840602</v>
      </c>
    </row>
    <row r="2881" spans="2:4" x14ac:dyDescent="0.25">
      <c r="B2881">
        <v>2844</v>
      </c>
      <c r="C2881">
        <v>0.12044805871075558</v>
      </c>
      <c r="D2881">
        <v>0.14192598987499186</v>
      </c>
    </row>
    <row r="2882" spans="2:4" x14ac:dyDescent="0.25">
      <c r="B2882">
        <v>2845</v>
      </c>
      <c r="C2882">
        <v>0.14234748805987252</v>
      </c>
      <c r="D2882">
        <v>0.14756447928218494</v>
      </c>
    </row>
    <row r="2883" spans="2:4" x14ac:dyDescent="0.25">
      <c r="B2883">
        <v>2846</v>
      </c>
      <c r="C2883">
        <v>0.12293054492367142</v>
      </c>
      <c r="D2883">
        <v>0.1286896352844038</v>
      </c>
    </row>
    <row r="2884" spans="2:4" x14ac:dyDescent="0.25">
      <c r="B2884">
        <v>2847</v>
      </c>
      <c r="C2884">
        <v>0.12622244322174023</v>
      </c>
      <c r="D2884">
        <v>0.1393027538110593</v>
      </c>
    </row>
    <row r="2885" spans="2:4" x14ac:dyDescent="0.25">
      <c r="B2885">
        <v>2848</v>
      </c>
      <c r="C2885">
        <v>0.12995813594407649</v>
      </c>
      <c r="D2885">
        <v>0.13444239497222296</v>
      </c>
    </row>
    <row r="2886" spans="2:4" x14ac:dyDescent="0.25">
      <c r="B2886">
        <v>2849</v>
      </c>
      <c r="C2886">
        <v>0.12861402174950984</v>
      </c>
      <c r="D2886">
        <v>0.1483054363828234</v>
      </c>
    </row>
    <row r="2887" spans="2:4" x14ac:dyDescent="0.25">
      <c r="B2887">
        <v>2850</v>
      </c>
      <c r="C2887">
        <v>0.12523442296981002</v>
      </c>
      <c r="D2887">
        <v>0.14345787349534109</v>
      </c>
    </row>
    <row r="2888" spans="2:4" x14ac:dyDescent="0.25">
      <c r="B2888">
        <v>2851</v>
      </c>
      <c r="C2888">
        <v>0.13133158481826085</v>
      </c>
      <c r="D2888">
        <v>0.13784801080004117</v>
      </c>
    </row>
    <row r="2889" spans="2:4" x14ac:dyDescent="0.25">
      <c r="B2889">
        <v>2852</v>
      </c>
      <c r="C2889">
        <v>0.11955932603837971</v>
      </c>
      <c r="D2889">
        <v>0.14046215765299583</v>
      </c>
    </row>
    <row r="2890" spans="2:4" x14ac:dyDescent="0.25">
      <c r="B2890">
        <v>2853</v>
      </c>
      <c r="C2890">
        <v>0.1243289761964482</v>
      </c>
      <c r="D2890">
        <v>0.1399253561250216</v>
      </c>
    </row>
    <row r="2891" spans="2:4" x14ac:dyDescent="0.25">
      <c r="B2891">
        <v>2854</v>
      </c>
      <c r="C2891">
        <v>0.12127691865028031</v>
      </c>
      <c r="D2891">
        <v>0.12538640147719274</v>
      </c>
    </row>
    <row r="2892" spans="2:4" x14ac:dyDescent="0.25">
      <c r="B2892">
        <v>2855</v>
      </c>
      <c r="C2892">
        <v>0.12029490399269338</v>
      </c>
      <c r="D2892">
        <v>0.14038941660958723</v>
      </c>
    </row>
    <row r="2893" spans="2:4" x14ac:dyDescent="0.25">
      <c r="B2893">
        <v>2856</v>
      </c>
      <c r="C2893">
        <v>0.12597815351690111</v>
      </c>
      <c r="D2893">
        <v>0.13642638969156931</v>
      </c>
    </row>
    <row r="2894" spans="2:4" x14ac:dyDescent="0.25">
      <c r="B2894">
        <v>2857</v>
      </c>
      <c r="C2894">
        <v>0.12014141207923651</v>
      </c>
      <c r="D2894">
        <v>0.13247719343726458</v>
      </c>
    </row>
    <row r="2895" spans="2:4" x14ac:dyDescent="0.25">
      <c r="B2895">
        <v>2858</v>
      </c>
      <c r="C2895">
        <v>0.12541464990615717</v>
      </c>
      <c r="D2895">
        <v>0.13954575513403375</v>
      </c>
    </row>
    <row r="2896" spans="2:4" x14ac:dyDescent="0.25">
      <c r="B2896">
        <v>2859</v>
      </c>
      <c r="C2896">
        <v>0.12378410955477992</v>
      </c>
      <c r="D2896">
        <v>0.15350360348288411</v>
      </c>
    </row>
    <row r="2897" spans="2:4" x14ac:dyDescent="0.25">
      <c r="B2897">
        <v>2860</v>
      </c>
      <c r="C2897">
        <v>0.12182399587893777</v>
      </c>
      <c r="D2897">
        <v>0.14205028010437565</v>
      </c>
    </row>
    <row r="2898" spans="2:4" x14ac:dyDescent="0.25">
      <c r="B2898">
        <v>2861</v>
      </c>
      <c r="C2898">
        <v>0.11685497528332435</v>
      </c>
      <c r="D2898">
        <v>0.11649087078092438</v>
      </c>
    </row>
    <row r="2899" spans="2:4" x14ac:dyDescent="0.25">
      <c r="B2899">
        <v>2862</v>
      </c>
      <c r="C2899">
        <v>0.11659441220526945</v>
      </c>
      <c r="D2899">
        <v>0.13713103234835405</v>
      </c>
    </row>
    <row r="2900" spans="2:4" x14ac:dyDescent="0.25">
      <c r="B2900">
        <v>2863</v>
      </c>
      <c r="C2900">
        <v>0.12533481820214734</v>
      </c>
      <c r="D2900">
        <v>0.13932232025034677</v>
      </c>
    </row>
    <row r="2901" spans="2:4" x14ac:dyDescent="0.25">
      <c r="B2901">
        <v>2864</v>
      </c>
      <c r="C2901">
        <v>0.13052860840926436</v>
      </c>
      <c r="D2901">
        <v>0.15973437437211324</v>
      </c>
    </row>
    <row r="2902" spans="2:4" x14ac:dyDescent="0.25">
      <c r="B2902">
        <v>2865</v>
      </c>
      <c r="C2902">
        <v>0.12543786387917066</v>
      </c>
      <c r="D2902">
        <v>0.14113953952285987</v>
      </c>
    </row>
    <row r="2903" spans="2:4" x14ac:dyDescent="0.25">
      <c r="B2903">
        <v>2866</v>
      </c>
      <c r="C2903">
        <v>0.12534588236287406</v>
      </c>
      <c r="D2903">
        <v>0.12605111163957677</v>
      </c>
    </row>
    <row r="2904" spans="2:4" x14ac:dyDescent="0.25">
      <c r="B2904">
        <v>2867</v>
      </c>
      <c r="C2904">
        <v>0.12249556203447826</v>
      </c>
      <c r="D2904">
        <v>0.1451551739285753</v>
      </c>
    </row>
    <row r="2905" spans="2:4" x14ac:dyDescent="0.25">
      <c r="B2905">
        <v>2868</v>
      </c>
      <c r="C2905">
        <v>0.12784446618338621</v>
      </c>
      <c r="D2905">
        <v>0.14882682466599156</v>
      </c>
    </row>
    <row r="2906" spans="2:4" x14ac:dyDescent="0.25">
      <c r="B2906">
        <v>2869</v>
      </c>
      <c r="C2906">
        <v>0.12494072033074075</v>
      </c>
      <c r="D2906">
        <v>0.14592972714973595</v>
      </c>
    </row>
    <row r="2907" spans="2:4" x14ac:dyDescent="0.25">
      <c r="B2907">
        <v>2870</v>
      </c>
      <c r="C2907">
        <v>0.12116068455996246</v>
      </c>
      <c r="D2907">
        <v>0.14016501930479669</v>
      </c>
    </row>
    <row r="2908" spans="2:4" x14ac:dyDescent="0.25">
      <c r="B2908">
        <v>2871</v>
      </c>
      <c r="C2908">
        <v>0.12725470008712678</v>
      </c>
      <c r="D2908">
        <v>0.14747161399942338</v>
      </c>
    </row>
    <row r="2909" spans="2:4" x14ac:dyDescent="0.25">
      <c r="B2909">
        <v>2872</v>
      </c>
      <c r="C2909">
        <v>0.12012305724298121</v>
      </c>
      <c r="D2909">
        <v>0.1369057837603487</v>
      </c>
    </row>
    <row r="2910" spans="2:4" x14ac:dyDescent="0.25">
      <c r="B2910">
        <v>2873</v>
      </c>
      <c r="C2910">
        <v>0.12783628767867594</v>
      </c>
      <c r="D2910">
        <v>0.15309596815768373</v>
      </c>
    </row>
    <row r="2911" spans="2:4" x14ac:dyDescent="0.25">
      <c r="B2911">
        <v>2874</v>
      </c>
      <c r="C2911">
        <v>0.123953522587903</v>
      </c>
      <c r="D2911">
        <v>0.13820147166474442</v>
      </c>
    </row>
    <row r="2912" spans="2:4" x14ac:dyDescent="0.25">
      <c r="B2912">
        <v>2875</v>
      </c>
      <c r="C2912">
        <v>0.12518488464936012</v>
      </c>
      <c r="D2912">
        <v>0.14195149729009782</v>
      </c>
    </row>
    <row r="2913" spans="2:4" x14ac:dyDescent="0.25">
      <c r="B2913">
        <v>2876</v>
      </c>
      <c r="C2913">
        <v>0.1211257151451143</v>
      </c>
      <c r="D2913">
        <v>0.14110781863506613</v>
      </c>
    </row>
    <row r="2914" spans="2:4" x14ac:dyDescent="0.25">
      <c r="B2914">
        <v>2877</v>
      </c>
      <c r="C2914">
        <v>0.12848426846241862</v>
      </c>
      <c r="D2914">
        <v>0.12552068611301512</v>
      </c>
    </row>
    <row r="2915" spans="2:4" x14ac:dyDescent="0.25">
      <c r="B2915">
        <v>2878</v>
      </c>
      <c r="C2915">
        <v>0.11786207361191492</v>
      </c>
      <c r="D2915">
        <v>0.13550982871997494</v>
      </c>
    </row>
    <row r="2916" spans="2:4" x14ac:dyDescent="0.25">
      <c r="B2916">
        <v>2879</v>
      </c>
      <c r="C2916">
        <v>0.11572555435146151</v>
      </c>
      <c r="D2916">
        <v>0.13827465200676117</v>
      </c>
    </row>
    <row r="2917" spans="2:4" x14ac:dyDescent="0.25">
      <c r="B2917">
        <v>2880</v>
      </c>
      <c r="C2917">
        <v>0.125090865758683</v>
      </c>
      <c r="D2917">
        <v>0.13309906399018312</v>
      </c>
    </row>
    <row r="2918" spans="2:4" x14ac:dyDescent="0.25">
      <c r="B2918">
        <v>2881</v>
      </c>
      <c r="C2918">
        <v>0.12345184906491818</v>
      </c>
      <c r="D2918">
        <v>0.14739748217788534</v>
      </c>
    </row>
    <row r="2919" spans="2:4" x14ac:dyDescent="0.25">
      <c r="B2919">
        <v>2882</v>
      </c>
      <c r="C2919">
        <v>0.12801528857989625</v>
      </c>
      <c r="D2919">
        <v>0.13630757017326731</v>
      </c>
    </row>
    <row r="2920" spans="2:4" x14ac:dyDescent="0.25">
      <c r="B2920">
        <v>2883</v>
      </c>
      <c r="C2920">
        <v>0.13176821797851579</v>
      </c>
      <c r="D2920">
        <v>0.13852564399001119</v>
      </c>
    </row>
    <row r="2921" spans="2:4" x14ac:dyDescent="0.25">
      <c r="B2921">
        <v>2884</v>
      </c>
      <c r="C2921">
        <v>0.1376425045254806</v>
      </c>
      <c r="D2921">
        <v>0.15398422044109</v>
      </c>
    </row>
    <row r="2922" spans="2:4" x14ac:dyDescent="0.25">
      <c r="B2922">
        <v>2885</v>
      </c>
      <c r="C2922">
        <v>0.12258950669983674</v>
      </c>
      <c r="D2922">
        <v>0.12454020676366689</v>
      </c>
    </row>
    <row r="2923" spans="2:4" x14ac:dyDescent="0.25">
      <c r="B2923">
        <v>2886</v>
      </c>
      <c r="C2923">
        <v>0.12687643921463876</v>
      </c>
      <c r="D2923">
        <v>0.14318268199436293</v>
      </c>
    </row>
    <row r="2924" spans="2:4" x14ac:dyDescent="0.25">
      <c r="B2924">
        <v>2887</v>
      </c>
      <c r="C2924">
        <v>0.12286630898044563</v>
      </c>
      <c r="D2924">
        <v>0.14899935138547371</v>
      </c>
    </row>
    <row r="2925" spans="2:4" x14ac:dyDescent="0.25">
      <c r="B2925">
        <v>2888</v>
      </c>
      <c r="C2925">
        <v>0.13335675473443157</v>
      </c>
      <c r="D2925">
        <v>0.1377021844550228</v>
      </c>
    </row>
    <row r="2926" spans="2:4" x14ac:dyDescent="0.25">
      <c r="B2926">
        <v>2889</v>
      </c>
      <c r="C2926">
        <v>0.12874658431889194</v>
      </c>
      <c r="D2926">
        <v>0.15403071299660642</v>
      </c>
    </row>
    <row r="2927" spans="2:4" x14ac:dyDescent="0.25">
      <c r="B2927">
        <v>2890</v>
      </c>
      <c r="C2927">
        <v>0.12953882203931635</v>
      </c>
      <c r="D2927">
        <v>0.15848817736368292</v>
      </c>
    </row>
    <row r="2928" spans="2:4" x14ac:dyDescent="0.25">
      <c r="B2928">
        <v>2891</v>
      </c>
      <c r="C2928">
        <v>0.12293785321615991</v>
      </c>
      <c r="D2928">
        <v>0.13839588720240587</v>
      </c>
    </row>
    <row r="2929" spans="2:4" x14ac:dyDescent="0.25">
      <c r="B2929">
        <v>2892</v>
      </c>
      <c r="C2929">
        <v>0.12384428204676981</v>
      </c>
      <c r="D2929">
        <v>0.13098014440061567</v>
      </c>
    </row>
    <row r="2930" spans="2:4" x14ac:dyDescent="0.25">
      <c r="B2930">
        <v>2893</v>
      </c>
      <c r="C2930">
        <v>0.12047324682358333</v>
      </c>
      <c r="D2930">
        <v>0.12995172383817874</v>
      </c>
    </row>
    <row r="2931" spans="2:4" x14ac:dyDescent="0.25">
      <c r="B2931">
        <v>2894</v>
      </c>
      <c r="C2931">
        <v>0.11579582212130128</v>
      </c>
      <c r="D2931">
        <v>0.11986751953937883</v>
      </c>
    </row>
    <row r="2932" spans="2:4" x14ac:dyDescent="0.25">
      <c r="B2932">
        <v>2895</v>
      </c>
      <c r="C2932">
        <v>0.12271002165135324</v>
      </c>
      <c r="D2932">
        <v>0.134413317988161</v>
      </c>
    </row>
    <row r="2933" spans="2:4" x14ac:dyDescent="0.25">
      <c r="B2933">
        <v>2896</v>
      </c>
      <c r="C2933">
        <v>0.1230658845323221</v>
      </c>
      <c r="D2933">
        <v>0.13499893172016372</v>
      </c>
    </row>
    <row r="2934" spans="2:4" x14ac:dyDescent="0.25">
      <c r="B2934">
        <v>2897</v>
      </c>
      <c r="C2934">
        <v>0.12549378649575862</v>
      </c>
      <c r="D2934">
        <v>0.15098685665969103</v>
      </c>
    </row>
    <row r="2935" spans="2:4" x14ac:dyDescent="0.25">
      <c r="B2935">
        <v>2898</v>
      </c>
      <c r="C2935">
        <v>0.12489617835553279</v>
      </c>
      <c r="D2935">
        <v>0.14162999164738313</v>
      </c>
    </row>
    <row r="2936" spans="2:4" x14ac:dyDescent="0.25">
      <c r="B2936">
        <v>2899</v>
      </c>
      <c r="C2936">
        <v>0.13052971791263776</v>
      </c>
      <c r="D2936">
        <v>0.14096884008028335</v>
      </c>
    </row>
    <row r="2937" spans="2:4" x14ac:dyDescent="0.25">
      <c r="B2937">
        <v>2900</v>
      </c>
      <c r="C2937">
        <v>0.12373549413481194</v>
      </c>
      <c r="D2937">
        <v>0.14744734822035038</v>
      </c>
    </row>
    <row r="2938" spans="2:4" x14ac:dyDescent="0.25">
      <c r="B2938">
        <v>2901</v>
      </c>
      <c r="C2938">
        <v>0.12533251853687083</v>
      </c>
      <c r="D2938">
        <v>0.1330356234559347</v>
      </c>
    </row>
    <row r="2939" spans="2:4" x14ac:dyDescent="0.25">
      <c r="B2939">
        <v>2902</v>
      </c>
      <c r="C2939">
        <v>0.12661184343853926</v>
      </c>
      <c r="D2939">
        <v>0.14827272872259437</v>
      </c>
    </row>
    <row r="2940" spans="2:4" x14ac:dyDescent="0.25">
      <c r="B2940">
        <v>2903</v>
      </c>
      <c r="C2940">
        <v>0.12833262806372692</v>
      </c>
      <c r="D2940">
        <v>0.14937823419006907</v>
      </c>
    </row>
    <row r="2941" spans="2:4" x14ac:dyDescent="0.25">
      <c r="B2941">
        <v>2904</v>
      </c>
      <c r="C2941">
        <v>0.13173052339256366</v>
      </c>
      <c r="D2941">
        <v>0.14747792969295651</v>
      </c>
    </row>
    <row r="2942" spans="2:4" x14ac:dyDescent="0.25">
      <c r="B2942">
        <v>2905</v>
      </c>
      <c r="C2942">
        <v>0.1328547905119398</v>
      </c>
      <c r="D2942">
        <v>0.15864797662701818</v>
      </c>
    </row>
    <row r="2943" spans="2:4" x14ac:dyDescent="0.25">
      <c r="B2943">
        <v>2906</v>
      </c>
      <c r="C2943">
        <v>0.12167750385332574</v>
      </c>
      <c r="D2943">
        <v>0.13269478152216183</v>
      </c>
    </row>
    <row r="2944" spans="2:4" x14ac:dyDescent="0.25">
      <c r="B2944">
        <v>2907</v>
      </c>
      <c r="C2944">
        <v>0.13411984043220102</v>
      </c>
      <c r="D2944">
        <v>0.13134102184851554</v>
      </c>
    </row>
    <row r="2945" spans="2:4" x14ac:dyDescent="0.25">
      <c r="B2945">
        <v>2908</v>
      </c>
      <c r="C2945">
        <v>0.12195179748950284</v>
      </c>
      <c r="D2945">
        <v>0.14546941089394941</v>
      </c>
    </row>
    <row r="2946" spans="2:4" x14ac:dyDescent="0.25">
      <c r="B2946">
        <v>2909</v>
      </c>
      <c r="C2946">
        <v>0.13139671122036217</v>
      </c>
      <c r="D2946">
        <v>0.1492192286466523</v>
      </c>
    </row>
    <row r="2947" spans="2:4" x14ac:dyDescent="0.25">
      <c r="B2947">
        <v>2910</v>
      </c>
      <c r="C2947">
        <v>0.11687659730744525</v>
      </c>
      <c r="D2947">
        <v>0.13012008487397306</v>
      </c>
    </row>
    <row r="2948" spans="2:4" x14ac:dyDescent="0.25">
      <c r="B2948">
        <v>2911</v>
      </c>
      <c r="C2948">
        <v>0.12112759180797661</v>
      </c>
      <c r="D2948">
        <v>0.13838006151393353</v>
      </c>
    </row>
    <row r="2949" spans="2:4" x14ac:dyDescent="0.25">
      <c r="B2949">
        <v>2912</v>
      </c>
      <c r="C2949">
        <v>0.12258495605952344</v>
      </c>
      <c r="D2949">
        <v>0.15134436485461325</v>
      </c>
    </row>
    <row r="2950" spans="2:4" x14ac:dyDescent="0.25">
      <c r="B2950">
        <v>2913</v>
      </c>
      <c r="C2950">
        <v>0.11929827510212331</v>
      </c>
      <c r="D2950">
        <v>0.12470442294583847</v>
      </c>
    </row>
    <row r="2951" spans="2:4" x14ac:dyDescent="0.25">
      <c r="B2951">
        <v>2914</v>
      </c>
      <c r="C2951">
        <v>0.12282306266967952</v>
      </c>
      <c r="D2951">
        <v>0.14166535416252732</v>
      </c>
    </row>
    <row r="2952" spans="2:4" x14ac:dyDescent="0.25">
      <c r="B2952">
        <v>2915</v>
      </c>
      <c r="C2952">
        <v>0.11604521261720863</v>
      </c>
      <c r="D2952">
        <v>0.13446469866142352</v>
      </c>
    </row>
    <row r="2953" spans="2:4" x14ac:dyDescent="0.25">
      <c r="B2953">
        <v>2916</v>
      </c>
      <c r="C2953">
        <v>0.12205635931620053</v>
      </c>
      <c r="D2953">
        <v>0.13954771680459596</v>
      </c>
    </row>
    <row r="2954" spans="2:4" x14ac:dyDescent="0.25">
      <c r="B2954">
        <v>2917</v>
      </c>
      <c r="C2954">
        <v>0.12246137196845305</v>
      </c>
      <c r="D2954">
        <v>0.14543069177881635</v>
      </c>
    </row>
    <row r="2955" spans="2:4" x14ac:dyDescent="0.25">
      <c r="B2955">
        <v>2918</v>
      </c>
      <c r="C2955">
        <v>0.12023883671854137</v>
      </c>
      <c r="D2955">
        <v>0.13486890949158128</v>
      </c>
    </row>
    <row r="2956" spans="2:4" x14ac:dyDescent="0.25">
      <c r="B2956">
        <v>2919</v>
      </c>
      <c r="C2956">
        <v>0.12033582240297315</v>
      </c>
      <c r="D2956">
        <v>0.13538435444368008</v>
      </c>
    </row>
    <row r="2957" spans="2:4" x14ac:dyDescent="0.25">
      <c r="B2957">
        <v>2920</v>
      </c>
      <c r="C2957">
        <v>0.12915930752383586</v>
      </c>
      <c r="D2957">
        <v>0.1626730885529763</v>
      </c>
    </row>
    <row r="2958" spans="2:4" x14ac:dyDescent="0.25">
      <c r="B2958">
        <v>2921</v>
      </c>
      <c r="C2958">
        <v>0.12412621157587402</v>
      </c>
      <c r="D2958">
        <v>0.14591862089717628</v>
      </c>
    </row>
    <row r="2959" spans="2:4" x14ac:dyDescent="0.25">
      <c r="B2959">
        <v>2922</v>
      </c>
      <c r="C2959">
        <v>0.13037907617077957</v>
      </c>
      <c r="D2959">
        <v>0.15362787806383121</v>
      </c>
    </row>
    <row r="2960" spans="2:4" x14ac:dyDescent="0.25">
      <c r="B2960">
        <v>2923</v>
      </c>
      <c r="C2960">
        <v>0.12161497893288201</v>
      </c>
      <c r="D2960">
        <v>0.13878441403839531</v>
      </c>
    </row>
    <row r="2961" spans="2:4" x14ac:dyDescent="0.25">
      <c r="B2961">
        <v>2924</v>
      </c>
      <c r="C2961">
        <v>0.12027151243424561</v>
      </c>
      <c r="D2961">
        <v>0.14265191149696127</v>
      </c>
    </row>
    <row r="2962" spans="2:4" x14ac:dyDescent="0.25">
      <c r="B2962">
        <v>2925</v>
      </c>
      <c r="C2962">
        <v>0.12074927555885706</v>
      </c>
      <c r="D2962">
        <v>0.13906213816177815</v>
      </c>
    </row>
    <row r="2963" spans="2:4" x14ac:dyDescent="0.25">
      <c r="B2963">
        <v>2926</v>
      </c>
      <c r="C2963">
        <v>0.12017572114609124</v>
      </c>
      <c r="D2963">
        <v>0.14087626715069496</v>
      </c>
    </row>
    <row r="2964" spans="2:4" x14ac:dyDescent="0.25">
      <c r="B2964">
        <v>2927</v>
      </c>
      <c r="C2964">
        <v>0.11694527632036868</v>
      </c>
      <c r="D2964">
        <v>0.12651391915664062</v>
      </c>
    </row>
    <row r="2965" spans="2:4" x14ac:dyDescent="0.25">
      <c r="B2965">
        <v>2928</v>
      </c>
      <c r="C2965">
        <v>0.13235433494127802</v>
      </c>
      <c r="D2965">
        <v>0.15708044247635683</v>
      </c>
    </row>
    <row r="2966" spans="2:4" x14ac:dyDescent="0.25">
      <c r="B2966">
        <v>2929</v>
      </c>
      <c r="C2966">
        <v>0.12132673682535922</v>
      </c>
      <c r="D2966">
        <v>0.11557882377735357</v>
      </c>
    </row>
    <row r="2967" spans="2:4" x14ac:dyDescent="0.25">
      <c r="B2967">
        <v>2930</v>
      </c>
      <c r="C2967">
        <v>0.12344329395578878</v>
      </c>
      <c r="D2967">
        <v>0.14456500743078896</v>
      </c>
    </row>
    <row r="2968" spans="2:4" x14ac:dyDescent="0.25">
      <c r="B2968">
        <v>2931</v>
      </c>
      <c r="C2968">
        <v>0.12443763045695702</v>
      </c>
      <c r="D2968">
        <v>0.13353887079360427</v>
      </c>
    </row>
    <row r="2969" spans="2:4" x14ac:dyDescent="0.25">
      <c r="B2969">
        <v>2932</v>
      </c>
      <c r="C2969">
        <v>0.12281250998675906</v>
      </c>
      <c r="D2969">
        <v>0.13883395637129078</v>
      </c>
    </row>
    <row r="2970" spans="2:4" x14ac:dyDescent="0.25">
      <c r="B2970">
        <v>2933</v>
      </c>
      <c r="C2970">
        <v>0.12558425323889677</v>
      </c>
      <c r="D2970">
        <v>0.13751256702969475</v>
      </c>
    </row>
    <row r="2971" spans="2:4" x14ac:dyDescent="0.25">
      <c r="B2971">
        <v>2934</v>
      </c>
      <c r="C2971">
        <v>0.12193283835263279</v>
      </c>
      <c r="D2971">
        <v>0.14821989068521382</v>
      </c>
    </row>
    <row r="2972" spans="2:4" x14ac:dyDescent="0.25">
      <c r="B2972">
        <v>2935</v>
      </c>
      <c r="C2972">
        <v>0.12087821885123638</v>
      </c>
      <c r="D2972">
        <v>0.14090404711315005</v>
      </c>
    </row>
    <row r="2973" spans="2:4" x14ac:dyDescent="0.25">
      <c r="B2973">
        <v>2936</v>
      </c>
      <c r="C2973">
        <v>0.1298585882003401</v>
      </c>
      <c r="D2973">
        <v>0.14605476368256975</v>
      </c>
    </row>
    <row r="2974" spans="2:4" x14ac:dyDescent="0.25">
      <c r="B2974">
        <v>2937</v>
      </c>
      <c r="C2974">
        <v>0.12977807163920926</v>
      </c>
      <c r="D2974">
        <v>0.14739476156162329</v>
      </c>
    </row>
    <row r="2975" spans="2:4" x14ac:dyDescent="0.25">
      <c r="B2975">
        <v>2938</v>
      </c>
      <c r="C2975">
        <v>0.1234619029594702</v>
      </c>
      <c r="D2975">
        <v>0.131996331738299</v>
      </c>
    </row>
    <row r="2976" spans="2:4" x14ac:dyDescent="0.25">
      <c r="B2976">
        <v>2939</v>
      </c>
      <c r="C2976">
        <v>0.12767618901855557</v>
      </c>
      <c r="D2976">
        <v>0.13081028198761793</v>
      </c>
    </row>
    <row r="2977" spans="2:4" x14ac:dyDescent="0.25">
      <c r="B2977">
        <v>2940</v>
      </c>
      <c r="C2977">
        <v>0.11983348362058686</v>
      </c>
      <c r="D2977">
        <v>0.14468424858957765</v>
      </c>
    </row>
    <row r="2978" spans="2:4" x14ac:dyDescent="0.25">
      <c r="B2978">
        <v>2941</v>
      </c>
      <c r="C2978">
        <v>0.11786993392403512</v>
      </c>
      <c r="D2978">
        <v>0.14410617081957519</v>
      </c>
    </row>
    <row r="2979" spans="2:4" x14ac:dyDescent="0.25">
      <c r="B2979">
        <v>2942</v>
      </c>
      <c r="C2979">
        <v>0.11769119319962988</v>
      </c>
      <c r="D2979">
        <v>0.13153786276606905</v>
      </c>
    </row>
    <row r="2980" spans="2:4" x14ac:dyDescent="0.25">
      <c r="B2980">
        <v>2943</v>
      </c>
      <c r="C2980">
        <v>0.12738415226704092</v>
      </c>
      <c r="D2980">
        <v>0.14248372280295266</v>
      </c>
    </row>
    <row r="2981" spans="2:4" x14ac:dyDescent="0.25">
      <c r="B2981">
        <v>2944</v>
      </c>
      <c r="C2981">
        <v>0.11917361283005268</v>
      </c>
      <c r="D2981">
        <v>0.14606443789076598</v>
      </c>
    </row>
    <row r="2982" spans="2:4" x14ac:dyDescent="0.25">
      <c r="B2982">
        <v>2945</v>
      </c>
      <c r="C2982">
        <v>0.12182841094233257</v>
      </c>
      <c r="D2982">
        <v>0.14639615718933732</v>
      </c>
    </row>
    <row r="2983" spans="2:4" x14ac:dyDescent="0.25">
      <c r="B2983">
        <v>2946</v>
      </c>
      <c r="C2983">
        <v>0.12291274371478916</v>
      </c>
      <c r="D2983">
        <v>0.12716155155948189</v>
      </c>
    </row>
    <row r="2984" spans="2:4" x14ac:dyDescent="0.25">
      <c r="B2984">
        <v>2947</v>
      </c>
      <c r="C2984">
        <v>0.12193661372322448</v>
      </c>
      <c r="D2984">
        <v>0.14412213762249176</v>
      </c>
    </row>
    <row r="2985" spans="2:4" x14ac:dyDescent="0.25">
      <c r="B2985">
        <v>2948</v>
      </c>
      <c r="C2985">
        <v>0.11697937575541333</v>
      </c>
      <c r="D2985">
        <v>0.12686752937913079</v>
      </c>
    </row>
    <row r="2986" spans="2:4" x14ac:dyDescent="0.25">
      <c r="B2986">
        <v>2949</v>
      </c>
      <c r="C2986">
        <v>0.13105863894835651</v>
      </c>
      <c r="D2986">
        <v>0.13631670209860658</v>
      </c>
    </row>
    <row r="2987" spans="2:4" x14ac:dyDescent="0.25">
      <c r="B2987">
        <v>2950</v>
      </c>
      <c r="C2987">
        <v>0.11997950069961283</v>
      </c>
      <c r="D2987">
        <v>0.12295756902745637</v>
      </c>
    </row>
    <row r="2988" spans="2:4" x14ac:dyDescent="0.25">
      <c r="B2988">
        <v>2951</v>
      </c>
      <c r="C2988">
        <v>0.13771500110765522</v>
      </c>
      <c r="D2988">
        <v>0.16213070342926322</v>
      </c>
    </row>
    <row r="2989" spans="2:4" x14ac:dyDescent="0.25">
      <c r="B2989">
        <v>2952</v>
      </c>
      <c r="C2989">
        <v>0.12255445428350345</v>
      </c>
      <c r="D2989">
        <v>0.13042241697834719</v>
      </c>
    </row>
    <row r="2990" spans="2:4" x14ac:dyDescent="0.25">
      <c r="B2990">
        <v>2953</v>
      </c>
      <c r="C2990">
        <v>0.12691242170320285</v>
      </c>
      <c r="D2990">
        <v>0.14439622420013898</v>
      </c>
    </row>
    <row r="2991" spans="2:4" x14ac:dyDescent="0.25">
      <c r="B2991">
        <v>2954</v>
      </c>
      <c r="C2991">
        <v>0.12414590457397347</v>
      </c>
      <c r="D2991">
        <v>0.14805494035432978</v>
      </c>
    </row>
    <row r="2992" spans="2:4" x14ac:dyDescent="0.25">
      <c r="B2992">
        <v>2955</v>
      </c>
      <c r="C2992">
        <v>0.12425457304193421</v>
      </c>
      <c r="D2992">
        <v>0.15688828835919305</v>
      </c>
    </row>
    <row r="2993" spans="2:4" x14ac:dyDescent="0.25">
      <c r="B2993">
        <v>2956</v>
      </c>
      <c r="C2993">
        <v>0.12382056723836643</v>
      </c>
      <c r="D2993">
        <v>0.13456934372239915</v>
      </c>
    </row>
    <row r="2994" spans="2:4" x14ac:dyDescent="0.25">
      <c r="B2994">
        <v>2957</v>
      </c>
      <c r="C2994">
        <v>0.11873743243928023</v>
      </c>
      <c r="D2994">
        <v>0.12390313204563536</v>
      </c>
    </row>
    <row r="2995" spans="2:4" x14ac:dyDescent="0.25">
      <c r="B2995">
        <v>2958</v>
      </c>
      <c r="C2995">
        <v>0.12528596969872224</v>
      </c>
      <c r="D2995">
        <v>0.14144839400462383</v>
      </c>
    </row>
    <row r="2996" spans="2:4" x14ac:dyDescent="0.25">
      <c r="B2996">
        <v>2959</v>
      </c>
      <c r="C2996">
        <v>0.12590660041299012</v>
      </c>
      <c r="D2996">
        <v>0.15063406821397857</v>
      </c>
    </row>
    <row r="2997" spans="2:4" x14ac:dyDescent="0.25">
      <c r="B2997">
        <v>2960</v>
      </c>
      <c r="C2997">
        <v>0.12844814185505105</v>
      </c>
      <c r="D2997">
        <v>0.14715581796387006</v>
      </c>
    </row>
    <row r="2998" spans="2:4" x14ac:dyDescent="0.25">
      <c r="B2998">
        <v>2961</v>
      </c>
      <c r="C2998">
        <v>0.12130038535617253</v>
      </c>
      <c r="D2998">
        <v>0.11959788861617265</v>
      </c>
    </row>
    <row r="2999" spans="2:4" x14ac:dyDescent="0.25">
      <c r="B2999">
        <v>2962</v>
      </c>
      <c r="C2999">
        <v>0.11732033415407844</v>
      </c>
      <c r="D2999">
        <v>0.13126015766052129</v>
      </c>
    </row>
    <row r="3000" spans="2:4" x14ac:dyDescent="0.25">
      <c r="B3000">
        <v>2963</v>
      </c>
      <c r="C3000">
        <v>0.12410584655838122</v>
      </c>
      <c r="D3000">
        <v>0.13861065097028977</v>
      </c>
    </row>
    <row r="3001" spans="2:4" x14ac:dyDescent="0.25">
      <c r="B3001">
        <v>2964</v>
      </c>
      <c r="C3001">
        <v>0.1241184669933669</v>
      </c>
      <c r="D3001">
        <v>0.13913240957774275</v>
      </c>
    </row>
    <row r="3002" spans="2:4" x14ac:dyDescent="0.25">
      <c r="B3002">
        <v>2965</v>
      </c>
      <c r="C3002">
        <v>0.12835924187598127</v>
      </c>
      <c r="D3002">
        <v>0.15093611219267111</v>
      </c>
    </row>
    <row r="3003" spans="2:4" x14ac:dyDescent="0.25">
      <c r="B3003">
        <v>2966</v>
      </c>
      <c r="C3003">
        <v>0.12695903400892833</v>
      </c>
      <c r="D3003">
        <v>0.1535711373230417</v>
      </c>
    </row>
    <row r="3004" spans="2:4" x14ac:dyDescent="0.25">
      <c r="B3004">
        <v>2967</v>
      </c>
      <c r="C3004">
        <v>0.11633114977107828</v>
      </c>
      <c r="D3004">
        <v>0.13564727408941296</v>
      </c>
    </row>
    <row r="3005" spans="2:4" x14ac:dyDescent="0.25">
      <c r="B3005">
        <v>2968</v>
      </c>
      <c r="C3005">
        <v>0.12591564340805536</v>
      </c>
      <c r="D3005">
        <v>0.14594552755613074</v>
      </c>
    </row>
    <row r="3006" spans="2:4" x14ac:dyDescent="0.25">
      <c r="B3006">
        <v>2969</v>
      </c>
      <c r="C3006">
        <v>0.12418368601084377</v>
      </c>
      <c r="D3006">
        <v>0.12175464238604865</v>
      </c>
    </row>
    <row r="3007" spans="2:4" x14ac:dyDescent="0.25">
      <c r="B3007">
        <v>2970</v>
      </c>
      <c r="C3007">
        <v>0.12388655790488778</v>
      </c>
      <c r="D3007">
        <v>0.1455599724291694</v>
      </c>
    </row>
    <row r="3008" spans="2:4" x14ac:dyDescent="0.25">
      <c r="B3008">
        <v>2971</v>
      </c>
      <c r="C3008">
        <v>0.1215816913754731</v>
      </c>
      <c r="D3008">
        <v>0.14014648135399294</v>
      </c>
    </row>
    <row r="3009" spans="2:4" x14ac:dyDescent="0.25">
      <c r="B3009">
        <v>2972</v>
      </c>
      <c r="C3009">
        <v>0.12354116045847428</v>
      </c>
      <c r="D3009">
        <v>0.1355793467816758</v>
      </c>
    </row>
    <row r="3010" spans="2:4" x14ac:dyDescent="0.25">
      <c r="B3010">
        <v>2973</v>
      </c>
      <c r="C3010">
        <v>0.12347086633993264</v>
      </c>
      <c r="D3010">
        <v>0.14617817446215808</v>
      </c>
    </row>
    <row r="3011" spans="2:4" x14ac:dyDescent="0.25">
      <c r="B3011">
        <v>2974</v>
      </c>
      <c r="C3011">
        <v>0.12594742140828424</v>
      </c>
      <c r="D3011">
        <v>0.14299908836475178</v>
      </c>
    </row>
    <row r="3012" spans="2:4" x14ac:dyDescent="0.25">
      <c r="B3012">
        <v>2975</v>
      </c>
      <c r="C3012">
        <v>0.1380129322102539</v>
      </c>
      <c r="D3012">
        <v>0.15396221303026328</v>
      </c>
    </row>
    <row r="3013" spans="2:4" x14ac:dyDescent="0.25">
      <c r="B3013">
        <v>2976</v>
      </c>
      <c r="C3013">
        <v>0.12327070156192359</v>
      </c>
      <c r="D3013">
        <v>0.1432036727062326</v>
      </c>
    </row>
    <row r="3014" spans="2:4" x14ac:dyDescent="0.25">
      <c r="B3014">
        <v>2977</v>
      </c>
      <c r="C3014">
        <v>0.11950430644516097</v>
      </c>
      <c r="D3014">
        <v>0.13039774616684077</v>
      </c>
    </row>
    <row r="3015" spans="2:4" x14ac:dyDescent="0.25">
      <c r="B3015">
        <v>2978</v>
      </c>
      <c r="C3015">
        <v>0.11929074407597727</v>
      </c>
      <c r="D3015">
        <v>0.11902017140148122</v>
      </c>
    </row>
    <row r="3016" spans="2:4" x14ac:dyDescent="0.25">
      <c r="B3016">
        <v>2979</v>
      </c>
      <c r="C3016">
        <v>0.12558465332708246</v>
      </c>
      <c r="D3016">
        <v>0.13394928722708796</v>
      </c>
    </row>
    <row r="3017" spans="2:4" x14ac:dyDescent="0.25">
      <c r="B3017">
        <v>2980</v>
      </c>
      <c r="C3017">
        <v>0.12977836231246781</v>
      </c>
      <c r="D3017">
        <v>0.1534380020878241</v>
      </c>
    </row>
    <row r="3018" spans="2:4" x14ac:dyDescent="0.25">
      <c r="B3018">
        <v>2981</v>
      </c>
      <c r="C3018">
        <v>0.12379763335620092</v>
      </c>
      <c r="D3018">
        <v>0.11337346290386029</v>
      </c>
    </row>
    <row r="3019" spans="2:4" x14ac:dyDescent="0.25">
      <c r="B3019">
        <v>2982</v>
      </c>
      <c r="C3019">
        <v>0.12693180549498281</v>
      </c>
      <c r="D3019">
        <v>0.14245847104030762</v>
      </c>
    </row>
    <row r="3020" spans="2:4" x14ac:dyDescent="0.25">
      <c r="B3020">
        <v>2983</v>
      </c>
      <c r="C3020">
        <v>0.1212918493363631</v>
      </c>
      <c r="D3020">
        <v>0.12832267819048651</v>
      </c>
    </row>
    <row r="3021" spans="2:4" x14ac:dyDescent="0.25">
      <c r="B3021">
        <v>2984</v>
      </c>
      <c r="C3021">
        <v>0.11768527323583287</v>
      </c>
      <c r="D3021">
        <v>0.11454553618632882</v>
      </c>
    </row>
    <row r="3022" spans="2:4" x14ac:dyDescent="0.25">
      <c r="B3022">
        <v>2985</v>
      </c>
      <c r="C3022">
        <v>0.11871216179625683</v>
      </c>
      <c r="D3022">
        <v>0.11546391250387844</v>
      </c>
    </row>
    <row r="3023" spans="2:4" x14ac:dyDescent="0.25">
      <c r="B3023">
        <v>2986</v>
      </c>
      <c r="C3023">
        <v>0.12577341007013079</v>
      </c>
      <c r="D3023">
        <v>0.15050789167508974</v>
      </c>
    </row>
    <row r="3024" spans="2:4" x14ac:dyDescent="0.25">
      <c r="B3024">
        <v>2987</v>
      </c>
      <c r="C3024">
        <v>0.11698794280547807</v>
      </c>
      <c r="D3024">
        <v>0.13129465361668499</v>
      </c>
    </row>
    <row r="3025" spans="2:4" x14ac:dyDescent="0.25">
      <c r="B3025">
        <v>2988</v>
      </c>
      <c r="C3025">
        <v>0.13121582083486777</v>
      </c>
      <c r="D3025">
        <v>0.14312196412787528</v>
      </c>
    </row>
    <row r="3026" spans="2:4" x14ac:dyDescent="0.25">
      <c r="B3026">
        <v>2989</v>
      </c>
      <c r="C3026">
        <v>0.12383523268991251</v>
      </c>
      <c r="D3026">
        <v>0.14327433587387736</v>
      </c>
    </row>
    <row r="3027" spans="2:4" x14ac:dyDescent="0.25">
      <c r="B3027">
        <v>2990</v>
      </c>
      <c r="C3027">
        <v>0.12712110098469956</v>
      </c>
      <c r="D3027">
        <v>0.14227391509607429</v>
      </c>
    </row>
    <row r="3028" spans="2:4" x14ac:dyDescent="0.25">
      <c r="B3028">
        <v>2991</v>
      </c>
      <c r="C3028">
        <v>0.1369522945965255</v>
      </c>
      <c r="D3028">
        <v>0.15503850121999013</v>
      </c>
    </row>
    <row r="3029" spans="2:4" x14ac:dyDescent="0.25">
      <c r="B3029">
        <v>2992</v>
      </c>
      <c r="C3029">
        <v>0.12451216557990251</v>
      </c>
      <c r="D3029">
        <v>0.15155793481627949</v>
      </c>
    </row>
    <row r="3030" spans="2:4" x14ac:dyDescent="0.25">
      <c r="B3030">
        <v>2993</v>
      </c>
      <c r="C3030">
        <v>0.1287520373680035</v>
      </c>
      <c r="D3030">
        <v>0.15038481644135845</v>
      </c>
    </row>
    <row r="3031" spans="2:4" x14ac:dyDescent="0.25">
      <c r="B3031">
        <v>2994</v>
      </c>
      <c r="C3031">
        <v>0.1250007502773692</v>
      </c>
      <c r="D3031">
        <v>0.14104467873220081</v>
      </c>
    </row>
    <row r="3032" spans="2:4" x14ac:dyDescent="0.25">
      <c r="B3032">
        <v>2995</v>
      </c>
      <c r="C3032">
        <v>0.12413292465556157</v>
      </c>
      <c r="D3032">
        <v>0.14105348171829141</v>
      </c>
    </row>
    <row r="3033" spans="2:4" x14ac:dyDescent="0.25">
      <c r="B3033">
        <v>2996</v>
      </c>
      <c r="C3033">
        <v>0.13127954074264575</v>
      </c>
      <c r="D3033">
        <v>0.14367257936989633</v>
      </c>
    </row>
    <row r="3034" spans="2:4" x14ac:dyDescent="0.25">
      <c r="B3034">
        <v>2997</v>
      </c>
      <c r="C3034">
        <v>0.11875156953341956</v>
      </c>
      <c r="D3034">
        <v>0.13798388758311941</v>
      </c>
    </row>
    <row r="3035" spans="2:4" x14ac:dyDescent="0.25">
      <c r="B3035">
        <v>2998</v>
      </c>
      <c r="C3035">
        <v>0.12219661364153471</v>
      </c>
      <c r="D3035">
        <v>0.14113473165799742</v>
      </c>
    </row>
    <row r="3036" spans="2:4" x14ac:dyDescent="0.25">
      <c r="B3036">
        <v>2999</v>
      </c>
      <c r="C3036">
        <v>0.1268974684019937</v>
      </c>
      <c r="D3036">
        <v>0.13649738805727013</v>
      </c>
    </row>
    <row r="3037" spans="2:4" x14ac:dyDescent="0.25">
      <c r="B3037">
        <v>3000</v>
      </c>
      <c r="C3037">
        <v>0.11891230484522279</v>
      </c>
      <c r="D3037">
        <v>0.13679539517124709</v>
      </c>
    </row>
    <row r="3038" spans="2:4" x14ac:dyDescent="0.25">
      <c r="B3038">
        <v>3001</v>
      </c>
      <c r="C3038">
        <v>0.11665405871356871</v>
      </c>
      <c r="D3038">
        <v>0.13573800192542537</v>
      </c>
    </row>
    <row r="3039" spans="2:4" x14ac:dyDescent="0.25">
      <c r="B3039">
        <v>3002</v>
      </c>
      <c r="C3039">
        <v>0.1287638969954473</v>
      </c>
      <c r="D3039">
        <v>0.13784603612367352</v>
      </c>
    </row>
    <row r="3040" spans="2:4" x14ac:dyDescent="0.25">
      <c r="B3040">
        <v>3003</v>
      </c>
      <c r="C3040">
        <v>0.12360036037571115</v>
      </c>
      <c r="D3040">
        <v>0.1459439164823029</v>
      </c>
    </row>
    <row r="3041" spans="2:4" x14ac:dyDescent="0.25">
      <c r="B3041">
        <v>3004</v>
      </c>
      <c r="C3041">
        <v>0.12687720817848677</v>
      </c>
      <c r="D3041">
        <v>0.13655770596627662</v>
      </c>
    </row>
    <row r="3042" spans="2:4" x14ac:dyDescent="0.25">
      <c r="B3042">
        <v>3005</v>
      </c>
      <c r="C3042">
        <v>0.12857620073426376</v>
      </c>
      <c r="D3042">
        <v>0.13998796577793943</v>
      </c>
    </row>
    <row r="3043" spans="2:4" x14ac:dyDescent="0.25">
      <c r="B3043">
        <v>3006</v>
      </c>
      <c r="C3043">
        <v>0.12547793955169151</v>
      </c>
      <c r="D3043">
        <v>0.12960236766439187</v>
      </c>
    </row>
    <row r="3044" spans="2:4" x14ac:dyDescent="0.25">
      <c r="B3044">
        <v>3007</v>
      </c>
      <c r="C3044">
        <v>0.12521708360585712</v>
      </c>
      <c r="D3044">
        <v>0.1381324332440082</v>
      </c>
    </row>
    <row r="3045" spans="2:4" x14ac:dyDescent="0.25">
      <c r="B3045">
        <v>3008</v>
      </c>
      <c r="C3045">
        <v>0.11781463969987763</v>
      </c>
      <c r="D3045">
        <v>0.12608383704560797</v>
      </c>
    </row>
    <row r="3046" spans="2:4" x14ac:dyDescent="0.25">
      <c r="B3046">
        <v>3009</v>
      </c>
      <c r="C3046">
        <v>0.13083279941605452</v>
      </c>
      <c r="D3046">
        <v>0.14803867415283964</v>
      </c>
    </row>
    <row r="3047" spans="2:4" x14ac:dyDescent="0.25">
      <c r="B3047">
        <v>3010</v>
      </c>
      <c r="C3047">
        <v>0.1348176975998365</v>
      </c>
      <c r="D3047">
        <v>0.14465953749131177</v>
      </c>
    </row>
    <row r="3048" spans="2:4" x14ac:dyDescent="0.25">
      <c r="B3048">
        <v>3011</v>
      </c>
      <c r="C3048">
        <v>0.12165368697452157</v>
      </c>
      <c r="D3048">
        <v>0.13843284826970773</v>
      </c>
    </row>
    <row r="3049" spans="2:4" x14ac:dyDescent="0.25">
      <c r="B3049">
        <v>3012</v>
      </c>
      <c r="C3049">
        <v>0.13463358949426149</v>
      </c>
      <c r="D3049">
        <v>0.13950415102484259</v>
      </c>
    </row>
    <row r="3050" spans="2:4" x14ac:dyDescent="0.25">
      <c r="B3050">
        <v>3013</v>
      </c>
      <c r="C3050">
        <v>0.12198729397373684</v>
      </c>
      <c r="D3050">
        <v>0.13582078593514485</v>
      </c>
    </row>
    <row r="3051" spans="2:4" x14ac:dyDescent="0.25">
      <c r="B3051">
        <v>3014</v>
      </c>
      <c r="C3051">
        <v>0.1149230298868332</v>
      </c>
      <c r="D3051">
        <v>0.13771934912949477</v>
      </c>
    </row>
    <row r="3052" spans="2:4" x14ac:dyDescent="0.25">
      <c r="B3052">
        <v>3015</v>
      </c>
      <c r="C3052">
        <v>0.123405570495932</v>
      </c>
      <c r="D3052">
        <v>0.13891786697025477</v>
      </c>
    </row>
    <row r="3053" spans="2:4" x14ac:dyDescent="0.25">
      <c r="B3053">
        <v>3016</v>
      </c>
      <c r="C3053">
        <v>0.11607944690011782</v>
      </c>
      <c r="D3053">
        <v>0.13290504376665774</v>
      </c>
    </row>
    <row r="3054" spans="2:4" x14ac:dyDescent="0.25">
      <c r="B3054">
        <v>3017</v>
      </c>
      <c r="C3054">
        <v>0.13110466643838073</v>
      </c>
      <c r="D3054">
        <v>0.15134218346648806</v>
      </c>
    </row>
    <row r="3055" spans="2:4" x14ac:dyDescent="0.25">
      <c r="B3055">
        <v>3018</v>
      </c>
      <c r="C3055">
        <v>0.12312757783942145</v>
      </c>
      <c r="D3055">
        <v>0.13751528601122043</v>
      </c>
    </row>
    <row r="3056" spans="2:4" x14ac:dyDescent="0.25">
      <c r="B3056">
        <v>3019</v>
      </c>
      <c r="C3056">
        <v>0.11945552409662683</v>
      </c>
      <c r="D3056">
        <v>0.14002560188808338</v>
      </c>
    </row>
    <row r="3057" spans="2:4" x14ac:dyDescent="0.25">
      <c r="B3057">
        <v>3020</v>
      </c>
      <c r="C3057">
        <v>0.11772305689999585</v>
      </c>
      <c r="D3057">
        <v>0.13185027982999584</v>
      </c>
    </row>
    <row r="3058" spans="2:4" x14ac:dyDescent="0.25">
      <c r="B3058">
        <v>3021</v>
      </c>
      <c r="C3058">
        <v>0.12764113766049809</v>
      </c>
      <c r="D3058">
        <v>0.14092676946703284</v>
      </c>
    </row>
    <row r="3059" spans="2:4" x14ac:dyDescent="0.25">
      <c r="B3059">
        <v>3022</v>
      </c>
      <c r="C3059">
        <v>0.12777476175677366</v>
      </c>
      <c r="D3059">
        <v>0.13870370868307136</v>
      </c>
    </row>
    <row r="3060" spans="2:4" x14ac:dyDescent="0.25">
      <c r="B3060">
        <v>3023</v>
      </c>
      <c r="C3060">
        <v>0.12569851014723871</v>
      </c>
      <c r="D3060">
        <v>0.14405620406282971</v>
      </c>
    </row>
    <row r="3061" spans="2:4" x14ac:dyDescent="0.25">
      <c r="B3061">
        <v>3024</v>
      </c>
      <c r="C3061">
        <v>0.1267527900844499</v>
      </c>
      <c r="D3061">
        <v>0.13965297507018598</v>
      </c>
    </row>
    <row r="3062" spans="2:4" x14ac:dyDescent="0.25">
      <c r="B3062">
        <v>3025</v>
      </c>
      <c r="C3062">
        <v>0.11839700840485963</v>
      </c>
      <c r="D3062">
        <v>0.13135569939133029</v>
      </c>
    </row>
    <row r="3063" spans="2:4" x14ac:dyDescent="0.25">
      <c r="B3063">
        <v>3026</v>
      </c>
      <c r="C3063">
        <v>0.12326655560327315</v>
      </c>
      <c r="D3063">
        <v>0.15109560338182793</v>
      </c>
    </row>
    <row r="3064" spans="2:4" x14ac:dyDescent="0.25">
      <c r="B3064">
        <v>3027</v>
      </c>
      <c r="C3064">
        <v>0.12593474801220578</v>
      </c>
      <c r="D3064">
        <v>0.11865361004540016</v>
      </c>
    </row>
    <row r="3065" spans="2:4" x14ac:dyDescent="0.25">
      <c r="B3065">
        <v>3028</v>
      </c>
      <c r="C3065">
        <v>0.12224362257368007</v>
      </c>
      <c r="D3065">
        <v>0.15274494800867125</v>
      </c>
    </row>
    <row r="3066" spans="2:4" x14ac:dyDescent="0.25">
      <c r="B3066">
        <v>3029</v>
      </c>
      <c r="C3066">
        <v>0.13346285379964892</v>
      </c>
      <c r="D3066">
        <v>0.15219403945856355</v>
      </c>
    </row>
    <row r="3067" spans="2:4" x14ac:dyDescent="0.25">
      <c r="B3067">
        <v>3030</v>
      </c>
      <c r="C3067">
        <v>0.12729360128030179</v>
      </c>
      <c r="D3067">
        <v>0.1220595862656401</v>
      </c>
    </row>
    <row r="3068" spans="2:4" x14ac:dyDescent="0.25">
      <c r="B3068">
        <v>3031</v>
      </c>
      <c r="C3068">
        <v>0.11605147976220027</v>
      </c>
      <c r="D3068">
        <v>0.13064421916881608</v>
      </c>
    </row>
    <row r="3069" spans="2:4" x14ac:dyDescent="0.25">
      <c r="B3069">
        <v>3032</v>
      </c>
      <c r="C3069">
        <v>0.12178219081944425</v>
      </c>
      <c r="D3069">
        <v>0.13931830307330864</v>
      </c>
    </row>
    <row r="3070" spans="2:4" x14ac:dyDescent="0.25">
      <c r="B3070">
        <v>3033</v>
      </c>
      <c r="C3070">
        <v>0.11717721603771107</v>
      </c>
      <c r="D3070">
        <v>0.1406494238320152</v>
      </c>
    </row>
    <row r="3071" spans="2:4" x14ac:dyDescent="0.25">
      <c r="B3071">
        <v>3034</v>
      </c>
      <c r="C3071">
        <v>0.12979872514737356</v>
      </c>
      <c r="D3071">
        <v>0.15189453701365524</v>
      </c>
    </row>
    <row r="3072" spans="2:4" x14ac:dyDescent="0.25">
      <c r="B3072">
        <v>3035</v>
      </c>
      <c r="C3072">
        <v>0.11552201839216779</v>
      </c>
      <c r="D3072">
        <v>0.13296452959989197</v>
      </c>
    </row>
    <row r="3073" spans="2:4" x14ac:dyDescent="0.25">
      <c r="B3073">
        <v>3036</v>
      </c>
      <c r="C3073">
        <v>0.1204356600953414</v>
      </c>
      <c r="D3073">
        <v>0.12530176432493975</v>
      </c>
    </row>
    <row r="3074" spans="2:4" x14ac:dyDescent="0.25">
      <c r="B3074">
        <v>3037</v>
      </c>
      <c r="C3074">
        <v>0.12017301510343019</v>
      </c>
      <c r="D3074">
        <v>0.14247179338979643</v>
      </c>
    </row>
    <row r="3075" spans="2:4" x14ac:dyDescent="0.25">
      <c r="B3075">
        <v>3038</v>
      </c>
      <c r="C3075">
        <v>0.11703598149370974</v>
      </c>
      <c r="D3075">
        <v>0.13015799731196892</v>
      </c>
    </row>
    <row r="3076" spans="2:4" x14ac:dyDescent="0.25">
      <c r="B3076">
        <v>3039</v>
      </c>
      <c r="C3076">
        <v>0.13160388052360047</v>
      </c>
      <c r="D3076">
        <v>0.14401230513539107</v>
      </c>
    </row>
    <row r="3077" spans="2:4" x14ac:dyDescent="0.25">
      <c r="B3077">
        <v>3040</v>
      </c>
      <c r="C3077">
        <v>0.12866204777619872</v>
      </c>
      <c r="D3077">
        <v>0.15260016495189341</v>
      </c>
    </row>
    <row r="3078" spans="2:4" x14ac:dyDescent="0.25">
      <c r="B3078">
        <v>3041</v>
      </c>
      <c r="C3078">
        <v>0.12072483322366125</v>
      </c>
      <c r="D3078">
        <v>0.14212558767277333</v>
      </c>
    </row>
    <row r="3079" spans="2:4" x14ac:dyDescent="0.25">
      <c r="B3079">
        <v>3042</v>
      </c>
      <c r="C3079">
        <v>0.12210675892855327</v>
      </c>
      <c r="D3079">
        <v>0.13590213120396932</v>
      </c>
    </row>
    <row r="3080" spans="2:4" x14ac:dyDescent="0.25">
      <c r="B3080">
        <v>3043</v>
      </c>
      <c r="C3080">
        <v>0.11762869423533728</v>
      </c>
      <c r="D3080">
        <v>0.12451083271711547</v>
      </c>
    </row>
    <row r="3081" spans="2:4" x14ac:dyDescent="0.25">
      <c r="B3081">
        <v>3044</v>
      </c>
      <c r="C3081">
        <v>0.12439939173557583</v>
      </c>
      <c r="D3081">
        <v>0.14267979710570156</v>
      </c>
    </row>
    <row r="3082" spans="2:4" x14ac:dyDescent="0.25">
      <c r="B3082">
        <v>3045</v>
      </c>
      <c r="C3082">
        <v>0.12385997018537824</v>
      </c>
      <c r="D3082">
        <v>0.14950006591052881</v>
      </c>
    </row>
    <row r="3083" spans="2:4" x14ac:dyDescent="0.25">
      <c r="B3083">
        <v>3046</v>
      </c>
      <c r="C3083">
        <v>0.12115675026582565</v>
      </c>
      <c r="D3083">
        <v>0.15030392780875676</v>
      </c>
    </row>
    <row r="3084" spans="2:4" x14ac:dyDescent="0.25">
      <c r="B3084">
        <v>3047</v>
      </c>
      <c r="C3084">
        <v>0.11454861653441768</v>
      </c>
      <c r="D3084">
        <v>0.11913651256570285</v>
      </c>
    </row>
    <row r="3085" spans="2:4" x14ac:dyDescent="0.25">
      <c r="B3085">
        <v>3048</v>
      </c>
      <c r="C3085">
        <v>0.11859583596924383</v>
      </c>
      <c r="D3085">
        <v>0.13539687954809052</v>
      </c>
    </row>
    <row r="3086" spans="2:4" x14ac:dyDescent="0.25">
      <c r="B3086">
        <v>3049</v>
      </c>
      <c r="C3086">
        <v>0.12767010061674483</v>
      </c>
      <c r="D3086">
        <v>0.14102037324759215</v>
      </c>
    </row>
    <row r="3087" spans="2:4" x14ac:dyDescent="0.25">
      <c r="B3087">
        <v>3050</v>
      </c>
      <c r="C3087">
        <v>0.11807621286458315</v>
      </c>
      <c r="D3087">
        <v>0.12635697524200032</v>
      </c>
    </row>
    <row r="3088" spans="2:4" x14ac:dyDescent="0.25">
      <c r="B3088">
        <v>3051</v>
      </c>
      <c r="C3088">
        <v>0.12727766160581422</v>
      </c>
      <c r="D3088">
        <v>0.14084153137982591</v>
      </c>
    </row>
    <row r="3089" spans="2:4" x14ac:dyDescent="0.25">
      <c r="B3089">
        <v>3052</v>
      </c>
      <c r="C3089">
        <v>0.12394534323886114</v>
      </c>
      <c r="D3089">
        <v>0.13422552191187628</v>
      </c>
    </row>
    <row r="3090" spans="2:4" x14ac:dyDescent="0.25">
      <c r="B3090">
        <v>3053</v>
      </c>
      <c r="C3090">
        <v>0.12276986278454234</v>
      </c>
      <c r="D3090">
        <v>0.12496261847769637</v>
      </c>
    </row>
    <row r="3091" spans="2:4" x14ac:dyDescent="0.25">
      <c r="B3091">
        <v>3054</v>
      </c>
      <c r="C3091">
        <v>0.12706989178805514</v>
      </c>
      <c r="D3091">
        <v>0.13288602228794519</v>
      </c>
    </row>
    <row r="3092" spans="2:4" x14ac:dyDescent="0.25">
      <c r="B3092">
        <v>3055</v>
      </c>
      <c r="C3092">
        <v>0.122977137786848</v>
      </c>
      <c r="D3092">
        <v>0.13055785538776402</v>
      </c>
    </row>
    <row r="3093" spans="2:4" x14ac:dyDescent="0.25">
      <c r="B3093">
        <v>3056</v>
      </c>
      <c r="C3093">
        <v>0.12210691135966942</v>
      </c>
      <c r="D3093">
        <v>0.13777987844884462</v>
      </c>
    </row>
    <row r="3094" spans="2:4" x14ac:dyDescent="0.25">
      <c r="B3094">
        <v>3057</v>
      </c>
      <c r="C3094">
        <v>0.1172281856996612</v>
      </c>
      <c r="D3094">
        <v>0.12691204253205676</v>
      </c>
    </row>
    <row r="3095" spans="2:4" x14ac:dyDescent="0.25">
      <c r="B3095">
        <v>3058</v>
      </c>
      <c r="C3095">
        <v>0.13531407991752753</v>
      </c>
      <c r="D3095">
        <v>0.15814636980945154</v>
      </c>
    </row>
    <row r="3096" spans="2:4" x14ac:dyDescent="0.25">
      <c r="B3096">
        <v>3059</v>
      </c>
      <c r="C3096">
        <v>0.14160486591010621</v>
      </c>
      <c r="D3096">
        <v>0.14248319096035991</v>
      </c>
    </row>
    <row r="3097" spans="2:4" x14ac:dyDescent="0.25">
      <c r="B3097">
        <v>3060</v>
      </c>
      <c r="C3097">
        <v>0.1222178792787436</v>
      </c>
      <c r="D3097">
        <v>0.13700650743214843</v>
      </c>
    </row>
    <row r="3098" spans="2:4" x14ac:dyDescent="0.25">
      <c r="B3098">
        <v>3061</v>
      </c>
      <c r="C3098">
        <v>0.12244452686464369</v>
      </c>
      <c r="D3098">
        <v>0.12953531064592363</v>
      </c>
    </row>
    <row r="3099" spans="2:4" x14ac:dyDescent="0.25">
      <c r="B3099">
        <v>3062</v>
      </c>
      <c r="C3099">
        <v>0.12119506767754937</v>
      </c>
      <c r="D3099">
        <v>0.13469870700788103</v>
      </c>
    </row>
    <row r="3100" spans="2:4" x14ac:dyDescent="0.25">
      <c r="B3100">
        <v>3063</v>
      </c>
      <c r="C3100">
        <v>0.11530086168833185</v>
      </c>
      <c r="D3100">
        <v>0.12111797922644868</v>
      </c>
    </row>
    <row r="3101" spans="2:4" x14ac:dyDescent="0.25">
      <c r="B3101">
        <v>3064</v>
      </c>
      <c r="C3101">
        <v>0.12493150561313841</v>
      </c>
      <c r="D3101">
        <v>0.1355848325218825</v>
      </c>
    </row>
    <row r="3102" spans="2:4" x14ac:dyDescent="0.25">
      <c r="B3102">
        <v>3065</v>
      </c>
      <c r="C3102">
        <v>0.12744713394067772</v>
      </c>
      <c r="D3102">
        <v>0.14843711116899574</v>
      </c>
    </row>
    <row r="3103" spans="2:4" x14ac:dyDescent="0.25">
      <c r="B3103">
        <v>3066</v>
      </c>
      <c r="C3103">
        <v>0.12310440544949219</v>
      </c>
      <c r="D3103">
        <v>0.14341460434904468</v>
      </c>
    </row>
    <row r="3104" spans="2:4" x14ac:dyDescent="0.25">
      <c r="B3104">
        <v>3067</v>
      </c>
      <c r="C3104">
        <v>0.13310812072157022</v>
      </c>
      <c r="D3104">
        <v>0.1549058789570662</v>
      </c>
    </row>
    <row r="3105" spans="2:4" x14ac:dyDescent="0.25">
      <c r="B3105">
        <v>3068</v>
      </c>
      <c r="C3105">
        <v>0.12534349054144001</v>
      </c>
      <c r="D3105">
        <v>0.14644114598871183</v>
      </c>
    </row>
    <row r="3106" spans="2:4" x14ac:dyDescent="0.25">
      <c r="B3106">
        <v>3069</v>
      </c>
      <c r="C3106">
        <v>0.12066225470308721</v>
      </c>
      <c r="D3106">
        <v>0.14359822509967346</v>
      </c>
    </row>
    <row r="3107" spans="2:4" x14ac:dyDescent="0.25">
      <c r="B3107">
        <v>3070</v>
      </c>
      <c r="C3107">
        <v>0.11927773390108726</v>
      </c>
      <c r="D3107">
        <v>0.13350699696376631</v>
      </c>
    </row>
    <row r="3108" spans="2:4" x14ac:dyDescent="0.25">
      <c r="B3108">
        <v>3071</v>
      </c>
      <c r="C3108">
        <v>0.11983553278372426</v>
      </c>
      <c r="D3108">
        <v>0.12111363897687247</v>
      </c>
    </row>
    <row r="3109" spans="2:4" x14ac:dyDescent="0.25">
      <c r="B3109">
        <v>3072</v>
      </c>
      <c r="C3109">
        <v>0.12289707678550763</v>
      </c>
      <c r="D3109">
        <v>0.14916319740222297</v>
      </c>
    </row>
    <row r="3110" spans="2:4" x14ac:dyDescent="0.25">
      <c r="B3110">
        <v>3073</v>
      </c>
      <c r="C3110">
        <v>0.12003888499787657</v>
      </c>
      <c r="D3110">
        <v>0.14696513635319389</v>
      </c>
    </row>
    <row r="3111" spans="2:4" x14ac:dyDescent="0.25">
      <c r="B3111">
        <v>3074</v>
      </c>
      <c r="C3111">
        <v>0.12290985415865918</v>
      </c>
      <c r="D3111">
        <v>0.14213885928041109</v>
      </c>
    </row>
    <row r="3112" spans="2:4" x14ac:dyDescent="0.25">
      <c r="B3112">
        <v>3075</v>
      </c>
      <c r="C3112">
        <v>0.12173459981262376</v>
      </c>
      <c r="D3112">
        <v>0.14683050734104552</v>
      </c>
    </row>
    <row r="3113" spans="2:4" x14ac:dyDescent="0.25">
      <c r="B3113">
        <v>3076</v>
      </c>
      <c r="C3113">
        <v>0.12699637499616315</v>
      </c>
      <c r="D3113">
        <v>0.15071024966513538</v>
      </c>
    </row>
    <row r="3114" spans="2:4" x14ac:dyDescent="0.25">
      <c r="B3114">
        <v>3077</v>
      </c>
      <c r="C3114">
        <v>0.12014873338750266</v>
      </c>
      <c r="D3114">
        <v>0.14297975470375165</v>
      </c>
    </row>
    <row r="3115" spans="2:4" x14ac:dyDescent="0.25">
      <c r="B3115">
        <v>3078</v>
      </c>
      <c r="C3115">
        <v>0.1314333095598621</v>
      </c>
      <c r="D3115">
        <v>0.14749675297049153</v>
      </c>
    </row>
    <row r="3116" spans="2:4" x14ac:dyDescent="0.25">
      <c r="B3116">
        <v>3079</v>
      </c>
      <c r="C3116">
        <v>0.11767483883156071</v>
      </c>
      <c r="D3116">
        <v>0.12843367440145095</v>
      </c>
    </row>
    <row r="3117" spans="2:4" x14ac:dyDescent="0.25">
      <c r="B3117">
        <v>3080</v>
      </c>
      <c r="C3117">
        <v>0.12341104744188178</v>
      </c>
      <c r="D3117">
        <v>0.13012305324120552</v>
      </c>
    </row>
    <row r="3118" spans="2:4" x14ac:dyDescent="0.25">
      <c r="B3118">
        <v>3081</v>
      </c>
      <c r="C3118">
        <v>0.11824626810471367</v>
      </c>
      <c r="D3118">
        <v>0.13255729381004344</v>
      </c>
    </row>
    <row r="3119" spans="2:4" x14ac:dyDescent="0.25">
      <c r="B3119">
        <v>3082</v>
      </c>
      <c r="C3119">
        <v>0.11725408662765054</v>
      </c>
      <c r="D3119">
        <v>0.13671909364425777</v>
      </c>
    </row>
    <row r="3120" spans="2:4" x14ac:dyDescent="0.25">
      <c r="B3120">
        <v>3083</v>
      </c>
      <c r="C3120">
        <v>0.12088887566630158</v>
      </c>
      <c r="D3120">
        <v>0.12554375957856806</v>
      </c>
    </row>
    <row r="3121" spans="2:4" x14ac:dyDescent="0.25">
      <c r="B3121">
        <v>3084</v>
      </c>
      <c r="C3121">
        <v>0.12710260569516763</v>
      </c>
      <c r="D3121">
        <v>0.14670157926782593</v>
      </c>
    </row>
    <row r="3122" spans="2:4" x14ac:dyDescent="0.25">
      <c r="B3122">
        <v>3085</v>
      </c>
      <c r="C3122">
        <v>0.12500063278296222</v>
      </c>
      <c r="D3122">
        <v>0.14934836172341168</v>
      </c>
    </row>
    <row r="3123" spans="2:4" x14ac:dyDescent="0.25">
      <c r="B3123">
        <v>3086</v>
      </c>
      <c r="C3123">
        <v>0.12028219795694951</v>
      </c>
      <c r="D3123">
        <v>0.14402302283313825</v>
      </c>
    </row>
    <row r="3124" spans="2:4" x14ac:dyDescent="0.25">
      <c r="B3124">
        <v>3087</v>
      </c>
      <c r="C3124">
        <v>0.12106492939527815</v>
      </c>
      <c r="D3124">
        <v>0.13112492368670473</v>
      </c>
    </row>
    <row r="3125" spans="2:4" x14ac:dyDescent="0.25">
      <c r="B3125">
        <v>3088</v>
      </c>
      <c r="C3125">
        <v>0.12047694907501391</v>
      </c>
      <c r="D3125">
        <v>0.13555589906633128</v>
      </c>
    </row>
    <row r="3126" spans="2:4" x14ac:dyDescent="0.25">
      <c r="B3126">
        <v>3089</v>
      </c>
      <c r="C3126">
        <v>0.12195986411821019</v>
      </c>
      <c r="D3126">
        <v>0.13720857801430852</v>
      </c>
    </row>
    <row r="3127" spans="2:4" x14ac:dyDescent="0.25">
      <c r="B3127">
        <v>3090</v>
      </c>
      <c r="C3127">
        <v>0.13244734103976069</v>
      </c>
      <c r="D3127">
        <v>0.16123926141480177</v>
      </c>
    </row>
    <row r="3128" spans="2:4" x14ac:dyDescent="0.25">
      <c r="B3128">
        <v>3091</v>
      </c>
      <c r="C3128">
        <v>0.12479060763473247</v>
      </c>
      <c r="D3128">
        <v>0.14562625284360925</v>
      </c>
    </row>
    <row r="3129" spans="2:4" x14ac:dyDescent="0.25">
      <c r="B3129">
        <v>3092</v>
      </c>
      <c r="C3129">
        <v>0.12585872035353157</v>
      </c>
      <c r="D3129">
        <v>0.1371737413457543</v>
      </c>
    </row>
    <row r="3130" spans="2:4" x14ac:dyDescent="0.25">
      <c r="B3130">
        <v>3093</v>
      </c>
      <c r="C3130">
        <v>0.11721588764906539</v>
      </c>
      <c r="D3130">
        <v>0.13066048056928339</v>
      </c>
    </row>
    <row r="3131" spans="2:4" x14ac:dyDescent="0.25">
      <c r="B3131">
        <v>3094</v>
      </c>
      <c r="C3131">
        <v>0.12785695202495806</v>
      </c>
      <c r="D3131">
        <v>0.14801465494796101</v>
      </c>
    </row>
    <row r="3132" spans="2:4" x14ac:dyDescent="0.25">
      <c r="B3132">
        <v>3095</v>
      </c>
      <c r="C3132">
        <v>0.11629077628298413</v>
      </c>
      <c r="D3132">
        <v>0.13027896964277647</v>
      </c>
    </row>
    <row r="3133" spans="2:4" x14ac:dyDescent="0.25">
      <c r="B3133">
        <v>3096</v>
      </c>
      <c r="C3133">
        <v>0.12765572286265631</v>
      </c>
      <c r="D3133">
        <v>0.14014675273842594</v>
      </c>
    </row>
    <row r="3134" spans="2:4" x14ac:dyDescent="0.25">
      <c r="B3134">
        <v>3097</v>
      </c>
      <c r="C3134">
        <v>0.12535260345562727</v>
      </c>
      <c r="D3134">
        <v>0.12434377372590236</v>
      </c>
    </row>
    <row r="3135" spans="2:4" x14ac:dyDescent="0.25">
      <c r="B3135">
        <v>3098</v>
      </c>
      <c r="C3135">
        <v>0.12326722896504971</v>
      </c>
      <c r="D3135">
        <v>0.14403339686819708</v>
      </c>
    </row>
    <row r="3136" spans="2:4" x14ac:dyDescent="0.25">
      <c r="B3136">
        <v>3099</v>
      </c>
      <c r="C3136">
        <v>0.12565795812946309</v>
      </c>
      <c r="D3136">
        <v>0.15330443169418495</v>
      </c>
    </row>
    <row r="3137" spans="2:4" x14ac:dyDescent="0.25">
      <c r="B3137">
        <v>3100</v>
      </c>
      <c r="C3137">
        <v>0.12194495321734035</v>
      </c>
      <c r="D3137">
        <v>0.13487946915930427</v>
      </c>
    </row>
    <row r="3138" spans="2:4" x14ac:dyDescent="0.25">
      <c r="B3138">
        <v>3101</v>
      </c>
      <c r="C3138">
        <v>0.12433206828540645</v>
      </c>
      <c r="D3138">
        <v>0.13739941296750688</v>
      </c>
    </row>
    <row r="3139" spans="2:4" x14ac:dyDescent="0.25">
      <c r="B3139">
        <v>3102</v>
      </c>
      <c r="C3139">
        <v>0.11934299585190337</v>
      </c>
      <c r="D3139">
        <v>0.13594236332184531</v>
      </c>
    </row>
    <row r="3140" spans="2:4" x14ac:dyDescent="0.25">
      <c r="B3140">
        <v>3103</v>
      </c>
      <c r="C3140">
        <v>0.13233336955437852</v>
      </c>
      <c r="D3140">
        <v>0.15136896380513459</v>
      </c>
    </row>
    <row r="3141" spans="2:4" x14ac:dyDescent="0.25">
      <c r="B3141">
        <v>3104</v>
      </c>
      <c r="C3141">
        <v>0.12944034683758768</v>
      </c>
      <c r="D3141">
        <v>0.15375428910840894</v>
      </c>
    </row>
    <row r="3142" spans="2:4" x14ac:dyDescent="0.25">
      <c r="B3142">
        <v>3105</v>
      </c>
      <c r="C3142">
        <v>0.12727609502918835</v>
      </c>
      <c r="D3142">
        <v>0.13594775074062948</v>
      </c>
    </row>
    <row r="3143" spans="2:4" x14ac:dyDescent="0.25">
      <c r="B3143">
        <v>3106</v>
      </c>
      <c r="C3143">
        <v>0.12559683691732662</v>
      </c>
      <c r="D3143">
        <v>0.13007734117720229</v>
      </c>
    </row>
    <row r="3144" spans="2:4" x14ac:dyDescent="0.25">
      <c r="B3144">
        <v>3107</v>
      </c>
      <c r="C3144">
        <v>0.11765680045724715</v>
      </c>
      <c r="D3144">
        <v>0.13858094874273963</v>
      </c>
    </row>
    <row r="3145" spans="2:4" x14ac:dyDescent="0.25">
      <c r="B3145">
        <v>3108</v>
      </c>
      <c r="C3145">
        <v>0.12164444350731227</v>
      </c>
      <c r="D3145">
        <v>0.14503013653039781</v>
      </c>
    </row>
    <row r="3146" spans="2:4" x14ac:dyDescent="0.25">
      <c r="B3146">
        <v>3109</v>
      </c>
      <c r="C3146">
        <v>0.11755668585281372</v>
      </c>
      <c r="D3146">
        <v>0.12490878846850735</v>
      </c>
    </row>
    <row r="3147" spans="2:4" x14ac:dyDescent="0.25">
      <c r="B3147">
        <v>3110</v>
      </c>
      <c r="C3147">
        <v>0.11944036556682776</v>
      </c>
      <c r="D3147">
        <v>0.13467205452377856</v>
      </c>
    </row>
    <row r="3148" spans="2:4" x14ac:dyDescent="0.25">
      <c r="B3148">
        <v>3111</v>
      </c>
      <c r="C3148">
        <v>0.1177163833634621</v>
      </c>
      <c r="D3148">
        <v>0.12991678286715452</v>
      </c>
    </row>
    <row r="3149" spans="2:4" x14ac:dyDescent="0.25">
      <c r="B3149">
        <v>3112</v>
      </c>
      <c r="C3149">
        <v>0.11950574717342383</v>
      </c>
      <c r="D3149">
        <v>0.13466599707645205</v>
      </c>
    </row>
    <row r="3150" spans="2:4" x14ac:dyDescent="0.25">
      <c r="B3150">
        <v>3113</v>
      </c>
      <c r="C3150">
        <v>0.12062348797987078</v>
      </c>
      <c r="D3150">
        <v>0.14357912044196219</v>
      </c>
    </row>
    <row r="3151" spans="2:4" x14ac:dyDescent="0.25">
      <c r="B3151">
        <v>3114</v>
      </c>
      <c r="C3151">
        <v>0.12087416754946295</v>
      </c>
      <c r="D3151">
        <v>0.13280358965094444</v>
      </c>
    </row>
    <row r="3152" spans="2:4" x14ac:dyDescent="0.25">
      <c r="B3152">
        <v>3115</v>
      </c>
      <c r="C3152">
        <v>0.11949207162908863</v>
      </c>
      <c r="D3152">
        <v>0.14238593321468546</v>
      </c>
    </row>
    <row r="3153" spans="2:4" x14ac:dyDescent="0.25">
      <c r="B3153">
        <v>3116</v>
      </c>
      <c r="C3153">
        <v>0.12834150000521907</v>
      </c>
      <c r="D3153">
        <v>0.151362702688841</v>
      </c>
    </row>
    <row r="3154" spans="2:4" x14ac:dyDescent="0.25">
      <c r="B3154">
        <v>3117</v>
      </c>
      <c r="C3154">
        <v>0.12339283620898184</v>
      </c>
      <c r="D3154">
        <v>0.13511276412447376</v>
      </c>
    </row>
    <row r="3155" spans="2:4" x14ac:dyDescent="0.25">
      <c r="B3155">
        <v>3118</v>
      </c>
      <c r="C3155">
        <v>0.12349813704323026</v>
      </c>
      <c r="D3155">
        <v>0.13473605340443517</v>
      </c>
    </row>
    <row r="3156" spans="2:4" x14ac:dyDescent="0.25">
      <c r="B3156">
        <v>3119</v>
      </c>
      <c r="C3156">
        <v>0.12452762886733573</v>
      </c>
      <c r="D3156">
        <v>0.14097216517426256</v>
      </c>
    </row>
    <row r="3157" spans="2:4" x14ac:dyDescent="0.25">
      <c r="B3157">
        <v>3120</v>
      </c>
      <c r="C3157">
        <v>0.13916071226150534</v>
      </c>
      <c r="D3157">
        <v>0.1561731099838245</v>
      </c>
    </row>
    <row r="3158" spans="2:4" x14ac:dyDescent="0.25">
      <c r="B3158">
        <v>3121</v>
      </c>
      <c r="C3158">
        <v>0.12530502480264216</v>
      </c>
      <c r="D3158">
        <v>0.13796472561130463</v>
      </c>
    </row>
    <row r="3159" spans="2:4" x14ac:dyDescent="0.25">
      <c r="B3159">
        <v>3122</v>
      </c>
      <c r="C3159">
        <v>0.12366827493915097</v>
      </c>
      <c r="D3159">
        <v>0.14894094787253342</v>
      </c>
    </row>
    <row r="3160" spans="2:4" x14ac:dyDescent="0.25">
      <c r="B3160">
        <v>3123</v>
      </c>
      <c r="C3160">
        <v>0.12443443454965959</v>
      </c>
      <c r="D3160">
        <v>0.14606276048124411</v>
      </c>
    </row>
    <row r="3161" spans="2:4" x14ac:dyDescent="0.25">
      <c r="B3161">
        <v>3124</v>
      </c>
      <c r="C3161">
        <v>0.12115085016976822</v>
      </c>
      <c r="D3161">
        <v>0.13435908052157503</v>
      </c>
    </row>
    <row r="3162" spans="2:4" x14ac:dyDescent="0.25">
      <c r="B3162">
        <v>3125</v>
      </c>
      <c r="C3162">
        <v>0.12287902621048617</v>
      </c>
      <c r="D3162">
        <v>0.12269827713006108</v>
      </c>
    </row>
    <row r="3163" spans="2:4" x14ac:dyDescent="0.25">
      <c r="B3163">
        <v>3126</v>
      </c>
      <c r="C3163">
        <v>0.12104624977222458</v>
      </c>
      <c r="D3163">
        <v>0.13465114633893122</v>
      </c>
    </row>
    <row r="3164" spans="2:4" x14ac:dyDescent="0.25">
      <c r="B3164">
        <v>3127</v>
      </c>
      <c r="C3164">
        <v>0.12975845155508703</v>
      </c>
      <c r="D3164">
        <v>0.12955794324091569</v>
      </c>
    </row>
    <row r="3165" spans="2:4" x14ac:dyDescent="0.25">
      <c r="B3165">
        <v>3128</v>
      </c>
      <c r="C3165">
        <v>0.11394784301011575</v>
      </c>
      <c r="D3165">
        <v>0.13187690541829161</v>
      </c>
    </row>
    <row r="3166" spans="2:4" x14ac:dyDescent="0.25">
      <c r="B3166">
        <v>3129</v>
      </c>
      <c r="C3166">
        <v>0.12158960069461708</v>
      </c>
      <c r="D3166">
        <v>0.14754740218281032</v>
      </c>
    </row>
    <row r="3167" spans="2:4" x14ac:dyDescent="0.25">
      <c r="B3167">
        <v>3130</v>
      </c>
      <c r="C3167">
        <v>0.12626968075130801</v>
      </c>
      <c r="D3167">
        <v>0.15306948014458527</v>
      </c>
    </row>
    <row r="3168" spans="2:4" x14ac:dyDescent="0.25">
      <c r="B3168">
        <v>3131</v>
      </c>
      <c r="C3168">
        <v>0.11509540207155396</v>
      </c>
      <c r="D3168">
        <v>0.12513000095992047</v>
      </c>
    </row>
    <row r="3169" spans="2:4" x14ac:dyDescent="0.25">
      <c r="B3169">
        <v>3132</v>
      </c>
      <c r="C3169">
        <v>0.12257510387472322</v>
      </c>
      <c r="D3169">
        <v>0.12639145842596267</v>
      </c>
    </row>
    <row r="3170" spans="2:4" x14ac:dyDescent="0.25">
      <c r="B3170">
        <v>3133</v>
      </c>
      <c r="C3170">
        <v>0.12703331213286015</v>
      </c>
      <c r="D3170">
        <v>0.1341640203676536</v>
      </c>
    </row>
    <row r="3171" spans="2:4" x14ac:dyDescent="0.25">
      <c r="B3171">
        <v>3134</v>
      </c>
      <c r="C3171">
        <v>0.12528515415703745</v>
      </c>
      <c r="D3171">
        <v>0.13622463768297524</v>
      </c>
    </row>
    <row r="3172" spans="2:4" x14ac:dyDescent="0.25">
      <c r="B3172">
        <v>3135</v>
      </c>
      <c r="C3172">
        <v>0.12145646366641233</v>
      </c>
      <c r="D3172">
        <v>0.14396183023600903</v>
      </c>
    </row>
    <row r="3173" spans="2:4" x14ac:dyDescent="0.25">
      <c r="B3173">
        <v>3136</v>
      </c>
      <c r="C3173">
        <v>0.12419929139552564</v>
      </c>
      <c r="D3173">
        <v>0.12245696757417454</v>
      </c>
    </row>
    <row r="3174" spans="2:4" x14ac:dyDescent="0.25">
      <c r="B3174">
        <v>3137</v>
      </c>
      <c r="C3174">
        <v>0.1267585545457153</v>
      </c>
      <c r="D3174">
        <v>0.12650359645485482</v>
      </c>
    </row>
    <row r="3175" spans="2:4" x14ac:dyDescent="0.25">
      <c r="B3175">
        <v>3138</v>
      </c>
      <c r="C3175">
        <v>0.12330212752331067</v>
      </c>
      <c r="D3175">
        <v>0.14205940527197419</v>
      </c>
    </row>
    <row r="3176" spans="2:4" x14ac:dyDescent="0.25">
      <c r="B3176">
        <v>3139</v>
      </c>
      <c r="C3176">
        <v>0.12993650309497196</v>
      </c>
      <c r="D3176">
        <v>0.14793880172951121</v>
      </c>
    </row>
    <row r="3177" spans="2:4" x14ac:dyDescent="0.25">
      <c r="B3177">
        <v>3140</v>
      </c>
      <c r="C3177">
        <v>0.13434197259330097</v>
      </c>
      <c r="D3177">
        <v>0.13037895715419739</v>
      </c>
    </row>
    <row r="3178" spans="2:4" x14ac:dyDescent="0.25">
      <c r="B3178">
        <v>3141</v>
      </c>
      <c r="C3178">
        <v>0.12363054675493405</v>
      </c>
      <c r="D3178">
        <v>0.15019910447519094</v>
      </c>
    </row>
    <row r="3179" spans="2:4" x14ac:dyDescent="0.25">
      <c r="B3179">
        <v>3142</v>
      </c>
      <c r="C3179">
        <v>0.12003612699122838</v>
      </c>
      <c r="D3179">
        <v>0.13302424367935667</v>
      </c>
    </row>
    <row r="3180" spans="2:4" x14ac:dyDescent="0.25">
      <c r="B3180">
        <v>3143</v>
      </c>
      <c r="C3180">
        <v>0.1353559320853131</v>
      </c>
      <c r="D3180">
        <v>0.16317039258208074</v>
      </c>
    </row>
    <row r="3181" spans="2:4" x14ac:dyDescent="0.25">
      <c r="B3181">
        <v>3144</v>
      </c>
      <c r="C3181">
        <v>0.12485223207601608</v>
      </c>
      <c r="D3181">
        <v>0.13395497873296391</v>
      </c>
    </row>
    <row r="3182" spans="2:4" x14ac:dyDescent="0.25">
      <c r="B3182">
        <v>3145</v>
      </c>
      <c r="C3182">
        <v>0.12362054340396003</v>
      </c>
      <c r="D3182">
        <v>0.13644748548027302</v>
      </c>
    </row>
    <row r="3183" spans="2:4" x14ac:dyDescent="0.25">
      <c r="B3183">
        <v>3146</v>
      </c>
      <c r="C3183">
        <v>0.12152271995068682</v>
      </c>
      <c r="D3183">
        <v>0.13846309735063439</v>
      </c>
    </row>
    <row r="3184" spans="2:4" x14ac:dyDescent="0.25">
      <c r="B3184">
        <v>3147</v>
      </c>
      <c r="C3184">
        <v>0.11619517317431355</v>
      </c>
      <c r="D3184">
        <v>0.13072306213219576</v>
      </c>
    </row>
    <row r="3185" spans="2:4" x14ac:dyDescent="0.25">
      <c r="B3185">
        <v>3148</v>
      </c>
      <c r="C3185">
        <v>0.12627441771491149</v>
      </c>
      <c r="D3185">
        <v>0.14834895834572656</v>
      </c>
    </row>
    <row r="3186" spans="2:4" x14ac:dyDescent="0.25">
      <c r="B3186">
        <v>3149</v>
      </c>
      <c r="C3186">
        <v>0.12617140893135081</v>
      </c>
      <c r="D3186">
        <v>0.15011840387506459</v>
      </c>
    </row>
    <row r="3187" spans="2:4" x14ac:dyDescent="0.25">
      <c r="B3187">
        <v>3150</v>
      </c>
      <c r="C3187">
        <v>0.12081900092626005</v>
      </c>
      <c r="D3187">
        <v>0.14675238798629722</v>
      </c>
    </row>
    <row r="3188" spans="2:4" x14ac:dyDescent="0.25">
      <c r="B3188">
        <v>3151</v>
      </c>
      <c r="C3188">
        <v>0.1154412716778945</v>
      </c>
      <c r="D3188">
        <v>0.13695171502558318</v>
      </c>
    </row>
    <row r="3189" spans="2:4" x14ac:dyDescent="0.25">
      <c r="B3189">
        <v>3152</v>
      </c>
      <c r="C3189">
        <v>0.12415013189374179</v>
      </c>
      <c r="D3189">
        <v>0.12746713080927105</v>
      </c>
    </row>
    <row r="3190" spans="2:4" x14ac:dyDescent="0.25">
      <c r="B3190">
        <v>3153</v>
      </c>
      <c r="C3190">
        <v>0.1235596784468098</v>
      </c>
      <c r="D3190">
        <v>0.14378765455513828</v>
      </c>
    </row>
    <row r="3191" spans="2:4" x14ac:dyDescent="0.25">
      <c r="B3191">
        <v>3154</v>
      </c>
      <c r="C3191">
        <v>0.140891753642646</v>
      </c>
      <c r="D3191">
        <v>0.16235707413157316</v>
      </c>
    </row>
    <row r="3192" spans="2:4" x14ac:dyDescent="0.25">
      <c r="B3192">
        <v>3155</v>
      </c>
      <c r="C3192">
        <v>0.11913111223650286</v>
      </c>
      <c r="D3192">
        <v>0.12968755958421166</v>
      </c>
    </row>
    <row r="3193" spans="2:4" x14ac:dyDescent="0.25">
      <c r="B3193">
        <v>3156</v>
      </c>
      <c r="C3193">
        <v>0.12419515319749788</v>
      </c>
      <c r="D3193">
        <v>0.14865573979158753</v>
      </c>
    </row>
    <row r="3194" spans="2:4" x14ac:dyDescent="0.25">
      <c r="B3194">
        <v>3157</v>
      </c>
      <c r="C3194">
        <v>0.12240931940235894</v>
      </c>
      <c r="D3194">
        <v>0.13236692127528432</v>
      </c>
    </row>
    <row r="3195" spans="2:4" x14ac:dyDescent="0.25">
      <c r="B3195">
        <v>3158</v>
      </c>
      <c r="C3195">
        <v>0.12221676146895744</v>
      </c>
      <c r="D3195">
        <v>0.14142021658771697</v>
      </c>
    </row>
    <row r="3196" spans="2:4" x14ac:dyDescent="0.25">
      <c r="B3196">
        <v>3159</v>
      </c>
      <c r="C3196">
        <v>0.12681159844320647</v>
      </c>
      <c r="D3196">
        <v>0.14457972127448962</v>
      </c>
    </row>
    <row r="3197" spans="2:4" x14ac:dyDescent="0.25">
      <c r="B3197">
        <v>3160</v>
      </c>
      <c r="C3197">
        <v>0.12357895905258048</v>
      </c>
      <c r="D3197">
        <v>0.14857746721722428</v>
      </c>
    </row>
    <row r="3198" spans="2:4" x14ac:dyDescent="0.25">
      <c r="B3198">
        <v>3161</v>
      </c>
      <c r="C3198">
        <v>0.12276384517150939</v>
      </c>
      <c r="D3198">
        <v>0.14005871915196161</v>
      </c>
    </row>
    <row r="3199" spans="2:4" x14ac:dyDescent="0.25">
      <c r="B3199">
        <v>3162</v>
      </c>
      <c r="C3199">
        <v>0.12715800484774922</v>
      </c>
      <c r="D3199">
        <v>0.14739278861287319</v>
      </c>
    </row>
    <row r="3200" spans="2:4" x14ac:dyDescent="0.25">
      <c r="B3200">
        <v>3163</v>
      </c>
      <c r="C3200">
        <v>0.13041655960714524</v>
      </c>
      <c r="D3200">
        <v>0.15262421107512808</v>
      </c>
    </row>
    <row r="3201" spans="2:4" x14ac:dyDescent="0.25">
      <c r="B3201">
        <v>3164</v>
      </c>
      <c r="C3201">
        <v>0.1338091048796381</v>
      </c>
      <c r="D3201">
        <v>0.16589516640216875</v>
      </c>
    </row>
    <row r="3202" spans="2:4" x14ac:dyDescent="0.25">
      <c r="B3202">
        <v>3165</v>
      </c>
      <c r="C3202">
        <v>0.12244802986189431</v>
      </c>
      <c r="D3202">
        <v>0.13264014267519236</v>
      </c>
    </row>
    <row r="3203" spans="2:4" x14ac:dyDescent="0.25">
      <c r="B3203">
        <v>3166</v>
      </c>
      <c r="C3203">
        <v>0.12177065502733711</v>
      </c>
      <c r="D3203">
        <v>0.13646255638613139</v>
      </c>
    </row>
    <row r="3204" spans="2:4" x14ac:dyDescent="0.25">
      <c r="B3204">
        <v>3167</v>
      </c>
      <c r="C3204">
        <v>0.12724562850440335</v>
      </c>
      <c r="D3204">
        <v>0.14015995359547989</v>
      </c>
    </row>
    <row r="3205" spans="2:4" x14ac:dyDescent="0.25">
      <c r="B3205">
        <v>3168</v>
      </c>
      <c r="C3205">
        <v>0.12548300309045737</v>
      </c>
      <c r="D3205">
        <v>0.14183400780439392</v>
      </c>
    </row>
    <row r="3206" spans="2:4" x14ac:dyDescent="0.25">
      <c r="B3206">
        <v>3169</v>
      </c>
      <c r="C3206">
        <v>0.12696663338156869</v>
      </c>
      <c r="D3206">
        <v>0.14059273730426039</v>
      </c>
    </row>
    <row r="3207" spans="2:4" x14ac:dyDescent="0.25">
      <c r="B3207">
        <v>3170</v>
      </c>
      <c r="C3207">
        <v>0.12268370763841804</v>
      </c>
      <c r="D3207">
        <v>0.13994701148989741</v>
      </c>
    </row>
    <row r="3208" spans="2:4" x14ac:dyDescent="0.25">
      <c r="B3208">
        <v>3171</v>
      </c>
      <c r="C3208">
        <v>0.13254504800986774</v>
      </c>
      <c r="D3208">
        <v>0.15071479130525592</v>
      </c>
    </row>
    <row r="3209" spans="2:4" x14ac:dyDescent="0.25">
      <c r="B3209">
        <v>3172</v>
      </c>
      <c r="C3209">
        <v>0.11967211746982387</v>
      </c>
      <c r="D3209">
        <v>0.14111320307833258</v>
      </c>
    </row>
    <row r="3210" spans="2:4" x14ac:dyDescent="0.25">
      <c r="B3210">
        <v>3173</v>
      </c>
      <c r="C3210">
        <v>0.12347606854493043</v>
      </c>
      <c r="D3210">
        <v>0.13660328142047595</v>
      </c>
    </row>
    <row r="3211" spans="2:4" x14ac:dyDescent="0.25">
      <c r="B3211">
        <v>3174</v>
      </c>
      <c r="C3211">
        <v>0.12202285806801713</v>
      </c>
      <c r="D3211">
        <v>0.13624836126241252</v>
      </c>
    </row>
    <row r="3212" spans="2:4" x14ac:dyDescent="0.25">
      <c r="B3212">
        <v>3175</v>
      </c>
      <c r="C3212">
        <v>0.12002193377387843</v>
      </c>
      <c r="D3212">
        <v>0.14061301317392749</v>
      </c>
    </row>
    <row r="3213" spans="2:4" x14ac:dyDescent="0.25">
      <c r="B3213">
        <v>3176</v>
      </c>
      <c r="C3213">
        <v>0.11512443728012531</v>
      </c>
      <c r="D3213">
        <v>0.13512351135684755</v>
      </c>
    </row>
    <row r="3214" spans="2:4" x14ac:dyDescent="0.25">
      <c r="B3214">
        <v>3177</v>
      </c>
      <c r="C3214">
        <v>0.12183835312974861</v>
      </c>
      <c r="D3214">
        <v>0.11564883520165231</v>
      </c>
    </row>
    <row r="3215" spans="2:4" x14ac:dyDescent="0.25">
      <c r="B3215">
        <v>3178</v>
      </c>
      <c r="C3215">
        <v>0.12061455045609358</v>
      </c>
      <c r="D3215">
        <v>0.13761324263290362</v>
      </c>
    </row>
    <row r="3216" spans="2:4" x14ac:dyDescent="0.25">
      <c r="B3216">
        <v>3179</v>
      </c>
      <c r="C3216">
        <v>0.11759344698618408</v>
      </c>
      <c r="D3216">
        <v>0.13511074079441265</v>
      </c>
    </row>
    <row r="3217" spans="2:4" x14ac:dyDescent="0.25">
      <c r="B3217">
        <v>3180</v>
      </c>
      <c r="C3217">
        <v>0.12612385573798948</v>
      </c>
      <c r="D3217">
        <v>0.13331524776638826</v>
      </c>
    </row>
    <row r="3218" spans="2:4" x14ac:dyDescent="0.25">
      <c r="B3218">
        <v>3181</v>
      </c>
      <c r="C3218">
        <v>0.12148568416894359</v>
      </c>
      <c r="D3218">
        <v>0.14307585088262589</v>
      </c>
    </row>
    <row r="3219" spans="2:4" x14ac:dyDescent="0.25">
      <c r="B3219">
        <v>3182</v>
      </c>
      <c r="C3219">
        <v>0.12137608527616432</v>
      </c>
      <c r="D3219">
        <v>0.13595485102237939</v>
      </c>
    </row>
    <row r="3220" spans="2:4" x14ac:dyDescent="0.25">
      <c r="B3220">
        <v>3183</v>
      </c>
      <c r="C3220">
        <v>0.12256689639365918</v>
      </c>
      <c r="D3220">
        <v>0.13736786592253467</v>
      </c>
    </row>
    <row r="3221" spans="2:4" x14ac:dyDescent="0.25">
      <c r="B3221">
        <v>3184</v>
      </c>
      <c r="C3221">
        <v>0.12434842018399372</v>
      </c>
      <c r="D3221">
        <v>0.14109036300695488</v>
      </c>
    </row>
    <row r="3222" spans="2:4" x14ac:dyDescent="0.25">
      <c r="B3222">
        <v>3185</v>
      </c>
      <c r="C3222">
        <v>0.12481635825878734</v>
      </c>
      <c r="D3222">
        <v>0.14063496559396893</v>
      </c>
    </row>
    <row r="3223" spans="2:4" x14ac:dyDescent="0.25">
      <c r="B3223">
        <v>3186</v>
      </c>
      <c r="C3223">
        <v>0.1294833465013544</v>
      </c>
      <c r="D3223">
        <v>0.15110085349327057</v>
      </c>
    </row>
    <row r="3224" spans="2:4" x14ac:dyDescent="0.25">
      <c r="B3224">
        <v>3187</v>
      </c>
      <c r="C3224">
        <v>0.12540286111462265</v>
      </c>
      <c r="D3224">
        <v>0.14689388493575947</v>
      </c>
    </row>
    <row r="3225" spans="2:4" x14ac:dyDescent="0.25">
      <c r="B3225">
        <v>3188</v>
      </c>
      <c r="C3225">
        <v>0.12836169218118051</v>
      </c>
      <c r="D3225">
        <v>0.14726185884383172</v>
      </c>
    </row>
    <row r="3226" spans="2:4" x14ac:dyDescent="0.25">
      <c r="B3226">
        <v>3189</v>
      </c>
      <c r="C3226">
        <v>0.12581691046645979</v>
      </c>
      <c r="D3226">
        <v>0.13537112235353449</v>
      </c>
    </row>
    <row r="3227" spans="2:4" x14ac:dyDescent="0.25">
      <c r="B3227">
        <v>3190</v>
      </c>
      <c r="C3227">
        <v>0.12588603256152664</v>
      </c>
      <c r="D3227">
        <v>0.14425453342162628</v>
      </c>
    </row>
    <row r="3228" spans="2:4" x14ac:dyDescent="0.25">
      <c r="B3228">
        <v>3191</v>
      </c>
      <c r="C3228">
        <v>0.11816094208566429</v>
      </c>
      <c r="D3228">
        <v>0.12530974498318312</v>
      </c>
    </row>
    <row r="3229" spans="2:4" x14ac:dyDescent="0.25">
      <c r="B3229">
        <v>3192</v>
      </c>
      <c r="C3229">
        <v>0.12638922762092744</v>
      </c>
      <c r="D3229">
        <v>0.13815171566305745</v>
      </c>
    </row>
    <row r="3230" spans="2:4" x14ac:dyDescent="0.25">
      <c r="B3230">
        <v>3193</v>
      </c>
      <c r="C3230">
        <v>0.12555888774871807</v>
      </c>
      <c r="D3230">
        <v>0.14225694191301791</v>
      </c>
    </row>
    <row r="3231" spans="2:4" x14ac:dyDescent="0.25">
      <c r="B3231">
        <v>3194</v>
      </c>
      <c r="C3231">
        <v>0.12261334609286771</v>
      </c>
      <c r="D3231">
        <v>0.13310726826188957</v>
      </c>
    </row>
    <row r="3232" spans="2:4" x14ac:dyDescent="0.25">
      <c r="B3232">
        <v>3195</v>
      </c>
      <c r="C3232">
        <v>0.11637779407350958</v>
      </c>
      <c r="D3232">
        <v>0.13449688940507509</v>
      </c>
    </row>
    <row r="3233" spans="2:4" x14ac:dyDescent="0.25">
      <c r="B3233">
        <v>3196</v>
      </c>
      <c r="C3233">
        <v>0.12103745524718035</v>
      </c>
      <c r="D3233">
        <v>0.13415028465409307</v>
      </c>
    </row>
    <row r="3234" spans="2:4" x14ac:dyDescent="0.25">
      <c r="B3234">
        <v>3197</v>
      </c>
      <c r="C3234">
        <v>0.12162424310225003</v>
      </c>
      <c r="D3234">
        <v>0.13763157956415106</v>
      </c>
    </row>
    <row r="3235" spans="2:4" x14ac:dyDescent="0.25">
      <c r="B3235">
        <v>3198</v>
      </c>
      <c r="C3235">
        <v>0.12772515829957409</v>
      </c>
      <c r="D3235">
        <v>0.15129485905112727</v>
      </c>
    </row>
    <row r="3236" spans="2:4" x14ac:dyDescent="0.25">
      <c r="B3236">
        <v>3199</v>
      </c>
      <c r="C3236">
        <v>0.12190470403923262</v>
      </c>
      <c r="D3236">
        <v>0.13992641662283611</v>
      </c>
    </row>
    <row r="3237" spans="2:4" x14ac:dyDescent="0.25">
      <c r="B3237">
        <v>3200</v>
      </c>
      <c r="C3237">
        <v>0.11954689080884996</v>
      </c>
      <c r="D3237">
        <v>0.13259691987910774</v>
      </c>
    </row>
    <row r="3238" spans="2:4" x14ac:dyDescent="0.25">
      <c r="B3238">
        <v>3201</v>
      </c>
      <c r="C3238">
        <v>0.11833468227941554</v>
      </c>
      <c r="D3238">
        <v>0.12882391884868963</v>
      </c>
    </row>
    <row r="3239" spans="2:4" x14ac:dyDescent="0.25">
      <c r="B3239">
        <v>3202</v>
      </c>
      <c r="C3239">
        <v>0.11406857625340315</v>
      </c>
      <c r="D3239">
        <v>0.12600782999585222</v>
      </c>
    </row>
    <row r="3240" spans="2:4" x14ac:dyDescent="0.25">
      <c r="B3240">
        <v>3203</v>
      </c>
      <c r="C3240">
        <v>0.12483310294375105</v>
      </c>
      <c r="D3240">
        <v>0.14218386015512638</v>
      </c>
    </row>
    <row r="3241" spans="2:4" x14ac:dyDescent="0.25">
      <c r="B3241">
        <v>3204</v>
      </c>
      <c r="C3241">
        <v>0.12917488726159232</v>
      </c>
      <c r="D3241">
        <v>0.13229185937705304</v>
      </c>
    </row>
    <row r="3242" spans="2:4" x14ac:dyDescent="0.25">
      <c r="B3242">
        <v>3205</v>
      </c>
      <c r="C3242">
        <v>0.12211831839741834</v>
      </c>
      <c r="D3242">
        <v>0.14767556039532073</v>
      </c>
    </row>
    <row r="3243" spans="2:4" x14ac:dyDescent="0.25">
      <c r="B3243">
        <v>3206</v>
      </c>
      <c r="C3243">
        <v>0.12421174066477231</v>
      </c>
      <c r="D3243">
        <v>0.14650547851147522</v>
      </c>
    </row>
    <row r="3244" spans="2:4" x14ac:dyDescent="0.25">
      <c r="B3244">
        <v>3207</v>
      </c>
      <c r="C3244">
        <v>0.12952051077249144</v>
      </c>
      <c r="D3244">
        <v>0.15464580750204926</v>
      </c>
    </row>
    <row r="3245" spans="2:4" x14ac:dyDescent="0.25">
      <c r="B3245">
        <v>3208</v>
      </c>
      <c r="C3245">
        <v>0.11711966217047586</v>
      </c>
      <c r="D3245">
        <v>0.11221391735624284</v>
      </c>
    </row>
    <row r="3246" spans="2:4" x14ac:dyDescent="0.25">
      <c r="B3246">
        <v>3209</v>
      </c>
      <c r="C3246">
        <v>0.12028827837817686</v>
      </c>
      <c r="D3246">
        <v>0.13970534334961082</v>
      </c>
    </row>
    <row r="3247" spans="2:4" x14ac:dyDescent="0.25">
      <c r="B3247">
        <v>3210</v>
      </c>
      <c r="C3247">
        <v>0.12341042879508154</v>
      </c>
      <c r="D3247">
        <v>0.12806190402359233</v>
      </c>
    </row>
    <row r="3248" spans="2:4" x14ac:dyDescent="0.25">
      <c r="B3248">
        <v>3211</v>
      </c>
      <c r="C3248">
        <v>0.12129117805577665</v>
      </c>
      <c r="D3248">
        <v>0.12324196083956004</v>
      </c>
    </row>
    <row r="3249" spans="2:4" x14ac:dyDescent="0.25">
      <c r="B3249">
        <v>3212</v>
      </c>
      <c r="C3249">
        <v>0.12382273507550712</v>
      </c>
      <c r="D3249">
        <v>0.14524483397533597</v>
      </c>
    </row>
    <row r="3250" spans="2:4" x14ac:dyDescent="0.25">
      <c r="B3250">
        <v>3213</v>
      </c>
      <c r="C3250">
        <v>0.12261666228292811</v>
      </c>
      <c r="D3250">
        <v>0.13922791726903952</v>
      </c>
    </row>
    <row r="3251" spans="2:4" x14ac:dyDescent="0.25">
      <c r="B3251">
        <v>3214</v>
      </c>
      <c r="C3251">
        <v>0.12346529885973727</v>
      </c>
      <c r="D3251">
        <v>0.14155782498281383</v>
      </c>
    </row>
    <row r="3252" spans="2:4" x14ac:dyDescent="0.25">
      <c r="B3252">
        <v>3215</v>
      </c>
      <c r="C3252">
        <v>0.12153167530388137</v>
      </c>
      <c r="D3252">
        <v>0.1472279577898572</v>
      </c>
    </row>
    <row r="3253" spans="2:4" x14ac:dyDescent="0.25">
      <c r="B3253">
        <v>3216</v>
      </c>
      <c r="C3253">
        <v>0.11973966472939505</v>
      </c>
      <c r="D3253">
        <v>0.13161148838082795</v>
      </c>
    </row>
    <row r="3254" spans="2:4" x14ac:dyDescent="0.25">
      <c r="B3254">
        <v>3217</v>
      </c>
      <c r="C3254">
        <v>0.11954979999564468</v>
      </c>
      <c r="D3254">
        <v>0.13190932193545632</v>
      </c>
    </row>
    <row r="3255" spans="2:4" x14ac:dyDescent="0.25">
      <c r="B3255">
        <v>3218</v>
      </c>
      <c r="C3255">
        <v>0.12572083042337778</v>
      </c>
      <c r="D3255">
        <v>0.14786355464973344</v>
      </c>
    </row>
    <row r="3256" spans="2:4" x14ac:dyDescent="0.25">
      <c r="B3256">
        <v>3219</v>
      </c>
      <c r="C3256">
        <v>0.11954014474261933</v>
      </c>
      <c r="D3256">
        <v>0.11180279482448811</v>
      </c>
    </row>
    <row r="3257" spans="2:4" x14ac:dyDescent="0.25">
      <c r="B3257">
        <v>3220</v>
      </c>
      <c r="C3257">
        <v>0.1265743168509148</v>
      </c>
      <c r="D3257">
        <v>0.1426846692611593</v>
      </c>
    </row>
    <row r="3258" spans="2:4" x14ac:dyDescent="0.25">
      <c r="B3258">
        <v>3221</v>
      </c>
      <c r="C3258">
        <v>0.12243360671858823</v>
      </c>
      <c r="D3258">
        <v>0.13386206017257546</v>
      </c>
    </row>
    <row r="3259" spans="2:4" x14ac:dyDescent="0.25">
      <c r="B3259">
        <v>3222</v>
      </c>
      <c r="C3259">
        <v>0.11622402681925233</v>
      </c>
      <c r="D3259">
        <v>0.12143945838461116</v>
      </c>
    </row>
    <row r="3260" spans="2:4" x14ac:dyDescent="0.25">
      <c r="B3260">
        <v>3223</v>
      </c>
      <c r="C3260">
        <v>0.13675513340425188</v>
      </c>
      <c r="D3260">
        <v>0.15854935919657304</v>
      </c>
    </row>
    <row r="3261" spans="2:4" x14ac:dyDescent="0.25">
      <c r="B3261">
        <v>3224</v>
      </c>
      <c r="C3261">
        <v>0.12638316175160558</v>
      </c>
      <c r="D3261">
        <v>0.12727225629256081</v>
      </c>
    </row>
    <row r="3262" spans="2:4" x14ac:dyDescent="0.25">
      <c r="B3262">
        <v>3225</v>
      </c>
      <c r="C3262">
        <v>0.12340066792391342</v>
      </c>
      <c r="D3262">
        <v>0.14138591256657995</v>
      </c>
    </row>
    <row r="3263" spans="2:4" x14ac:dyDescent="0.25">
      <c r="B3263">
        <v>3226</v>
      </c>
      <c r="C3263">
        <v>0.12433900650577019</v>
      </c>
      <c r="D3263">
        <v>0.1357199790061083</v>
      </c>
    </row>
    <row r="3264" spans="2:4" x14ac:dyDescent="0.25">
      <c r="B3264">
        <v>3227</v>
      </c>
      <c r="C3264">
        <v>0.13262767605861564</v>
      </c>
      <c r="D3264">
        <v>0.15161816177212462</v>
      </c>
    </row>
    <row r="3265" spans="2:4" x14ac:dyDescent="0.25">
      <c r="B3265">
        <v>3228</v>
      </c>
      <c r="C3265">
        <v>0.12785405437119263</v>
      </c>
      <c r="D3265">
        <v>0.14505371134233186</v>
      </c>
    </row>
    <row r="3266" spans="2:4" x14ac:dyDescent="0.25">
      <c r="B3266">
        <v>3229</v>
      </c>
      <c r="C3266">
        <v>0.13577958493894848</v>
      </c>
      <c r="D3266">
        <v>0.15590608903198774</v>
      </c>
    </row>
    <row r="3267" spans="2:4" x14ac:dyDescent="0.25">
      <c r="B3267">
        <v>3230</v>
      </c>
      <c r="C3267">
        <v>0.12083031313720907</v>
      </c>
      <c r="D3267">
        <v>0.13330270402989447</v>
      </c>
    </row>
    <row r="3268" spans="2:4" x14ac:dyDescent="0.25">
      <c r="B3268">
        <v>3231</v>
      </c>
      <c r="C3268">
        <v>0.11651656491594711</v>
      </c>
      <c r="D3268">
        <v>0.1182721150415585</v>
      </c>
    </row>
    <row r="3269" spans="2:4" x14ac:dyDescent="0.25">
      <c r="B3269">
        <v>3232</v>
      </c>
      <c r="C3269">
        <v>0.11930888664811085</v>
      </c>
      <c r="D3269">
        <v>0.12571157259171611</v>
      </c>
    </row>
    <row r="3270" spans="2:4" x14ac:dyDescent="0.25">
      <c r="B3270">
        <v>3233</v>
      </c>
      <c r="C3270">
        <v>0.12030129203045253</v>
      </c>
      <c r="D3270">
        <v>0.14334011280763498</v>
      </c>
    </row>
    <row r="3271" spans="2:4" x14ac:dyDescent="0.25">
      <c r="B3271">
        <v>3234</v>
      </c>
      <c r="C3271">
        <v>0.1251651376551734</v>
      </c>
      <c r="D3271">
        <v>0.1415024602647727</v>
      </c>
    </row>
    <row r="3272" spans="2:4" x14ac:dyDescent="0.25">
      <c r="B3272">
        <v>3235</v>
      </c>
      <c r="C3272">
        <v>0.12568369709726274</v>
      </c>
      <c r="D3272">
        <v>0.13273124718551388</v>
      </c>
    </row>
    <row r="3273" spans="2:4" x14ac:dyDescent="0.25">
      <c r="B3273">
        <v>3236</v>
      </c>
      <c r="C3273">
        <v>0.11934234565137296</v>
      </c>
      <c r="D3273">
        <v>0.12343778176376052</v>
      </c>
    </row>
    <row r="3274" spans="2:4" x14ac:dyDescent="0.25">
      <c r="B3274">
        <v>3237</v>
      </c>
      <c r="C3274">
        <v>0.12215939109221886</v>
      </c>
      <c r="D3274">
        <v>0.14649036821777237</v>
      </c>
    </row>
    <row r="3275" spans="2:4" x14ac:dyDescent="0.25">
      <c r="B3275">
        <v>3238</v>
      </c>
      <c r="C3275">
        <v>0.12670380680517976</v>
      </c>
      <c r="D3275">
        <v>0.13991934945319162</v>
      </c>
    </row>
    <row r="3276" spans="2:4" x14ac:dyDescent="0.25">
      <c r="B3276">
        <v>3239</v>
      </c>
      <c r="C3276">
        <v>0.12687370384100524</v>
      </c>
      <c r="D3276">
        <v>0.13577158251574636</v>
      </c>
    </row>
    <row r="3277" spans="2:4" x14ac:dyDescent="0.25">
      <c r="B3277">
        <v>3240</v>
      </c>
      <c r="C3277">
        <v>0.12465806564003762</v>
      </c>
      <c r="D3277">
        <v>0.13964215273381111</v>
      </c>
    </row>
    <row r="3278" spans="2:4" x14ac:dyDescent="0.25">
      <c r="B3278">
        <v>3241</v>
      </c>
      <c r="C3278">
        <v>0.12725052023156025</v>
      </c>
      <c r="D3278">
        <v>0.13416430226896578</v>
      </c>
    </row>
    <row r="3279" spans="2:4" x14ac:dyDescent="0.25">
      <c r="B3279">
        <v>3242</v>
      </c>
      <c r="C3279">
        <v>0.12403611051267073</v>
      </c>
      <c r="D3279">
        <v>0.14364512141499</v>
      </c>
    </row>
    <row r="3280" spans="2:4" x14ac:dyDescent="0.25">
      <c r="B3280">
        <v>3243</v>
      </c>
      <c r="C3280">
        <v>0.11866622641211469</v>
      </c>
      <c r="D3280">
        <v>0.13492767085780993</v>
      </c>
    </row>
    <row r="3281" spans="2:4" x14ac:dyDescent="0.25">
      <c r="B3281">
        <v>3244</v>
      </c>
      <c r="C3281">
        <v>0.12146929699688333</v>
      </c>
      <c r="D3281">
        <v>0.13820669219499776</v>
      </c>
    </row>
    <row r="3282" spans="2:4" x14ac:dyDescent="0.25">
      <c r="B3282">
        <v>3245</v>
      </c>
      <c r="C3282">
        <v>0.12801815559894325</v>
      </c>
      <c r="D3282">
        <v>0.14736091628400144</v>
      </c>
    </row>
    <row r="3283" spans="2:4" x14ac:dyDescent="0.25">
      <c r="B3283">
        <v>3246</v>
      </c>
      <c r="C3283">
        <v>0.11759717748075284</v>
      </c>
      <c r="D3283">
        <v>0.1332404428300103</v>
      </c>
    </row>
    <row r="3284" spans="2:4" x14ac:dyDescent="0.25">
      <c r="B3284">
        <v>3247</v>
      </c>
      <c r="C3284">
        <v>0.12101109764452316</v>
      </c>
      <c r="D3284">
        <v>0.13339895572381255</v>
      </c>
    </row>
    <row r="3285" spans="2:4" x14ac:dyDescent="0.25">
      <c r="B3285">
        <v>3248</v>
      </c>
      <c r="C3285">
        <v>0.11735461581016575</v>
      </c>
      <c r="D3285">
        <v>0.127387489408268</v>
      </c>
    </row>
    <row r="3286" spans="2:4" x14ac:dyDescent="0.25">
      <c r="B3286">
        <v>3249</v>
      </c>
      <c r="C3286">
        <v>0.1180375201717678</v>
      </c>
      <c r="D3286">
        <v>0.11680726344716641</v>
      </c>
    </row>
    <row r="3287" spans="2:4" x14ac:dyDescent="0.25">
      <c r="B3287">
        <v>3250</v>
      </c>
      <c r="C3287">
        <v>0.12475280382140118</v>
      </c>
      <c r="D3287">
        <v>0.13404927086425053</v>
      </c>
    </row>
    <row r="3288" spans="2:4" x14ac:dyDescent="0.25">
      <c r="B3288">
        <v>3251</v>
      </c>
      <c r="C3288">
        <v>0.12382939497842388</v>
      </c>
      <c r="D3288">
        <v>0.13502193115954852</v>
      </c>
    </row>
    <row r="3289" spans="2:4" x14ac:dyDescent="0.25">
      <c r="B3289">
        <v>3252</v>
      </c>
      <c r="C3289">
        <v>0.1221804694119922</v>
      </c>
      <c r="D3289">
        <v>0.14193247782160739</v>
      </c>
    </row>
    <row r="3290" spans="2:4" x14ac:dyDescent="0.25">
      <c r="B3290">
        <v>3253</v>
      </c>
      <c r="C3290">
        <v>0.12778324355675036</v>
      </c>
      <c r="D3290">
        <v>0.14163198014035996</v>
      </c>
    </row>
    <row r="3291" spans="2:4" x14ac:dyDescent="0.25">
      <c r="B3291">
        <v>3254</v>
      </c>
      <c r="C3291">
        <v>0.12387341175016436</v>
      </c>
      <c r="D3291">
        <v>0.14548417099325728</v>
      </c>
    </row>
    <row r="3292" spans="2:4" x14ac:dyDescent="0.25">
      <c r="B3292">
        <v>3255</v>
      </c>
      <c r="C3292">
        <v>0.1216171704025967</v>
      </c>
      <c r="D3292">
        <v>0.14283913015978678</v>
      </c>
    </row>
    <row r="3293" spans="2:4" x14ac:dyDescent="0.25">
      <c r="B3293">
        <v>3256</v>
      </c>
      <c r="C3293">
        <v>0.13479306758760273</v>
      </c>
      <c r="D3293">
        <v>0.16044892156656371</v>
      </c>
    </row>
    <row r="3294" spans="2:4" x14ac:dyDescent="0.25">
      <c r="B3294">
        <v>3257</v>
      </c>
      <c r="C3294">
        <v>0.13222924921439722</v>
      </c>
      <c r="D3294">
        <v>0.12786955739944364</v>
      </c>
    </row>
    <row r="3295" spans="2:4" x14ac:dyDescent="0.25">
      <c r="B3295">
        <v>3258</v>
      </c>
      <c r="C3295">
        <v>0.13277799864591103</v>
      </c>
      <c r="D3295">
        <v>0.15314205462503078</v>
      </c>
    </row>
    <row r="3296" spans="2:4" x14ac:dyDescent="0.25">
      <c r="B3296">
        <v>3259</v>
      </c>
      <c r="C3296">
        <v>0.13744840903034314</v>
      </c>
      <c r="D3296">
        <v>0.14150389408695416</v>
      </c>
    </row>
    <row r="3297" spans="2:4" x14ac:dyDescent="0.25">
      <c r="B3297">
        <v>3260</v>
      </c>
      <c r="C3297">
        <v>0.1251048208414699</v>
      </c>
      <c r="D3297">
        <v>0.13066710539622758</v>
      </c>
    </row>
    <row r="3298" spans="2:4" x14ac:dyDescent="0.25">
      <c r="B3298">
        <v>3261</v>
      </c>
      <c r="C3298">
        <v>0.11984521953048086</v>
      </c>
      <c r="D3298">
        <v>0.13571695112191115</v>
      </c>
    </row>
    <row r="3299" spans="2:4" x14ac:dyDescent="0.25">
      <c r="B3299">
        <v>3262</v>
      </c>
      <c r="C3299">
        <v>0.12095377430593726</v>
      </c>
      <c r="D3299">
        <v>0.13171633084433573</v>
      </c>
    </row>
    <row r="3300" spans="2:4" x14ac:dyDescent="0.25">
      <c r="B3300">
        <v>3263</v>
      </c>
      <c r="C3300">
        <v>0.12059889324462224</v>
      </c>
      <c r="D3300">
        <v>0.12120051612732871</v>
      </c>
    </row>
    <row r="3301" spans="2:4" x14ac:dyDescent="0.25">
      <c r="B3301">
        <v>3264</v>
      </c>
      <c r="C3301">
        <v>0.12133412187555545</v>
      </c>
      <c r="D3301">
        <v>0.14527017107517332</v>
      </c>
    </row>
    <row r="3302" spans="2:4" x14ac:dyDescent="0.25">
      <c r="B3302">
        <v>3265</v>
      </c>
      <c r="C3302">
        <v>0.12247573940396622</v>
      </c>
      <c r="D3302">
        <v>0.13866887421590446</v>
      </c>
    </row>
    <row r="3303" spans="2:4" x14ac:dyDescent="0.25">
      <c r="B3303">
        <v>3266</v>
      </c>
      <c r="C3303">
        <v>0.13008527095543967</v>
      </c>
      <c r="D3303">
        <v>0.14992486607389643</v>
      </c>
    </row>
    <row r="3304" spans="2:4" x14ac:dyDescent="0.25">
      <c r="B3304">
        <v>3267</v>
      </c>
      <c r="C3304">
        <v>0.12182629751455663</v>
      </c>
      <c r="D3304">
        <v>0.13050989866349846</v>
      </c>
    </row>
    <row r="3305" spans="2:4" x14ac:dyDescent="0.25">
      <c r="B3305">
        <v>3268</v>
      </c>
      <c r="C3305">
        <v>0.12423428243675627</v>
      </c>
      <c r="D3305">
        <v>0.14060266414595826</v>
      </c>
    </row>
    <row r="3306" spans="2:4" x14ac:dyDescent="0.25">
      <c r="B3306">
        <v>3269</v>
      </c>
      <c r="C3306">
        <v>0.12579604136548408</v>
      </c>
      <c r="D3306">
        <v>0.1501307907714492</v>
      </c>
    </row>
    <row r="3307" spans="2:4" x14ac:dyDescent="0.25">
      <c r="B3307">
        <v>3270</v>
      </c>
      <c r="C3307">
        <v>0.11866679016486353</v>
      </c>
      <c r="D3307">
        <v>0.12843584830925708</v>
      </c>
    </row>
    <row r="3308" spans="2:4" x14ac:dyDescent="0.25">
      <c r="B3308">
        <v>3271</v>
      </c>
      <c r="C3308">
        <v>0.11832184577946571</v>
      </c>
      <c r="D3308">
        <v>0.12829362277404674</v>
      </c>
    </row>
    <row r="3309" spans="2:4" x14ac:dyDescent="0.25">
      <c r="B3309">
        <v>3272</v>
      </c>
      <c r="C3309">
        <v>0.12029980491710937</v>
      </c>
      <c r="D3309">
        <v>0.14504678649557404</v>
      </c>
    </row>
    <row r="3310" spans="2:4" x14ac:dyDescent="0.25">
      <c r="B3310">
        <v>3273</v>
      </c>
      <c r="C3310">
        <v>0.1191779358893698</v>
      </c>
      <c r="D3310">
        <v>0.12668945282067537</v>
      </c>
    </row>
    <row r="3311" spans="2:4" x14ac:dyDescent="0.25">
      <c r="B3311">
        <v>3274</v>
      </c>
      <c r="C3311">
        <v>0.12217437536620318</v>
      </c>
      <c r="D3311">
        <v>0.11948525170974232</v>
      </c>
    </row>
    <row r="3312" spans="2:4" x14ac:dyDescent="0.25">
      <c r="B3312">
        <v>3275</v>
      </c>
      <c r="C3312">
        <v>0.12581946246841452</v>
      </c>
      <c r="D3312">
        <v>0.15053763718953106</v>
      </c>
    </row>
    <row r="3313" spans="2:4" x14ac:dyDescent="0.25">
      <c r="B3313">
        <v>3276</v>
      </c>
      <c r="C3313">
        <v>0.12063190622303499</v>
      </c>
      <c r="D3313">
        <v>0.13624538753425039</v>
      </c>
    </row>
    <row r="3314" spans="2:4" x14ac:dyDescent="0.25">
      <c r="B3314">
        <v>3277</v>
      </c>
      <c r="C3314">
        <v>0.12243553311921301</v>
      </c>
      <c r="D3314">
        <v>0.14166439058549707</v>
      </c>
    </row>
    <row r="3315" spans="2:4" x14ac:dyDescent="0.25">
      <c r="B3315">
        <v>3278</v>
      </c>
      <c r="C3315">
        <v>0.1211782691482811</v>
      </c>
      <c r="D3315">
        <v>0.1240392796764708</v>
      </c>
    </row>
    <row r="3316" spans="2:4" x14ac:dyDescent="0.25">
      <c r="B3316">
        <v>3279</v>
      </c>
      <c r="C3316">
        <v>0.12430896079048749</v>
      </c>
      <c r="D3316">
        <v>0.14749404750146636</v>
      </c>
    </row>
    <row r="3317" spans="2:4" x14ac:dyDescent="0.25">
      <c r="B3317">
        <v>3280</v>
      </c>
      <c r="C3317">
        <v>0.12368703355171758</v>
      </c>
      <c r="D3317">
        <v>0.13646531089443234</v>
      </c>
    </row>
    <row r="3318" spans="2:4" x14ac:dyDescent="0.25">
      <c r="B3318">
        <v>3281</v>
      </c>
      <c r="C3318">
        <v>0.1311283957033994</v>
      </c>
      <c r="D3318">
        <v>0.15242117768155544</v>
      </c>
    </row>
    <row r="3319" spans="2:4" x14ac:dyDescent="0.25">
      <c r="B3319">
        <v>3282</v>
      </c>
      <c r="C3319">
        <v>0.11963805798219165</v>
      </c>
      <c r="D3319">
        <v>0.13127257504607495</v>
      </c>
    </row>
    <row r="3320" spans="2:4" x14ac:dyDescent="0.25">
      <c r="B3320">
        <v>3283</v>
      </c>
      <c r="C3320">
        <v>0.11621069007844144</v>
      </c>
      <c r="D3320">
        <v>0.13760219524563866</v>
      </c>
    </row>
    <row r="3321" spans="2:4" x14ac:dyDescent="0.25">
      <c r="B3321">
        <v>3284</v>
      </c>
      <c r="C3321">
        <v>0.1173840056006278</v>
      </c>
      <c r="D3321">
        <v>0.13208435065326166</v>
      </c>
    </row>
    <row r="3322" spans="2:4" x14ac:dyDescent="0.25">
      <c r="B3322">
        <v>3285</v>
      </c>
      <c r="C3322">
        <v>0.12124283457568014</v>
      </c>
      <c r="D3322">
        <v>0.13593290688573426</v>
      </c>
    </row>
    <row r="3323" spans="2:4" x14ac:dyDescent="0.25">
      <c r="B3323">
        <v>3286</v>
      </c>
      <c r="C3323">
        <v>0.124587318571191</v>
      </c>
      <c r="D3323">
        <v>0.12831159352683991</v>
      </c>
    </row>
    <row r="3324" spans="2:4" x14ac:dyDescent="0.25">
      <c r="B3324">
        <v>3287</v>
      </c>
      <c r="C3324">
        <v>0.11588314052532565</v>
      </c>
      <c r="D3324">
        <v>0.13411642604385582</v>
      </c>
    </row>
    <row r="3325" spans="2:4" x14ac:dyDescent="0.25">
      <c r="B3325">
        <v>3288</v>
      </c>
      <c r="C3325">
        <v>0.1215094696190404</v>
      </c>
      <c r="D3325">
        <v>0.13422059378911327</v>
      </c>
    </row>
    <row r="3326" spans="2:4" x14ac:dyDescent="0.25">
      <c r="B3326">
        <v>3289</v>
      </c>
      <c r="C3326">
        <v>0.12236157368338457</v>
      </c>
      <c r="D3326">
        <v>0.12675079390502134</v>
      </c>
    </row>
    <row r="3327" spans="2:4" x14ac:dyDescent="0.25">
      <c r="B3327">
        <v>3290</v>
      </c>
      <c r="C3327">
        <v>0.12112326119495424</v>
      </c>
      <c r="D3327">
        <v>0.14225537738074789</v>
      </c>
    </row>
    <row r="3328" spans="2:4" x14ac:dyDescent="0.25">
      <c r="B3328">
        <v>3291</v>
      </c>
      <c r="C3328">
        <v>0.1227949388380052</v>
      </c>
      <c r="D3328">
        <v>0.12634232562985873</v>
      </c>
    </row>
    <row r="3329" spans="2:4" x14ac:dyDescent="0.25">
      <c r="B3329">
        <v>3292</v>
      </c>
      <c r="C3329">
        <v>0.12261383220456595</v>
      </c>
      <c r="D3329">
        <v>0.15025113701491005</v>
      </c>
    </row>
    <row r="3330" spans="2:4" x14ac:dyDescent="0.25">
      <c r="B3330">
        <v>3293</v>
      </c>
      <c r="C3330">
        <v>0.12257553047181732</v>
      </c>
      <c r="D3330">
        <v>0.11335324994860117</v>
      </c>
    </row>
    <row r="3331" spans="2:4" x14ac:dyDescent="0.25">
      <c r="B3331">
        <v>3294</v>
      </c>
      <c r="C3331">
        <v>0.11586876240604821</v>
      </c>
      <c r="D3331">
        <v>0.13328506381345459</v>
      </c>
    </row>
    <row r="3332" spans="2:4" x14ac:dyDescent="0.25">
      <c r="B3332">
        <v>3295</v>
      </c>
      <c r="C3332">
        <v>0.12544780209507966</v>
      </c>
      <c r="D3332">
        <v>0.11950304071768651</v>
      </c>
    </row>
    <row r="3333" spans="2:4" x14ac:dyDescent="0.25">
      <c r="B3333">
        <v>3296</v>
      </c>
      <c r="C3333">
        <v>0.11685758355795073</v>
      </c>
      <c r="D3333">
        <v>0.12679757482301807</v>
      </c>
    </row>
    <row r="3334" spans="2:4" x14ac:dyDescent="0.25">
      <c r="B3334">
        <v>3297</v>
      </c>
      <c r="C3334">
        <v>0.12156818893624613</v>
      </c>
      <c r="D3334">
        <v>0.15245336016755942</v>
      </c>
    </row>
    <row r="3335" spans="2:4" x14ac:dyDescent="0.25">
      <c r="B3335">
        <v>3298</v>
      </c>
      <c r="C3335">
        <v>0.11741633222764805</v>
      </c>
      <c r="D3335">
        <v>0.11741732830863331</v>
      </c>
    </row>
    <row r="3336" spans="2:4" x14ac:dyDescent="0.25">
      <c r="B3336">
        <v>3299</v>
      </c>
      <c r="C3336">
        <v>0.12073013339887245</v>
      </c>
      <c r="D3336">
        <v>0.135243377451775</v>
      </c>
    </row>
    <row r="3337" spans="2:4" x14ac:dyDescent="0.25">
      <c r="B3337">
        <v>3300</v>
      </c>
      <c r="C3337">
        <v>0.12848142947352498</v>
      </c>
      <c r="D3337">
        <v>0.15321246155887397</v>
      </c>
    </row>
    <row r="3338" spans="2:4" x14ac:dyDescent="0.25">
      <c r="B3338">
        <v>3301</v>
      </c>
      <c r="C3338">
        <v>0.12941504720230104</v>
      </c>
      <c r="D3338">
        <v>0.15630095328805699</v>
      </c>
    </row>
    <row r="3339" spans="2:4" x14ac:dyDescent="0.25">
      <c r="B3339">
        <v>3302</v>
      </c>
      <c r="C3339">
        <v>0.13328381428469824</v>
      </c>
      <c r="D3339">
        <v>0.15332510412679698</v>
      </c>
    </row>
    <row r="3340" spans="2:4" x14ac:dyDescent="0.25">
      <c r="B3340">
        <v>3303</v>
      </c>
      <c r="C3340">
        <v>0.12093061792995474</v>
      </c>
      <c r="D3340">
        <v>0.13106583764411955</v>
      </c>
    </row>
    <row r="3341" spans="2:4" x14ac:dyDescent="0.25">
      <c r="B3341">
        <v>3304</v>
      </c>
      <c r="C3341">
        <v>0.12432511033182876</v>
      </c>
      <c r="D3341">
        <v>0.13926491920079084</v>
      </c>
    </row>
    <row r="3342" spans="2:4" x14ac:dyDescent="0.25">
      <c r="B3342">
        <v>3305</v>
      </c>
      <c r="C3342">
        <v>0.12559970815012408</v>
      </c>
      <c r="D3342">
        <v>0.15439356559223572</v>
      </c>
    </row>
    <row r="3343" spans="2:4" x14ac:dyDescent="0.25">
      <c r="B3343">
        <v>3306</v>
      </c>
      <c r="C3343">
        <v>0.12136667432173584</v>
      </c>
      <c r="D3343">
        <v>0.12168377744289879</v>
      </c>
    </row>
    <row r="3344" spans="2:4" x14ac:dyDescent="0.25">
      <c r="B3344">
        <v>3307</v>
      </c>
      <c r="C3344">
        <v>0.1271722034664291</v>
      </c>
      <c r="D3344">
        <v>0.14105278785434425</v>
      </c>
    </row>
    <row r="3345" spans="2:4" x14ac:dyDescent="0.25">
      <c r="B3345">
        <v>3308</v>
      </c>
      <c r="C3345">
        <v>0.12384073966719045</v>
      </c>
      <c r="D3345">
        <v>0.13638572191792481</v>
      </c>
    </row>
    <row r="3346" spans="2:4" x14ac:dyDescent="0.25">
      <c r="B3346">
        <v>3309</v>
      </c>
      <c r="C3346">
        <v>0.13005332273579129</v>
      </c>
      <c r="D3346">
        <v>0.13661713905886455</v>
      </c>
    </row>
    <row r="3347" spans="2:4" x14ac:dyDescent="0.25">
      <c r="B3347">
        <v>3310</v>
      </c>
      <c r="C3347">
        <v>0.1322171432801742</v>
      </c>
      <c r="D3347">
        <v>0.14277563355473932</v>
      </c>
    </row>
    <row r="3348" spans="2:4" x14ac:dyDescent="0.25">
      <c r="B3348">
        <v>3311</v>
      </c>
      <c r="C3348">
        <v>0.11968495850526936</v>
      </c>
      <c r="D3348">
        <v>0.14555170266564552</v>
      </c>
    </row>
    <row r="3349" spans="2:4" x14ac:dyDescent="0.25">
      <c r="B3349">
        <v>3312</v>
      </c>
      <c r="C3349">
        <v>0.12775089312114127</v>
      </c>
      <c r="D3349">
        <v>0.14594324378870099</v>
      </c>
    </row>
    <row r="3350" spans="2:4" x14ac:dyDescent="0.25">
      <c r="B3350">
        <v>3313</v>
      </c>
      <c r="C3350">
        <v>0.12410737241346542</v>
      </c>
      <c r="D3350">
        <v>0.15341802579254657</v>
      </c>
    </row>
    <row r="3351" spans="2:4" x14ac:dyDescent="0.25">
      <c r="B3351">
        <v>3314</v>
      </c>
      <c r="C3351">
        <v>0.12383897608113946</v>
      </c>
      <c r="D3351">
        <v>0.12114279807349262</v>
      </c>
    </row>
    <row r="3352" spans="2:4" x14ac:dyDescent="0.25">
      <c r="B3352">
        <v>3315</v>
      </c>
      <c r="C3352">
        <v>0.12066063236387901</v>
      </c>
      <c r="D3352">
        <v>0.1366217893274691</v>
      </c>
    </row>
    <row r="3353" spans="2:4" x14ac:dyDescent="0.25">
      <c r="B3353">
        <v>3316</v>
      </c>
      <c r="C3353">
        <v>0.1226659741722172</v>
      </c>
      <c r="D3353">
        <v>0.14250101679079921</v>
      </c>
    </row>
    <row r="3354" spans="2:4" x14ac:dyDescent="0.25">
      <c r="B3354">
        <v>3317</v>
      </c>
      <c r="C3354">
        <v>0.12226446414700551</v>
      </c>
      <c r="D3354">
        <v>0.1422447126468282</v>
      </c>
    </row>
    <row r="3355" spans="2:4" x14ac:dyDescent="0.25">
      <c r="B3355">
        <v>3318</v>
      </c>
      <c r="C3355">
        <v>0.11730460072469327</v>
      </c>
      <c r="D3355">
        <v>0.11908110334434931</v>
      </c>
    </row>
    <row r="3356" spans="2:4" x14ac:dyDescent="0.25">
      <c r="B3356">
        <v>3319</v>
      </c>
      <c r="C3356">
        <v>0.11617261862552995</v>
      </c>
      <c r="D3356">
        <v>0.13592104681184528</v>
      </c>
    </row>
    <row r="3357" spans="2:4" x14ac:dyDescent="0.25">
      <c r="B3357">
        <v>3320</v>
      </c>
      <c r="C3357">
        <v>0.11930583312760942</v>
      </c>
      <c r="D3357">
        <v>0.14379021151182825</v>
      </c>
    </row>
    <row r="3358" spans="2:4" x14ac:dyDescent="0.25">
      <c r="B3358">
        <v>3321</v>
      </c>
      <c r="C3358">
        <v>0.13429280902530116</v>
      </c>
      <c r="D3358">
        <v>0.1513449786166797</v>
      </c>
    </row>
    <row r="3359" spans="2:4" x14ac:dyDescent="0.25">
      <c r="B3359">
        <v>3322</v>
      </c>
      <c r="C3359">
        <v>0.11837034911167675</v>
      </c>
      <c r="D3359">
        <v>0.12717325845397368</v>
      </c>
    </row>
    <row r="3360" spans="2:4" x14ac:dyDescent="0.25">
      <c r="B3360">
        <v>3323</v>
      </c>
      <c r="C3360">
        <v>0.1280663197143018</v>
      </c>
      <c r="D3360">
        <v>0.14008145588146997</v>
      </c>
    </row>
    <row r="3361" spans="2:4" x14ac:dyDescent="0.25">
      <c r="B3361">
        <v>3324</v>
      </c>
      <c r="C3361">
        <v>0.11168570593422703</v>
      </c>
      <c r="D3361">
        <v>0.13153875110159191</v>
      </c>
    </row>
    <row r="3362" spans="2:4" x14ac:dyDescent="0.25">
      <c r="B3362">
        <v>3325</v>
      </c>
      <c r="C3362">
        <v>0.12696328482072872</v>
      </c>
      <c r="D3362">
        <v>0.14970949346766665</v>
      </c>
    </row>
    <row r="3363" spans="2:4" x14ac:dyDescent="0.25">
      <c r="B3363">
        <v>3326</v>
      </c>
      <c r="C3363">
        <v>0.12297962652032846</v>
      </c>
      <c r="D3363">
        <v>0.14749708365204511</v>
      </c>
    </row>
    <row r="3364" spans="2:4" x14ac:dyDescent="0.25">
      <c r="B3364">
        <v>3327</v>
      </c>
      <c r="C3364">
        <v>0.1224921092285208</v>
      </c>
      <c r="D3364">
        <v>0.11923664480444268</v>
      </c>
    </row>
    <row r="3365" spans="2:4" x14ac:dyDescent="0.25">
      <c r="B3365">
        <v>3328</v>
      </c>
      <c r="C3365">
        <v>0.1177241476745168</v>
      </c>
      <c r="D3365">
        <v>0.13739936236145645</v>
      </c>
    </row>
    <row r="3366" spans="2:4" x14ac:dyDescent="0.25">
      <c r="B3366">
        <v>3329</v>
      </c>
      <c r="C3366">
        <v>0.12427043755340976</v>
      </c>
      <c r="D3366">
        <v>0.12567728660585062</v>
      </c>
    </row>
    <row r="3367" spans="2:4" x14ac:dyDescent="0.25">
      <c r="B3367">
        <v>3330</v>
      </c>
      <c r="C3367">
        <v>0.13443306994314014</v>
      </c>
      <c r="D3367">
        <v>0.12173362141495664</v>
      </c>
    </row>
    <row r="3368" spans="2:4" x14ac:dyDescent="0.25">
      <c r="B3368">
        <v>3331</v>
      </c>
      <c r="C3368">
        <v>0.1196814837794056</v>
      </c>
      <c r="D3368">
        <v>0.12738408157553976</v>
      </c>
    </row>
    <row r="3369" spans="2:4" x14ac:dyDescent="0.25">
      <c r="B3369">
        <v>3332</v>
      </c>
      <c r="C3369">
        <v>0.13470956378883325</v>
      </c>
      <c r="D3369">
        <v>0.15751138812301163</v>
      </c>
    </row>
    <row r="3370" spans="2:4" x14ac:dyDescent="0.25">
      <c r="B3370">
        <v>3333</v>
      </c>
      <c r="C3370">
        <v>0.11903271664142336</v>
      </c>
      <c r="D3370">
        <v>0.14046182851055622</v>
      </c>
    </row>
    <row r="3371" spans="2:4" x14ac:dyDescent="0.25">
      <c r="B3371">
        <v>3334</v>
      </c>
      <c r="C3371">
        <v>0.12074573832230309</v>
      </c>
      <c r="D3371">
        <v>0.14217682099471765</v>
      </c>
    </row>
    <row r="3372" spans="2:4" x14ac:dyDescent="0.25">
      <c r="B3372">
        <v>3335</v>
      </c>
      <c r="C3372">
        <v>0.11965570342597734</v>
      </c>
      <c r="D3372">
        <v>0.14106468551833784</v>
      </c>
    </row>
    <row r="3373" spans="2:4" x14ac:dyDescent="0.25">
      <c r="B3373">
        <v>3336</v>
      </c>
      <c r="C3373">
        <v>0.14209716358824326</v>
      </c>
      <c r="D3373">
        <v>0.17008778794309592</v>
      </c>
    </row>
    <row r="3374" spans="2:4" x14ac:dyDescent="0.25">
      <c r="B3374">
        <v>3337</v>
      </c>
      <c r="C3374">
        <v>0.12440183718756247</v>
      </c>
      <c r="D3374">
        <v>0.14245526793217167</v>
      </c>
    </row>
    <row r="3375" spans="2:4" x14ac:dyDescent="0.25">
      <c r="B3375">
        <v>3338</v>
      </c>
      <c r="C3375">
        <v>0.11525130723689574</v>
      </c>
      <c r="D3375">
        <v>0.12407029358372598</v>
      </c>
    </row>
    <row r="3376" spans="2:4" x14ac:dyDescent="0.25">
      <c r="B3376">
        <v>3339</v>
      </c>
      <c r="C3376">
        <v>0.12185975829193381</v>
      </c>
      <c r="D3376">
        <v>0.14106329907262874</v>
      </c>
    </row>
    <row r="3377" spans="2:4" x14ac:dyDescent="0.25">
      <c r="B3377">
        <v>3340</v>
      </c>
      <c r="C3377">
        <v>0.12851108973436531</v>
      </c>
      <c r="D3377">
        <v>0.13619791783132182</v>
      </c>
    </row>
    <row r="3378" spans="2:4" x14ac:dyDescent="0.25">
      <c r="B3378">
        <v>3341</v>
      </c>
      <c r="C3378">
        <v>0.12153067846918224</v>
      </c>
      <c r="D3378">
        <v>0.1327685254245897</v>
      </c>
    </row>
    <row r="3379" spans="2:4" x14ac:dyDescent="0.25">
      <c r="B3379">
        <v>3342</v>
      </c>
      <c r="C3379">
        <v>0.12994350044299627</v>
      </c>
      <c r="D3379">
        <v>0.16231698929566268</v>
      </c>
    </row>
    <row r="3380" spans="2:4" x14ac:dyDescent="0.25">
      <c r="B3380">
        <v>3343</v>
      </c>
      <c r="C3380">
        <v>0.12733793229232188</v>
      </c>
      <c r="D3380">
        <v>0.16009277992489868</v>
      </c>
    </row>
    <row r="3381" spans="2:4" x14ac:dyDescent="0.25">
      <c r="B3381">
        <v>3344</v>
      </c>
      <c r="C3381">
        <v>0.12543202416815266</v>
      </c>
      <c r="D3381">
        <v>0.14060102201021207</v>
      </c>
    </row>
    <row r="3382" spans="2:4" x14ac:dyDescent="0.25">
      <c r="B3382">
        <v>3345</v>
      </c>
      <c r="C3382">
        <v>0.11982331220210055</v>
      </c>
      <c r="D3382">
        <v>0.13764956367410347</v>
      </c>
    </row>
    <row r="3383" spans="2:4" x14ac:dyDescent="0.25">
      <c r="B3383">
        <v>3346</v>
      </c>
      <c r="C3383">
        <v>0.12461000317498627</v>
      </c>
      <c r="D3383">
        <v>0.14151660705556535</v>
      </c>
    </row>
    <row r="3384" spans="2:4" x14ac:dyDescent="0.25">
      <c r="B3384">
        <v>3347</v>
      </c>
      <c r="C3384">
        <v>0.11853888343249409</v>
      </c>
      <c r="D3384">
        <v>0.13302932460488145</v>
      </c>
    </row>
    <row r="3385" spans="2:4" x14ac:dyDescent="0.25">
      <c r="B3385">
        <v>3348</v>
      </c>
      <c r="C3385">
        <v>0.12163714447086732</v>
      </c>
      <c r="D3385">
        <v>0.12304094222219274</v>
      </c>
    </row>
    <row r="3386" spans="2:4" x14ac:dyDescent="0.25">
      <c r="B3386">
        <v>3349</v>
      </c>
      <c r="C3386">
        <v>0.12445228666793631</v>
      </c>
      <c r="D3386">
        <v>0.14602491255672884</v>
      </c>
    </row>
    <row r="3387" spans="2:4" x14ac:dyDescent="0.25">
      <c r="B3387">
        <v>3350</v>
      </c>
      <c r="C3387">
        <v>0.12749773917131046</v>
      </c>
      <c r="D3387">
        <v>0.13546634495803633</v>
      </c>
    </row>
    <row r="3388" spans="2:4" x14ac:dyDescent="0.25">
      <c r="B3388">
        <v>3351</v>
      </c>
      <c r="C3388">
        <v>0.1343630485662381</v>
      </c>
      <c r="D3388">
        <v>0.14129647565919967</v>
      </c>
    </row>
    <row r="3389" spans="2:4" x14ac:dyDescent="0.25">
      <c r="B3389">
        <v>3352</v>
      </c>
      <c r="C3389">
        <v>0.12069971878783885</v>
      </c>
      <c r="D3389">
        <v>0.14010937186217648</v>
      </c>
    </row>
    <row r="3390" spans="2:4" x14ac:dyDescent="0.25">
      <c r="B3390">
        <v>3353</v>
      </c>
      <c r="C3390">
        <v>0.11839921583640328</v>
      </c>
      <c r="D3390">
        <v>0.12207887432583683</v>
      </c>
    </row>
    <row r="3391" spans="2:4" x14ac:dyDescent="0.25">
      <c r="B3391">
        <v>3354</v>
      </c>
      <c r="C3391">
        <v>0.130260302477676</v>
      </c>
      <c r="D3391">
        <v>0.1371581421157867</v>
      </c>
    </row>
    <row r="3392" spans="2:4" x14ac:dyDescent="0.25">
      <c r="B3392">
        <v>3355</v>
      </c>
      <c r="C3392">
        <v>0.12005217484448608</v>
      </c>
      <c r="D3392">
        <v>0.14274058148660021</v>
      </c>
    </row>
    <row r="3393" spans="2:4" x14ac:dyDescent="0.25">
      <c r="B3393">
        <v>3356</v>
      </c>
      <c r="C3393">
        <v>0.12036251297756657</v>
      </c>
      <c r="D3393">
        <v>0.1334654976593774</v>
      </c>
    </row>
    <row r="3394" spans="2:4" x14ac:dyDescent="0.25">
      <c r="B3394">
        <v>3357</v>
      </c>
      <c r="C3394">
        <v>0.11887823789762329</v>
      </c>
      <c r="D3394">
        <v>0.12594656088648445</v>
      </c>
    </row>
    <row r="3395" spans="2:4" x14ac:dyDescent="0.25">
      <c r="B3395">
        <v>3358</v>
      </c>
      <c r="C3395">
        <v>0.12430279436061689</v>
      </c>
      <c r="D3395">
        <v>0.14789133836547461</v>
      </c>
    </row>
    <row r="3396" spans="2:4" x14ac:dyDescent="0.25">
      <c r="B3396">
        <v>3359</v>
      </c>
      <c r="C3396">
        <v>0.1178905343591727</v>
      </c>
      <c r="D3396">
        <v>0.13644708255847862</v>
      </c>
    </row>
    <row r="3397" spans="2:4" x14ac:dyDescent="0.25">
      <c r="B3397">
        <v>3360</v>
      </c>
      <c r="C3397">
        <v>0.13157359612260405</v>
      </c>
      <c r="D3397">
        <v>0.1429546628538936</v>
      </c>
    </row>
    <row r="3398" spans="2:4" x14ac:dyDescent="0.25">
      <c r="B3398">
        <v>3361</v>
      </c>
      <c r="C3398">
        <v>0.12854659505099097</v>
      </c>
      <c r="D3398">
        <v>0.13936419065357061</v>
      </c>
    </row>
    <row r="3399" spans="2:4" x14ac:dyDescent="0.25">
      <c r="B3399">
        <v>3362</v>
      </c>
      <c r="C3399">
        <v>0.1287069781558253</v>
      </c>
      <c r="D3399">
        <v>0.13872040016893195</v>
      </c>
    </row>
    <row r="3400" spans="2:4" x14ac:dyDescent="0.25">
      <c r="B3400">
        <v>3363</v>
      </c>
      <c r="C3400">
        <v>0.11886413026996398</v>
      </c>
      <c r="D3400">
        <v>0.13591481293554691</v>
      </c>
    </row>
    <row r="3401" spans="2:4" x14ac:dyDescent="0.25">
      <c r="B3401">
        <v>3364</v>
      </c>
      <c r="C3401">
        <v>0.11685427978332663</v>
      </c>
      <c r="D3401">
        <v>0.12649210991438842</v>
      </c>
    </row>
    <row r="3402" spans="2:4" x14ac:dyDescent="0.25">
      <c r="B3402">
        <v>3365</v>
      </c>
      <c r="C3402">
        <v>0.1269891753882017</v>
      </c>
      <c r="D3402">
        <v>0.14376671113039524</v>
      </c>
    </row>
    <row r="3403" spans="2:4" x14ac:dyDescent="0.25">
      <c r="B3403">
        <v>3366</v>
      </c>
      <c r="C3403">
        <v>0.12665567062135516</v>
      </c>
      <c r="D3403">
        <v>0.13791445983226677</v>
      </c>
    </row>
    <row r="3404" spans="2:4" x14ac:dyDescent="0.25">
      <c r="B3404">
        <v>3367</v>
      </c>
      <c r="C3404">
        <v>0.12882248912620559</v>
      </c>
      <c r="D3404">
        <v>0.13425551367565203</v>
      </c>
    </row>
    <row r="3405" spans="2:4" x14ac:dyDescent="0.25">
      <c r="B3405">
        <v>3368</v>
      </c>
      <c r="C3405">
        <v>0.11838807714884887</v>
      </c>
      <c r="D3405">
        <v>0.1365927588936531</v>
      </c>
    </row>
    <row r="3406" spans="2:4" x14ac:dyDescent="0.25">
      <c r="B3406">
        <v>3369</v>
      </c>
      <c r="C3406">
        <v>0.11748977385598702</v>
      </c>
      <c r="D3406">
        <v>0.12272523107379264</v>
      </c>
    </row>
    <row r="3407" spans="2:4" x14ac:dyDescent="0.25">
      <c r="B3407">
        <v>3370</v>
      </c>
      <c r="C3407">
        <v>0.11747195458387708</v>
      </c>
      <c r="D3407">
        <v>0.13322047607314169</v>
      </c>
    </row>
    <row r="3408" spans="2:4" x14ac:dyDescent="0.25">
      <c r="B3408">
        <v>3371</v>
      </c>
      <c r="C3408">
        <v>0.12693073773639563</v>
      </c>
      <c r="D3408">
        <v>0.14794080141664578</v>
      </c>
    </row>
    <row r="3409" spans="2:4" x14ac:dyDescent="0.25">
      <c r="B3409">
        <v>3372</v>
      </c>
      <c r="C3409">
        <v>0.13259685386690806</v>
      </c>
      <c r="D3409">
        <v>0.13276696549240133</v>
      </c>
    </row>
    <row r="3410" spans="2:4" x14ac:dyDescent="0.25">
      <c r="B3410">
        <v>3373</v>
      </c>
      <c r="C3410">
        <v>0.11844030666897723</v>
      </c>
      <c r="D3410">
        <v>0.13537201700271789</v>
      </c>
    </row>
    <row r="3411" spans="2:4" x14ac:dyDescent="0.25">
      <c r="B3411">
        <v>3374</v>
      </c>
      <c r="C3411">
        <v>0.1155492305463474</v>
      </c>
      <c r="D3411">
        <v>0.12608902097798028</v>
      </c>
    </row>
    <row r="3412" spans="2:4" x14ac:dyDescent="0.25">
      <c r="B3412">
        <v>3375</v>
      </c>
      <c r="C3412">
        <v>0.11977035637086635</v>
      </c>
      <c r="D3412">
        <v>0.14176999915022306</v>
      </c>
    </row>
    <row r="3413" spans="2:4" x14ac:dyDescent="0.25">
      <c r="B3413">
        <v>3376</v>
      </c>
      <c r="C3413">
        <v>0.12306551224414231</v>
      </c>
      <c r="D3413">
        <v>0.14162485995517585</v>
      </c>
    </row>
    <row r="3414" spans="2:4" x14ac:dyDescent="0.25">
      <c r="B3414">
        <v>3377</v>
      </c>
      <c r="C3414">
        <v>0.11789810455734588</v>
      </c>
      <c r="D3414">
        <v>0.13535700137371914</v>
      </c>
    </row>
    <row r="3415" spans="2:4" x14ac:dyDescent="0.25">
      <c r="B3415">
        <v>3378</v>
      </c>
      <c r="C3415">
        <v>0.117464844898515</v>
      </c>
      <c r="D3415">
        <v>0.13408812366931452</v>
      </c>
    </row>
    <row r="3416" spans="2:4" x14ac:dyDescent="0.25">
      <c r="B3416">
        <v>3379</v>
      </c>
      <c r="C3416">
        <v>0.12285029264693349</v>
      </c>
      <c r="D3416">
        <v>0.14670107542142119</v>
      </c>
    </row>
    <row r="3417" spans="2:4" x14ac:dyDescent="0.25">
      <c r="B3417">
        <v>3380</v>
      </c>
      <c r="C3417">
        <v>0.11922224334742651</v>
      </c>
      <c r="D3417">
        <v>0.12074472953627996</v>
      </c>
    </row>
    <row r="3418" spans="2:4" x14ac:dyDescent="0.25">
      <c r="B3418">
        <v>3381</v>
      </c>
      <c r="C3418">
        <v>0.12898367378663742</v>
      </c>
      <c r="D3418">
        <v>0.14158492936158756</v>
      </c>
    </row>
    <row r="3419" spans="2:4" x14ac:dyDescent="0.25">
      <c r="B3419">
        <v>3382</v>
      </c>
      <c r="C3419">
        <v>0.11407832037714213</v>
      </c>
      <c r="D3419">
        <v>0.12878328888023979</v>
      </c>
    </row>
    <row r="3420" spans="2:4" x14ac:dyDescent="0.25">
      <c r="B3420">
        <v>3383</v>
      </c>
      <c r="C3420">
        <v>0.12692565340208828</v>
      </c>
      <c r="D3420">
        <v>0.13954424322196826</v>
      </c>
    </row>
    <row r="3421" spans="2:4" x14ac:dyDescent="0.25">
      <c r="B3421">
        <v>3384</v>
      </c>
      <c r="C3421">
        <v>0.12948499403538577</v>
      </c>
      <c r="D3421">
        <v>0.14029789895818107</v>
      </c>
    </row>
    <row r="3422" spans="2:4" x14ac:dyDescent="0.25">
      <c r="B3422">
        <v>3385</v>
      </c>
      <c r="C3422">
        <v>0.13017721510998112</v>
      </c>
      <c r="D3422">
        <v>0.1477522793288234</v>
      </c>
    </row>
    <row r="3423" spans="2:4" x14ac:dyDescent="0.25">
      <c r="B3423">
        <v>3386</v>
      </c>
      <c r="C3423">
        <v>0.1132691276312752</v>
      </c>
      <c r="D3423">
        <v>0.12307822153219274</v>
      </c>
    </row>
    <row r="3424" spans="2:4" x14ac:dyDescent="0.25">
      <c r="B3424">
        <v>3387</v>
      </c>
      <c r="C3424">
        <v>0.1209052782053905</v>
      </c>
      <c r="D3424">
        <v>0.13682709515398137</v>
      </c>
    </row>
    <row r="3425" spans="2:4" x14ac:dyDescent="0.25">
      <c r="B3425">
        <v>3388</v>
      </c>
      <c r="C3425">
        <v>0.12639378644025256</v>
      </c>
      <c r="D3425">
        <v>0.14279729226469454</v>
      </c>
    </row>
    <row r="3426" spans="2:4" x14ac:dyDescent="0.25">
      <c r="B3426">
        <v>3389</v>
      </c>
      <c r="C3426">
        <v>0.1236735571223347</v>
      </c>
      <c r="D3426">
        <v>0.14082989034646792</v>
      </c>
    </row>
    <row r="3427" spans="2:4" x14ac:dyDescent="0.25">
      <c r="B3427">
        <v>3390</v>
      </c>
      <c r="C3427">
        <v>0.13466065824506671</v>
      </c>
      <c r="D3427">
        <v>0.16185498472025764</v>
      </c>
    </row>
    <row r="3428" spans="2:4" x14ac:dyDescent="0.25">
      <c r="B3428">
        <v>3391</v>
      </c>
      <c r="C3428">
        <v>0.12137852170242515</v>
      </c>
      <c r="D3428">
        <v>0.12091311819866481</v>
      </c>
    </row>
    <row r="3429" spans="2:4" x14ac:dyDescent="0.25">
      <c r="B3429">
        <v>3392</v>
      </c>
      <c r="C3429">
        <v>0.12122944775515593</v>
      </c>
      <c r="D3429">
        <v>0.14530481311634819</v>
      </c>
    </row>
    <row r="3430" spans="2:4" x14ac:dyDescent="0.25">
      <c r="B3430">
        <v>3393</v>
      </c>
      <c r="C3430">
        <v>0.12603148000304662</v>
      </c>
      <c r="D3430">
        <v>0.14460126699884598</v>
      </c>
    </row>
    <row r="3431" spans="2:4" x14ac:dyDescent="0.25">
      <c r="B3431">
        <v>3394</v>
      </c>
      <c r="C3431">
        <v>0.11628912531283972</v>
      </c>
      <c r="D3431">
        <v>0.1345584807001636</v>
      </c>
    </row>
    <row r="3432" spans="2:4" x14ac:dyDescent="0.25">
      <c r="B3432">
        <v>3395</v>
      </c>
      <c r="C3432">
        <v>0.12553900859990724</v>
      </c>
      <c r="D3432">
        <v>0.13514618697503122</v>
      </c>
    </row>
    <row r="3433" spans="2:4" x14ac:dyDescent="0.25">
      <c r="B3433">
        <v>3396</v>
      </c>
      <c r="C3433">
        <v>0.12254059912538907</v>
      </c>
      <c r="D3433">
        <v>0.1423409401994046</v>
      </c>
    </row>
    <row r="3434" spans="2:4" x14ac:dyDescent="0.25">
      <c r="B3434">
        <v>3397</v>
      </c>
      <c r="C3434">
        <v>0.12239683023664187</v>
      </c>
      <c r="D3434">
        <v>0.12984576057343375</v>
      </c>
    </row>
    <row r="3435" spans="2:4" x14ac:dyDescent="0.25">
      <c r="B3435">
        <v>3398</v>
      </c>
      <c r="C3435">
        <v>0.124394867781565</v>
      </c>
      <c r="D3435">
        <v>0.14370298924226085</v>
      </c>
    </row>
    <row r="3436" spans="2:4" x14ac:dyDescent="0.25">
      <c r="B3436">
        <v>3399</v>
      </c>
      <c r="C3436">
        <v>0.12360695236703682</v>
      </c>
      <c r="D3436">
        <v>0.14080297309612191</v>
      </c>
    </row>
    <row r="3437" spans="2:4" x14ac:dyDescent="0.25">
      <c r="B3437">
        <v>3400</v>
      </c>
      <c r="C3437">
        <v>0.12704103374282069</v>
      </c>
      <c r="D3437">
        <v>0.13997330712794265</v>
      </c>
    </row>
    <row r="3438" spans="2:4" x14ac:dyDescent="0.25">
      <c r="B3438">
        <v>3401</v>
      </c>
      <c r="C3438">
        <v>0.1222439738021795</v>
      </c>
      <c r="D3438">
        <v>0.11805852725463409</v>
      </c>
    </row>
    <row r="3439" spans="2:4" x14ac:dyDescent="0.25">
      <c r="B3439">
        <v>3402</v>
      </c>
      <c r="C3439">
        <v>0.12927062376917473</v>
      </c>
      <c r="D3439">
        <v>0.13075410439752852</v>
      </c>
    </row>
    <row r="3440" spans="2:4" x14ac:dyDescent="0.25">
      <c r="B3440">
        <v>3403</v>
      </c>
      <c r="C3440">
        <v>0.11854479253267854</v>
      </c>
      <c r="D3440">
        <v>0.11400258551753023</v>
      </c>
    </row>
    <row r="3441" spans="2:4" x14ac:dyDescent="0.25">
      <c r="B3441">
        <v>3404</v>
      </c>
      <c r="C3441">
        <v>0.11677800760881295</v>
      </c>
      <c r="D3441">
        <v>0.12483056840831455</v>
      </c>
    </row>
    <row r="3442" spans="2:4" x14ac:dyDescent="0.25">
      <c r="B3442">
        <v>3405</v>
      </c>
      <c r="C3442">
        <v>0.11696525205022355</v>
      </c>
      <c r="D3442">
        <v>0.1335174199907346</v>
      </c>
    </row>
    <row r="3443" spans="2:4" x14ac:dyDescent="0.25">
      <c r="B3443">
        <v>3406</v>
      </c>
      <c r="C3443">
        <v>0.11755979424457054</v>
      </c>
      <c r="D3443">
        <v>0.1359607865248792</v>
      </c>
    </row>
    <row r="3444" spans="2:4" x14ac:dyDescent="0.25">
      <c r="B3444">
        <v>3407</v>
      </c>
      <c r="C3444">
        <v>0.12664877706420608</v>
      </c>
      <c r="D3444">
        <v>0.13989882756021813</v>
      </c>
    </row>
    <row r="3445" spans="2:4" x14ac:dyDescent="0.25">
      <c r="B3445">
        <v>3408</v>
      </c>
      <c r="C3445">
        <v>0.12105641816325753</v>
      </c>
      <c r="D3445">
        <v>0.12519363560044794</v>
      </c>
    </row>
    <row r="3446" spans="2:4" x14ac:dyDescent="0.25">
      <c r="B3446">
        <v>3409</v>
      </c>
      <c r="C3446">
        <v>0.12699922900991747</v>
      </c>
      <c r="D3446">
        <v>0.15339060423990644</v>
      </c>
    </row>
    <row r="3447" spans="2:4" x14ac:dyDescent="0.25">
      <c r="B3447">
        <v>3410</v>
      </c>
      <c r="C3447">
        <v>0.1413511657980456</v>
      </c>
      <c r="D3447">
        <v>0.15504423396997088</v>
      </c>
    </row>
    <row r="3448" spans="2:4" x14ac:dyDescent="0.25">
      <c r="B3448">
        <v>3411</v>
      </c>
      <c r="C3448">
        <v>0.12510483139036965</v>
      </c>
      <c r="D3448">
        <v>0.1524617555222425</v>
      </c>
    </row>
    <row r="3449" spans="2:4" x14ac:dyDescent="0.25">
      <c r="B3449">
        <v>3412</v>
      </c>
      <c r="C3449">
        <v>0.12373718144579776</v>
      </c>
      <c r="D3449">
        <v>0.13808950236498996</v>
      </c>
    </row>
    <row r="3450" spans="2:4" x14ac:dyDescent="0.25">
      <c r="B3450">
        <v>3413</v>
      </c>
      <c r="C3450">
        <v>0.11704704863379714</v>
      </c>
      <c r="D3450">
        <v>0.12275854866109169</v>
      </c>
    </row>
    <row r="3451" spans="2:4" x14ac:dyDescent="0.25">
      <c r="B3451">
        <v>3414</v>
      </c>
      <c r="C3451">
        <v>0.1196447464294549</v>
      </c>
      <c r="D3451">
        <v>0.13739488450572523</v>
      </c>
    </row>
    <row r="3452" spans="2:4" x14ac:dyDescent="0.25">
      <c r="B3452">
        <v>3415</v>
      </c>
      <c r="C3452">
        <v>0.11898353460643844</v>
      </c>
      <c r="D3452">
        <v>0.1302548213919078</v>
      </c>
    </row>
    <row r="3453" spans="2:4" x14ac:dyDescent="0.25">
      <c r="B3453">
        <v>3416</v>
      </c>
      <c r="C3453">
        <v>0.12201115126850873</v>
      </c>
      <c r="D3453">
        <v>0.13463574714205456</v>
      </c>
    </row>
    <row r="3454" spans="2:4" x14ac:dyDescent="0.25">
      <c r="B3454">
        <v>3417</v>
      </c>
      <c r="C3454">
        <v>0.12771972065199411</v>
      </c>
      <c r="D3454">
        <v>0.14725317950865174</v>
      </c>
    </row>
    <row r="3455" spans="2:4" x14ac:dyDescent="0.25">
      <c r="B3455">
        <v>3418</v>
      </c>
      <c r="C3455">
        <v>0.1257411908246836</v>
      </c>
      <c r="D3455">
        <v>0.14905716023420987</v>
      </c>
    </row>
    <row r="3456" spans="2:4" x14ac:dyDescent="0.25">
      <c r="B3456">
        <v>3419</v>
      </c>
      <c r="C3456">
        <v>0.12055394263616684</v>
      </c>
      <c r="D3456">
        <v>0.12923101528397313</v>
      </c>
    </row>
    <row r="3457" spans="2:4" x14ac:dyDescent="0.25">
      <c r="B3457">
        <v>3420</v>
      </c>
      <c r="C3457">
        <v>0.12651530295392471</v>
      </c>
      <c r="D3457">
        <v>0.14034326603253952</v>
      </c>
    </row>
    <row r="3458" spans="2:4" x14ac:dyDescent="0.25">
      <c r="B3458">
        <v>3421</v>
      </c>
      <c r="C3458">
        <v>0.12290947955220782</v>
      </c>
      <c r="D3458">
        <v>0.1403949823837031</v>
      </c>
    </row>
    <row r="3459" spans="2:4" x14ac:dyDescent="0.25">
      <c r="B3459">
        <v>3422</v>
      </c>
      <c r="C3459">
        <v>0.13228000468026829</v>
      </c>
      <c r="D3459">
        <v>0.15786876772023023</v>
      </c>
    </row>
    <row r="3460" spans="2:4" x14ac:dyDescent="0.25">
      <c r="B3460">
        <v>3423</v>
      </c>
      <c r="C3460">
        <v>0.12161872290595574</v>
      </c>
      <c r="D3460">
        <v>0.1229826086426858</v>
      </c>
    </row>
    <row r="3461" spans="2:4" x14ac:dyDescent="0.25">
      <c r="B3461">
        <v>3424</v>
      </c>
      <c r="C3461">
        <v>0.12163259749030414</v>
      </c>
      <c r="D3461">
        <v>0.13412511256231927</v>
      </c>
    </row>
    <row r="3462" spans="2:4" x14ac:dyDescent="0.25">
      <c r="B3462">
        <v>3425</v>
      </c>
      <c r="C3462">
        <v>0.12696282422741725</v>
      </c>
      <c r="D3462">
        <v>0.12464298324874121</v>
      </c>
    </row>
    <row r="3463" spans="2:4" x14ac:dyDescent="0.25">
      <c r="B3463">
        <v>3426</v>
      </c>
      <c r="C3463">
        <v>0.12613941935787948</v>
      </c>
      <c r="D3463">
        <v>0.14242472640442649</v>
      </c>
    </row>
    <row r="3464" spans="2:4" x14ac:dyDescent="0.25">
      <c r="B3464">
        <v>3427</v>
      </c>
      <c r="C3464">
        <v>0.12156131990272177</v>
      </c>
      <c r="D3464">
        <v>0.13241664719777163</v>
      </c>
    </row>
    <row r="3465" spans="2:4" x14ac:dyDescent="0.25">
      <c r="B3465">
        <v>3428</v>
      </c>
      <c r="C3465">
        <v>0.1247635614682857</v>
      </c>
      <c r="D3465">
        <v>0.1496579906604914</v>
      </c>
    </row>
    <row r="3466" spans="2:4" x14ac:dyDescent="0.25">
      <c r="B3466">
        <v>3429</v>
      </c>
      <c r="C3466">
        <v>0.13050146720421549</v>
      </c>
      <c r="D3466">
        <v>0.14963999504887734</v>
      </c>
    </row>
    <row r="3467" spans="2:4" x14ac:dyDescent="0.25">
      <c r="B3467">
        <v>3430</v>
      </c>
      <c r="C3467">
        <v>0.12436905139659621</v>
      </c>
      <c r="D3467">
        <v>0.14146903640125424</v>
      </c>
    </row>
    <row r="3468" spans="2:4" x14ac:dyDescent="0.25">
      <c r="B3468">
        <v>3431</v>
      </c>
      <c r="C3468">
        <v>0.12389239675298307</v>
      </c>
      <c r="D3468">
        <v>0.12777271177728994</v>
      </c>
    </row>
    <row r="3469" spans="2:4" x14ac:dyDescent="0.25">
      <c r="B3469">
        <v>3432</v>
      </c>
      <c r="C3469">
        <v>0.12693254017172159</v>
      </c>
      <c r="D3469">
        <v>0.14890794683029585</v>
      </c>
    </row>
    <row r="3470" spans="2:4" x14ac:dyDescent="0.25">
      <c r="B3470">
        <v>3433</v>
      </c>
      <c r="C3470">
        <v>0.12756181082138598</v>
      </c>
      <c r="D3470">
        <v>0.14364095211015554</v>
      </c>
    </row>
    <row r="3471" spans="2:4" x14ac:dyDescent="0.25">
      <c r="B3471">
        <v>3434</v>
      </c>
      <c r="C3471">
        <v>0.12272096661646176</v>
      </c>
      <c r="D3471">
        <v>0.13082825005546511</v>
      </c>
    </row>
    <row r="3472" spans="2:4" x14ac:dyDescent="0.25">
      <c r="B3472">
        <v>3435</v>
      </c>
      <c r="C3472">
        <v>0.1260367136868499</v>
      </c>
      <c r="D3472">
        <v>0.14709108433434667</v>
      </c>
    </row>
    <row r="3473" spans="2:4" x14ac:dyDescent="0.25">
      <c r="B3473">
        <v>3436</v>
      </c>
      <c r="C3473">
        <v>0.12011314114752313</v>
      </c>
      <c r="D3473">
        <v>0.14172930373346537</v>
      </c>
    </row>
    <row r="3474" spans="2:4" x14ac:dyDescent="0.25">
      <c r="B3474">
        <v>3437</v>
      </c>
      <c r="C3474">
        <v>0.12942292076690171</v>
      </c>
      <c r="D3474">
        <v>0.15134932725290554</v>
      </c>
    </row>
    <row r="3475" spans="2:4" x14ac:dyDescent="0.25">
      <c r="B3475">
        <v>3438</v>
      </c>
      <c r="C3475">
        <v>0.12809254914835422</v>
      </c>
      <c r="D3475">
        <v>0.13843662901677858</v>
      </c>
    </row>
    <row r="3476" spans="2:4" x14ac:dyDescent="0.25">
      <c r="B3476">
        <v>3439</v>
      </c>
      <c r="C3476">
        <v>0.12120910859849041</v>
      </c>
      <c r="D3476">
        <v>0.14974008478221137</v>
      </c>
    </row>
    <row r="3477" spans="2:4" x14ac:dyDescent="0.25">
      <c r="B3477">
        <v>3440</v>
      </c>
      <c r="C3477">
        <v>0.12901217970716444</v>
      </c>
      <c r="D3477">
        <v>0.15835887132103943</v>
      </c>
    </row>
    <row r="3478" spans="2:4" x14ac:dyDescent="0.25">
      <c r="B3478">
        <v>3441</v>
      </c>
      <c r="C3478">
        <v>0.12139108411074337</v>
      </c>
      <c r="D3478">
        <v>0.14551492475888786</v>
      </c>
    </row>
    <row r="3479" spans="2:4" x14ac:dyDescent="0.25">
      <c r="B3479">
        <v>3442</v>
      </c>
      <c r="C3479">
        <v>0.11917899195908545</v>
      </c>
      <c r="D3479">
        <v>0.13113726321233821</v>
      </c>
    </row>
    <row r="3480" spans="2:4" x14ac:dyDescent="0.25">
      <c r="B3480">
        <v>3443</v>
      </c>
      <c r="C3480">
        <v>0.13175731881391664</v>
      </c>
      <c r="D3480">
        <v>0.15114206358757315</v>
      </c>
    </row>
    <row r="3481" spans="2:4" x14ac:dyDescent="0.25">
      <c r="B3481">
        <v>3444</v>
      </c>
      <c r="C3481">
        <v>0.12841480815720593</v>
      </c>
      <c r="D3481">
        <v>0.1461042005243057</v>
      </c>
    </row>
    <row r="3482" spans="2:4" x14ac:dyDescent="0.25">
      <c r="B3482">
        <v>3445</v>
      </c>
      <c r="C3482">
        <v>0.120504748906597</v>
      </c>
      <c r="D3482">
        <v>0.14362954004936207</v>
      </c>
    </row>
    <row r="3483" spans="2:4" x14ac:dyDescent="0.25">
      <c r="B3483">
        <v>3446</v>
      </c>
      <c r="C3483">
        <v>0.11685233397031809</v>
      </c>
      <c r="D3483">
        <v>0.1363078743389638</v>
      </c>
    </row>
    <row r="3484" spans="2:4" x14ac:dyDescent="0.25">
      <c r="B3484">
        <v>3447</v>
      </c>
      <c r="C3484">
        <v>0.12096747763585973</v>
      </c>
      <c r="D3484">
        <v>0.14095199938591896</v>
      </c>
    </row>
    <row r="3485" spans="2:4" x14ac:dyDescent="0.25">
      <c r="B3485">
        <v>3448</v>
      </c>
      <c r="C3485">
        <v>0.12772962869126459</v>
      </c>
      <c r="D3485">
        <v>0.14776037010092771</v>
      </c>
    </row>
    <row r="3486" spans="2:4" x14ac:dyDescent="0.25">
      <c r="B3486">
        <v>3449</v>
      </c>
      <c r="C3486">
        <v>0.12357349665446903</v>
      </c>
      <c r="D3486">
        <v>0.14030180922349289</v>
      </c>
    </row>
    <row r="3487" spans="2:4" x14ac:dyDescent="0.25">
      <c r="B3487">
        <v>3450</v>
      </c>
      <c r="C3487">
        <v>0.13572558327279177</v>
      </c>
      <c r="D3487">
        <v>0.14855115835106025</v>
      </c>
    </row>
    <row r="3488" spans="2:4" x14ac:dyDescent="0.25">
      <c r="B3488">
        <v>3451</v>
      </c>
      <c r="C3488">
        <v>0.11594169478659135</v>
      </c>
      <c r="D3488">
        <v>0.13685874675571111</v>
      </c>
    </row>
    <row r="3489" spans="2:4" x14ac:dyDescent="0.25">
      <c r="B3489">
        <v>3452</v>
      </c>
      <c r="C3489">
        <v>0.12591401330633334</v>
      </c>
      <c r="D3489">
        <v>0.13589303423350368</v>
      </c>
    </row>
    <row r="3490" spans="2:4" x14ac:dyDescent="0.25">
      <c r="B3490">
        <v>3453</v>
      </c>
      <c r="C3490">
        <v>0.11876499143127511</v>
      </c>
      <c r="D3490">
        <v>0.13240054127198014</v>
      </c>
    </row>
    <row r="3491" spans="2:4" x14ac:dyDescent="0.25">
      <c r="B3491">
        <v>3454</v>
      </c>
      <c r="C3491">
        <v>0.128667535102061</v>
      </c>
      <c r="D3491">
        <v>0.13824670443011683</v>
      </c>
    </row>
    <row r="3492" spans="2:4" x14ac:dyDescent="0.25">
      <c r="B3492">
        <v>3455</v>
      </c>
      <c r="C3492">
        <v>0.12187090615183553</v>
      </c>
      <c r="D3492">
        <v>0.14480141168880628</v>
      </c>
    </row>
    <row r="3493" spans="2:4" x14ac:dyDescent="0.25">
      <c r="B3493">
        <v>3456</v>
      </c>
      <c r="C3493">
        <v>0.12515394529836116</v>
      </c>
      <c r="D3493">
        <v>0.11932780585933071</v>
      </c>
    </row>
    <row r="3494" spans="2:4" x14ac:dyDescent="0.25">
      <c r="B3494">
        <v>3457</v>
      </c>
      <c r="C3494">
        <v>0.1242041694046597</v>
      </c>
      <c r="D3494">
        <v>0.12505049235521862</v>
      </c>
    </row>
    <row r="3495" spans="2:4" x14ac:dyDescent="0.25">
      <c r="B3495">
        <v>3458</v>
      </c>
      <c r="C3495">
        <v>0.12088353795703556</v>
      </c>
      <c r="D3495">
        <v>0.12837833309957916</v>
      </c>
    </row>
    <row r="3496" spans="2:4" x14ac:dyDescent="0.25">
      <c r="B3496">
        <v>3459</v>
      </c>
      <c r="C3496">
        <v>0.12322551744866214</v>
      </c>
      <c r="D3496">
        <v>0.14459582159500942</v>
      </c>
    </row>
    <row r="3497" spans="2:4" x14ac:dyDescent="0.25">
      <c r="B3497">
        <v>3460</v>
      </c>
      <c r="C3497">
        <v>0.11768019201399882</v>
      </c>
      <c r="D3497">
        <v>0.12474279007522335</v>
      </c>
    </row>
    <row r="3498" spans="2:4" x14ac:dyDescent="0.25">
      <c r="B3498">
        <v>3461</v>
      </c>
      <c r="C3498">
        <v>0.12347099201722776</v>
      </c>
      <c r="D3498">
        <v>0.14460393517919246</v>
      </c>
    </row>
    <row r="3499" spans="2:4" x14ac:dyDescent="0.25">
      <c r="B3499">
        <v>3462</v>
      </c>
      <c r="C3499">
        <v>0.14497379020425163</v>
      </c>
      <c r="D3499">
        <v>0.16998212199726823</v>
      </c>
    </row>
    <row r="3500" spans="2:4" x14ac:dyDescent="0.25">
      <c r="B3500">
        <v>3463</v>
      </c>
      <c r="C3500">
        <v>0.11984788410614602</v>
      </c>
      <c r="D3500">
        <v>0.12540805988766657</v>
      </c>
    </row>
    <row r="3501" spans="2:4" x14ac:dyDescent="0.25">
      <c r="B3501">
        <v>3464</v>
      </c>
      <c r="C3501">
        <v>0.1231041442565438</v>
      </c>
      <c r="D3501">
        <v>0.12660328741011859</v>
      </c>
    </row>
    <row r="3502" spans="2:4" x14ac:dyDescent="0.25">
      <c r="B3502">
        <v>3465</v>
      </c>
      <c r="C3502">
        <v>0.12279937528508832</v>
      </c>
      <c r="D3502">
        <v>0.14762218602855037</v>
      </c>
    </row>
    <row r="3503" spans="2:4" x14ac:dyDescent="0.25">
      <c r="B3503">
        <v>3466</v>
      </c>
      <c r="C3503">
        <v>0.12834808276206425</v>
      </c>
      <c r="D3503">
        <v>0.15325703752383937</v>
      </c>
    </row>
    <row r="3504" spans="2:4" x14ac:dyDescent="0.25">
      <c r="B3504">
        <v>3467</v>
      </c>
      <c r="C3504">
        <v>0.12582111066731</v>
      </c>
      <c r="D3504">
        <v>0.13047628846667664</v>
      </c>
    </row>
    <row r="3505" spans="2:4" x14ac:dyDescent="0.25">
      <c r="B3505">
        <v>3468</v>
      </c>
      <c r="C3505">
        <v>0.12002863164806617</v>
      </c>
      <c r="D3505">
        <v>0.14236320700043548</v>
      </c>
    </row>
    <row r="3506" spans="2:4" x14ac:dyDescent="0.25">
      <c r="B3506">
        <v>3469</v>
      </c>
      <c r="C3506">
        <v>0.12512702763177208</v>
      </c>
      <c r="D3506">
        <v>0.1288089539102113</v>
      </c>
    </row>
    <row r="3507" spans="2:4" x14ac:dyDescent="0.25">
      <c r="B3507">
        <v>3470</v>
      </c>
      <c r="C3507">
        <v>0.12956001454353192</v>
      </c>
      <c r="D3507">
        <v>0.13249213653541209</v>
      </c>
    </row>
    <row r="3508" spans="2:4" x14ac:dyDescent="0.25">
      <c r="B3508">
        <v>3471</v>
      </c>
      <c r="C3508">
        <v>0.12033790063400046</v>
      </c>
      <c r="D3508">
        <v>0.12944890053653374</v>
      </c>
    </row>
    <row r="3509" spans="2:4" x14ac:dyDescent="0.25">
      <c r="B3509">
        <v>3472</v>
      </c>
      <c r="C3509">
        <v>0.12972218558675808</v>
      </c>
      <c r="D3509">
        <v>0.16190819940796825</v>
      </c>
    </row>
    <row r="3510" spans="2:4" x14ac:dyDescent="0.25">
      <c r="B3510">
        <v>3473</v>
      </c>
      <c r="C3510">
        <v>0.12560147672102323</v>
      </c>
      <c r="D3510">
        <v>0.13484537115099621</v>
      </c>
    </row>
    <row r="3511" spans="2:4" x14ac:dyDescent="0.25">
      <c r="B3511">
        <v>3474</v>
      </c>
      <c r="C3511">
        <v>0.11983156594137093</v>
      </c>
      <c r="D3511">
        <v>0.14279930825714901</v>
      </c>
    </row>
    <row r="3512" spans="2:4" x14ac:dyDescent="0.25">
      <c r="B3512">
        <v>3475</v>
      </c>
      <c r="C3512">
        <v>0.13190302628431003</v>
      </c>
      <c r="D3512">
        <v>0.1497453424624183</v>
      </c>
    </row>
    <row r="3513" spans="2:4" x14ac:dyDescent="0.25">
      <c r="B3513">
        <v>3476</v>
      </c>
      <c r="C3513">
        <v>0.12130697034633811</v>
      </c>
      <c r="D3513">
        <v>0.13654136789089497</v>
      </c>
    </row>
    <row r="3514" spans="2:4" x14ac:dyDescent="0.25">
      <c r="B3514">
        <v>3477</v>
      </c>
      <c r="C3514">
        <v>0.12720264858824928</v>
      </c>
      <c r="D3514">
        <v>0.14140488129424383</v>
      </c>
    </row>
    <row r="3515" spans="2:4" x14ac:dyDescent="0.25">
      <c r="B3515">
        <v>3478</v>
      </c>
      <c r="C3515">
        <v>0.11743707859423588</v>
      </c>
      <c r="D3515">
        <v>0.13134453645579125</v>
      </c>
    </row>
    <row r="3516" spans="2:4" x14ac:dyDescent="0.25">
      <c r="B3516">
        <v>3479</v>
      </c>
      <c r="C3516">
        <v>0.12823966200970904</v>
      </c>
      <c r="D3516">
        <v>0.15086746296081896</v>
      </c>
    </row>
    <row r="3517" spans="2:4" x14ac:dyDescent="0.25">
      <c r="B3517">
        <v>3480</v>
      </c>
      <c r="C3517">
        <v>0.11209728982224791</v>
      </c>
      <c r="D3517">
        <v>0.11905644674035218</v>
      </c>
    </row>
    <row r="3518" spans="2:4" x14ac:dyDescent="0.25">
      <c r="B3518">
        <v>3481</v>
      </c>
      <c r="C3518">
        <v>0.13145905822040491</v>
      </c>
      <c r="D3518">
        <v>0.12178400692671353</v>
      </c>
    </row>
    <row r="3519" spans="2:4" x14ac:dyDescent="0.25">
      <c r="B3519">
        <v>3482</v>
      </c>
      <c r="C3519">
        <v>0.13343075030318224</v>
      </c>
      <c r="D3519">
        <v>0.15034684943989204</v>
      </c>
    </row>
    <row r="3520" spans="2:4" x14ac:dyDescent="0.25">
      <c r="B3520">
        <v>3483</v>
      </c>
      <c r="C3520">
        <v>0.117871362222048</v>
      </c>
      <c r="D3520">
        <v>0.13339813889369209</v>
      </c>
    </row>
    <row r="3521" spans="2:4" x14ac:dyDescent="0.25">
      <c r="B3521">
        <v>3484</v>
      </c>
      <c r="C3521">
        <v>0.12319638314919039</v>
      </c>
      <c r="D3521">
        <v>0.12720977285462443</v>
      </c>
    </row>
    <row r="3522" spans="2:4" x14ac:dyDescent="0.25">
      <c r="B3522">
        <v>3485</v>
      </c>
      <c r="C3522">
        <v>0.12387884059691612</v>
      </c>
      <c r="D3522">
        <v>0.13766957433671301</v>
      </c>
    </row>
    <row r="3523" spans="2:4" x14ac:dyDescent="0.25">
      <c r="B3523">
        <v>3486</v>
      </c>
      <c r="C3523">
        <v>0.12483452211467537</v>
      </c>
      <c r="D3523">
        <v>0.13676827324190502</v>
      </c>
    </row>
    <row r="3524" spans="2:4" x14ac:dyDescent="0.25">
      <c r="B3524">
        <v>3487</v>
      </c>
      <c r="C3524">
        <v>0.12249754978751896</v>
      </c>
      <c r="D3524">
        <v>0.14603620678993864</v>
      </c>
    </row>
    <row r="3525" spans="2:4" x14ac:dyDescent="0.25">
      <c r="B3525">
        <v>3488</v>
      </c>
      <c r="C3525">
        <v>0.11860509909174945</v>
      </c>
      <c r="D3525">
        <v>0.13281219324101254</v>
      </c>
    </row>
    <row r="3526" spans="2:4" x14ac:dyDescent="0.25">
      <c r="B3526">
        <v>3489</v>
      </c>
      <c r="C3526">
        <v>0.11794511142524687</v>
      </c>
      <c r="D3526">
        <v>0.14239711651351125</v>
      </c>
    </row>
    <row r="3527" spans="2:4" x14ac:dyDescent="0.25">
      <c r="B3527">
        <v>3490</v>
      </c>
      <c r="C3527">
        <v>0.12675069059485825</v>
      </c>
      <c r="D3527">
        <v>0.15488169575796978</v>
      </c>
    </row>
    <row r="3528" spans="2:4" x14ac:dyDescent="0.25">
      <c r="B3528">
        <v>3491</v>
      </c>
      <c r="C3528">
        <v>0.12075809901328786</v>
      </c>
      <c r="D3528">
        <v>0.13197510934855702</v>
      </c>
    </row>
    <row r="3529" spans="2:4" x14ac:dyDescent="0.25">
      <c r="B3529">
        <v>3492</v>
      </c>
      <c r="C3529">
        <v>0.11604506734494546</v>
      </c>
      <c r="D3529">
        <v>0.13458517656689059</v>
      </c>
    </row>
    <row r="3530" spans="2:4" x14ac:dyDescent="0.25">
      <c r="B3530">
        <v>3493</v>
      </c>
      <c r="C3530">
        <v>0.1276568343345709</v>
      </c>
      <c r="D3530">
        <v>0.13860828281202187</v>
      </c>
    </row>
    <row r="3531" spans="2:4" x14ac:dyDescent="0.25">
      <c r="B3531">
        <v>3494</v>
      </c>
      <c r="C3531">
        <v>0.12460947147839238</v>
      </c>
      <c r="D3531">
        <v>0.13434049483583821</v>
      </c>
    </row>
    <row r="3532" spans="2:4" x14ac:dyDescent="0.25">
      <c r="B3532">
        <v>3495</v>
      </c>
      <c r="C3532">
        <v>0.12927879382631488</v>
      </c>
      <c r="D3532">
        <v>0.14402735408186904</v>
      </c>
    </row>
    <row r="3533" spans="2:4" x14ac:dyDescent="0.25">
      <c r="B3533">
        <v>3496</v>
      </c>
      <c r="C3533">
        <v>0.1264707156795091</v>
      </c>
      <c r="D3533">
        <v>0.13953610826466295</v>
      </c>
    </row>
    <row r="3534" spans="2:4" x14ac:dyDescent="0.25">
      <c r="B3534">
        <v>3497</v>
      </c>
      <c r="C3534">
        <v>0.12077624480305221</v>
      </c>
      <c r="D3534">
        <v>0.14541138083109351</v>
      </c>
    </row>
    <row r="3535" spans="2:4" x14ac:dyDescent="0.25">
      <c r="B3535">
        <v>3498</v>
      </c>
      <c r="C3535">
        <v>0.12403858703976435</v>
      </c>
      <c r="D3535">
        <v>0.14735584574208901</v>
      </c>
    </row>
    <row r="3536" spans="2:4" x14ac:dyDescent="0.25">
      <c r="B3536">
        <v>3499</v>
      </c>
      <c r="C3536">
        <v>0.12901900836702082</v>
      </c>
      <c r="D3536">
        <v>0.14526324829086099</v>
      </c>
    </row>
    <row r="3537" spans="2:4" x14ac:dyDescent="0.25">
      <c r="B3537">
        <v>3500</v>
      </c>
      <c r="C3537">
        <v>0.11962656302628519</v>
      </c>
      <c r="D3537">
        <v>0.12568355648272561</v>
      </c>
    </row>
    <row r="3538" spans="2:4" x14ac:dyDescent="0.25">
      <c r="B3538">
        <v>3501</v>
      </c>
      <c r="C3538">
        <v>0.11871437615698385</v>
      </c>
      <c r="D3538">
        <v>0.12177755485842143</v>
      </c>
    </row>
    <row r="3539" spans="2:4" x14ac:dyDescent="0.25">
      <c r="B3539">
        <v>3502</v>
      </c>
      <c r="C3539">
        <v>0.1147301822035051</v>
      </c>
      <c r="D3539">
        <v>0.12751310773994559</v>
      </c>
    </row>
    <row r="3540" spans="2:4" x14ac:dyDescent="0.25">
      <c r="B3540">
        <v>3503</v>
      </c>
      <c r="C3540">
        <v>0.12656258763321093</v>
      </c>
      <c r="D3540">
        <v>0.13909627206607275</v>
      </c>
    </row>
    <row r="3541" spans="2:4" x14ac:dyDescent="0.25">
      <c r="B3541">
        <v>3504</v>
      </c>
      <c r="C3541">
        <v>0.1172561063524116</v>
      </c>
      <c r="D3541">
        <v>0.13297955731647954</v>
      </c>
    </row>
    <row r="3542" spans="2:4" x14ac:dyDescent="0.25">
      <c r="B3542">
        <v>3505</v>
      </c>
      <c r="C3542">
        <v>0.12985670299508598</v>
      </c>
      <c r="D3542">
        <v>0.12882415648957979</v>
      </c>
    </row>
    <row r="3543" spans="2:4" x14ac:dyDescent="0.25">
      <c r="B3543">
        <v>3506</v>
      </c>
      <c r="C3543">
        <v>0.12065005864795605</v>
      </c>
      <c r="D3543">
        <v>0.14094379907311161</v>
      </c>
    </row>
    <row r="3544" spans="2:4" x14ac:dyDescent="0.25">
      <c r="B3544">
        <v>3507</v>
      </c>
      <c r="C3544">
        <v>0.12652617693577681</v>
      </c>
      <c r="D3544">
        <v>0.14584408718750372</v>
      </c>
    </row>
    <row r="3545" spans="2:4" x14ac:dyDescent="0.25">
      <c r="B3545">
        <v>3508</v>
      </c>
      <c r="C3545">
        <v>0.12040305206299121</v>
      </c>
      <c r="D3545">
        <v>0.13514139884865986</v>
      </c>
    </row>
    <row r="3546" spans="2:4" x14ac:dyDescent="0.25">
      <c r="B3546">
        <v>3509</v>
      </c>
      <c r="C3546">
        <v>0.12037567036521923</v>
      </c>
      <c r="D3546">
        <v>0.13087732583561043</v>
      </c>
    </row>
    <row r="3547" spans="2:4" x14ac:dyDescent="0.25">
      <c r="B3547">
        <v>3510</v>
      </c>
      <c r="C3547">
        <v>0.118466530992409</v>
      </c>
      <c r="D3547">
        <v>0.13792852317739207</v>
      </c>
    </row>
    <row r="3548" spans="2:4" x14ac:dyDescent="0.25">
      <c r="B3548">
        <v>3511</v>
      </c>
      <c r="C3548">
        <v>0.11676066071496384</v>
      </c>
      <c r="D3548">
        <v>0.11998436567107124</v>
      </c>
    </row>
    <row r="3549" spans="2:4" x14ac:dyDescent="0.25">
      <c r="B3549">
        <v>3512</v>
      </c>
      <c r="C3549">
        <v>0.12106926257617699</v>
      </c>
      <c r="D3549">
        <v>0.14500731171086445</v>
      </c>
    </row>
    <row r="3550" spans="2:4" x14ac:dyDescent="0.25">
      <c r="B3550">
        <v>3513</v>
      </c>
      <c r="C3550">
        <v>0.11928635528338988</v>
      </c>
      <c r="D3550">
        <v>0.13907599940523943</v>
      </c>
    </row>
    <row r="3551" spans="2:4" x14ac:dyDescent="0.25">
      <c r="B3551">
        <v>3514</v>
      </c>
      <c r="C3551">
        <v>0.12324405562730067</v>
      </c>
      <c r="D3551">
        <v>0.13381713173744783</v>
      </c>
    </row>
    <row r="3552" spans="2:4" x14ac:dyDescent="0.25">
      <c r="B3552">
        <v>3515</v>
      </c>
      <c r="C3552">
        <v>0.11761388714887733</v>
      </c>
      <c r="D3552">
        <v>0.12225268073726407</v>
      </c>
    </row>
    <row r="3553" spans="2:4" x14ac:dyDescent="0.25">
      <c r="B3553">
        <v>3516</v>
      </c>
      <c r="C3553">
        <v>0.12157877399367878</v>
      </c>
      <c r="D3553">
        <v>0.14609337720613857</v>
      </c>
    </row>
    <row r="3554" spans="2:4" x14ac:dyDescent="0.25">
      <c r="B3554">
        <v>3517</v>
      </c>
      <c r="C3554">
        <v>0.12470063176904696</v>
      </c>
      <c r="D3554">
        <v>0.1305257420587092</v>
      </c>
    </row>
    <row r="3555" spans="2:4" x14ac:dyDescent="0.25">
      <c r="B3555">
        <v>3518</v>
      </c>
      <c r="C3555">
        <v>0.11686012448596297</v>
      </c>
      <c r="D3555">
        <v>0.13617455991567037</v>
      </c>
    </row>
    <row r="3556" spans="2:4" x14ac:dyDescent="0.25">
      <c r="B3556">
        <v>3519</v>
      </c>
      <c r="C3556">
        <v>0.13022381048514622</v>
      </c>
      <c r="D3556">
        <v>0.14323962270272425</v>
      </c>
    </row>
    <row r="3557" spans="2:4" x14ac:dyDescent="0.25">
      <c r="B3557">
        <v>3520</v>
      </c>
      <c r="C3557">
        <v>0.12131530380699077</v>
      </c>
      <c r="D3557">
        <v>0.1286334903362826</v>
      </c>
    </row>
    <row r="3558" spans="2:4" x14ac:dyDescent="0.25">
      <c r="B3558">
        <v>3521</v>
      </c>
      <c r="C3558">
        <v>0.11307732767749637</v>
      </c>
      <c r="D3558">
        <v>0.12550227565840821</v>
      </c>
    </row>
    <row r="3559" spans="2:4" x14ac:dyDescent="0.25">
      <c r="B3559">
        <v>3522</v>
      </c>
      <c r="C3559">
        <v>0.12589463586983057</v>
      </c>
      <c r="D3559">
        <v>0.13816660608207915</v>
      </c>
    </row>
    <row r="3560" spans="2:4" x14ac:dyDescent="0.25">
      <c r="B3560">
        <v>3523</v>
      </c>
      <c r="C3560">
        <v>0.12419124783225163</v>
      </c>
      <c r="D3560">
        <v>0.14074685275988924</v>
      </c>
    </row>
    <row r="3561" spans="2:4" x14ac:dyDescent="0.25">
      <c r="B3561">
        <v>3524</v>
      </c>
      <c r="C3561">
        <v>0.12711873049482936</v>
      </c>
      <c r="D3561">
        <v>0.14880352031396518</v>
      </c>
    </row>
    <row r="3562" spans="2:4" x14ac:dyDescent="0.25">
      <c r="B3562">
        <v>3525</v>
      </c>
      <c r="C3562">
        <v>0.1251485632184984</v>
      </c>
      <c r="D3562">
        <v>0.13804626102752626</v>
      </c>
    </row>
    <row r="3563" spans="2:4" x14ac:dyDescent="0.25">
      <c r="B3563">
        <v>3526</v>
      </c>
      <c r="C3563">
        <v>0.12463717774902523</v>
      </c>
      <c r="D3563">
        <v>0.12623394178090658</v>
      </c>
    </row>
    <row r="3564" spans="2:4" x14ac:dyDescent="0.25">
      <c r="B3564">
        <v>3527</v>
      </c>
      <c r="C3564">
        <v>0.12253090819047384</v>
      </c>
      <c r="D3564">
        <v>0.13952835469396202</v>
      </c>
    </row>
    <row r="3565" spans="2:4" x14ac:dyDescent="0.25">
      <c r="B3565">
        <v>3528</v>
      </c>
      <c r="C3565">
        <v>0.12571819763879966</v>
      </c>
      <c r="D3565">
        <v>0.13779004267684219</v>
      </c>
    </row>
    <row r="3566" spans="2:4" x14ac:dyDescent="0.25">
      <c r="B3566">
        <v>3529</v>
      </c>
      <c r="C3566">
        <v>0.12816512975653915</v>
      </c>
      <c r="D3566">
        <v>0.15144902565476887</v>
      </c>
    </row>
    <row r="3567" spans="2:4" x14ac:dyDescent="0.25">
      <c r="B3567">
        <v>3530</v>
      </c>
      <c r="C3567">
        <v>0.11854849070798366</v>
      </c>
      <c r="D3567">
        <v>0.13508484261961545</v>
      </c>
    </row>
    <row r="3568" spans="2:4" x14ac:dyDescent="0.25">
      <c r="B3568">
        <v>3531</v>
      </c>
      <c r="C3568">
        <v>0.11823214260157006</v>
      </c>
      <c r="D3568">
        <v>0.13189821968660645</v>
      </c>
    </row>
    <row r="3569" spans="2:4" x14ac:dyDescent="0.25">
      <c r="B3569">
        <v>3532</v>
      </c>
      <c r="C3569">
        <v>0.1228974709718233</v>
      </c>
      <c r="D3569">
        <v>0.13144618029450583</v>
      </c>
    </row>
    <row r="3570" spans="2:4" x14ac:dyDescent="0.25">
      <c r="B3570">
        <v>3533</v>
      </c>
      <c r="C3570">
        <v>0.11921343745400646</v>
      </c>
      <c r="D3570">
        <v>0.13036707012812623</v>
      </c>
    </row>
    <row r="3571" spans="2:4" x14ac:dyDescent="0.25">
      <c r="B3571">
        <v>3534</v>
      </c>
      <c r="C3571">
        <v>0.11910761554016433</v>
      </c>
      <c r="D3571">
        <v>0.12637402974081349</v>
      </c>
    </row>
    <row r="3572" spans="2:4" x14ac:dyDescent="0.25">
      <c r="B3572">
        <v>3535</v>
      </c>
      <c r="C3572">
        <v>0.12706996784471097</v>
      </c>
      <c r="D3572">
        <v>0.13543608757065589</v>
      </c>
    </row>
    <row r="3573" spans="2:4" x14ac:dyDescent="0.25">
      <c r="B3573">
        <v>3536</v>
      </c>
      <c r="C3573">
        <v>0.11989928588775224</v>
      </c>
      <c r="D3573">
        <v>0.12987660312369143</v>
      </c>
    </row>
    <row r="3574" spans="2:4" x14ac:dyDescent="0.25">
      <c r="B3574">
        <v>3537</v>
      </c>
      <c r="C3574">
        <v>0.13080278091066222</v>
      </c>
      <c r="D3574">
        <v>0.14994801622853546</v>
      </c>
    </row>
    <row r="3575" spans="2:4" x14ac:dyDescent="0.25">
      <c r="B3575">
        <v>3538</v>
      </c>
      <c r="C3575">
        <v>0.1255618644882831</v>
      </c>
      <c r="D3575">
        <v>0.14005309837028768</v>
      </c>
    </row>
    <row r="3576" spans="2:4" x14ac:dyDescent="0.25">
      <c r="B3576">
        <v>3539</v>
      </c>
      <c r="C3576">
        <v>0.12061219772294482</v>
      </c>
      <c r="D3576">
        <v>0.12112413666557881</v>
      </c>
    </row>
    <row r="3577" spans="2:4" x14ac:dyDescent="0.25">
      <c r="B3577">
        <v>3540</v>
      </c>
      <c r="C3577">
        <v>0.11698970064440772</v>
      </c>
      <c r="D3577">
        <v>0.12860960331656618</v>
      </c>
    </row>
    <row r="3578" spans="2:4" x14ac:dyDescent="0.25">
      <c r="B3578">
        <v>3541</v>
      </c>
      <c r="C3578">
        <v>0.12488041199452928</v>
      </c>
      <c r="D3578">
        <v>0.14806445960957748</v>
      </c>
    </row>
    <row r="3579" spans="2:4" x14ac:dyDescent="0.25">
      <c r="B3579">
        <v>3542</v>
      </c>
      <c r="C3579">
        <v>0.11723600123056271</v>
      </c>
      <c r="D3579">
        <v>0.13012847886448686</v>
      </c>
    </row>
    <row r="3580" spans="2:4" x14ac:dyDescent="0.25">
      <c r="B3580">
        <v>3543</v>
      </c>
      <c r="C3580">
        <v>0.1246165801822825</v>
      </c>
      <c r="D3580">
        <v>0.12727736754645266</v>
      </c>
    </row>
    <row r="3581" spans="2:4" x14ac:dyDescent="0.25">
      <c r="B3581">
        <v>3544</v>
      </c>
      <c r="C3581">
        <v>0.12481248579070697</v>
      </c>
      <c r="D3581">
        <v>0.14600071046189339</v>
      </c>
    </row>
    <row r="3582" spans="2:4" x14ac:dyDescent="0.25">
      <c r="B3582">
        <v>3545</v>
      </c>
      <c r="C3582">
        <v>0.11962706156712764</v>
      </c>
      <c r="D3582">
        <v>0.11983275073769745</v>
      </c>
    </row>
    <row r="3583" spans="2:4" x14ac:dyDescent="0.25">
      <c r="B3583">
        <v>3546</v>
      </c>
      <c r="C3583">
        <v>0.12233757193278064</v>
      </c>
      <c r="D3583">
        <v>0.14329474740606424</v>
      </c>
    </row>
    <row r="3584" spans="2:4" x14ac:dyDescent="0.25">
      <c r="B3584">
        <v>3547</v>
      </c>
      <c r="C3584">
        <v>0.12097169985966054</v>
      </c>
      <c r="D3584">
        <v>0.12826362144631165</v>
      </c>
    </row>
    <row r="3585" spans="2:4" x14ac:dyDescent="0.25">
      <c r="B3585">
        <v>3548</v>
      </c>
      <c r="C3585">
        <v>0.12265239767485074</v>
      </c>
      <c r="D3585">
        <v>0.14620124951241836</v>
      </c>
    </row>
    <row r="3586" spans="2:4" x14ac:dyDescent="0.25">
      <c r="B3586">
        <v>3549</v>
      </c>
      <c r="C3586">
        <v>0.12693160907794296</v>
      </c>
      <c r="D3586">
        <v>0.14216362341506969</v>
      </c>
    </row>
    <row r="3587" spans="2:4" x14ac:dyDescent="0.25">
      <c r="B3587">
        <v>3550</v>
      </c>
      <c r="C3587">
        <v>0.12579912050912301</v>
      </c>
      <c r="D3587">
        <v>0.15284363366201356</v>
      </c>
    </row>
    <row r="3588" spans="2:4" x14ac:dyDescent="0.25">
      <c r="B3588">
        <v>3551</v>
      </c>
      <c r="C3588">
        <v>0.11923392154486934</v>
      </c>
      <c r="D3588">
        <v>0.12697903446134695</v>
      </c>
    </row>
    <row r="3589" spans="2:4" x14ac:dyDescent="0.25">
      <c r="B3589">
        <v>3552</v>
      </c>
      <c r="C3589">
        <v>0.12278657690207218</v>
      </c>
      <c r="D3589">
        <v>0.14453524463185496</v>
      </c>
    </row>
    <row r="3590" spans="2:4" x14ac:dyDescent="0.25">
      <c r="B3590">
        <v>3553</v>
      </c>
      <c r="C3590">
        <v>0.12578550517127793</v>
      </c>
      <c r="D3590">
        <v>0.14432762706817848</v>
      </c>
    </row>
    <row r="3591" spans="2:4" x14ac:dyDescent="0.25">
      <c r="B3591">
        <v>3554</v>
      </c>
      <c r="C3591">
        <v>0.11867973110689659</v>
      </c>
      <c r="D3591">
        <v>0.11989299409598429</v>
      </c>
    </row>
    <row r="3592" spans="2:4" x14ac:dyDescent="0.25">
      <c r="B3592">
        <v>3555</v>
      </c>
      <c r="C3592">
        <v>0.1242302318974961</v>
      </c>
      <c r="D3592">
        <v>0.14129211620208221</v>
      </c>
    </row>
    <row r="3593" spans="2:4" x14ac:dyDescent="0.25">
      <c r="B3593">
        <v>3556</v>
      </c>
      <c r="C3593">
        <v>0.12219793468045079</v>
      </c>
      <c r="D3593">
        <v>0.14015227171432357</v>
      </c>
    </row>
    <row r="3594" spans="2:4" x14ac:dyDescent="0.25">
      <c r="B3594">
        <v>3557</v>
      </c>
      <c r="C3594">
        <v>0.12710741861502428</v>
      </c>
      <c r="D3594">
        <v>0.15085703076076196</v>
      </c>
    </row>
    <row r="3595" spans="2:4" x14ac:dyDescent="0.25">
      <c r="B3595">
        <v>3558</v>
      </c>
      <c r="C3595">
        <v>0.1216527155821743</v>
      </c>
      <c r="D3595">
        <v>0.13379161724338226</v>
      </c>
    </row>
    <row r="3596" spans="2:4" x14ac:dyDescent="0.25">
      <c r="B3596">
        <v>3559</v>
      </c>
      <c r="C3596">
        <v>0.11937191067374514</v>
      </c>
      <c r="D3596">
        <v>0.13347487824348594</v>
      </c>
    </row>
    <row r="3597" spans="2:4" x14ac:dyDescent="0.25">
      <c r="B3597">
        <v>3560</v>
      </c>
      <c r="C3597">
        <v>0.12580127037306782</v>
      </c>
      <c r="D3597">
        <v>0.15553448397482827</v>
      </c>
    </row>
    <row r="3598" spans="2:4" x14ac:dyDescent="0.25">
      <c r="B3598">
        <v>3561</v>
      </c>
      <c r="C3598">
        <v>0.12383721192547896</v>
      </c>
      <c r="D3598">
        <v>0.14137277839447429</v>
      </c>
    </row>
    <row r="3599" spans="2:4" x14ac:dyDescent="0.25">
      <c r="B3599">
        <v>3562</v>
      </c>
      <c r="C3599">
        <v>0.12359167791251469</v>
      </c>
      <c r="D3599">
        <v>0.14489893367312801</v>
      </c>
    </row>
    <row r="3600" spans="2:4" x14ac:dyDescent="0.25">
      <c r="B3600">
        <v>3563</v>
      </c>
      <c r="C3600">
        <v>0.12591969920938115</v>
      </c>
      <c r="D3600">
        <v>0.14116112607039294</v>
      </c>
    </row>
    <row r="3601" spans="2:4" x14ac:dyDescent="0.25">
      <c r="B3601">
        <v>3564</v>
      </c>
      <c r="C3601">
        <v>0.12595293446959216</v>
      </c>
      <c r="D3601">
        <v>0.14881692496963655</v>
      </c>
    </row>
    <row r="3602" spans="2:4" x14ac:dyDescent="0.25">
      <c r="B3602">
        <v>3565</v>
      </c>
      <c r="C3602">
        <v>0.11749833279570503</v>
      </c>
      <c r="D3602">
        <v>0.11173279081792219</v>
      </c>
    </row>
    <row r="3603" spans="2:4" x14ac:dyDescent="0.25">
      <c r="B3603">
        <v>3566</v>
      </c>
      <c r="C3603">
        <v>0.12690494373408201</v>
      </c>
      <c r="D3603">
        <v>0.15818866515162272</v>
      </c>
    </row>
    <row r="3604" spans="2:4" x14ac:dyDescent="0.25">
      <c r="B3604">
        <v>3567</v>
      </c>
      <c r="C3604">
        <v>0.12619168469598011</v>
      </c>
      <c r="D3604">
        <v>0.14506386162987356</v>
      </c>
    </row>
    <row r="3605" spans="2:4" x14ac:dyDescent="0.25">
      <c r="B3605">
        <v>3568</v>
      </c>
      <c r="C3605">
        <v>0.11379121762365028</v>
      </c>
      <c r="D3605">
        <v>0.13603392737291523</v>
      </c>
    </row>
    <row r="3606" spans="2:4" x14ac:dyDescent="0.25">
      <c r="B3606">
        <v>3569</v>
      </c>
      <c r="C3606">
        <v>0.12562563701638213</v>
      </c>
      <c r="D3606">
        <v>0.13819300742500742</v>
      </c>
    </row>
    <row r="3607" spans="2:4" x14ac:dyDescent="0.25">
      <c r="B3607">
        <v>3570</v>
      </c>
      <c r="C3607">
        <v>0.12300216824324965</v>
      </c>
      <c r="D3607">
        <v>0.1423359926018522</v>
      </c>
    </row>
    <row r="3608" spans="2:4" x14ac:dyDescent="0.25">
      <c r="B3608">
        <v>3571</v>
      </c>
      <c r="C3608">
        <v>0.12279043100689661</v>
      </c>
      <c r="D3608">
        <v>0.14412040065639725</v>
      </c>
    </row>
    <row r="3609" spans="2:4" x14ac:dyDescent="0.25">
      <c r="B3609">
        <v>3572</v>
      </c>
      <c r="C3609">
        <v>0.11918358146386333</v>
      </c>
      <c r="D3609">
        <v>0.13756509283731927</v>
      </c>
    </row>
    <row r="3610" spans="2:4" x14ac:dyDescent="0.25">
      <c r="B3610">
        <v>3573</v>
      </c>
      <c r="C3610">
        <v>0.11698207196961852</v>
      </c>
      <c r="D3610">
        <v>0.12328961815164717</v>
      </c>
    </row>
    <row r="3611" spans="2:4" x14ac:dyDescent="0.25">
      <c r="B3611">
        <v>3574</v>
      </c>
      <c r="C3611">
        <v>0.12928621215317709</v>
      </c>
      <c r="D3611">
        <v>0.15443180510480958</v>
      </c>
    </row>
    <row r="3612" spans="2:4" x14ac:dyDescent="0.25">
      <c r="B3612">
        <v>3575</v>
      </c>
      <c r="C3612">
        <v>0.12167699296024551</v>
      </c>
      <c r="D3612">
        <v>0.12653185307591347</v>
      </c>
    </row>
    <row r="3613" spans="2:4" x14ac:dyDescent="0.25">
      <c r="B3613">
        <v>3576</v>
      </c>
      <c r="C3613">
        <v>0.13386975650405075</v>
      </c>
      <c r="D3613">
        <v>0.15710795094077329</v>
      </c>
    </row>
    <row r="3614" spans="2:4" x14ac:dyDescent="0.25">
      <c r="B3614">
        <v>3577</v>
      </c>
      <c r="C3614">
        <v>0.12971919100027704</v>
      </c>
      <c r="D3614">
        <v>0.15694774326767566</v>
      </c>
    </row>
    <row r="3615" spans="2:4" x14ac:dyDescent="0.25">
      <c r="B3615">
        <v>3578</v>
      </c>
      <c r="C3615">
        <v>0.12631624143382569</v>
      </c>
      <c r="D3615">
        <v>0.13843447786751212</v>
      </c>
    </row>
    <row r="3616" spans="2:4" x14ac:dyDescent="0.25">
      <c r="B3616">
        <v>3579</v>
      </c>
      <c r="C3616">
        <v>0.12658140083634389</v>
      </c>
      <c r="D3616">
        <v>0.15323485115092983</v>
      </c>
    </row>
    <row r="3617" spans="2:4" x14ac:dyDescent="0.25">
      <c r="B3617">
        <v>3580</v>
      </c>
      <c r="C3617">
        <v>0.1185419891063216</v>
      </c>
      <c r="D3617">
        <v>0.1263269719059546</v>
      </c>
    </row>
    <row r="3618" spans="2:4" x14ac:dyDescent="0.25">
      <c r="B3618">
        <v>3581</v>
      </c>
      <c r="C3618">
        <v>0.11404736586413088</v>
      </c>
      <c r="D3618">
        <v>0.11848580486339078</v>
      </c>
    </row>
    <row r="3619" spans="2:4" x14ac:dyDescent="0.25">
      <c r="B3619">
        <v>3582</v>
      </c>
      <c r="C3619">
        <v>0.12278974390013489</v>
      </c>
      <c r="D3619">
        <v>0.14699529503705891</v>
      </c>
    </row>
    <row r="3620" spans="2:4" x14ac:dyDescent="0.25">
      <c r="B3620">
        <v>3583</v>
      </c>
      <c r="C3620">
        <v>0.12288621160856997</v>
      </c>
      <c r="D3620">
        <v>0.14446162963465486</v>
      </c>
    </row>
    <row r="3621" spans="2:4" x14ac:dyDescent="0.25">
      <c r="B3621">
        <v>3584</v>
      </c>
      <c r="C3621">
        <v>0.13616946919602863</v>
      </c>
      <c r="D3621">
        <v>0.15394948610387388</v>
      </c>
    </row>
    <row r="3622" spans="2:4" x14ac:dyDescent="0.25">
      <c r="B3622">
        <v>3585</v>
      </c>
      <c r="C3622">
        <v>0.12493722378615617</v>
      </c>
      <c r="D3622">
        <v>0.13793522401989075</v>
      </c>
    </row>
    <row r="3623" spans="2:4" x14ac:dyDescent="0.25">
      <c r="B3623">
        <v>3586</v>
      </c>
      <c r="C3623">
        <v>0.13419222810494594</v>
      </c>
      <c r="D3623">
        <v>0.13690276289499245</v>
      </c>
    </row>
    <row r="3624" spans="2:4" x14ac:dyDescent="0.25">
      <c r="B3624">
        <v>3587</v>
      </c>
      <c r="C3624">
        <v>0.1128897676201847</v>
      </c>
      <c r="D3624">
        <v>0.12623836586199394</v>
      </c>
    </row>
    <row r="3625" spans="2:4" x14ac:dyDescent="0.25">
      <c r="B3625">
        <v>3588</v>
      </c>
      <c r="C3625">
        <v>0.12948881922966626</v>
      </c>
      <c r="D3625">
        <v>0.15586595139456166</v>
      </c>
    </row>
    <row r="3626" spans="2:4" x14ac:dyDescent="0.25">
      <c r="B3626">
        <v>3589</v>
      </c>
      <c r="C3626">
        <v>0.13234584337985797</v>
      </c>
      <c r="D3626">
        <v>0.16192054727118546</v>
      </c>
    </row>
    <row r="3627" spans="2:4" x14ac:dyDescent="0.25">
      <c r="B3627">
        <v>3590</v>
      </c>
      <c r="C3627">
        <v>0.12096289510397194</v>
      </c>
      <c r="D3627">
        <v>0.13866614322092752</v>
      </c>
    </row>
    <row r="3628" spans="2:4" x14ac:dyDescent="0.25">
      <c r="B3628">
        <v>3591</v>
      </c>
      <c r="C3628">
        <v>0.1220282659825512</v>
      </c>
      <c r="D3628">
        <v>0.13258543908989889</v>
      </c>
    </row>
    <row r="3629" spans="2:4" x14ac:dyDescent="0.25">
      <c r="B3629">
        <v>3592</v>
      </c>
      <c r="C3629">
        <v>0.12270886475839864</v>
      </c>
      <c r="D3629">
        <v>0.13585289742892906</v>
      </c>
    </row>
    <row r="3630" spans="2:4" x14ac:dyDescent="0.25">
      <c r="B3630">
        <v>3593</v>
      </c>
      <c r="C3630">
        <v>0.12289184021416111</v>
      </c>
      <c r="D3630">
        <v>0.12599867103833898</v>
      </c>
    </row>
    <row r="3631" spans="2:4" x14ac:dyDescent="0.25">
      <c r="B3631">
        <v>3594</v>
      </c>
      <c r="C3631">
        <v>0.12855559135652725</v>
      </c>
      <c r="D3631">
        <v>0.13769066801785138</v>
      </c>
    </row>
    <row r="3632" spans="2:4" x14ac:dyDescent="0.25">
      <c r="B3632">
        <v>3595</v>
      </c>
      <c r="C3632">
        <v>0.12041992257700528</v>
      </c>
      <c r="D3632">
        <v>0.12874018160362383</v>
      </c>
    </row>
    <row r="3633" spans="2:4" x14ac:dyDescent="0.25">
      <c r="B3633">
        <v>3596</v>
      </c>
      <c r="C3633">
        <v>0.12029218171288281</v>
      </c>
      <c r="D3633">
        <v>0.13670865856713188</v>
      </c>
    </row>
    <row r="3634" spans="2:4" x14ac:dyDescent="0.25">
      <c r="B3634">
        <v>3597</v>
      </c>
      <c r="C3634">
        <v>0.11951266524078384</v>
      </c>
      <c r="D3634">
        <v>0.12491865468043704</v>
      </c>
    </row>
    <row r="3635" spans="2:4" x14ac:dyDescent="0.25">
      <c r="B3635">
        <v>3598</v>
      </c>
      <c r="C3635">
        <v>0.12797611015071844</v>
      </c>
      <c r="D3635">
        <v>0.16045258820869496</v>
      </c>
    </row>
    <row r="3636" spans="2:4" x14ac:dyDescent="0.25">
      <c r="B3636">
        <v>3599</v>
      </c>
      <c r="C3636">
        <v>0.12675637699401351</v>
      </c>
      <c r="D3636">
        <v>0.1453408712445641</v>
      </c>
    </row>
    <row r="3637" spans="2:4" x14ac:dyDescent="0.25">
      <c r="B3637">
        <v>3600</v>
      </c>
      <c r="C3637">
        <v>0.11773269178140648</v>
      </c>
      <c r="D3637">
        <v>0.13299732623086533</v>
      </c>
    </row>
    <row r="3638" spans="2:4" x14ac:dyDescent="0.25">
      <c r="B3638">
        <v>3601</v>
      </c>
      <c r="C3638">
        <v>0.12288337552453771</v>
      </c>
      <c r="D3638">
        <v>0.1347307501658197</v>
      </c>
    </row>
    <row r="3639" spans="2:4" x14ac:dyDescent="0.25">
      <c r="B3639">
        <v>3602</v>
      </c>
      <c r="C3639">
        <v>0.12454303893334291</v>
      </c>
      <c r="D3639">
        <v>0.14101689877722304</v>
      </c>
    </row>
    <row r="3640" spans="2:4" x14ac:dyDescent="0.25">
      <c r="B3640">
        <v>3603</v>
      </c>
      <c r="C3640">
        <v>0.12753402064432501</v>
      </c>
      <c r="D3640">
        <v>0.15553704550886846</v>
      </c>
    </row>
    <row r="3641" spans="2:4" x14ac:dyDescent="0.25">
      <c r="B3641">
        <v>3604</v>
      </c>
      <c r="C3641">
        <v>0.11656863302350408</v>
      </c>
      <c r="D3641">
        <v>0.13811974943064897</v>
      </c>
    </row>
    <row r="3642" spans="2:4" x14ac:dyDescent="0.25">
      <c r="B3642">
        <v>3605</v>
      </c>
      <c r="C3642">
        <v>0.11940248366952165</v>
      </c>
      <c r="D3642">
        <v>0.12885847294513403</v>
      </c>
    </row>
    <row r="3643" spans="2:4" x14ac:dyDescent="0.25">
      <c r="B3643">
        <v>3606</v>
      </c>
      <c r="C3643">
        <v>0.11920543133087091</v>
      </c>
      <c r="D3643">
        <v>0.12547386661162621</v>
      </c>
    </row>
    <row r="3644" spans="2:4" x14ac:dyDescent="0.25">
      <c r="B3644">
        <v>3607</v>
      </c>
      <c r="C3644">
        <v>0.12321646458809139</v>
      </c>
      <c r="D3644">
        <v>0.13687756389206657</v>
      </c>
    </row>
    <row r="3645" spans="2:4" x14ac:dyDescent="0.25">
      <c r="B3645">
        <v>3608</v>
      </c>
      <c r="C3645">
        <v>0.12618947809222744</v>
      </c>
      <c r="D3645">
        <v>0.14312364584531329</v>
      </c>
    </row>
    <row r="3646" spans="2:4" x14ac:dyDescent="0.25">
      <c r="B3646">
        <v>3609</v>
      </c>
      <c r="C3646">
        <v>0.12983903542029115</v>
      </c>
      <c r="D3646">
        <v>0.15226994107170327</v>
      </c>
    </row>
    <row r="3647" spans="2:4" x14ac:dyDescent="0.25">
      <c r="B3647">
        <v>3610</v>
      </c>
      <c r="C3647">
        <v>0.12416670300840869</v>
      </c>
      <c r="D3647">
        <v>0.14078290679544092</v>
      </c>
    </row>
    <row r="3648" spans="2:4" x14ac:dyDescent="0.25">
      <c r="B3648">
        <v>3611</v>
      </c>
      <c r="C3648">
        <v>0.12222800331370534</v>
      </c>
      <c r="D3648">
        <v>0.13861903658265173</v>
      </c>
    </row>
    <row r="3649" spans="2:4" x14ac:dyDescent="0.25">
      <c r="B3649">
        <v>3612</v>
      </c>
      <c r="C3649">
        <v>0.12307993088797631</v>
      </c>
      <c r="D3649">
        <v>0.14222649124021267</v>
      </c>
    </row>
    <row r="3650" spans="2:4" x14ac:dyDescent="0.25">
      <c r="B3650">
        <v>3613</v>
      </c>
      <c r="C3650">
        <v>0.11891293015877322</v>
      </c>
      <c r="D3650">
        <v>0.11730033013338452</v>
      </c>
    </row>
    <row r="3651" spans="2:4" x14ac:dyDescent="0.25">
      <c r="B3651">
        <v>3614</v>
      </c>
      <c r="C3651">
        <v>0.12770736921033454</v>
      </c>
      <c r="D3651">
        <v>0.1425390160577758</v>
      </c>
    </row>
    <row r="3652" spans="2:4" x14ac:dyDescent="0.25">
      <c r="B3652">
        <v>3615</v>
      </c>
      <c r="C3652">
        <v>0.13232089656135482</v>
      </c>
      <c r="D3652">
        <v>0.14974730435159392</v>
      </c>
    </row>
    <row r="3653" spans="2:4" x14ac:dyDescent="0.25">
      <c r="B3653">
        <v>3616</v>
      </c>
      <c r="C3653">
        <v>0.12387530014069065</v>
      </c>
      <c r="D3653">
        <v>0.12592017241369979</v>
      </c>
    </row>
    <row r="3654" spans="2:4" x14ac:dyDescent="0.25">
      <c r="B3654">
        <v>3617</v>
      </c>
      <c r="C3654">
        <v>0.11785727881327078</v>
      </c>
      <c r="D3654">
        <v>0.1254439736501915</v>
      </c>
    </row>
    <row r="3655" spans="2:4" x14ac:dyDescent="0.25">
      <c r="B3655">
        <v>3618</v>
      </c>
      <c r="C3655">
        <v>0.11537777523551386</v>
      </c>
      <c r="D3655">
        <v>0.13046919847848307</v>
      </c>
    </row>
    <row r="3656" spans="2:4" x14ac:dyDescent="0.25">
      <c r="B3656">
        <v>3619</v>
      </c>
      <c r="C3656">
        <v>0.12796027636090865</v>
      </c>
      <c r="D3656">
        <v>0.1547613778774328</v>
      </c>
    </row>
    <row r="3657" spans="2:4" x14ac:dyDescent="0.25">
      <c r="B3657">
        <v>3620</v>
      </c>
      <c r="C3657">
        <v>0.11801028752903214</v>
      </c>
      <c r="D3657">
        <v>0.12677148549317438</v>
      </c>
    </row>
    <row r="3658" spans="2:4" x14ac:dyDescent="0.25">
      <c r="B3658">
        <v>3621</v>
      </c>
      <c r="C3658">
        <v>0.12891705777061155</v>
      </c>
      <c r="D3658">
        <v>0.15093129856890328</v>
      </c>
    </row>
    <row r="3659" spans="2:4" x14ac:dyDescent="0.25">
      <c r="B3659">
        <v>3622</v>
      </c>
      <c r="C3659">
        <v>0.12417266696496659</v>
      </c>
      <c r="D3659">
        <v>0.14835991555820796</v>
      </c>
    </row>
    <row r="3660" spans="2:4" x14ac:dyDescent="0.25">
      <c r="B3660">
        <v>3623</v>
      </c>
      <c r="C3660">
        <v>0.12323201459361061</v>
      </c>
      <c r="D3660">
        <v>0.14267233184057893</v>
      </c>
    </row>
    <row r="3661" spans="2:4" x14ac:dyDescent="0.25">
      <c r="B3661">
        <v>3624</v>
      </c>
      <c r="C3661">
        <v>0.12321230248791785</v>
      </c>
      <c r="D3661">
        <v>0.13244158449230953</v>
      </c>
    </row>
    <row r="3662" spans="2:4" x14ac:dyDescent="0.25">
      <c r="B3662">
        <v>3625</v>
      </c>
      <c r="C3662">
        <v>0.12252541650591621</v>
      </c>
      <c r="D3662">
        <v>0.13823220394439703</v>
      </c>
    </row>
    <row r="3663" spans="2:4" x14ac:dyDescent="0.25">
      <c r="B3663">
        <v>3626</v>
      </c>
      <c r="C3663">
        <v>0.12656160722654144</v>
      </c>
      <c r="D3663">
        <v>0.15253273740395809</v>
      </c>
    </row>
    <row r="3664" spans="2:4" x14ac:dyDescent="0.25">
      <c r="B3664">
        <v>3627</v>
      </c>
      <c r="C3664">
        <v>0.12235186067886619</v>
      </c>
      <c r="D3664">
        <v>0.14489774841231196</v>
      </c>
    </row>
    <row r="3665" spans="2:4" x14ac:dyDescent="0.25">
      <c r="B3665">
        <v>3628</v>
      </c>
      <c r="C3665">
        <v>0.14118307200645472</v>
      </c>
      <c r="D3665">
        <v>0.15908101093950125</v>
      </c>
    </row>
    <row r="3666" spans="2:4" x14ac:dyDescent="0.25">
      <c r="B3666">
        <v>3629</v>
      </c>
      <c r="C3666">
        <v>0.12732021404592567</v>
      </c>
      <c r="D3666">
        <v>0.15063916283763643</v>
      </c>
    </row>
    <row r="3667" spans="2:4" x14ac:dyDescent="0.25">
      <c r="B3667">
        <v>3630</v>
      </c>
      <c r="C3667">
        <v>0.12404185139605813</v>
      </c>
      <c r="D3667">
        <v>0.15529184241871433</v>
      </c>
    </row>
    <row r="3668" spans="2:4" x14ac:dyDescent="0.25">
      <c r="B3668">
        <v>3631</v>
      </c>
      <c r="C3668">
        <v>0.11788044404234001</v>
      </c>
      <c r="D3668">
        <v>0.13409172670541442</v>
      </c>
    </row>
    <row r="3669" spans="2:4" x14ac:dyDescent="0.25">
      <c r="B3669">
        <v>3632</v>
      </c>
      <c r="C3669">
        <v>0.12260759937638749</v>
      </c>
      <c r="D3669">
        <v>0.13339159282378135</v>
      </c>
    </row>
    <row r="3670" spans="2:4" x14ac:dyDescent="0.25">
      <c r="B3670">
        <v>3633</v>
      </c>
      <c r="C3670">
        <v>0.12326238878641303</v>
      </c>
      <c r="D3670">
        <v>0.13554677764115128</v>
      </c>
    </row>
    <row r="3671" spans="2:4" x14ac:dyDescent="0.25">
      <c r="B3671">
        <v>3634</v>
      </c>
      <c r="C3671">
        <v>0.12306909066156289</v>
      </c>
      <c r="D3671">
        <v>0.14924302636885339</v>
      </c>
    </row>
    <row r="3672" spans="2:4" x14ac:dyDescent="0.25">
      <c r="B3672">
        <v>3635</v>
      </c>
      <c r="C3672">
        <v>0.12225207454040195</v>
      </c>
      <c r="D3672">
        <v>0.1243741456021131</v>
      </c>
    </row>
    <row r="3673" spans="2:4" x14ac:dyDescent="0.25">
      <c r="B3673">
        <v>3636</v>
      </c>
      <c r="C3673">
        <v>0.13521498869984694</v>
      </c>
      <c r="D3673">
        <v>0.14891827935721544</v>
      </c>
    </row>
    <row r="3674" spans="2:4" x14ac:dyDescent="0.25">
      <c r="B3674">
        <v>3637</v>
      </c>
      <c r="C3674">
        <v>0.12062027357694352</v>
      </c>
      <c r="D3674">
        <v>0.14186181698653705</v>
      </c>
    </row>
    <row r="3675" spans="2:4" x14ac:dyDescent="0.25">
      <c r="B3675">
        <v>3638</v>
      </c>
      <c r="C3675">
        <v>0.12672272169981585</v>
      </c>
      <c r="D3675">
        <v>0.14987730778555836</v>
      </c>
    </row>
    <row r="3676" spans="2:4" x14ac:dyDescent="0.25">
      <c r="B3676">
        <v>3639</v>
      </c>
      <c r="C3676">
        <v>0.1235621686539173</v>
      </c>
      <c r="D3676">
        <v>0.13593358336625058</v>
      </c>
    </row>
    <row r="3677" spans="2:4" x14ac:dyDescent="0.25">
      <c r="B3677">
        <v>3640</v>
      </c>
      <c r="C3677">
        <v>0.12222108291197467</v>
      </c>
      <c r="D3677">
        <v>0.14349443064456874</v>
      </c>
    </row>
    <row r="3678" spans="2:4" x14ac:dyDescent="0.25">
      <c r="B3678">
        <v>3641</v>
      </c>
      <c r="C3678">
        <v>0.13402907647665169</v>
      </c>
      <c r="D3678">
        <v>0.14709993998588619</v>
      </c>
    </row>
    <row r="3679" spans="2:4" x14ac:dyDescent="0.25">
      <c r="B3679">
        <v>3642</v>
      </c>
      <c r="C3679">
        <v>0.12229680341008735</v>
      </c>
      <c r="D3679">
        <v>0.1304102667981917</v>
      </c>
    </row>
    <row r="3680" spans="2:4" x14ac:dyDescent="0.25">
      <c r="B3680">
        <v>3643</v>
      </c>
      <c r="C3680">
        <v>0.12834203360972568</v>
      </c>
      <c r="D3680">
        <v>0.14405969113862097</v>
      </c>
    </row>
    <row r="3681" spans="2:4" x14ac:dyDescent="0.25">
      <c r="B3681">
        <v>3644</v>
      </c>
      <c r="C3681">
        <v>0.12125506532521076</v>
      </c>
      <c r="D3681">
        <v>0.13571861996828199</v>
      </c>
    </row>
    <row r="3682" spans="2:4" x14ac:dyDescent="0.25">
      <c r="B3682">
        <v>3645</v>
      </c>
      <c r="C3682">
        <v>0.1247079529638538</v>
      </c>
      <c r="D3682">
        <v>0.13952563375482724</v>
      </c>
    </row>
    <row r="3683" spans="2:4" x14ac:dyDescent="0.25">
      <c r="B3683">
        <v>3646</v>
      </c>
      <c r="C3683">
        <v>0.12356174882641749</v>
      </c>
      <c r="D3683">
        <v>0.13075439009824952</v>
      </c>
    </row>
    <row r="3684" spans="2:4" x14ac:dyDescent="0.25">
      <c r="B3684">
        <v>3647</v>
      </c>
      <c r="C3684">
        <v>0.12317038514278091</v>
      </c>
      <c r="D3684">
        <v>0.13327564173068621</v>
      </c>
    </row>
    <row r="3685" spans="2:4" x14ac:dyDescent="0.25">
      <c r="B3685">
        <v>3648</v>
      </c>
      <c r="C3685">
        <v>0.12770777564653157</v>
      </c>
      <c r="D3685">
        <v>0.13884366808288023</v>
      </c>
    </row>
    <row r="3686" spans="2:4" x14ac:dyDescent="0.25">
      <c r="B3686">
        <v>3649</v>
      </c>
      <c r="C3686">
        <v>0.12372344786118016</v>
      </c>
      <c r="D3686">
        <v>0.14067434514133076</v>
      </c>
    </row>
    <row r="3687" spans="2:4" x14ac:dyDescent="0.25">
      <c r="B3687">
        <v>3650</v>
      </c>
      <c r="C3687">
        <v>0.12677192299707751</v>
      </c>
      <c r="D3687">
        <v>0.15022239791985215</v>
      </c>
    </row>
    <row r="3688" spans="2:4" x14ac:dyDescent="0.25">
      <c r="B3688">
        <v>3651</v>
      </c>
      <c r="C3688">
        <v>0.12410755202326333</v>
      </c>
      <c r="D3688">
        <v>0.13783698321665533</v>
      </c>
    </row>
    <row r="3689" spans="2:4" x14ac:dyDescent="0.25">
      <c r="B3689">
        <v>3652</v>
      </c>
      <c r="C3689">
        <v>0.12596265991383193</v>
      </c>
      <c r="D3689">
        <v>0.1351827633169369</v>
      </c>
    </row>
    <row r="3690" spans="2:4" x14ac:dyDescent="0.25">
      <c r="B3690">
        <v>3653</v>
      </c>
      <c r="C3690">
        <v>0.12516373171543485</v>
      </c>
      <c r="D3690">
        <v>0.13945621637482591</v>
      </c>
    </row>
    <row r="3691" spans="2:4" x14ac:dyDescent="0.25">
      <c r="B3691">
        <v>3654</v>
      </c>
      <c r="C3691">
        <v>0.12318144736021562</v>
      </c>
      <c r="D3691">
        <v>0.1513836975672348</v>
      </c>
    </row>
    <row r="3692" spans="2:4" x14ac:dyDescent="0.25">
      <c r="B3692">
        <v>3655</v>
      </c>
      <c r="C3692">
        <v>0.12226835721752274</v>
      </c>
      <c r="D3692">
        <v>0.15489081677419836</v>
      </c>
    </row>
    <row r="3693" spans="2:4" x14ac:dyDescent="0.25">
      <c r="B3693">
        <v>3656</v>
      </c>
      <c r="C3693">
        <v>0.12252018837219372</v>
      </c>
      <c r="D3693">
        <v>0.14732201808242446</v>
      </c>
    </row>
    <row r="3694" spans="2:4" x14ac:dyDescent="0.25">
      <c r="B3694">
        <v>3657</v>
      </c>
      <c r="C3694">
        <v>0.12259756964036879</v>
      </c>
      <c r="D3694">
        <v>0.14054433369475774</v>
      </c>
    </row>
    <row r="3695" spans="2:4" x14ac:dyDescent="0.25">
      <c r="B3695">
        <v>3658</v>
      </c>
      <c r="C3695">
        <v>0.11676032218419187</v>
      </c>
      <c r="D3695">
        <v>0.13730090987567467</v>
      </c>
    </row>
    <row r="3696" spans="2:4" x14ac:dyDescent="0.25">
      <c r="B3696">
        <v>3659</v>
      </c>
      <c r="C3696">
        <v>0.12174257692641474</v>
      </c>
      <c r="D3696">
        <v>0.13140710195310476</v>
      </c>
    </row>
    <row r="3697" spans="2:4" x14ac:dyDescent="0.25">
      <c r="B3697">
        <v>3660</v>
      </c>
      <c r="C3697">
        <v>0.13161706395439179</v>
      </c>
      <c r="D3697">
        <v>0.13141523466537128</v>
      </c>
    </row>
    <row r="3698" spans="2:4" x14ac:dyDescent="0.25">
      <c r="B3698">
        <v>3661</v>
      </c>
      <c r="C3698">
        <v>0.11912662595214027</v>
      </c>
      <c r="D3698">
        <v>0.14129350325626777</v>
      </c>
    </row>
    <row r="3699" spans="2:4" x14ac:dyDescent="0.25">
      <c r="B3699">
        <v>3662</v>
      </c>
      <c r="C3699">
        <v>0.12216703093678519</v>
      </c>
      <c r="D3699">
        <v>0.14067074226321449</v>
      </c>
    </row>
    <row r="3700" spans="2:4" x14ac:dyDescent="0.25">
      <c r="B3700">
        <v>3663</v>
      </c>
      <c r="C3700">
        <v>0.12618301538201906</v>
      </c>
      <c r="D3700">
        <v>0.15423544525615338</v>
      </c>
    </row>
    <row r="3701" spans="2:4" x14ac:dyDescent="0.25">
      <c r="B3701">
        <v>3664</v>
      </c>
      <c r="C3701">
        <v>0.12163828561216522</v>
      </c>
      <c r="D3701">
        <v>0.15046641383763118</v>
      </c>
    </row>
    <row r="3702" spans="2:4" x14ac:dyDescent="0.25">
      <c r="B3702">
        <v>3665</v>
      </c>
      <c r="C3702">
        <v>0.12005883001733686</v>
      </c>
      <c r="D3702">
        <v>0.13274811109269344</v>
      </c>
    </row>
    <row r="3703" spans="2:4" x14ac:dyDescent="0.25">
      <c r="B3703">
        <v>3666</v>
      </c>
      <c r="C3703">
        <v>0.12149390361963436</v>
      </c>
      <c r="D3703">
        <v>0.11830928791382633</v>
      </c>
    </row>
    <row r="3704" spans="2:4" x14ac:dyDescent="0.25">
      <c r="B3704">
        <v>3667</v>
      </c>
      <c r="C3704">
        <v>0.12528283312425784</v>
      </c>
      <c r="D3704">
        <v>0.14117910480606843</v>
      </c>
    </row>
    <row r="3705" spans="2:4" x14ac:dyDescent="0.25">
      <c r="B3705">
        <v>3668</v>
      </c>
      <c r="C3705">
        <v>0.1197886842904551</v>
      </c>
      <c r="D3705">
        <v>0.14034426917440773</v>
      </c>
    </row>
    <row r="3706" spans="2:4" x14ac:dyDescent="0.25">
      <c r="B3706">
        <v>3669</v>
      </c>
      <c r="C3706">
        <v>0.12661812747403922</v>
      </c>
      <c r="D3706">
        <v>0.1363711610949479</v>
      </c>
    </row>
    <row r="3707" spans="2:4" x14ac:dyDescent="0.25">
      <c r="B3707">
        <v>3670</v>
      </c>
      <c r="C3707">
        <v>0.12664745096206628</v>
      </c>
      <c r="D3707">
        <v>0.15470545277779757</v>
      </c>
    </row>
    <row r="3708" spans="2:4" x14ac:dyDescent="0.25">
      <c r="B3708">
        <v>3671</v>
      </c>
      <c r="C3708">
        <v>0.12465237658741837</v>
      </c>
      <c r="D3708">
        <v>0.12922908685956722</v>
      </c>
    </row>
    <row r="3709" spans="2:4" x14ac:dyDescent="0.25">
      <c r="B3709">
        <v>3672</v>
      </c>
      <c r="C3709">
        <v>0.1216868600906315</v>
      </c>
      <c r="D3709">
        <v>0.14111161334812836</v>
      </c>
    </row>
    <row r="3710" spans="2:4" x14ac:dyDescent="0.25">
      <c r="B3710">
        <v>3673</v>
      </c>
      <c r="C3710">
        <v>0.11930368523856358</v>
      </c>
      <c r="D3710">
        <v>0.13762441561491909</v>
      </c>
    </row>
    <row r="3711" spans="2:4" x14ac:dyDescent="0.25">
      <c r="B3711">
        <v>3674</v>
      </c>
      <c r="C3711">
        <v>0.13378660238434689</v>
      </c>
      <c r="D3711">
        <v>0.13945555413821423</v>
      </c>
    </row>
    <row r="3712" spans="2:4" x14ac:dyDescent="0.25">
      <c r="B3712">
        <v>3675</v>
      </c>
      <c r="C3712">
        <v>0.12985741480301996</v>
      </c>
      <c r="D3712">
        <v>0.14492917316440104</v>
      </c>
    </row>
    <row r="3713" spans="2:4" x14ac:dyDescent="0.25">
      <c r="B3713">
        <v>3676</v>
      </c>
      <c r="C3713">
        <v>0.12803852222922335</v>
      </c>
      <c r="D3713">
        <v>0.15263542529601679</v>
      </c>
    </row>
    <row r="3714" spans="2:4" x14ac:dyDescent="0.25">
      <c r="B3714">
        <v>3677</v>
      </c>
      <c r="C3714">
        <v>0.1303671540784859</v>
      </c>
      <c r="D3714">
        <v>0.13554869266240016</v>
      </c>
    </row>
    <row r="3715" spans="2:4" x14ac:dyDescent="0.25">
      <c r="B3715">
        <v>3678</v>
      </c>
      <c r="C3715">
        <v>0.11705898750589014</v>
      </c>
      <c r="D3715">
        <v>0.13515269202481833</v>
      </c>
    </row>
    <row r="3716" spans="2:4" x14ac:dyDescent="0.25">
      <c r="B3716">
        <v>3679</v>
      </c>
      <c r="C3716">
        <v>0.12479746540621919</v>
      </c>
      <c r="D3716">
        <v>0.12510433996914441</v>
      </c>
    </row>
    <row r="3717" spans="2:4" x14ac:dyDescent="0.25">
      <c r="B3717">
        <v>3680</v>
      </c>
      <c r="C3717">
        <v>0.12665436514788583</v>
      </c>
      <c r="D3717">
        <v>0.15939144036847938</v>
      </c>
    </row>
    <row r="3718" spans="2:4" x14ac:dyDescent="0.25">
      <c r="B3718">
        <v>3681</v>
      </c>
      <c r="C3718">
        <v>0.12149236798088134</v>
      </c>
      <c r="D3718">
        <v>0.12327387067707819</v>
      </c>
    </row>
    <row r="3719" spans="2:4" x14ac:dyDescent="0.25">
      <c r="B3719">
        <v>3682</v>
      </c>
      <c r="C3719">
        <v>0.11698431896468396</v>
      </c>
      <c r="D3719">
        <v>0.14033378876319078</v>
      </c>
    </row>
    <row r="3720" spans="2:4" x14ac:dyDescent="0.25">
      <c r="B3720">
        <v>3683</v>
      </c>
      <c r="C3720">
        <v>0.12400840809802603</v>
      </c>
      <c r="D3720">
        <v>0.13576719796403364</v>
      </c>
    </row>
    <row r="3721" spans="2:4" x14ac:dyDescent="0.25">
      <c r="B3721">
        <v>3684</v>
      </c>
      <c r="C3721">
        <v>0.12457475771502241</v>
      </c>
      <c r="D3721">
        <v>0.14194018493758262</v>
      </c>
    </row>
    <row r="3722" spans="2:4" x14ac:dyDescent="0.25">
      <c r="B3722">
        <v>3685</v>
      </c>
      <c r="C3722">
        <v>0.12866096609539862</v>
      </c>
      <c r="D3722">
        <v>0.12157057234036309</v>
      </c>
    </row>
    <row r="3723" spans="2:4" x14ac:dyDescent="0.25">
      <c r="B3723">
        <v>3686</v>
      </c>
      <c r="C3723">
        <v>0.11706187344399144</v>
      </c>
      <c r="D3723">
        <v>0.14044292197513714</v>
      </c>
    </row>
    <row r="3724" spans="2:4" x14ac:dyDescent="0.25">
      <c r="B3724">
        <v>3687</v>
      </c>
      <c r="C3724">
        <v>0.12715226457328593</v>
      </c>
      <c r="D3724">
        <v>0.15575542400467021</v>
      </c>
    </row>
    <row r="3725" spans="2:4" x14ac:dyDescent="0.25">
      <c r="B3725">
        <v>3688</v>
      </c>
      <c r="C3725">
        <v>0.12160901780163251</v>
      </c>
      <c r="D3725">
        <v>0.1455926111449431</v>
      </c>
    </row>
    <row r="3726" spans="2:4" x14ac:dyDescent="0.25">
      <c r="B3726">
        <v>3689</v>
      </c>
      <c r="C3726">
        <v>0.11839290435359838</v>
      </c>
      <c r="D3726">
        <v>0.12599885045622272</v>
      </c>
    </row>
    <row r="3727" spans="2:4" x14ac:dyDescent="0.25">
      <c r="B3727">
        <v>3690</v>
      </c>
      <c r="C3727">
        <v>0.12577112506106167</v>
      </c>
      <c r="D3727">
        <v>0.14611133475119165</v>
      </c>
    </row>
    <row r="3728" spans="2:4" x14ac:dyDescent="0.25">
      <c r="B3728">
        <v>3691</v>
      </c>
      <c r="C3728">
        <v>0.13348668182797166</v>
      </c>
      <c r="D3728">
        <v>0.13648949806527239</v>
      </c>
    </row>
    <row r="3729" spans="2:4" x14ac:dyDescent="0.25">
      <c r="B3729">
        <v>3692</v>
      </c>
      <c r="C3729">
        <v>0.12502914004013957</v>
      </c>
      <c r="D3729">
        <v>0.14951674602287102</v>
      </c>
    </row>
    <row r="3730" spans="2:4" x14ac:dyDescent="0.25">
      <c r="B3730">
        <v>3693</v>
      </c>
      <c r="C3730">
        <v>0.1271854615448933</v>
      </c>
      <c r="D3730">
        <v>0.14863711984679154</v>
      </c>
    </row>
    <row r="3731" spans="2:4" x14ac:dyDescent="0.25">
      <c r="B3731">
        <v>3694</v>
      </c>
      <c r="C3731">
        <v>0.12000872306914399</v>
      </c>
      <c r="D3731">
        <v>0.13423951929369549</v>
      </c>
    </row>
    <row r="3732" spans="2:4" x14ac:dyDescent="0.25">
      <c r="B3732">
        <v>3695</v>
      </c>
      <c r="C3732">
        <v>0.12345093316495998</v>
      </c>
      <c r="D3732">
        <v>0.135477475958067</v>
      </c>
    </row>
    <row r="3733" spans="2:4" x14ac:dyDescent="0.25">
      <c r="B3733">
        <v>3696</v>
      </c>
      <c r="C3733">
        <v>0.12364056590651712</v>
      </c>
      <c r="D3733">
        <v>0.14502497846991277</v>
      </c>
    </row>
    <row r="3734" spans="2:4" x14ac:dyDescent="0.25">
      <c r="B3734">
        <v>3697</v>
      </c>
      <c r="C3734">
        <v>0.12380922135090995</v>
      </c>
      <c r="D3734">
        <v>0.14493503771581545</v>
      </c>
    </row>
    <row r="3735" spans="2:4" x14ac:dyDescent="0.25">
      <c r="B3735">
        <v>3698</v>
      </c>
      <c r="C3735">
        <v>0.13070817865084336</v>
      </c>
      <c r="D3735">
        <v>0.15218683139764419</v>
      </c>
    </row>
    <row r="3736" spans="2:4" x14ac:dyDescent="0.25">
      <c r="B3736">
        <v>3699</v>
      </c>
      <c r="C3736">
        <v>0.12158729493051262</v>
      </c>
      <c r="D3736">
        <v>0.13361071386016865</v>
      </c>
    </row>
    <row r="3737" spans="2:4" x14ac:dyDescent="0.25">
      <c r="B3737">
        <v>3700</v>
      </c>
      <c r="C3737">
        <v>0.12169785699349733</v>
      </c>
      <c r="D3737">
        <v>0.14883764556800283</v>
      </c>
    </row>
    <row r="3738" spans="2:4" x14ac:dyDescent="0.25">
      <c r="B3738">
        <v>3701</v>
      </c>
      <c r="C3738">
        <v>0.12126157712861658</v>
      </c>
      <c r="D3738">
        <v>0.13903747063598634</v>
      </c>
    </row>
    <row r="3739" spans="2:4" x14ac:dyDescent="0.25">
      <c r="B3739">
        <v>3702</v>
      </c>
      <c r="C3739">
        <v>0.11853069705354877</v>
      </c>
      <c r="D3739">
        <v>0.13356776456589675</v>
      </c>
    </row>
    <row r="3740" spans="2:4" x14ac:dyDescent="0.25">
      <c r="B3740">
        <v>3703</v>
      </c>
      <c r="C3740">
        <v>0.11974557178832487</v>
      </c>
      <c r="D3740">
        <v>0.14062718653876388</v>
      </c>
    </row>
    <row r="3741" spans="2:4" x14ac:dyDescent="0.25">
      <c r="B3741">
        <v>3704</v>
      </c>
      <c r="C3741">
        <v>0.12376787147856172</v>
      </c>
      <c r="D3741">
        <v>0.13534290117486689</v>
      </c>
    </row>
    <row r="3742" spans="2:4" x14ac:dyDescent="0.25">
      <c r="B3742">
        <v>3705</v>
      </c>
      <c r="C3742">
        <v>0.12815678066670325</v>
      </c>
      <c r="D3742">
        <v>0.14576630910777108</v>
      </c>
    </row>
    <row r="3743" spans="2:4" x14ac:dyDescent="0.25">
      <c r="B3743">
        <v>3706</v>
      </c>
      <c r="C3743">
        <v>0.11876896601261433</v>
      </c>
      <c r="D3743">
        <v>0.14562008798910128</v>
      </c>
    </row>
    <row r="3744" spans="2:4" x14ac:dyDescent="0.25">
      <c r="B3744">
        <v>3707</v>
      </c>
      <c r="C3744">
        <v>0.12984806401415894</v>
      </c>
      <c r="D3744">
        <v>0.15934448143051833</v>
      </c>
    </row>
    <row r="3745" spans="2:4" x14ac:dyDescent="0.25">
      <c r="B3745">
        <v>3708</v>
      </c>
      <c r="C3745">
        <v>0.11615870713010734</v>
      </c>
      <c r="D3745">
        <v>0.1226375643033753</v>
      </c>
    </row>
    <row r="3746" spans="2:4" x14ac:dyDescent="0.25">
      <c r="B3746">
        <v>3709</v>
      </c>
      <c r="C3746">
        <v>0.12157871002246737</v>
      </c>
      <c r="D3746">
        <v>0.14265418331698376</v>
      </c>
    </row>
    <row r="3747" spans="2:4" x14ac:dyDescent="0.25">
      <c r="B3747">
        <v>3710</v>
      </c>
      <c r="C3747">
        <v>0.12624515777133971</v>
      </c>
      <c r="D3747">
        <v>0.13804999569443033</v>
      </c>
    </row>
    <row r="3748" spans="2:4" x14ac:dyDescent="0.25">
      <c r="B3748">
        <v>3711</v>
      </c>
      <c r="C3748">
        <v>0.12362208008063305</v>
      </c>
      <c r="D3748">
        <v>0.13576664619254711</v>
      </c>
    </row>
    <row r="3749" spans="2:4" x14ac:dyDescent="0.25">
      <c r="B3749">
        <v>3712</v>
      </c>
      <c r="C3749">
        <v>0.11999994626425559</v>
      </c>
      <c r="D3749">
        <v>0.12321204497833271</v>
      </c>
    </row>
    <row r="3750" spans="2:4" x14ac:dyDescent="0.25">
      <c r="B3750">
        <v>3713</v>
      </c>
      <c r="C3750">
        <v>0.12697959040293819</v>
      </c>
      <c r="D3750">
        <v>0.14489707361589249</v>
      </c>
    </row>
    <row r="3751" spans="2:4" x14ac:dyDescent="0.25">
      <c r="B3751">
        <v>3714</v>
      </c>
      <c r="C3751">
        <v>0.12673291579013096</v>
      </c>
      <c r="D3751">
        <v>0.14410594740951455</v>
      </c>
    </row>
    <row r="3752" spans="2:4" x14ac:dyDescent="0.25">
      <c r="B3752">
        <v>3715</v>
      </c>
      <c r="C3752">
        <v>0.12372055577308065</v>
      </c>
      <c r="D3752">
        <v>0.14897105451122447</v>
      </c>
    </row>
    <row r="3753" spans="2:4" x14ac:dyDescent="0.25">
      <c r="B3753">
        <v>3716</v>
      </c>
      <c r="C3753">
        <v>0.12770204353427284</v>
      </c>
      <c r="D3753">
        <v>0.12995013478739084</v>
      </c>
    </row>
    <row r="3754" spans="2:4" x14ac:dyDescent="0.25">
      <c r="B3754">
        <v>3717</v>
      </c>
      <c r="C3754">
        <v>0.12318075025612599</v>
      </c>
      <c r="D3754">
        <v>0.13143547792867144</v>
      </c>
    </row>
    <row r="3755" spans="2:4" x14ac:dyDescent="0.25">
      <c r="B3755">
        <v>3718</v>
      </c>
      <c r="C3755">
        <v>0.11911254750133941</v>
      </c>
      <c r="D3755">
        <v>0.1257685764732156</v>
      </c>
    </row>
    <row r="3756" spans="2:4" x14ac:dyDescent="0.25">
      <c r="B3756">
        <v>3719</v>
      </c>
      <c r="C3756">
        <v>0.12421202897324406</v>
      </c>
      <c r="D3756">
        <v>0.13795029334117498</v>
      </c>
    </row>
    <row r="3757" spans="2:4" x14ac:dyDescent="0.25">
      <c r="B3757">
        <v>3720</v>
      </c>
      <c r="C3757">
        <v>0.13093384549002751</v>
      </c>
      <c r="D3757">
        <v>0.128602881327497</v>
      </c>
    </row>
    <row r="3758" spans="2:4" x14ac:dyDescent="0.25">
      <c r="B3758">
        <v>3721</v>
      </c>
      <c r="C3758">
        <v>0.11883738962550905</v>
      </c>
      <c r="D3758">
        <v>0.13358220816510796</v>
      </c>
    </row>
    <row r="3759" spans="2:4" x14ac:dyDescent="0.25">
      <c r="B3759">
        <v>3722</v>
      </c>
      <c r="C3759">
        <v>0.12799620935337219</v>
      </c>
      <c r="D3759">
        <v>0.14778005938634886</v>
      </c>
    </row>
    <row r="3760" spans="2:4" x14ac:dyDescent="0.25">
      <c r="B3760">
        <v>3723</v>
      </c>
      <c r="C3760">
        <v>0.12249989009362632</v>
      </c>
      <c r="D3760">
        <v>0.14772947393627942</v>
      </c>
    </row>
    <row r="3761" spans="2:4" x14ac:dyDescent="0.25">
      <c r="B3761">
        <v>3724</v>
      </c>
      <c r="C3761">
        <v>0.12789961317703424</v>
      </c>
      <c r="D3761">
        <v>0.14044511677264412</v>
      </c>
    </row>
    <row r="3762" spans="2:4" x14ac:dyDescent="0.25">
      <c r="B3762">
        <v>3725</v>
      </c>
      <c r="C3762">
        <v>0.11672213003626825</v>
      </c>
      <c r="D3762">
        <v>0.1312461957195139</v>
      </c>
    </row>
    <row r="3763" spans="2:4" x14ac:dyDescent="0.25">
      <c r="B3763">
        <v>3726</v>
      </c>
      <c r="C3763">
        <v>0.13293822526789892</v>
      </c>
      <c r="D3763">
        <v>0.1493764768834891</v>
      </c>
    </row>
    <row r="3764" spans="2:4" x14ac:dyDescent="0.25">
      <c r="B3764">
        <v>3727</v>
      </c>
      <c r="C3764">
        <v>0.12303843680406835</v>
      </c>
      <c r="D3764">
        <v>0.1453897352662816</v>
      </c>
    </row>
    <row r="3765" spans="2:4" x14ac:dyDescent="0.25">
      <c r="B3765">
        <v>3728</v>
      </c>
      <c r="C3765">
        <v>0.11923089380911454</v>
      </c>
      <c r="D3765">
        <v>0.13565102241826332</v>
      </c>
    </row>
    <row r="3766" spans="2:4" x14ac:dyDescent="0.25">
      <c r="B3766">
        <v>3729</v>
      </c>
      <c r="C3766">
        <v>0.12302455227213033</v>
      </c>
      <c r="D3766">
        <v>0.1478088943043645</v>
      </c>
    </row>
    <row r="3767" spans="2:4" x14ac:dyDescent="0.25">
      <c r="B3767">
        <v>3730</v>
      </c>
      <c r="C3767">
        <v>0.12693195791153922</v>
      </c>
      <c r="D3767">
        <v>0.15136845727131557</v>
      </c>
    </row>
    <row r="3768" spans="2:4" x14ac:dyDescent="0.25">
      <c r="B3768">
        <v>3731</v>
      </c>
      <c r="C3768">
        <v>0.11845821409112411</v>
      </c>
      <c r="D3768">
        <v>0.13402908897393023</v>
      </c>
    </row>
    <row r="3769" spans="2:4" x14ac:dyDescent="0.25">
      <c r="B3769">
        <v>3732</v>
      </c>
      <c r="C3769">
        <v>0.12333724474059676</v>
      </c>
      <c r="D3769">
        <v>0.12551854908851942</v>
      </c>
    </row>
    <row r="3770" spans="2:4" x14ac:dyDescent="0.25">
      <c r="B3770">
        <v>3733</v>
      </c>
      <c r="C3770">
        <v>0.1169265306161167</v>
      </c>
      <c r="D3770">
        <v>0.11453407045358382</v>
      </c>
    </row>
    <row r="3771" spans="2:4" x14ac:dyDescent="0.25">
      <c r="B3771">
        <v>3734</v>
      </c>
      <c r="C3771">
        <v>0.12242944782397683</v>
      </c>
      <c r="D3771">
        <v>0.14690127646843801</v>
      </c>
    </row>
    <row r="3772" spans="2:4" x14ac:dyDescent="0.25">
      <c r="B3772">
        <v>3735</v>
      </c>
      <c r="C3772">
        <v>0.11773624770126841</v>
      </c>
      <c r="D3772">
        <v>0.13176144576120521</v>
      </c>
    </row>
    <row r="3773" spans="2:4" x14ac:dyDescent="0.25">
      <c r="B3773">
        <v>3736</v>
      </c>
      <c r="C3773">
        <v>0.12114216006216225</v>
      </c>
      <c r="D3773">
        <v>0.13949721093420603</v>
      </c>
    </row>
    <row r="3774" spans="2:4" x14ac:dyDescent="0.25">
      <c r="B3774">
        <v>3737</v>
      </c>
      <c r="C3774">
        <v>0.11944159024927134</v>
      </c>
      <c r="D3774">
        <v>0.12746972613121291</v>
      </c>
    </row>
    <row r="3775" spans="2:4" x14ac:dyDescent="0.25">
      <c r="B3775">
        <v>3738</v>
      </c>
      <c r="C3775">
        <v>0.12338378785318341</v>
      </c>
      <c r="D3775">
        <v>0.14869547005155628</v>
      </c>
    </row>
    <row r="3776" spans="2:4" x14ac:dyDescent="0.25">
      <c r="B3776">
        <v>3739</v>
      </c>
      <c r="C3776">
        <v>0.13256207788800478</v>
      </c>
      <c r="D3776">
        <v>0.13826675013105333</v>
      </c>
    </row>
    <row r="3777" spans="2:4" x14ac:dyDescent="0.25">
      <c r="B3777">
        <v>3740</v>
      </c>
      <c r="C3777">
        <v>0.12027855241669454</v>
      </c>
      <c r="D3777">
        <v>0.13983197299153752</v>
      </c>
    </row>
    <row r="3778" spans="2:4" x14ac:dyDescent="0.25">
      <c r="B3778">
        <v>3741</v>
      </c>
      <c r="C3778">
        <v>0.11690504513585076</v>
      </c>
      <c r="D3778">
        <v>0.13367192872232303</v>
      </c>
    </row>
    <row r="3779" spans="2:4" x14ac:dyDescent="0.25">
      <c r="B3779">
        <v>3742</v>
      </c>
      <c r="C3779">
        <v>0.11979413852860758</v>
      </c>
      <c r="D3779">
        <v>0.13398036118421416</v>
      </c>
    </row>
    <row r="3780" spans="2:4" x14ac:dyDescent="0.25">
      <c r="B3780">
        <v>3743</v>
      </c>
      <c r="C3780">
        <v>0.11885445862368722</v>
      </c>
      <c r="D3780">
        <v>0.13699619293904852</v>
      </c>
    </row>
    <row r="3781" spans="2:4" x14ac:dyDescent="0.25">
      <c r="B3781">
        <v>3744</v>
      </c>
      <c r="C3781">
        <v>0.11871488141079639</v>
      </c>
      <c r="D3781">
        <v>0.12792442430744733</v>
      </c>
    </row>
    <row r="3782" spans="2:4" x14ac:dyDescent="0.25">
      <c r="B3782">
        <v>3745</v>
      </c>
      <c r="C3782">
        <v>0.12858726776914089</v>
      </c>
      <c r="D3782">
        <v>0.15683798936674537</v>
      </c>
    </row>
    <row r="3783" spans="2:4" x14ac:dyDescent="0.25">
      <c r="B3783">
        <v>3746</v>
      </c>
      <c r="C3783">
        <v>0.12893279863340909</v>
      </c>
      <c r="D3783">
        <v>0.15203885524522615</v>
      </c>
    </row>
    <row r="3784" spans="2:4" x14ac:dyDescent="0.25">
      <c r="B3784">
        <v>3747</v>
      </c>
      <c r="C3784">
        <v>0.12853632923528335</v>
      </c>
      <c r="D3784">
        <v>0.14318661073244954</v>
      </c>
    </row>
    <row r="3785" spans="2:4" x14ac:dyDescent="0.25">
      <c r="B3785">
        <v>3748</v>
      </c>
      <c r="C3785">
        <v>0.12635130756219012</v>
      </c>
      <c r="D3785">
        <v>0.14621470977815892</v>
      </c>
    </row>
    <row r="3786" spans="2:4" x14ac:dyDescent="0.25">
      <c r="B3786">
        <v>3749</v>
      </c>
      <c r="C3786">
        <v>0.11945622806091295</v>
      </c>
      <c r="D3786">
        <v>0.13628568173733135</v>
      </c>
    </row>
    <row r="3787" spans="2:4" x14ac:dyDescent="0.25">
      <c r="B3787">
        <v>3750</v>
      </c>
      <c r="C3787">
        <v>0.11501909434747802</v>
      </c>
      <c r="D3787">
        <v>0.12272931505181882</v>
      </c>
    </row>
    <row r="3788" spans="2:4" x14ac:dyDescent="0.25">
      <c r="B3788">
        <v>3751</v>
      </c>
      <c r="C3788">
        <v>0.11864174564934514</v>
      </c>
      <c r="D3788">
        <v>0.11600272216140148</v>
      </c>
    </row>
    <row r="3789" spans="2:4" x14ac:dyDescent="0.25">
      <c r="B3789">
        <v>3752</v>
      </c>
      <c r="C3789">
        <v>0.11791372725411851</v>
      </c>
      <c r="D3789">
        <v>0.11935395964507993</v>
      </c>
    </row>
    <row r="3790" spans="2:4" x14ac:dyDescent="0.25">
      <c r="B3790">
        <v>3753</v>
      </c>
      <c r="C3790">
        <v>0.12038038874067614</v>
      </c>
      <c r="D3790">
        <v>0.11500957799262969</v>
      </c>
    </row>
    <row r="3791" spans="2:4" x14ac:dyDescent="0.25">
      <c r="B3791">
        <v>3754</v>
      </c>
      <c r="C3791">
        <v>0.11999989795267429</v>
      </c>
      <c r="D3791">
        <v>0.13396503746306745</v>
      </c>
    </row>
    <row r="3792" spans="2:4" x14ac:dyDescent="0.25">
      <c r="B3792">
        <v>3755</v>
      </c>
      <c r="C3792">
        <v>0.11641425519202134</v>
      </c>
      <c r="D3792">
        <v>0.12302495962522153</v>
      </c>
    </row>
    <row r="3793" spans="2:4" x14ac:dyDescent="0.25">
      <c r="B3793">
        <v>3756</v>
      </c>
      <c r="C3793">
        <v>0.13109690194003526</v>
      </c>
      <c r="D3793">
        <v>0.13730483346514666</v>
      </c>
    </row>
    <row r="3794" spans="2:4" x14ac:dyDescent="0.25">
      <c r="B3794">
        <v>3757</v>
      </c>
      <c r="C3794">
        <v>0.11998237373144091</v>
      </c>
      <c r="D3794">
        <v>0.13343031650087658</v>
      </c>
    </row>
    <row r="3795" spans="2:4" x14ac:dyDescent="0.25">
      <c r="B3795">
        <v>3758</v>
      </c>
      <c r="C3795">
        <v>0.12629261206174286</v>
      </c>
      <c r="D3795">
        <v>0.14388565916667626</v>
      </c>
    </row>
    <row r="3796" spans="2:4" x14ac:dyDescent="0.25">
      <c r="B3796">
        <v>3759</v>
      </c>
      <c r="C3796">
        <v>0.13062028431127648</v>
      </c>
      <c r="D3796">
        <v>0.16128690846296748</v>
      </c>
    </row>
    <row r="3797" spans="2:4" x14ac:dyDescent="0.25">
      <c r="B3797">
        <v>3760</v>
      </c>
      <c r="C3797">
        <v>0.12818798717948288</v>
      </c>
      <c r="D3797">
        <v>0.15335740412661886</v>
      </c>
    </row>
    <row r="3798" spans="2:4" x14ac:dyDescent="0.25">
      <c r="B3798">
        <v>3761</v>
      </c>
      <c r="C3798">
        <v>0.13282687850816233</v>
      </c>
      <c r="D3798">
        <v>0.14779754037875939</v>
      </c>
    </row>
    <row r="3799" spans="2:4" x14ac:dyDescent="0.25">
      <c r="B3799">
        <v>3762</v>
      </c>
      <c r="C3799">
        <v>0.12454332816495746</v>
      </c>
      <c r="D3799">
        <v>0.14425834279038424</v>
      </c>
    </row>
    <row r="3800" spans="2:4" x14ac:dyDescent="0.25">
      <c r="B3800">
        <v>3763</v>
      </c>
      <c r="C3800">
        <v>0.12417561261007681</v>
      </c>
      <c r="D3800">
        <v>0.15229974147970798</v>
      </c>
    </row>
    <row r="3801" spans="2:4" x14ac:dyDescent="0.25">
      <c r="B3801">
        <v>3764</v>
      </c>
      <c r="C3801">
        <v>0.12125360766512712</v>
      </c>
      <c r="D3801">
        <v>0.14539863705489478</v>
      </c>
    </row>
    <row r="3802" spans="2:4" x14ac:dyDescent="0.25">
      <c r="B3802">
        <v>3765</v>
      </c>
      <c r="C3802">
        <v>0.12032089355595574</v>
      </c>
      <c r="D3802">
        <v>0.13347416776480223</v>
      </c>
    </row>
    <row r="3803" spans="2:4" x14ac:dyDescent="0.25">
      <c r="B3803">
        <v>3766</v>
      </c>
      <c r="C3803">
        <v>0.11797805110408915</v>
      </c>
      <c r="D3803">
        <v>0.11620893694960321</v>
      </c>
    </row>
    <row r="3804" spans="2:4" x14ac:dyDescent="0.25">
      <c r="B3804">
        <v>3767</v>
      </c>
      <c r="C3804">
        <v>0.12769706006941664</v>
      </c>
      <c r="D3804">
        <v>0.14314255261962536</v>
      </c>
    </row>
    <row r="3805" spans="2:4" x14ac:dyDescent="0.25">
      <c r="B3805">
        <v>3768</v>
      </c>
      <c r="C3805">
        <v>0.11538001029746719</v>
      </c>
      <c r="D3805">
        <v>0.13107051839649464</v>
      </c>
    </row>
    <row r="3806" spans="2:4" x14ac:dyDescent="0.25">
      <c r="B3806">
        <v>3769</v>
      </c>
      <c r="C3806">
        <v>0.12256425226688561</v>
      </c>
      <c r="D3806">
        <v>0.1426729291658454</v>
      </c>
    </row>
    <row r="3807" spans="2:4" x14ac:dyDescent="0.25">
      <c r="B3807">
        <v>3770</v>
      </c>
      <c r="C3807">
        <v>0.11326224210488152</v>
      </c>
      <c r="D3807">
        <v>0.12773621964878606</v>
      </c>
    </row>
    <row r="3808" spans="2:4" x14ac:dyDescent="0.25">
      <c r="B3808">
        <v>3771</v>
      </c>
      <c r="C3808">
        <v>0.13092174498194056</v>
      </c>
      <c r="D3808">
        <v>0.14703996094147284</v>
      </c>
    </row>
    <row r="3809" spans="2:4" x14ac:dyDescent="0.25">
      <c r="B3809">
        <v>3772</v>
      </c>
      <c r="C3809">
        <v>0.12421206387788901</v>
      </c>
      <c r="D3809">
        <v>0.13633493134637389</v>
      </c>
    </row>
    <row r="3810" spans="2:4" x14ac:dyDescent="0.25">
      <c r="B3810">
        <v>3773</v>
      </c>
      <c r="C3810">
        <v>0.13405337996332295</v>
      </c>
      <c r="D3810">
        <v>0.13544157537406018</v>
      </c>
    </row>
    <row r="3811" spans="2:4" x14ac:dyDescent="0.25">
      <c r="B3811">
        <v>3774</v>
      </c>
      <c r="C3811">
        <v>0.11927985720969114</v>
      </c>
      <c r="D3811">
        <v>0.12334665890650626</v>
      </c>
    </row>
    <row r="3812" spans="2:4" x14ac:dyDescent="0.25">
      <c r="B3812">
        <v>3775</v>
      </c>
      <c r="C3812">
        <v>0.1175440238820581</v>
      </c>
      <c r="D3812">
        <v>0.13106882538040981</v>
      </c>
    </row>
    <row r="3813" spans="2:4" x14ac:dyDescent="0.25">
      <c r="B3813">
        <v>3776</v>
      </c>
      <c r="C3813">
        <v>0.12157149023387488</v>
      </c>
      <c r="D3813">
        <v>0.133016149906557</v>
      </c>
    </row>
    <row r="3814" spans="2:4" x14ac:dyDescent="0.25">
      <c r="B3814">
        <v>3777</v>
      </c>
      <c r="C3814">
        <v>0.12505702646498115</v>
      </c>
      <c r="D3814">
        <v>0.1258912515322218</v>
      </c>
    </row>
    <row r="3815" spans="2:4" x14ac:dyDescent="0.25">
      <c r="B3815">
        <v>3778</v>
      </c>
      <c r="C3815">
        <v>0.12825871940212455</v>
      </c>
      <c r="D3815">
        <v>0.14504370352456392</v>
      </c>
    </row>
    <row r="3816" spans="2:4" x14ac:dyDescent="0.25">
      <c r="B3816">
        <v>3779</v>
      </c>
      <c r="C3816">
        <v>0.13921319098939181</v>
      </c>
      <c r="D3816">
        <v>0.16258609811660554</v>
      </c>
    </row>
    <row r="3817" spans="2:4" x14ac:dyDescent="0.25">
      <c r="B3817">
        <v>3780</v>
      </c>
      <c r="C3817">
        <v>0.12104607172139813</v>
      </c>
      <c r="D3817">
        <v>0.14044253438687901</v>
      </c>
    </row>
    <row r="3818" spans="2:4" x14ac:dyDescent="0.25">
      <c r="B3818">
        <v>3781</v>
      </c>
      <c r="C3818">
        <v>0.1209189766665368</v>
      </c>
      <c r="D3818">
        <v>0.11967557483736457</v>
      </c>
    </row>
    <row r="3819" spans="2:4" x14ac:dyDescent="0.25">
      <c r="B3819">
        <v>3782</v>
      </c>
      <c r="C3819">
        <v>0.11937253647824</v>
      </c>
      <c r="D3819">
        <v>0.13132196100214602</v>
      </c>
    </row>
    <row r="3820" spans="2:4" x14ac:dyDescent="0.25">
      <c r="B3820">
        <v>3783</v>
      </c>
      <c r="C3820">
        <v>0.12266062896761105</v>
      </c>
      <c r="D3820">
        <v>0.14752883936495106</v>
      </c>
    </row>
    <row r="3821" spans="2:4" x14ac:dyDescent="0.25">
      <c r="B3821">
        <v>3784</v>
      </c>
      <c r="C3821">
        <v>0.12439015451350204</v>
      </c>
      <c r="D3821">
        <v>0.14171601911317189</v>
      </c>
    </row>
    <row r="3822" spans="2:4" x14ac:dyDescent="0.25">
      <c r="B3822">
        <v>3785</v>
      </c>
      <c r="C3822">
        <v>0.12559287365351252</v>
      </c>
      <c r="D3822">
        <v>0.1397470044250651</v>
      </c>
    </row>
    <row r="3823" spans="2:4" x14ac:dyDescent="0.25">
      <c r="B3823">
        <v>3786</v>
      </c>
      <c r="C3823">
        <v>0.12531559485487026</v>
      </c>
      <c r="D3823">
        <v>0.12636973143035707</v>
      </c>
    </row>
    <row r="3824" spans="2:4" x14ac:dyDescent="0.25">
      <c r="B3824">
        <v>3787</v>
      </c>
      <c r="C3824">
        <v>0.12030800727974478</v>
      </c>
      <c r="D3824">
        <v>0.13872428229237338</v>
      </c>
    </row>
    <row r="3825" spans="2:4" x14ac:dyDescent="0.25">
      <c r="B3825">
        <v>3788</v>
      </c>
      <c r="C3825">
        <v>0.12487947427641331</v>
      </c>
      <c r="D3825">
        <v>0.15486033270307462</v>
      </c>
    </row>
    <row r="3826" spans="2:4" x14ac:dyDescent="0.25">
      <c r="B3826">
        <v>3789</v>
      </c>
      <c r="C3826">
        <v>0.11715151952046397</v>
      </c>
      <c r="D3826">
        <v>0.13948952200610931</v>
      </c>
    </row>
    <row r="3827" spans="2:4" x14ac:dyDescent="0.25">
      <c r="B3827">
        <v>3790</v>
      </c>
      <c r="C3827">
        <v>0.13059921515661299</v>
      </c>
      <c r="D3827">
        <v>0.13598275262851792</v>
      </c>
    </row>
    <row r="3828" spans="2:4" x14ac:dyDescent="0.25">
      <c r="B3828">
        <v>3791</v>
      </c>
      <c r="C3828">
        <v>0.12859384815932304</v>
      </c>
      <c r="D3828">
        <v>0.13034024060513949</v>
      </c>
    </row>
    <row r="3829" spans="2:4" x14ac:dyDescent="0.25">
      <c r="B3829">
        <v>3792</v>
      </c>
      <c r="C3829">
        <v>0.11872028314796222</v>
      </c>
      <c r="D3829">
        <v>0.13679688647243599</v>
      </c>
    </row>
    <row r="3830" spans="2:4" x14ac:dyDescent="0.25">
      <c r="B3830">
        <v>3793</v>
      </c>
      <c r="C3830">
        <v>0.11810101793924443</v>
      </c>
      <c r="D3830">
        <v>0.13252483191985076</v>
      </c>
    </row>
    <row r="3831" spans="2:4" x14ac:dyDescent="0.25">
      <c r="B3831">
        <v>3794</v>
      </c>
      <c r="C3831">
        <v>0.12845758264539278</v>
      </c>
      <c r="D3831">
        <v>0.14693197095785307</v>
      </c>
    </row>
    <row r="3832" spans="2:4" x14ac:dyDescent="0.25">
      <c r="B3832">
        <v>3795</v>
      </c>
      <c r="C3832">
        <v>0.12165694893960803</v>
      </c>
      <c r="D3832">
        <v>0.14613309312390521</v>
      </c>
    </row>
    <row r="3833" spans="2:4" x14ac:dyDescent="0.25">
      <c r="B3833">
        <v>3796</v>
      </c>
      <c r="C3833">
        <v>0.12380585235076332</v>
      </c>
      <c r="D3833">
        <v>0.12511932999449546</v>
      </c>
    </row>
    <row r="3834" spans="2:4" x14ac:dyDescent="0.25">
      <c r="B3834">
        <v>3797</v>
      </c>
      <c r="C3834">
        <v>0.12212059919442933</v>
      </c>
      <c r="D3834">
        <v>0.14704889793635684</v>
      </c>
    </row>
    <row r="3835" spans="2:4" x14ac:dyDescent="0.25">
      <c r="B3835">
        <v>3798</v>
      </c>
      <c r="C3835">
        <v>0.12455572564717696</v>
      </c>
      <c r="D3835">
        <v>0.14134344222588105</v>
      </c>
    </row>
    <row r="3836" spans="2:4" x14ac:dyDescent="0.25">
      <c r="B3836">
        <v>3799</v>
      </c>
      <c r="C3836">
        <v>0.11650099462625466</v>
      </c>
      <c r="D3836">
        <v>0.12520100829420985</v>
      </c>
    </row>
    <row r="3837" spans="2:4" x14ac:dyDescent="0.25">
      <c r="B3837">
        <v>3800</v>
      </c>
      <c r="C3837">
        <v>0.12008750638953455</v>
      </c>
      <c r="D3837">
        <v>0.14488499589824994</v>
      </c>
    </row>
    <row r="3838" spans="2:4" x14ac:dyDescent="0.25">
      <c r="B3838">
        <v>3801</v>
      </c>
      <c r="C3838">
        <v>0.13045357999169183</v>
      </c>
      <c r="D3838">
        <v>0.14796916409170738</v>
      </c>
    </row>
    <row r="3839" spans="2:4" x14ac:dyDescent="0.25">
      <c r="B3839">
        <v>3802</v>
      </c>
      <c r="C3839">
        <v>0.11940146194485635</v>
      </c>
      <c r="D3839">
        <v>0.13888620950708996</v>
      </c>
    </row>
    <row r="3840" spans="2:4" x14ac:dyDescent="0.25">
      <c r="B3840">
        <v>3803</v>
      </c>
      <c r="C3840">
        <v>0.12513794894897143</v>
      </c>
      <c r="D3840">
        <v>0.13057753803312008</v>
      </c>
    </row>
    <row r="3841" spans="2:4" x14ac:dyDescent="0.25">
      <c r="B3841">
        <v>3804</v>
      </c>
      <c r="C3841">
        <v>0.12115986087647826</v>
      </c>
      <c r="D3841">
        <v>0.14476251169479815</v>
      </c>
    </row>
    <row r="3842" spans="2:4" x14ac:dyDescent="0.25">
      <c r="B3842">
        <v>3805</v>
      </c>
      <c r="C3842">
        <v>0.12409677566861445</v>
      </c>
      <c r="D3842">
        <v>0.12326884937058048</v>
      </c>
    </row>
    <row r="3843" spans="2:4" x14ac:dyDescent="0.25">
      <c r="B3843">
        <v>3806</v>
      </c>
      <c r="C3843">
        <v>0.1287625671660998</v>
      </c>
      <c r="D3843">
        <v>0.14451758794788083</v>
      </c>
    </row>
    <row r="3844" spans="2:4" x14ac:dyDescent="0.25">
      <c r="B3844">
        <v>3807</v>
      </c>
      <c r="C3844">
        <v>0.12233238186158114</v>
      </c>
      <c r="D3844">
        <v>0.1476153455774965</v>
      </c>
    </row>
    <row r="3845" spans="2:4" x14ac:dyDescent="0.25">
      <c r="B3845">
        <v>3808</v>
      </c>
      <c r="C3845">
        <v>0.12405872760994401</v>
      </c>
      <c r="D3845">
        <v>0.13415831682960971</v>
      </c>
    </row>
    <row r="3846" spans="2:4" x14ac:dyDescent="0.25">
      <c r="B3846">
        <v>3809</v>
      </c>
      <c r="C3846">
        <v>0.12016123314415289</v>
      </c>
      <c r="D3846">
        <v>0.13318426341881728</v>
      </c>
    </row>
    <row r="3847" spans="2:4" x14ac:dyDescent="0.25">
      <c r="B3847">
        <v>3810</v>
      </c>
      <c r="C3847">
        <v>0.1430368820261948</v>
      </c>
      <c r="D3847">
        <v>0.15794584942907583</v>
      </c>
    </row>
    <row r="3848" spans="2:4" x14ac:dyDescent="0.25">
      <c r="B3848">
        <v>3811</v>
      </c>
      <c r="C3848">
        <v>0.11671983975132347</v>
      </c>
      <c r="D3848">
        <v>0.14275476642617194</v>
      </c>
    </row>
    <row r="3849" spans="2:4" x14ac:dyDescent="0.25">
      <c r="B3849">
        <v>3812</v>
      </c>
      <c r="C3849">
        <v>0.13541576899218144</v>
      </c>
      <c r="D3849">
        <v>0.15175022015777978</v>
      </c>
    </row>
    <row r="3850" spans="2:4" x14ac:dyDescent="0.25">
      <c r="B3850">
        <v>3813</v>
      </c>
      <c r="C3850">
        <v>0.11619614773726079</v>
      </c>
      <c r="D3850">
        <v>0.12253361824461505</v>
      </c>
    </row>
    <row r="3851" spans="2:4" x14ac:dyDescent="0.25">
      <c r="B3851">
        <v>3814</v>
      </c>
      <c r="C3851">
        <v>0.12721533462551371</v>
      </c>
      <c r="D3851">
        <v>0.15257950293723191</v>
      </c>
    </row>
    <row r="3852" spans="2:4" x14ac:dyDescent="0.25">
      <c r="B3852">
        <v>3815</v>
      </c>
      <c r="C3852">
        <v>0.13102707439883807</v>
      </c>
      <c r="D3852">
        <v>0.1512887335756006</v>
      </c>
    </row>
    <row r="3853" spans="2:4" x14ac:dyDescent="0.25">
      <c r="B3853">
        <v>3816</v>
      </c>
      <c r="C3853">
        <v>0.12201590209679788</v>
      </c>
      <c r="D3853">
        <v>0.14139577092656253</v>
      </c>
    </row>
    <row r="3854" spans="2:4" x14ac:dyDescent="0.25">
      <c r="B3854">
        <v>3817</v>
      </c>
      <c r="C3854">
        <v>0.13535323056059773</v>
      </c>
      <c r="D3854">
        <v>0.14278108499588113</v>
      </c>
    </row>
    <row r="3855" spans="2:4" x14ac:dyDescent="0.25">
      <c r="B3855">
        <v>3818</v>
      </c>
      <c r="C3855">
        <v>0.12650356483512029</v>
      </c>
      <c r="D3855">
        <v>0.14290396723634921</v>
      </c>
    </row>
    <row r="3856" spans="2:4" x14ac:dyDescent="0.25">
      <c r="B3856">
        <v>3819</v>
      </c>
      <c r="C3856">
        <v>0.13979824772024302</v>
      </c>
      <c r="D3856">
        <v>0.14083412604402509</v>
      </c>
    </row>
    <row r="3857" spans="2:4" x14ac:dyDescent="0.25">
      <c r="B3857">
        <v>3820</v>
      </c>
      <c r="C3857">
        <v>0.13180880297778227</v>
      </c>
      <c r="D3857">
        <v>0.15930112121106335</v>
      </c>
    </row>
    <row r="3858" spans="2:4" x14ac:dyDescent="0.25">
      <c r="B3858">
        <v>3821</v>
      </c>
      <c r="C3858">
        <v>0.11845478277455368</v>
      </c>
      <c r="D3858">
        <v>0.13036649560481275</v>
      </c>
    </row>
    <row r="3859" spans="2:4" x14ac:dyDescent="0.25">
      <c r="B3859">
        <v>3822</v>
      </c>
      <c r="C3859">
        <v>0.12611965788771271</v>
      </c>
      <c r="D3859">
        <v>0.13422845797096408</v>
      </c>
    </row>
    <row r="3860" spans="2:4" x14ac:dyDescent="0.25">
      <c r="B3860">
        <v>3823</v>
      </c>
      <c r="C3860">
        <v>0.12852716207464066</v>
      </c>
      <c r="D3860">
        <v>0.15452524249718891</v>
      </c>
    </row>
    <row r="3861" spans="2:4" x14ac:dyDescent="0.25">
      <c r="B3861">
        <v>3824</v>
      </c>
      <c r="C3861">
        <v>0.13152758319607591</v>
      </c>
      <c r="D3861">
        <v>0.13540141471101536</v>
      </c>
    </row>
    <row r="3862" spans="2:4" x14ac:dyDescent="0.25">
      <c r="B3862">
        <v>3825</v>
      </c>
      <c r="C3862">
        <v>0.11889032718188265</v>
      </c>
      <c r="D3862">
        <v>0.12207569409273399</v>
      </c>
    </row>
    <row r="3863" spans="2:4" x14ac:dyDescent="0.25">
      <c r="B3863">
        <v>3826</v>
      </c>
      <c r="C3863">
        <v>0.12796572965838116</v>
      </c>
      <c r="D3863">
        <v>0.14408041435661084</v>
      </c>
    </row>
    <row r="3864" spans="2:4" x14ac:dyDescent="0.25">
      <c r="B3864">
        <v>3827</v>
      </c>
      <c r="C3864">
        <v>0.12428386188125705</v>
      </c>
      <c r="D3864">
        <v>0.14760957647053122</v>
      </c>
    </row>
    <row r="3865" spans="2:4" x14ac:dyDescent="0.25">
      <c r="B3865">
        <v>3828</v>
      </c>
      <c r="C3865">
        <v>0.1168319598464211</v>
      </c>
      <c r="D3865">
        <v>0.13545458984051856</v>
      </c>
    </row>
    <row r="3866" spans="2:4" x14ac:dyDescent="0.25">
      <c r="B3866">
        <v>3829</v>
      </c>
      <c r="C3866">
        <v>0.12003966045271118</v>
      </c>
      <c r="D3866">
        <v>0.13758891757520969</v>
      </c>
    </row>
    <row r="3867" spans="2:4" x14ac:dyDescent="0.25">
      <c r="B3867">
        <v>3830</v>
      </c>
      <c r="C3867">
        <v>0.13150310091173256</v>
      </c>
      <c r="D3867">
        <v>0.14153625630332237</v>
      </c>
    </row>
    <row r="3868" spans="2:4" x14ac:dyDescent="0.25">
      <c r="B3868">
        <v>3831</v>
      </c>
      <c r="C3868">
        <v>0.12276669638363923</v>
      </c>
      <c r="D3868">
        <v>0.13833336869142132</v>
      </c>
    </row>
    <row r="3869" spans="2:4" x14ac:dyDescent="0.25">
      <c r="B3869">
        <v>3832</v>
      </c>
      <c r="C3869">
        <v>0.1231144339937551</v>
      </c>
      <c r="D3869">
        <v>0.14666945979762114</v>
      </c>
    </row>
    <row r="3870" spans="2:4" x14ac:dyDescent="0.25">
      <c r="B3870">
        <v>3833</v>
      </c>
      <c r="C3870">
        <v>0.11884017603533101</v>
      </c>
      <c r="D3870">
        <v>0.12649828658085902</v>
      </c>
    </row>
    <row r="3871" spans="2:4" x14ac:dyDescent="0.25">
      <c r="B3871">
        <v>3834</v>
      </c>
      <c r="C3871">
        <v>0.1209153963123723</v>
      </c>
      <c r="D3871">
        <v>0.12965912002415117</v>
      </c>
    </row>
    <row r="3872" spans="2:4" x14ac:dyDescent="0.25">
      <c r="B3872">
        <v>3835</v>
      </c>
      <c r="C3872">
        <v>0.12228309000329084</v>
      </c>
      <c r="D3872">
        <v>0.12602848003651698</v>
      </c>
    </row>
    <row r="3873" spans="2:4" x14ac:dyDescent="0.25">
      <c r="B3873">
        <v>3836</v>
      </c>
      <c r="C3873">
        <v>0.12842524769431171</v>
      </c>
      <c r="D3873">
        <v>0.1541051364563677</v>
      </c>
    </row>
    <row r="3874" spans="2:4" x14ac:dyDescent="0.25">
      <c r="B3874">
        <v>3837</v>
      </c>
      <c r="C3874">
        <v>0.11773552815997339</v>
      </c>
      <c r="D3874">
        <v>0.13965375201179386</v>
      </c>
    </row>
    <row r="3875" spans="2:4" x14ac:dyDescent="0.25">
      <c r="B3875">
        <v>3838</v>
      </c>
      <c r="C3875">
        <v>0.12168870073704031</v>
      </c>
      <c r="D3875">
        <v>0.13125865190218741</v>
      </c>
    </row>
    <row r="3876" spans="2:4" x14ac:dyDescent="0.25">
      <c r="B3876">
        <v>3839</v>
      </c>
      <c r="C3876">
        <v>0.13025347382124466</v>
      </c>
      <c r="D3876">
        <v>0.12839682834065791</v>
      </c>
    </row>
    <row r="3877" spans="2:4" x14ac:dyDescent="0.25">
      <c r="B3877">
        <v>3840</v>
      </c>
      <c r="C3877">
        <v>0.1279972464755457</v>
      </c>
      <c r="D3877">
        <v>0.14913289454921155</v>
      </c>
    </row>
    <row r="3878" spans="2:4" x14ac:dyDescent="0.25">
      <c r="B3878">
        <v>3841</v>
      </c>
      <c r="C3878">
        <v>0.12016764395121309</v>
      </c>
      <c r="D3878">
        <v>0.1361220480319392</v>
      </c>
    </row>
    <row r="3879" spans="2:4" x14ac:dyDescent="0.25">
      <c r="B3879">
        <v>3842</v>
      </c>
      <c r="C3879">
        <v>0.12753662839510688</v>
      </c>
      <c r="D3879">
        <v>0.13868211452728907</v>
      </c>
    </row>
    <row r="3880" spans="2:4" x14ac:dyDescent="0.25">
      <c r="B3880">
        <v>3843</v>
      </c>
      <c r="C3880">
        <v>0.11608954963265396</v>
      </c>
      <c r="D3880">
        <v>0.13240764958718448</v>
      </c>
    </row>
    <row r="3881" spans="2:4" x14ac:dyDescent="0.25">
      <c r="B3881">
        <v>3844</v>
      </c>
      <c r="C3881">
        <v>0.12339080984482897</v>
      </c>
      <c r="D3881">
        <v>0.13136724957150647</v>
      </c>
    </row>
    <row r="3882" spans="2:4" x14ac:dyDescent="0.25">
      <c r="B3882">
        <v>3845</v>
      </c>
      <c r="C3882">
        <v>0.11798214468480003</v>
      </c>
      <c r="D3882">
        <v>0.13599390974822692</v>
      </c>
    </row>
    <row r="3883" spans="2:4" x14ac:dyDescent="0.25">
      <c r="B3883">
        <v>3846</v>
      </c>
      <c r="C3883">
        <v>0.13371161863928449</v>
      </c>
      <c r="D3883">
        <v>0.15298494230309281</v>
      </c>
    </row>
    <row r="3884" spans="2:4" x14ac:dyDescent="0.25">
      <c r="B3884">
        <v>3847</v>
      </c>
      <c r="C3884">
        <v>0.11840018419767295</v>
      </c>
      <c r="D3884">
        <v>0.13982495043039816</v>
      </c>
    </row>
    <row r="3885" spans="2:4" x14ac:dyDescent="0.25">
      <c r="B3885">
        <v>3848</v>
      </c>
      <c r="C3885">
        <v>0.13026922541021846</v>
      </c>
      <c r="D3885">
        <v>0.12511581998706095</v>
      </c>
    </row>
    <row r="3886" spans="2:4" x14ac:dyDescent="0.25">
      <c r="B3886">
        <v>3849</v>
      </c>
      <c r="C3886">
        <v>0.12379075078975858</v>
      </c>
      <c r="D3886">
        <v>0.13719323458335086</v>
      </c>
    </row>
    <row r="3887" spans="2:4" x14ac:dyDescent="0.25">
      <c r="B3887">
        <v>3850</v>
      </c>
      <c r="C3887">
        <v>0.13474515346692892</v>
      </c>
      <c r="D3887">
        <v>0.14672112226112963</v>
      </c>
    </row>
    <row r="3888" spans="2:4" x14ac:dyDescent="0.25">
      <c r="B3888">
        <v>3851</v>
      </c>
      <c r="C3888">
        <v>0.1222032125146874</v>
      </c>
      <c r="D3888">
        <v>0.13486889941913852</v>
      </c>
    </row>
    <row r="3889" spans="2:4" x14ac:dyDescent="0.25">
      <c r="B3889">
        <v>3852</v>
      </c>
      <c r="C3889">
        <v>0.12213261149709814</v>
      </c>
      <c r="D3889">
        <v>0.13773426825419749</v>
      </c>
    </row>
    <row r="3890" spans="2:4" x14ac:dyDescent="0.25">
      <c r="B3890">
        <v>3853</v>
      </c>
      <c r="C3890">
        <v>0.12439368873894763</v>
      </c>
      <c r="D3890">
        <v>0.12838274066515507</v>
      </c>
    </row>
    <row r="3891" spans="2:4" x14ac:dyDescent="0.25">
      <c r="B3891">
        <v>3854</v>
      </c>
      <c r="C3891">
        <v>0.12063987525202578</v>
      </c>
      <c r="D3891">
        <v>0.14469224827587734</v>
      </c>
    </row>
    <row r="3892" spans="2:4" x14ac:dyDescent="0.25">
      <c r="B3892">
        <v>3855</v>
      </c>
      <c r="C3892">
        <v>0.12129904607386488</v>
      </c>
      <c r="D3892">
        <v>0.13833452539863272</v>
      </c>
    </row>
    <row r="3893" spans="2:4" x14ac:dyDescent="0.25">
      <c r="B3893">
        <v>3856</v>
      </c>
      <c r="C3893">
        <v>0.13950351498041319</v>
      </c>
      <c r="D3893">
        <v>0.16076521610391714</v>
      </c>
    </row>
    <row r="3894" spans="2:4" x14ac:dyDescent="0.25">
      <c r="B3894">
        <v>3857</v>
      </c>
      <c r="C3894">
        <v>0.11947245902857204</v>
      </c>
      <c r="D3894">
        <v>0.14356091068979465</v>
      </c>
    </row>
    <row r="3895" spans="2:4" x14ac:dyDescent="0.25">
      <c r="B3895">
        <v>3858</v>
      </c>
      <c r="C3895">
        <v>0.11907161993245514</v>
      </c>
      <c r="D3895">
        <v>0.13740486174043048</v>
      </c>
    </row>
    <row r="3896" spans="2:4" x14ac:dyDescent="0.25">
      <c r="B3896">
        <v>3859</v>
      </c>
      <c r="C3896">
        <v>0.13956604469113901</v>
      </c>
      <c r="D3896">
        <v>0.14984927198526898</v>
      </c>
    </row>
    <row r="3897" spans="2:4" x14ac:dyDescent="0.25">
      <c r="B3897">
        <v>3860</v>
      </c>
      <c r="C3897">
        <v>0.11937235849392147</v>
      </c>
      <c r="D3897">
        <v>0.1205195926969248</v>
      </c>
    </row>
    <row r="3898" spans="2:4" x14ac:dyDescent="0.25">
      <c r="B3898">
        <v>3861</v>
      </c>
      <c r="C3898">
        <v>0.12111563753058327</v>
      </c>
      <c r="D3898">
        <v>0.13905385034603027</v>
      </c>
    </row>
    <row r="3899" spans="2:4" x14ac:dyDescent="0.25">
      <c r="B3899">
        <v>3862</v>
      </c>
      <c r="C3899">
        <v>0.12577544198557777</v>
      </c>
      <c r="D3899">
        <v>0.13606262508093223</v>
      </c>
    </row>
    <row r="3900" spans="2:4" x14ac:dyDescent="0.25">
      <c r="B3900">
        <v>3863</v>
      </c>
      <c r="C3900">
        <v>0.12895439059558206</v>
      </c>
      <c r="D3900">
        <v>0.13730299786824626</v>
      </c>
    </row>
    <row r="3901" spans="2:4" x14ac:dyDescent="0.25">
      <c r="B3901">
        <v>3864</v>
      </c>
      <c r="C3901">
        <v>0.13298912845894861</v>
      </c>
      <c r="D3901">
        <v>0.15538225405102432</v>
      </c>
    </row>
    <row r="3902" spans="2:4" x14ac:dyDescent="0.25">
      <c r="B3902">
        <v>3865</v>
      </c>
      <c r="C3902">
        <v>0.11541415112492395</v>
      </c>
      <c r="D3902">
        <v>0.13096529128364032</v>
      </c>
    </row>
    <row r="3903" spans="2:4" x14ac:dyDescent="0.25">
      <c r="B3903">
        <v>3866</v>
      </c>
      <c r="C3903">
        <v>0.12815304126837815</v>
      </c>
      <c r="D3903">
        <v>0.13977121042088292</v>
      </c>
    </row>
    <row r="3904" spans="2:4" x14ac:dyDescent="0.25">
      <c r="B3904">
        <v>3867</v>
      </c>
      <c r="C3904">
        <v>0.11695438826732621</v>
      </c>
      <c r="D3904">
        <v>0.12003379200179201</v>
      </c>
    </row>
    <row r="3905" spans="2:4" x14ac:dyDescent="0.25">
      <c r="B3905">
        <v>3868</v>
      </c>
      <c r="C3905">
        <v>0.12369439941403448</v>
      </c>
      <c r="D3905">
        <v>0.14827616680708403</v>
      </c>
    </row>
    <row r="3906" spans="2:4" x14ac:dyDescent="0.25">
      <c r="B3906">
        <v>3869</v>
      </c>
      <c r="C3906">
        <v>0.12061204142683399</v>
      </c>
      <c r="D3906">
        <v>0.14992544638187374</v>
      </c>
    </row>
    <row r="3907" spans="2:4" x14ac:dyDescent="0.25">
      <c r="B3907">
        <v>3870</v>
      </c>
      <c r="C3907">
        <v>0.12393814753342143</v>
      </c>
      <c r="D3907">
        <v>0.12887530271276659</v>
      </c>
    </row>
    <row r="3908" spans="2:4" x14ac:dyDescent="0.25">
      <c r="B3908">
        <v>3871</v>
      </c>
      <c r="C3908">
        <v>0.13492684853763448</v>
      </c>
      <c r="D3908">
        <v>0.16113231109026227</v>
      </c>
    </row>
    <row r="3909" spans="2:4" x14ac:dyDescent="0.25">
      <c r="B3909">
        <v>3872</v>
      </c>
      <c r="C3909">
        <v>0.11840422927592355</v>
      </c>
      <c r="D3909">
        <v>0.13071821668083838</v>
      </c>
    </row>
    <row r="3910" spans="2:4" x14ac:dyDescent="0.25">
      <c r="B3910">
        <v>3873</v>
      </c>
      <c r="C3910">
        <v>0.12296595907593845</v>
      </c>
      <c r="D3910">
        <v>0.14023308097575449</v>
      </c>
    </row>
    <row r="3911" spans="2:4" x14ac:dyDescent="0.25">
      <c r="B3911">
        <v>3874</v>
      </c>
      <c r="C3911">
        <v>0.13450126008423505</v>
      </c>
      <c r="D3911">
        <v>0.15665567760564059</v>
      </c>
    </row>
    <row r="3912" spans="2:4" x14ac:dyDescent="0.25">
      <c r="B3912">
        <v>3875</v>
      </c>
      <c r="C3912">
        <v>0.12011051988078364</v>
      </c>
      <c r="D3912">
        <v>0.14321627292170999</v>
      </c>
    </row>
    <row r="3913" spans="2:4" x14ac:dyDescent="0.25">
      <c r="B3913">
        <v>3876</v>
      </c>
      <c r="C3913">
        <v>0.12334614106991174</v>
      </c>
      <c r="D3913">
        <v>0.13439894452751891</v>
      </c>
    </row>
    <row r="3914" spans="2:4" x14ac:dyDescent="0.25">
      <c r="B3914">
        <v>3877</v>
      </c>
      <c r="C3914">
        <v>0.12322136238994158</v>
      </c>
      <c r="D3914">
        <v>0.13801704462241798</v>
      </c>
    </row>
    <row r="3915" spans="2:4" x14ac:dyDescent="0.25">
      <c r="B3915">
        <v>3878</v>
      </c>
      <c r="C3915">
        <v>0.136308520258696</v>
      </c>
      <c r="D3915">
        <v>0.14348786793441493</v>
      </c>
    </row>
    <row r="3916" spans="2:4" x14ac:dyDescent="0.25">
      <c r="B3916">
        <v>3879</v>
      </c>
      <c r="C3916">
        <v>0.12751287509446016</v>
      </c>
      <c r="D3916">
        <v>0.14403226626160059</v>
      </c>
    </row>
    <row r="3917" spans="2:4" x14ac:dyDescent="0.25">
      <c r="B3917">
        <v>3880</v>
      </c>
      <c r="C3917">
        <v>0.12289815636461594</v>
      </c>
      <c r="D3917">
        <v>0.14239848610765168</v>
      </c>
    </row>
    <row r="3918" spans="2:4" x14ac:dyDescent="0.25">
      <c r="B3918">
        <v>3881</v>
      </c>
      <c r="C3918">
        <v>0.12958280662161858</v>
      </c>
      <c r="D3918">
        <v>0.15229676398138312</v>
      </c>
    </row>
    <row r="3919" spans="2:4" x14ac:dyDescent="0.25">
      <c r="B3919">
        <v>3882</v>
      </c>
      <c r="C3919">
        <v>0.15694505006862708</v>
      </c>
      <c r="D3919">
        <v>0.16353988375645009</v>
      </c>
    </row>
    <row r="3920" spans="2:4" x14ac:dyDescent="0.25">
      <c r="B3920">
        <v>3883</v>
      </c>
      <c r="C3920">
        <v>0.11574891880276435</v>
      </c>
      <c r="D3920">
        <v>0.12609565698969127</v>
      </c>
    </row>
    <row r="3921" spans="2:4" x14ac:dyDescent="0.25">
      <c r="B3921">
        <v>3884</v>
      </c>
      <c r="C3921">
        <v>0.12016858163294249</v>
      </c>
      <c r="D3921">
        <v>0.12988582159817247</v>
      </c>
    </row>
    <row r="3922" spans="2:4" x14ac:dyDescent="0.25">
      <c r="B3922">
        <v>3885</v>
      </c>
      <c r="C3922">
        <v>0.11460672080948385</v>
      </c>
      <c r="D3922">
        <v>0.1170649597819105</v>
      </c>
    </row>
    <row r="3923" spans="2:4" x14ac:dyDescent="0.25">
      <c r="B3923">
        <v>3886</v>
      </c>
      <c r="C3923">
        <v>0.13187739974647525</v>
      </c>
      <c r="D3923">
        <v>0.14106503474792242</v>
      </c>
    </row>
    <row r="3924" spans="2:4" x14ac:dyDescent="0.25">
      <c r="B3924">
        <v>3887</v>
      </c>
      <c r="C3924">
        <v>0.12677056754284527</v>
      </c>
      <c r="D3924">
        <v>0.14820960076012721</v>
      </c>
    </row>
    <row r="3925" spans="2:4" x14ac:dyDescent="0.25">
      <c r="B3925">
        <v>3888</v>
      </c>
      <c r="C3925">
        <v>0.1237871409517568</v>
      </c>
      <c r="D3925">
        <v>0.13363312506144898</v>
      </c>
    </row>
    <row r="3926" spans="2:4" x14ac:dyDescent="0.25">
      <c r="B3926">
        <v>3889</v>
      </c>
      <c r="C3926">
        <v>0.11884257495434648</v>
      </c>
      <c r="D3926">
        <v>0.13314893846582504</v>
      </c>
    </row>
    <row r="3927" spans="2:4" x14ac:dyDescent="0.25">
      <c r="B3927">
        <v>3890</v>
      </c>
      <c r="C3927">
        <v>0.13082461741272713</v>
      </c>
      <c r="D3927">
        <v>0.12775811477775384</v>
      </c>
    </row>
    <row r="3928" spans="2:4" x14ac:dyDescent="0.25">
      <c r="B3928">
        <v>3891</v>
      </c>
      <c r="C3928">
        <v>0.12363182448907534</v>
      </c>
      <c r="D3928">
        <v>0.14267904395493536</v>
      </c>
    </row>
    <row r="3929" spans="2:4" x14ac:dyDescent="0.25">
      <c r="B3929">
        <v>3892</v>
      </c>
      <c r="C3929">
        <v>0.12526574921082737</v>
      </c>
      <c r="D3929">
        <v>0.13921485038528619</v>
      </c>
    </row>
    <row r="3930" spans="2:4" x14ac:dyDescent="0.25">
      <c r="B3930">
        <v>3893</v>
      </c>
      <c r="C3930">
        <v>0.11926666864057241</v>
      </c>
      <c r="D3930">
        <v>0.14092250387792662</v>
      </c>
    </row>
    <row r="3931" spans="2:4" x14ac:dyDescent="0.25">
      <c r="B3931">
        <v>3894</v>
      </c>
      <c r="C3931">
        <v>0.12522354527412827</v>
      </c>
      <c r="D3931">
        <v>0.14474141690959902</v>
      </c>
    </row>
    <row r="3932" spans="2:4" x14ac:dyDescent="0.25">
      <c r="B3932">
        <v>3895</v>
      </c>
      <c r="C3932">
        <v>0.1217799454597675</v>
      </c>
      <c r="D3932">
        <v>0.12304345578336935</v>
      </c>
    </row>
    <row r="3933" spans="2:4" x14ac:dyDescent="0.25">
      <c r="B3933">
        <v>3896</v>
      </c>
      <c r="C3933">
        <v>0.11764770376671982</v>
      </c>
      <c r="D3933">
        <v>0.14279188335074219</v>
      </c>
    </row>
    <row r="3934" spans="2:4" x14ac:dyDescent="0.25">
      <c r="B3934">
        <v>3897</v>
      </c>
      <c r="C3934">
        <v>0.13048644238493551</v>
      </c>
      <c r="D3934">
        <v>0.14133521173413457</v>
      </c>
    </row>
    <row r="3935" spans="2:4" x14ac:dyDescent="0.25">
      <c r="B3935">
        <v>3898</v>
      </c>
      <c r="C3935">
        <v>0.12115799213308051</v>
      </c>
      <c r="D3935">
        <v>0.14365332467665382</v>
      </c>
    </row>
    <row r="3936" spans="2:4" x14ac:dyDescent="0.25">
      <c r="B3936">
        <v>3899</v>
      </c>
      <c r="C3936">
        <v>0.11897582965677117</v>
      </c>
      <c r="D3936">
        <v>0.13370810904617506</v>
      </c>
    </row>
    <row r="3937" spans="2:4" x14ac:dyDescent="0.25">
      <c r="B3937">
        <v>3900</v>
      </c>
      <c r="C3937">
        <v>0.12349194332804954</v>
      </c>
      <c r="D3937">
        <v>0.13315834086961287</v>
      </c>
    </row>
    <row r="3938" spans="2:4" x14ac:dyDescent="0.25">
      <c r="B3938">
        <v>3901</v>
      </c>
      <c r="C3938">
        <v>0.11553530024049022</v>
      </c>
      <c r="D3938">
        <v>0.13200141674165489</v>
      </c>
    </row>
    <row r="3939" spans="2:4" x14ac:dyDescent="0.25">
      <c r="B3939">
        <v>3902</v>
      </c>
      <c r="C3939">
        <v>0.12684303069319686</v>
      </c>
      <c r="D3939">
        <v>0.14709196463635463</v>
      </c>
    </row>
    <row r="3940" spans="2:4" x14ac:dyDescent="0.25">
      <c r="B3940">
        <v>3903</v>
      </c>
      <c r="C3940">
        <v>0.11801196468494542</v>
      </c>
      <c r="D3940">
        <v>0.13901890943428744</v>
      </c>
    </row>
    <row r="3941" spans="2:4" x14ac:dyDescent="0.25">
      <c r="B3941">
        <v>3904</v>
      </c>
      <c r="C3941">
        <v>0.11586294056275458</v>
      </c>
      <c r="D3941">
        <v>0.13393568502276654</v>
      </c>
    </row>
    <row r="3942" spans="2:4" x14ac:dyDescent="0.25">
      <c r="B3942">
        <v>3905</v>
      </c>
      <c r="C3942">
        <v>0.13543924654625653</v>
      </c>
      <c r="D3942">
        <v>0.15963498315789057</v>
      </c>
    </row>
    <row r="3943" spans="2:4" x14ac:dyDescent="0.25">
      <c r="B3943">
        <v>3906</v>
      </c>
      <c r="C3943">
        <v>0.1235110494020157</v>
      </c>
      <c r="D3943">
        <v>0.13372197779793546</v>
      </c>
    </row>
    <row r="3944" spans="2:4" x14ac:dyDescent="0.25">
      <c r="B3944">
        <v>3907</v>
      </c>
      <c r="C3944">
        <v>0.1163740515248616</v>
      </c>
      <c r="D3944">
        <v>0.12113002210737876</v>
      </c>
    </row>
    <row r="3945" spans="2:4" x14ac:dyDescent="0.25">
      <c r="B3945">
        <v>3908</v>
      </c>
      <c r="C3945">
        <v>0.13219829615973361</v>
      </c>
      <c r="D3945">
        <v>0.15633938889238436</v>
      </c>
    </row>
    <row r="3946" spans="2:4" x14ac:dyDescent="0.25">
      <c r="B3946">
        <v>3909</v>
      </c>
      <c r="C3946">
        <v>0.11911440347690233</v>
      </c>
      <c r="D3946">
        <v>0.12351044825227236</v>
      </c>
    </row>
    <row r="3947" spans="2:4" x14ac:dyDescent="0.25">
      <c r="B3947">
        <v>3910</v>
      </c>
      <c r="C3947">
        <v>0.12979947886427681</v>
      </c>
      <c r="D3947">
        <v>0.13545106741754057</v>
      </c>
    </row>
    <row r="3948" spans="2:4" x14ac:dyDescent="0.25">
      <c r="B3948">
        <v>3911</v>
      </c>
      <c r="C3948">
        <v>0.12914639424965876</v>
      </c>
      <c r="D3948">
        <v>0.14416981000440246</v>
      </c>
    </row>
    <row r="3949" spans="2:4" x14ac:dyDescent="0.25">
      <c r="B3949">
        <v>3912</v>
      </c>
      <c r="C3949">
        <v>0.11950124429853839</v>
      </c>
      <c r="D3949">
        <v>0.13524271292563872</v>
      </c>
    </row>
    <row r="3950" spans="2:4" x14ac:dyDescent="0.25">
      <c r="B3950">
        <v>3913</v>
      </c>
      <c r="C3950">
        <v>0.12453537949461606</v>
      </c>
      <c r="D3950">
        <v>0.14331248123991305</v>
      </c>
    </row>
    <row r="3951" spans="2:4" x14ac:dyDescent="0.25">
      <c r="B3951">
        <v>3914</v>
      </c>
      <c r="C3951">
        <v>0.12756218248583232</v>
      </c>
      <c r="D3951">
        <v>0.14578317223662493</v>
      </c>
    </row>
    <row r="3952" spans="2:4" x14ac:dyDescent="0.25">
      <c r="B3952">
        <v>3915</v>
      </c>
      <c r="C3952">
        <v>0.1265408018310997</v>
      </c>
      <c r="D3952">
        <v>0.1402251444789244</v>
      </c>
    </row>
    <row r="3953" spans="2:4" x14ac:dyDescent="0.25">
      <c r="B3953">
        <v>3916</v>
      </c>
      <c r="C3953">
        <v>0.12369574482694268</v>
      </c>
      <c r="D3953">
        <v>0.13166215191618452</v>
      </c>
    </row>
    <row r="3954" spans="2:4" x14ac:dyDescent="0.25">
      <c r="B3954">
        <v>3917</v>
      </c>
      <c r="C3954">
        <v>0.11657527336250309</v>
      </c>
      <c r="D3954">
        <v>0.12679858519553378</v>
      </c>
    </row>
    <row r="3955" spans="2:4" x14ac:dyDescent="0.25">
      <c r="B3955">
        <v>3918</v>
      </c>
      <c r="C3955">
        <v>0.12658743823210564</v>
      </c>
      <c r="D3955">
        <v>0.15308009482960097</v>
      </c>
    </row>
    <row r="3956" spans="2:4" x14ac:dyDescent="0.25">
      <c r="B3956">
        <v>3919</v>
      </c>
      <c r="C3956">
        <v>0.12080936834736793</v>
      </c>
      <c r="D3956">
        <v>0.13202198201031612</v>
      </c>
    </row>
    <row r="3957" spans="2:4" x14ac:dyDescent="0.25">
      <c r="B3957">
        <v>3920</v>
      </c>
      <c r="C3957">
        <v>0.11977901727023695</v>
      </c>
      <c r="D3957">
        <v>0.13734756490450931</v>
      </c>
    </row>
    <row r="3958" spans="2:4" x14ac:dyDescent="0.25">
      <c r="B3958">
        <v>3921</v>
      </c>
      <c r="C3958">
        <v>0.1226254518471199</v>
      </c>
      <c r="D3958">
        <v>0.13258280054393129</v>
      </c>
    </row>
    <row r="3959" spans="2:4" x14ac:dyDescent="0.25">
      <c r="B3959">
        <v>3922</v>
      </c>
      <c r="C3959">
        <v>0.12313883317782412</v>
      </c>
      <c r="D3959">
        <v>0.14777638060346715</v>
      </c>
    </row>
    <row r="3960" spans="2:4" x14ac:dyDescent="0.25">
      <c r="B3960">
        <v>3923</v>
      </c>
      <c r="C3960">
        <v>0.12479748013412176</v>
      </c>
      <c r="D3960">
        <v>0.13653876197834866</v>
      </c>
    </row>
    <row r="3961" spans="2:4" x14ac:dyDescent="0.25">
      <c r="B3961">
        <v>3924</v>
      </c>
      <c r="C3961">
        <v>0.12778505514083682</v>
      </c>
      <c r="D3961">
        <v>0.1495519379602637</v>
      </c>
    </row>
    <row r="3962" spans="2:4" x14ac:dyDescent="0.25">
      <c r="B3962">
        <v>3925</v>
      </c>
      <c r="C3962">
        <v>0.12146679899681705</v>
      </c>
      <c r="D3962">
        <v>0.14947238156932371</v>
      </c>
    </row>
    <row r="3963" spans="2:4" x14ac:dyDescent="0.25">
      <c r="B3963">
        <v>3926</v>
      </c>
      <c r="C3963">
        <v>0.13131282320686885</v>
      </c>
      <c r="D3963">
        <v>0.15812984967188384</v>
      </c>
    </row>
    <row r="3964" spans="2:4" x14ac:dyDescent="0.25">
      <c r="B3964">
        <v>3927</v>
      </c>
      <c r="C3964">
        <v>0.12555910541802506</v>
      </c>
      <c r="D3964">
        <v>0.14439180904110804</v>
      </c>
    </row>
    <row r="3965" spans="2:4" x14ac:dyDescent="0.25">
      <c r="B3965">
        <v>3928</v>
      </c>
      <c r="C3965">
        <v>0.12062627143560041</v>
      </c>
      <c r="D3965">
        <v>0.1373688651712883</v>
      </c>
    </row>
    <row r="3966" spans="2:4" x14ac:dyDescent="0.25">
      <c r="B3966">
        <v>3929</v>
      </c>
      <c r="C3966">
        <v>0.11678852867519969</v>
      </c>
      <c r="D3966">
        <v>0.11745757303362037</v>
      </c>
    </row>
    <row r="3967" spans="2:4" x14ac:dyDescent="0.25">
      <c r="B3967">
        <v>3930</v>
      </c>
      <c r="C3967">
        <v>0.11777028299883414</v>
      </c>
      <c r="D3967">
        <v>0.13916819947641687</v>
      </c>
    </row>
    <row r="3968" spans="2:4" x14ac:dyDescent="0.25">
      <c r="B3968">
        <v>3931</v>
      </c>
      <c r="C3968">
        <v>0.12010723492308918</v>
      </c>
      <c r="D3968">
        <v>0.12801489082009987</v>
      </c>
    </row>
    <row r="3969" spans="2:4" x14ac:dyDescent="0.25">
      <c r="B3969">
        <v>3932</v>
      </c>
      <c r="C3969">
        <v>0.12556088900684553</v>
      </c>
      <c r="D3969">
        <v>0.15316068056523519</v>
      </c>
    </row>
    <row r="3970" spans="2:4" x14ac:dyDescent="0.25">
      <c r="B3970">
        <v>3933</v>
      </c>
      <c r="C3970">
        <v>0.11740422420279414</v>
      </c>
      <c r="D3970">
        <v>0.12716497781685981</v>
      </c>
    </row>
    <row r="3971" spans="2:4" x14ac:dyDescent="0.25">
      <c r="B3971">
        <v>3934</v>
      </c>
      <c r="C3971">
        <v>0.12199183914515371</v>
      </c>
      <c r="D3971">
        <v>0.14444579332219579</v>
      </c>
    </row>
    <row r="3972" spans="2:4" x14ac:dyDescent="0.25">
      <c r="B3972">
        <v>3935</v>
      </c>
      <c r="C3972">
        <v>0.12338897705087572</v>
      </c>
      <c r="D3972">
        <v>0.14091745163125069</v>
      </c>
    </row>
    <row r="3973" spans="2:4" x14ac:dyDescent="0.25">
      <c r="B3973">
        <v>3936</v>
      </c>
      <c r="C3973">
        <v>0.12359308978624269</v>
      </c>
      <c r="D3973">
        <v>0.13653886230305665</v>
      </c>
    </row>
    <row r="3974" spans="2:4" x14ac:dyDescent="0.25">
      <c r="B3974">
        <v>3937</v>
      </c>
      <c r="C3974">
        <v>0.11923645437076259</v>
      </c>
      <c r="D3974">
        <v>0.12328876514749884</v>
      </c>
    </row>
    <row r="3975" spans="2:4" x14ac:dyDescent="0.25">
      <c r="B3975">
        <v>3938</v>
      </c>
      <c r="C3975">
        <v>0.12601165701834624</v>
      </c>
      <c r="D3975">
        <v>0.13605438856741675</v>
      </c>
    </row>
    <row r="3976" spans="2:4" x14ac:dyDescent="0.25">
      <c r="B3976">
        <v>3939</v>
      </c>
      <c r="C3976">
        <v>0.12247703737947029</v>
      </c>
      <c r="D3976">
        <v>0.13182436779122694</v>
      </c>
    </row>
    <row r="3977" spans="2:4" x14ac:dyDescent="0.25">
      <c r="B3977">
        <v>3940</v>
      </c>
      <c r="C3977">
        <v>0.12799497844489352</v>
      </c>
      <c r="D3977">
        <v>0.14966085553665576</v>
      </c>
    </row>
    <row r="3978" spans="2:4" x14ac:dyDescent="0.25">
      <c r="B3978">
        <v>3941</v>
      </c>
      <c r="C3978">
        <v>0.1216731910332559</v>
      </c>
      <c r="D3978">
        <v>0.12741929676300642</v>
      </c>
    </row>
    <row r="3979" spans="2:4" x14ac:dyDescent="0.25">
      <c r="B3979">
        <v>3942</v>
      </c>
      <c r="C3979">
        <v>0.12151191656017453</v>
      </c>
      <c r="D3979">
        <v>0.15133812569978056</v>
      </c>
    </row>
    <row r="3980" spans="2:4" x14ac:dyDescent="0.25">
      <c r="B3980">
        <v>3943</v>
      </c>
      <c r="C3980">
        <v>0.11464600773616186</v>
      </c>
      <c r="D3980">
        <v>0.12604984586340293</v>
      </c>
    </row>
    <row r="3981" spans="2:4" x14ac:dyDescent="0.25">
      <c r="B3981">
        <v>3944</v>
      </c>
      <c r="C3981">
        <v>0.12817711555094471</v>
      </c>
      <c r="D3981">
        <v>0.14304370617020221</v>
      </c>
    </row>
    <row r="3982" spans="2:4" x14ac:dyDescent="0.25">
      <c r="B3982">
        <v>3945</v>
      </c>
      <c r="C3982">
        <v>0.12154951217549879</v>
      </c>
      <c r="D3982">
        <v>0.12031349123765153</v>
      </c>
    </row>
    <row r="3983" spans="2:4" x14ac:dyDescent="0.25">
      <c r="B3983">
        <v>3946</v>
      </c>
      <c r="C3983">
        <v>0.13073481873263779</v>
      </c>
      <c r="D3983">
        <v>0.14110453502403908</v>
      </c>
    </row>
    <row r="3984" spans="2:4" x14ac:dyDescent="0.25">
      <c r="B3984">
        <v>3947</v>
      </c>
      <c r="C3984">
        <v>0.13174111920192003</v>
      </c>
      <c r="D3984">
        <v>0.15026534803675831</v>
      </c>
    </row>
    <row r="3985" spans="2:4" x14ac:dyDescent="0.25">
      <c r="B3985">
        <v>3948</v>
      </c>
      <c r="C3985">
        <v>0.13827394273797208</v>
      </c>
      <c r="D3985">
        <v>0.14621290832363557</v>
      </c>
    </row>
    <row r="3986" spans="2:4" x14ac:dyDescent="0.25">
      <c r="B3986">
        <v>3949</v>
      </c>
      <c r="C3986">
        <v>0.12314371786424987</v>
      </c>
      <c r="D3986">
        <v>0.1400524569820196</v>
      </c>
    </row>
    <row r="3987" spans="2:4" x14ac:dyDescent="0.25">
      <c r="B3987">
        <v>3950</v>
      </c>
      <c r="C3987">
        <v>0.1237628766724304</v>
      </c>
      <c r="D3987">
        <v>0.12252425127032983</v>
      </c>
    </row>
    <row r="3988" spans="2:4" x14ac:dyDescent="0.25">
      <c r="B3988">
        <v>3951</v>
      </c>
      <c r="C3988">
        <v>0.12531958858808823</v>
      </c>
      <c r="D3988">
        <v>0.15363713128365256</v>
      </c>
    </row>
    <row r="3989" spans="2:4" x14ac:dyDescent="0.25">
      <c r="B3989">
        <v>3952</v>
      </c>
      <c r="C3989">
        <v>0.12391496711298185</v>
      </c>
      <c r="D3989">
        <v>0.13001284470242391</v>
      </c>
    </row>
    <row r="3990" spans="2:4" x14ac:dyDescent="0.25">
      <c r="B3990">
        <v>3953</v>
      </c>
      <c r="C3990">
        <v>0.12057150054006333</v>
      </c>
      <c r="D3990">
        <v>0.1388636950717736</v>
      </c>
    </row>
    <row r="3991" spans="2:4" x14ac:dyDescent="0.25">
      <c r="B3991">
        <v>3954</v>
      </c>
      <c r="C3991">
        <v>0.12372837192072399</v>
      </c>
      <c r="D3991">
        <v>0.14072557170586186</v>
      </c>
    </row>
    <row r="3992" spans="2:4" x14ac:dyDescent="0.25">
      <c r="B3992">
        <v>3955</v>
      </c>
      <c r="C3992">
        <v>0.1222815188165115</v>
      </c>
      <c r="D3992">
        <v>0.13248902613909749</v>
      </c>
    </row>
    <row r="3993" spans="2:4" x14ac:dyDescent="0.25">
      <c r="B3993">
        <v>3956</v>
      </c>
      <c r="C3993">
        <v>0.13627238780818174</v>
      </c>
      <c r="D3993">
        <v>0.14084232459887291</v>
      </c>
    </row>
    <row r="3994" spans="2:4" x14ac:dyDescent="0.25">
      <c r="B3994">
        <v>3957</v>
      </c>
      <c r="C3994">
        <v>0.12537069893567243</v>
      </c>
      <c r="D3994">
        <v>0.11823304536177702</v>
      </c>
    </row>
    <row r="3995" spans="2:4" x14ac:dyDescent="0.25">
      <c r="B3995">
        <v>3958</v>
      </c>
      <c r="C3995">
        <v>0.12365713669405741</v>
      </c>
      <c r="D3995">
        <v>0.15006194873170497</v>
      </c>
    </row>
    <row r="3996" spans="2:4" x14ac:dyDescent="0.25">
      <c r="B3996">
        <v>3959</v>
      </c>
      <c r="C3996">
        <v>0.1223432587398033</v>
      </c>
      <c r="D3996">
        <v>0.14775321849877182</v>
      </c>
    </row>
    <row r="3997" spans="2:4" x14ac:dyDescent="0.25">
      <c r="B3997">
        <v>3960</v>
      </c>
      <c r="C3997">
        <v>0.12338870793847934</v>
      </c>
      <c r="D3997">
        <v>0.12627482287664968</v>
      </c>
    </row>
    <row r="3998" spans="2:4" x14ac:dyDescent="0.25">
      <c r="B3998">
        <v>3961</v>
      </c>
      <c r="C3998">
        <v>0.1278621385646545</v>
      </c>
      <c r="D3998">
        <v>0.14774456572003206</v>
      </c>
    </row>
    <row r="3999" spans="2:4" x14ac:dyDescent="0.25">
      <c r="B3999">
        <v>3962</v>
      </c>
      <c r="C3999">
        <v>0.13212578470417549</v>
      </c>
      <c r="D3999">
        <v>0.149343812654368</v>
      </c>
    </row>
    <row r="4000" spans="2:4" x14ac:dyDescent="0.25">
      <c r="B4000">
        <v>3963</v>
      </c>
      <c r="C4000">
        <v>0.12393700120114225</v>
      </c>
      <c r="D4000">
        <v>0.1475200454140061</v>
      </c>
    </row>
    <row r="4001" spans="2:4" x14ac:dyDescent="0.25">
      <c r="B4001">
        <v>3964</v>
      </c>
      <c r="C4001">
        <v>0.1257035518583601</v>
      </c>
      <c r="D4001">
        <v>0.14700597540203658</v>
      </c>
    </row>
    <row r="4002" spans="2:4" x14ac:dyDescent="0.25">
      <c r="B4002">
        <v>3965</v>
      </c>
      <c r="C4002">
        <v>0.11323586909294629</v>
      </c>
      <c r="D4002">
        <v>0.12525507773072608</v>
      </c>
    </row>
    <row r="4003" spans="2:4" x14ac:dyDescent="0.25">
      <c r="B4003">
        <v>3966</v>
      </c>
      <c r="C4003">
        <v>0.12916259390199017</v>
      </c>
      <c r="D4003">
        <v>0.15103562729277348</v>
      </c>
    </row>
    <row r="4004" spans="2:4" x14ac:dyDescent="0.25">
      <c r="B4004">
        <v>3967</v>
      </c>
      <c r="C4004">
        <v>0.12772447156591968</v>
      </c>
      <c r="D4004">
        <v>0.14029166106087237</v>
      </c>
    </row>
    <row r="4005" spans="2:4" x14ac:dyDescent="0.25">
      <c r="B4005">
        <v>3968</v>
      </c>
      <c r="C4005">
        <v>0.12300727771314905</v>
      </c>
      <c r="D4005">
        <v>0.13577346687963532</v>
      </c>
    </row>
    <row r="4006" spans="2:4" x14ac:dyDescent="0.25">
      <c r="B4006">
        <v>3969</v>
      </c>
      <c r="C4006">
        <v>0.12283577775326075</v>
      </c>
      <c r="D4006">
        <v>0.13400119981397635</v>
      </c>
    </row>
    <row r="4007" spans="2:4" x14ac:dyDescent="0.25">
      <c r="B4007">
        <v>3970</v>
      </c>
      <c r="C4007">
        <v>0.12126926244315085</v>
      </c>
      <c r="D4007">
        <v>0.13840663994851352</v>
      </c>
    </row>
    <row r="4008" spans="2:4" x14ac:dyDescent="0.25">
      <c r="B4008">
        <v>3971</v>
      </c>
      <c r="C4008">
        <v>0.12315783857924041</v>
      </c>
      <c r="D4008">
        <v>0.13278735656576385</v>
      </c>
    </row>
    <row r="4009" spans="2:4" x14ac:dyDescent="0.25">
      <c r="B4009">
        <v>3972</v>
      </c>
      <c r="C4009">
        <v>0.12885920455717287</v>
      </c>
      <c r="D4009">
        <v>0.16205824645298725</v>
      </c>
    </row>
    <row r="4010" spans="2:4" x14ac:dyDescent="0.25">
      <c r="B4010">
        <v>3973</v>
      </c>
      <c r="C4010">
        <v>0.12504473437859423</v>
      </c>
      <c r="D4010">
        <v>0.14757369687989197</v>
      </c>
    </row>
    <row r="4011" spans="2:4" x14ac:dyDescent="0.25">
      <c r="B4011">
        <v>3974</v>
      </c>
      <c r="C4011">
        <v>0.12066613362837432</v>
      </c>
      <c r="D4011">
        <v>0.13087164118379455</v>
      </c>
    </row>
    <row r="4012" spans="2:4" x14ac:dyDescent="0.25">
      <c r="B4012">
        <v>3975</v>
      </c>
      <c r="C4012">
        <v>0.12101083735159078</v>
      </c>
      <c r="D4012">
        <v>0.14080397074885753</v>
      </c>
    </row>
    <row r="4013" spans="2:4" x14ac:dyDescent="0.25">
      <c r="B4013">
        <v>3976</v>
      </c>
      <c r="C4013">
        <v>0.12513054678785346</v>
      </c>
      <c r="D4013">
        <v>0.13960209741958168</v>
      </c>
    </row>
    <row r="4014" spans="2:4" x14ac:dyDescent="0.25">
      <c r="B4014">
        <v>3977</v>
      </c>
      <c r="C4014">
        <v>0.12242805663528505</v>
      </c>
      <c r="D4014">
        <v>0.12417936560326183</v>
      </c>
    </row>
    <row r="4015" spans="2:4" x14ac:dyDescent="0.25">
      <c r="B4015">
        <v>3978</v>
      </c>
      <c r="C4015">
        <v>0.12446099201498888</v>
      </c>
      <c r="D4015">
        <v>0.14473475526915536</v>
      </c>
    </row>
    <row r="4016" spans="2:4" x14ac:dyDescent="0.25">
      <c r="B4016">
        <v>3979</v>
      </c>
      <c r="C4016">
        <v>0.12963469851686205</v>
      </c>
      <c r="D4016">
        <v>0.14785875656649797</v>
      </c>
    </row>
    <row r="4017" spans="2:4" x14ac:dyDescent="0.25">
      <c r="B4017">
        <v>3980</v>
      </c>
      <c r="C4017">
        <v>0.12577632676018491</v>
      </c>
      <c r="D4017">
        <v>0.14032144045152864</v>
      </c>
    </row>
    <row r="4018" spans="2:4" x14ac:dyDescent="0.25">
      <c r="B4018">
        <v>3981</v>
      </c>
      <c r="C4018">
        <v>0.11676710641522529</v>
      </c>
      <c r="D4018">
        <v>0.12996361919615959</v>
      </c>
    </row>
    <row r="4019" spans="2:4" x14ac:dyDescent="0.25">
      <c r="B4019">
        <v>3982</v>
      </c>
      <c r="C4019">
        <v>0.12245617081255208</v>
      </c>
      <c r="D4019">
        <v>0.1334739733832595</v>
      </c>
    </row>
    <row r="4020" spans="2:4" x14ac:dyDescent="0.25">
      <c r="B4020">
        <v>3983</v>
      </c>
      <c r="C4020">
        <v>0.12307537514592472</v>
      </c>
      <c r="D4020">
        <v>0.12992266596453012</v>
      </c>
    </row>
    <row r="4021" spans="2:4" x14ac:dyDescent="0.25">
      <c r="B4021">
        <v>3984</v>
      </c>
      <c r="C4021">
        <v>0.12033301381363219</v>
      </c>
      <c r="D4021">
        <v>0.13913131698287054</v>
      </c>
    </row>
    <row r="4022" spans="2:4" x14ac:dyDescent="0.25">
      <c r="B4022">
        <v>3985</v>
      </c>
      <c r="C4022">
        <v>0.12328834181265688</v>
      </c>
      <c r="D4022">
        <v>0.1238004816457991</v>
      </c>
    </row>
    <row r="4023" spans="2:4" x14ac:dyDescent="0.25">
      <c r="B4023">
        <v>3986</v>
      </c>
      <c r="C4023">
        <v>0.12877044613120625</v>
      </c>
      <c r="D4023">
        <v>0.12961479100302267</v>
      </c>
    </row>
    <row r="4024" spans="2:4" x14ac:dyDescent="0.25">
      <c r="B4024">
        <v>3987</v>
      </c>
      <c r="C4024">
        <v>0.11928800452337812</v>
      </c>
      <c r="D4024">
        <v>0.12116567186152913</v>
      </c>
    </row>
    <row r="4025" spans="2:4" x14ac:dyDescent="0.25">
      <c r="B4025">
        <v>3988</v>
      </c>
      <c r="C4025">
        <v>0.12600385412691092</v>
      </c>
      <c r="D4025">
        <v>0.13350207146379944</v>
      </c>
    </row>
    <row r="4026" spans="2:4" x14ac:dyDescent="0.25">
      <c r="B4026">
        <v>3989</v>
      </c>
      <c r="C4026">
        <v>0.12305962734093315</v>
      </c>
      <c r="D4026">
        <v>0.1443231470611252</v>
      </c>
    </row>
    <row r="4027" spans="2:4" x14ac:dyDescent="0.25">
      <c r="B4027">
        <v>3990</v>
      </c>
      <c r="C4027">
        <v>0.11689044953556142</v>
      </c>
      <c r="D4027">
        <v>0.11778415357513719</v>
      </c>
    </row>
    <row r="4028" spans="2:4" x14ac:dyDescent="0.25">
      <c r="B4028">
        <v>3991</v>
      </c>
      <c r="C4028">
        <v>0.12354998461369904</v>
      </c>
      <c r="D4028">
        <v>0.14827233644112578</v>
      </c>
    </row>
    <row r="4029" spans="2:4" x14ac:dyDescent="0.25">
      <c r="B4029">
        <v>3992</v>
      </c>
      <c r="C4029">
        <v>0.12502713244750621</v>
      </c>
      <c r="D4029">
        <v>0.13490733384696507</v>
      </c>
    </row>
    <row r="4030" spans="2:4" x14ac:dyDescent="0.25">
      <c r="B4030">
        <v>3993</v>
      </c>
      <c r="C4030">
        <v>0.11691179704187976</v>
      </c>
      <c r="D4030">
        <v>0.12540631729913501</v>
      </c>
    </row>
    <row r="4031" spans="2:4" x14ac:dyDescent="0.25">
      <c r="B4031">
        <v>3994</v>
      </c>
      <c r="C4031">
        <v>0.11717742849236648</v>
      </c>
      <c r="D4031">
        <v>0.13213716354052191</v>
      </c>
    </row>
    <row r="4032" spans="2:4" x14ac:dyDescent="0.25">
      <c r="B4032">
        <v>3995</v>
      </c>
      <c r="C4032">
        <v>0.13308515093130543</v>
      </c>
      <c r="D4032">
        <v>0.14499361808336611</v>
      </c>
    </row>
    <row r="4033" spans="2:4" x14ac:dyDescent="0.25">
      <c r="B4033">
        <v>3996</v>
      </c>
      <c r="C4033">
        <v>0.11814589324752975</v>
      </c>
      <c r="D4033">
        <v>0.12828361502955532</v>
      </c>
    </row>
    <row r="4034" spans="2:4" x14ac:dyDescent="0.25">
      <c r="B4034">
        <v>3997</v>
      </c>
      <c r="C4034">
        <v>0.12022148121554715</v>
      </c>
      <c r="D4034">
        <v>0.14256538792639481</v>
      </c>
    </row>
    <row r="4035" spans="2:4" x14ac:dyDescent="0.25">
      <c r="B4035">
        <v>3998</v>
      </c>
      <c r="C4035">
        <v>0.12157580182802687</v>
      </c>
      <c r="D4035">
        <v>0.13201520171617775</v>
      </c>
    </row>
    <row r="4036" spans="2:4" x14ac:dyDescent="0.25">
      <c r="B4036">
        <v>3999</v>
      </c>
      <c r="C4036">
        <v>0.12874555143872263</v>
      </c>
      <c r="D4036">
        <v>0.15356992838493749</v>
      </c>
    </row>
    <row r="4037" spans="2:4" x14ac:dyDescent="0.25">
      <c r="B4037">
        <v>4000</v>
      </c>
      <c r="C4037">
        <v>0.12235437028011598</v>
      </c>
      <c r="D4037">
        <v>0.12655854272262307</v>
      </c>
    </row>
    <row r="4038" spans="2:4" x14ac:dyDescent="0.25">
      <c r="B4038">
        <v>4001</v>
      </c>
      <c r="C4038">
        <v>0.13461609831255397</v>
      </c>
      <c r="D4038">
        <v>0.15019933442204453</v>
      </c>
    </row>
    <row r="4039" spans="2:4" x14ac:dyDescent="0.25">
      <c r="B4039">
        <v>4002</v>
      </c>
      <c r="C4039">
        <v>0.12543590738957369</v>
      </c>
      <c r="D4039">
        <v>0.154305757484369</v>
      </c>
    </row>
    <row r="4040" spans="2:4" x14ac:dyDescent="0.25">
      <c r="B4040">
        <v>4003</v>
      </c>
      <c r="C4040">
        <v>0.1180065694642398</v>
      </c>
      <c r="D4040">
        <v>0.13682026153732099</v>
      </c>
    </row>
    <row r="4041" spans="2:4" x14ac:dyDescent="0.25">
      <c r="B4041">
        <v>4004</v>
      </c>
      <c r="C4041">
        <v>0.13317243290670558</v>
      </c>
      <c r="D4041">
        <v>0.15573580924238481</v>
      </c>
    </row>
    <row r="4042" spans="2:4" x14ac:dyDescent="0.25">
      <c r="B4042">
        <v>4005</v>
      </c>
      <c r="C4042">
        <v>0.12271893413366089</v>
      </c>
      <c r="D4042">
        <v>0.13363870356805993</v>
      </c>
    </row>
    <row r="4043" spans="2:4" x14ac:dyDescent="0.25">
      <c r="B4043">
        <v>4006</v>
      </c>
      <c r="C4043">
        <v>0.12036107298434891</v>
      </c>
      <c r="D4043">
        <v>0.14419924804111767</v>
      </c>
    </row>
    <row r="4044" spans="2:4" x14ac:dyDescent="0.25">
      <c r="B4044">
        <v>4007</v>
      </c>
      <c r="C4044">
        <v>0.12116678737166621</v>
      </c>
      <c r="D4044">
        <v>0.11613847893393441</v>
      </c>
    </row>
    <row r="4045" spans="2:4" x14ac:dyDescent="0.25">
      <c r="B4045">
        <v>4008</v>
      </c>
      <c r="C4045">
        <v>0.12251372880406637</v>
      </c>
      <c r="D4045">
        <v>0.14329678461894738</v>
      </c>
    </row>
    <row r="4046" spans="2:4" x14ac:dyDescent="0.25">
      <c r="B4046">
        <v>4009</v>
      </c>
      <c r="C4046">
        <v>0.12690835960380861</v>
      </c>
      <c r="D4046">
        <v>0.14276652172768134</v>
      </c>
    </row>
    <row r="4047" spans="2:4" x14ac:dyDescent="0.25">
      <c r="B4047">
        <v>4010</v>
      </c>
      <c r="C4047">
        <v>0.12509731399934021</v>
      </c>
      <c r="D4047">
        <v>0.13464411224325823</v>
      </c>
    </row>
    <row r="4048" spans="2:4" x14ac:dyDescent="0.25">
      <c r="B4048">
        <v>4011</v>
      </c>
      <c r="C4048">
        <v>0.13779041864953445</v>
      </c>
      <c r="D4048">
        <v>0.16054124555642707</v>
      </c>
    </row>
    <row r="4049" spans="2:4" x14ac:dyDescent="0.25">
      <c r="B4049">
        <v>4012</v>
      </c>
      <c r="C4049">
        <v>0.11882680117656032</v>
      </c>
      <c r="D4049">
        <v>0.13257568377659251</v>
      </c>
    </row>
    <row r="4050" spans="2:4" x14ac:dyDescent="0.25">
      <c r="B4050">
        <v>4013</v>
      </c>
      <c r="C4050">
        <v>0.11687315618385534</v>
      </c>
      <c r="D4050">
        <v>0.14400896582312417</v>
      </c>
    </row>
    <row r="4051" spans="2:4" x14ac:dyDescent="0.25">
      <c r="B4051">
        <v>4014</v>
      </c>
      <c r="C4051">
        <v>0.12111085670142002</v>
      </c>
      <c r="D4051">
        <v>0.13942563451211057</v>
      </c>
    </row>
    <row r="4052" spans="2:4" x14ac:dyDescent="0.25">
      <c r="B4052">
        <v>4015</v>
      </c>
      <c r="C4052">
        <v>0.12124522811038491</v>
      </c>
      <c r="D4052">
        <v>0.13787592372077676</v>
      </c>
    </row>
    <row r="4053" spans="2:4" x14ac:dyDescent="0.25">
      <c r="B4053">
        <v>4016</v>
      </c>
      <c r="C4053">
        <v>0.12113669805456616</v>
      </c>
      <c r="D4053">
        <v>0.14291626484120418</v>
      </c>
    </row>
    <row r="4054" spans="2:4" x14ac:dyDescent="0.25">
      <c r="B4054">
        <v>4017</v>
      </c>
      <c r="C4054">
        <v>0.13073893835887268</v>
      </c>
      <c r="D4054">
        <v>0.1492619176854891</v>
      </c>
    </row>
    <row r="4055" spans="2:4" x14ac:dyDescent="0.25">
      <c r="B4055">
        <v>4018</v>
      </c>
      <c r="C4055">
        <v>0.11802428318055619</v>
      </c>
      <c r="D4055">
        <v>0.14549674527839096</v>
      </c>
    </row>
    <row r="4056" spans="2:4" x14ac:dyDescent="0.25">
      <c r="B4056">
        <v>4019</v>
      </c>
      <c r="C4056">
        <v>0.12883004648606511</v>
      </c>
      <c r="D4056">
        <v>0.15591333823571499</v>
      </c>
    </row>
    <row r="4057" spans="2:4" x14ac:dyDescent="0.25">
      <c r="B4057">
        <v>4020</v>
      </c>
      <c r="C4057">
        <v>0.12541055111506619</v>
      </c>
      <c r="D4057">
        <v>0.14076068892840163</v>
      </c>
    </row>
    <row r="4058" spans="2:4" x14ac:dyDescent="0.25">
      <c r="B4058">
        <v>4021</v>
      </c>
      <c r="C4058">
        <v>0.12380630542007198</v>
      </c>
      <c r="D4058">
        <v>0.14592146118833083</v>
      </c>
    </row>
    <row r="4059" spans="2:4" x14ac:dyDescent="0.25">
      <c r="B4059">
        <v>4022</v>
      </c>
      <c r="C4059">
        <v>0.12083515811814471</v>
      </c>
      <c r="D4059">
        <v>0.14328139160311257</v>
      </c>
    </row>
    <row r="4060" spans="2:4" x14ac:dyDescent="0.25">
      <c r="B4060">
        <v>4023</v>
      </c>
      <c r="C4060">
        <v>0.12542966792570484</v>
      </c>
      <c r="D4060">
        <v>0.1299640426473678</v>
      </c>
    </row>
    <row r="4061" spans="2:4" x14ac:dyDescent="0.25">
      <c r="B4061">
        <v>4024</v>
      </c>
      <c r="C4061">
        <v>0.12576647671048891</v>
      </c>
      <c r="D4061">
        <v>0.14086527631184834</v>
      </c>
    </row>
    <row r="4062" spans="2:4" x14ac:dyDescent="0.25">
      <c r="B4062">
        <v>4025</v>
      </c>
      <c r="C4062">
        <v>0.12308074117469585</v>
      </c>
      <c r="D4062">
        <v>0.12162984516608308</v>
      </c>
    </row>
    <row r="4063" spans="2:4" x14ac:dyDescent="0.25">
      <c r="B4063">
        <v>4026</v>
      </c>
      <c r="C4063">
        <v>0.11926069340222178</v>
      </c>
      <c r="D4063">
        <v>0.13843606776930781</v>
      </c>
    </row>
    <row r="4064" spans="2:4" x14ac:dyDescent="0.25">
      <c r="B4064">
        <v>4027</v>
      </c>
      <c r="C4064">
        <v>0.12243972413357895</v>
      </c>
      <c r="D4064">
        <v>0.14060802294278674</v>
      </c>
    </row>
    <row r="4065" spans="2:4" x14ac:dyDescent="0.25">
      <c r="B4065">
        <v>4028</v>
      </c>
      <c r="C4065">
        <v>0.12938994361220044</v>
      </c>
      <c r="D4065">
        <v>0.1506791641180662</v>
      </c>
    </row>
    <row r="4066" spans="2:4" x14ac:dyDescent="0.25">
      <c r="B4066">
        <v>4029</v>
      </c>
      <c r="C4066">
        <v>0.11414472996137466</v>
      </c>
      <c r="D4066">
        <v>0.12674712394788068</v>
      </c>
    </row>
    <row r="4067" spans="2:4" x14ac:dyDescent="0.25">
      <c r="B4067">
        <v>4030</v>
      </c>
      <c r="C4067">
        <v>0.11544662085316373</v>
      </c>
      <c r="D4067">
        <v>0.13037747082547688</v>
      </c>
    </row>
    <row r="4068" spans="2:4" x14ac:dyDescent="0.25">
      <c r="B4068">
        <v>4031</v>
      </c>
      <c r="C4068">
        <v>0.12110555403972845</v>
      </c>
      <c r="D4068">
        <v>0.14619917405280031</v>
      </c>
    </row>
    <row r="4069" spans="2:4" x14ac:dyDescent="0.25">
      <c r="B4069">
        <v>4032</v>
      </c>
      <c r="C4069">
        <v>0.13474032011341153</v>
      </c>
      <c r="D4069">
        <v>0.14648407463821705</v>
      </c>
    </row>
    <row r="4070" spans="2:4" x14ac:dyDescent="0.25">
      <c r="B4070">
        <v>4033</v>
      </c>
      <c r="C4070">
        <v>0.13322984546153957</v>
      </c>
      <c r="D4070">
        <v>0.14850287297746781</v>
      </c>
    </row>
    <row r="4071" spans="2:4" x14ac:dyDescent="0.25">
      <c r="B4071">
        <v>4034</v>
      </c>
      <c r="C4071">
        <v>0.13398135044797888</v>
      </c>
      <c r="D4071">
        <v>0.14962469097345529</v>
      </c>
    </row>
    <row r="4072" spans="2:4" x14ac:dyDescent="0.25">
      <c r="B4072">
        <v>4035</v>
      </c>
      <c r="C4072">
        <v>0.12395055515498146</v>
      </c>
      <c r="D4072">
        <v>0.1376863213771565</v>
      </c>
    </row>
    <row r="4073" spans="2:4" x14ac:dyDescent="0.25">
      <c r="B4073">
        <v>4036</v>
      </c>
      <c r="C4073">
        <v>0.11903871180225795</v>
      </c>
      <c r="D4073">
        <v>0.14554902267379805</v>
      </c>
    </row>
    <row r="4074" spans="2:4" x14ac:dyDescent="0.25">
      <c r="B4074">
        <v>4037</v>
      </c>
      <c r="C4074">
        <v>0.11632443532760489</v>
      </c>
      <c r="D4074">
        <v>0.13630337388302344</v>
      </c>
    </row>
    <row r="4075" spans="2:4" x14ac:dyDescent="0.25">
      <c r="B4075">
        <v>4038</v>
      </c>
      <c r="C4075">
        <v>0.11912956732755865</v>
      </c>
      <c r="D4075">
        <v>0.12869227761312535</v>
      </c>
    </row>
    <row r="4076" spans="2:4" x14ac:dyDescent="0.25">
      <c r="B4076">
        <v>4039</v>
      </c>
      <c r="C4076">
        <v>0.11701648170067336</v>
      </c>
      <c r="D4076">
        <v>0.13131736598090979</v>
      </c>
    </row>
    <row r="4077" spans="2:4" x14ac:dyDescent="0.25">
      <c r="B4077">
        <v>4040</v>
      </c>
      <c r="C4077">
        <v>0.11683005362850728</v>
      </c>
      <c r="D4077">
        <v>0.1393648749533529</v>
      </c>
    </row>
    <row r="4078" spans="2:4" x14ac:dyDescent="0.25">
      <c r="B4078">
        <v>4041</v>
      </c>
      <c r="C4078">
        <v>0.12416784563109166</v>
      </c>
      <c r="D4078">
        <v>0.13414528573018089</v>
      </c>
    </row>
    <row r="4079" spans="2:4" x14ac:dyDescent="0.25">
      <c r="B4079">
        <v>4042</v>
      </c>
      <c r="C4079">
        <v>0.11912985754058621</v>
      </c>
      <c r="D4079">
        <v>0.14239496387534253</v>
      </c>
    </row>
    <row r="4080" spans="2:4" x14ac:dyDescent="0.25">
      <c r="B4080">
        <v>4043</v>
      </c>
      <c r="C4080">
        <v>0.12025626337923136</v>
      </c>
      <c r="D4080">
        <v>0.13835718760010926</v>
      </c>
    </row>
    <row r="4081" spans="2:4" x14ac:dyDescent="0.25">
      <c r="B4081">
        <v>4044</v>
      </c>
      <c r="C4081">
        <v>0.12445222078159528</v>
      </c>
      <c r="D4081">
        <v>0.14042348924013601</v>
      </c>
    </row>
    <row r="4082" spans="2:4" x14ac:dyDescent="0.25">
      <c r="B4082">
        <v>4045</v>
      </c>
      <c r="C4082">
        <v>0.12691872207015878</v>
      </c>
      <c r="D4082">
        <v>0.13543287333822734</v>
      </c>
    </row>
    <row r="4083" spans="2:4" x14ac:dyDescent="0.25">
      <c r="B4083">
        <v>4046</v>
      </c>
      <c r="C4083">
        <v>0.11675942095280131</v>
      </c>
      <c r="D4083">
        <v>0.13591647475501969</v>
      </c>
    </row>
    <row r="4084" spans="2:4" x14ac:dyDescent="0.25">
      <c r="B4084">
        <v>4047</v>
      </c>
      <c r="C4084">
        <v>0.12537454365971468</v>
      </c>
      <c r="D4084">
        <v>0.14264338790230263</v>
      </c>
    </row>
    <row r="4085" spans="2:4" x14ac:dyDescent="0.25">
      <c r="B4085">
        <v>4048</v>
      </c>
      <c r="C4085">
        <v>0.13012939263068596</v>
      </c>
      <c r="D4085">
        <v>0.13782553622758759</v>
      </c>
    </row>
    <row r="4086" spans="2:4" x14ac:dyDescent="0.25">
      <c r="B4086">
        <v>4049</v>
      </c>
      <c r="C4086">
        <v>0.12555780020461643</v>
      </c>
      <c r="D4086">
        <v>0.13502392982651112</v>
      </c>
    </row>
    <row r="4087" spans="2:4" x14ac:dyDescent="0.25">
      <c r="B4087">
        <v>4050</v>
      </c>
      <c r="C4087">
        <v>0.12851095183130623</v>
      </c>
      <c r="D4087">
        <v>0.13267670197442158</v>
      </c>
    </row>
    <row r="4088" spans="2:4" x14ac:dyDescent="0.25">
      <c r="B4088">
        <v>4051</v>
      </c>
      <c r="C4088">
        <v>0.12539663733864953</v>
      </c>
      <c r="D4088">
        <v>0.13965517218799151</v>
      </c>
    </row>
    <row r="4089" spans="2:4" x14ac:dyDescent="0.25">
      <c r="B4089">
        <v>4052</v>
      </c>
      <c r="C4089">
        <v>0.11860234878571127</v>
      </c>
      <c r="D4089">
        <v>0.14259545463115111</v>
      </c>
    </row>
    <row r="4090" spans="2:4" x14ac:dyDescent="0.25">
      <c r="B4090">
        <v>4053</v>
      </c>
      <c r="C4090">
        <v>0.12065796197504644</v>
      </c>
      <c r="D4090">
        <v>0.13327168578264362</v>
      </c>
    </row>
    <row r="4091" spans="2:4" x14ac:dyDescent="0.25">
      <c r="B4091">
        <v>4054</v>
      </c>
      <c r="C4091">
        <v>0.12279362280576844</v>
      </c>
      <c r="D4091">
        <v>0.12341064340920255</v>
      </c>
    </row>
    <row r="4092" spans="2:4" x14ac:dyDescent="0.25">
      <c r="B4092">
        <v>4055</v>
      </c>
      <c r="C4092">
        <v>0.11824866333345294</v>
      </c>
      <c r="D4092">
        <v>0.12555058010827227</v>
      </c>
    </row>
    <row r="4093" spans="2:4" x14ac:dyDescent="0.25">
      <c r="B4093">
        <v>4056</v>
      </c>
      <c r="C4093">
        <v>0.12572796504843545</v>
      </c>
      <c r="D4093">
        <v>0.14650060206874177</v>
      </c>
    </row>
    <row r="4094" spans="2:4" x14ac:dyDescent="0.25">
      <c r="B4094">
        <v>4057</v>
      </c>
      <c r="C4094">
        <v>0.12214168921801666</v>
      </c>
      <c r="D4094">
        <v>0.13715720153919342</v>
      </c>
    </row>
    <row r="4095" spans="2:4" x14ac:dyDescent="0.25">
      <c r="B4095">
        <v>4058</v>
      </c>
      <c r="C4095">
        <v>0.12283717916802313</v>
      </c>
      <c r="D4095">
        <v>0.14531531630890837</v>
      </c>
    </row>
    <row r="4096" spans="2:4" x14ac:dyDescent="0.25">
      <c r="B4096">
        <v>4059</v>
      </c>
      <c r="C4096">
        <v>0.12537041686278122</v>
      </c>
      <c r="D4096">
        <v>0.14655829513387902</v>
      </c>
    </row>
    <row r="4097" spans="2:4" x14ac:dyDescent="0.25">
      <c r="B4097">
        <v>4060</v>
      </c>
      <c r="C4097">
        <v>0.12187162638819958</v>
      </c>
      <c r="D4097">
        <v>0.14673230021515651</v>
      </c>
    </row>
    <row r="4098" spans="2:4" x14ac:dyDescent="0.25">
      <c r="B4098">
        <v>4061</v>
      </c>
      <c r="C4098">
        <v>0.11762227017374058</v>
      </c>
      <c r="D4098">
        <v>0.13175325700073387</v>
      </c>
    </row>
    <row r="4099" spans="2:4" x14ac:dyDescent="0.25">
      <c r="B4099">
        <v>4062</v>
      </c>
      <c r="C4099">
        <v>0.12294239853829</v>
      </c>
      <c r="D4099">
        <v>0.14207634661174048</v>
      </c>
    </row>
    <row r="4100" spans="2:4" x14ac:dyDescent="0.25">
      <c r="B4100">
        <v>4063</v>
      </c>
      <c r="C4100">
        <v>0.12481368167837951</v>
      </c>
      <c r="D4100">
        <v>0.13408509148282202</v>
      </c>
    </row>
    <row r="4101" spans="2:4" x14ac:dyDescent="0.25">
      <c r="B4101">
        <v>4064</v>
      </c>
      <c r="C4101">
        <v>0.13025081865274912</v>
      </c>
      <c r="D4101">
        <v>0.14856537550141247</v>
      </c>
    </row>
    <row r="4102" spans="2:4" x14ac:dyDescent="0.25">
      <c r="B4102">
        <v>4065</v>
      </c>
      <c r="C4102">
        <v>0.12251993921856258</v>
      </c>
      <c r="D4102">
        <v>0.14336077630179561</v>
      </c>
    </row>
    <row r="4103" spans="2:4" x14ac:dyDescent="0.25">
      <c r="B4103">
        <v>4066</v>
      </c>
      <c r="C4103">
        <v>0.12035913405960599</v>
      </c>
      <c r="D4103">
        <v>0.11932123497095029</v>
      </c>
    </row>
    <row r="4104" spans="2:4" x14ac:dyDescent="0.25">
      <c r="B4104">
        <v>4067</v>
      </c>
      <c r="C4104">
        <v>0.13145246857166759</v>
      </c>
      <c r="D4104">
        <v>0.14807106865404177</v>
      </c>
    </row>
    <row r="4105" spans="2:4" x14ac:dyDescent="0.25">
      <c r="B4105">
        <v>4068</v>
      </c>
      <c r="C4105">
        <v>0.12667347027995413</v>
      </c>
      <c r="D4105">
        <v>0.14575709952978907</v>
      </c>
    </row>
    <row r="4106" spans="2:4" x14ac:dyDescent="0.25">
      <c r="B4106">
        <v>4069</v>
      </c>
      <c r="C4106">
        <v>0.122381718646219</v>
      </c>
      <c r="D4106">
        <v>0.13356445830248989</v>
      </c>
    </row>
    <row r="4107" spans="2:4" x14ac:dyDescent="0.25">
      <c r="B4107">
        <v>4070</v>
      </c>
      <c r="C4107">
        <v>0.12960559932901222</v>
      </c>
      <c r="D4107">
        <v>0.15814993996497317</v>
      </c>
    </row>
    <row r="4108" spans="2:4" x14ac:dyDescent="0.25">
      <c r="B4108">
        <v>4071</v>
      </c>
      <c r="C4108">
        <v>0.119222471729035</v>
      </c>
      <c r="D4108">
        <v>0.13068884691782479</v>
      </c>
    </row>
    <row r="4109" spans="2:4" x14ac:dyDescent="0.25">
      <c r="B4109">
        <v>4072</v>
      </c>
      <c r="C4109">
        <v>0.11693121864452496</v>
      </c>
      <c r="D4109">
        <v>0.12695262535942964</v>
      </c>
    </row>
    <row r="4110" spans="2:4" x14ac:dyDescent="0.25">
      <c r="B4110">
        <v>4073</v>
      </c>
      <c r="C4110">
        <v>0.12370241217151395</v>
      </c>
      <c r="D4110">
        <v>0.129088276686745</v>
      </c>
    </row>
    <row r="4111" spans="2:4" x14ac:dyDescent="0.25">
      <c r="B4111">
        <v>4074</v>
      </c>
      <c r="C4111">
        <v>0.12598317628812333</v>
      </c>
      <c r="D4111">
        <v>0.15360215305483563</v>
      </c>
    </row>
    <row r="4112" spans="2:4" x14ac:dyDescent="0.25">
      <c r="B4112">
        <v>4075</v>
      </c>
      <c r="C4112">
        <v>0.12822788902444826</v>
      </c>
      <c r="D4112">
        <v>0.14394908117394364</v>
      </c>
    </row>
    <row r="4113" spans="2:4" x14ac:dyDescent="0.25">
      <c r="B4113">
        <v>4076</v>
      </c>
      <c r="C4113">
        <v>0.13089663034627699</v>
      </c>
      <c r="D4113">
        <v>0.14436400462266233</v>
      </c>
    </row>
    <row r="4114" spans="2:4" x14ac:dyDescent="0.25">
      <c r="B4114">
        <v>4077</v>
      </c>
      <c r="C4114">
        <v>0.13259687167266646</v>
      </c>
      <c r="D4114">
        <v>0.15115282220319121</v>
      </c>
    </row>
    <row r="4115" spans="2:4" x14ac:dyDescent="0.25">
      <c r="B4115">
        <v>4078</v>
      </c>
      <c r="C4115">
        <v>0.11973392112383642</v>
      </c>
      <c r="D4115">
        <v>0.13168406461532373</v>
      </c>
    </row>
    <row r="4116" spans="2:4" x14ac:dyDescent="0.25">
      <c r="B4116">
        <v>4079</v>
      </c>
      <c r="C4116">
        <v>0.12154759770235166</v>
      </c>
      <c r="D4116">
        <v>0.12819287907467511</v>
      </c>
    </row>
    <row r="4117" spans="2:4" x14ac:dyDescent="0.25">
      <c r="B4117">
        <v>4080</v>
      </c>
      <c r="C4117">
        <v>0.11939359976060042</v>
      </c>
      <c r="D4117">
        <v>0.13737257591240942</v>
      </c>
    </row>
    <row r="4118" spans="2:4" x14ac:dyDescent="0.25">
      <c r="B4118">
        <v>4081</v>
      </c>
      <c r="C4118">
        <v>0.12151011016868134</v>
      </c>
      <c r="D4118">
        <v>0.14732881140442644</v>
      </c>
    </row>
    <row r="4119" spans="2:4" x14ac:dyDescent="0.25">
      <c r="B4119">
        <v>4082</v>
      </c>
      <c r="C4119">
        <v>0.13343457044540094</v>
      </c>
      <c r="D4119">
        <v>0.16261786722635754</v>
      </c>
    </row>
    <row r="4120" spans="2:4" x14ac:dyDescent="0.25">
      <c r="B4120">
        <v>4083</v>
      </c>
      <c r="C4120">
        <v>0.12214025849219369</v>
      </c>
      <c r="D4120">
        <v>0.13467286524056982</v>
      </c>
    </row>
    <row r="4121" spans="2:4" x14ac:dyDescent="0.25">
      <c r="B4121">
        <v>4084</v>
      </c>
      <c r="C4121">
        <v>0.11703548614120435</v>
      </c>
      <c r="D4121">
        <v>0.1389459899887508</v>
      </c>
    </row>
    <row r="4122" spans="2:4" x14ac:dyDescent="0.25">
      <c r="B4122">
        <v>4085</v>
      </c>
      <c r="C4122">
        <v>0.12071622760469129</v>
      </c>
      <c r="D4122">
        <v>0.12453631079062674</v>
      </c>
    </row>
    <row r="4123" spans="2:4" x14ac:dyDescent="0.25">
      <c r="B4123">
        <v>4086</v>
      </c>
      <c r="C4123">
        <v>0.13217463881351507</v>
      </c>
      <c r="D4123">
        <v>0.14913334011454485</v>
      </c>
    </row>
    <row r="4124" spans="2:4" x14ac:dyDescent="0.25">
      <c r="B4124">
        <v>4087</v>
      </c>
      <c r="C4124">
        <v>0.13069178538522994</v>
      </c>
      <c r="D4124">
        <v>0.13958600141443148</v>
      </c>
    </row>
    <row r="4125" spans="2:4" x14ac:dyDescent="0.25">
      <c r="B4125">
        <v>4088</v>
      </c>
      <c r="C4125">
        <v>0.13115506286480852</v>
      </c>
      <c r="D4125">
        <v>0.14626170320997628</v>
      </c>
    </row>
    <row r="4126" spans="2:4" x14ac:dyDescent="0.25">
      <c r="B4126">
        <v>4089</v>
      </c>
      <c r="C4126">
        <v>0.12060870563331973</v>
      </c>
      <c r="D4126">
        <v>0.14348546515842908</v>
      </c>
    </row>
    <row r="4127" spans="2:4" x14ac:dyDescent="0.25">
      <c r="B4127">
        <v>4090</v>
      </c>
      <c r="C4127">
        <v>0.12266287219807059</v>
      </c>
      <c r="D4127">
        <v>0.14185285739664821</v>
      </c>
    </row>
    <row r="4128" spans="2:4" x14ac:dyDescent="0.25">
      <c r="B4128">
        <v>4091</v>
      </c>
      <c r="C4128">
        <v>0.12354687292023375</v>
      </c>
      <c r="D4128">
        <v>0.14790991601958486</v>
      </c>
    </row>
    <row r="4129" spans="2:4" x14ac:dyDescent="0.25">
      <c r="B4129">
        <v>4092</v>
      </c>
      <c r="C4129">
        <v>0.12133265245861981</v>
      </c>
      <c r="D4129">
        <v>0.12880147527647093</v>
      </c>
    </row>
    <row r="4130" spans="2:4" x14ac:dyDescent="0.25">
      <c r="B4130">
        <v>4093</v>
      </c>
      <c r="C4130">
        <v>0.12226448947045583</v>
      </c>
      <c r="D4130">
        <v>0.13272001749263204</v>
      </c>
    </row>
    <row r="4131" spans="2:4" x14ac:dyDescent="0.25">
      <c r="B4131">
        <v>4094</v>
      </c>
      <c r="C4131">
        <v>0.12387420670982556</v>
      </c>
      <c r="D4131">
        <v>0.12924695288121688</v>
      </c>
    </row>
    <row r="4132" spans="2:4" x14ac:dyDescent="0.25">
      <c r="B4132">
        <v>4095</v>
      </c>
      <c r="C4132">
        <v>0.12135176346948043</v>
      </c>
      <c r="D4132">
        <v>0.14043616242653992</v>
      </c>
    </row>
    <row r="4133" spans="2:4" x14ac:dyDescent="0.25">
      <c r="B4133">
        <v>4096</v>
      </c>
      <c r="C4133">
        <v>0.12821635845672799</v>
      </c>
      <c r="D4133">
        <v>0.14916658132974531</v>
      </c>
    </row>
    <row r="4134" spans="2:4" x14ac:dyDescent="0.25">
      <c r="B4134">
        <v>4097</v>
      </c>
      <c r="C4134">
        <v>0.12399450808522916</v>
      </c>
      <c r="D4134">
        <v>0.14289432847239761</v>
      </c>
    </row>
    <row r="4135" spans="2:4" x14ac:dyDescent="0.25">
      <c r="B4135">
        <v>4098</v>
      </c>
      <c r="C4135">
        <v>0.12716146382544607</v>
      </c>
      <c r="D4135">
        <v>0.14388808193772082</v>
      </c>
    </row>
    <row r="4136" spans="2:4" x14ac:dyDescent="0.25">
      <c r="B4136">
        <v>4099</v>
      </c>
      <c r="C4136">
        <v>0.12000786754554467</v>
      </c>
      <c r="D4136">
        <v>0.13865665478507233</v>
      </c>
    </row>
    <row r="4137" spans="2:4" x14ac:dyDescent="0.25">
      <c r="B4137">
        <v>4100</v>
      </c>
      <c r="C4137">
        <v>0.13023890155357493</v>
      </c>
      <c r="D4137">
        <v>0.14621425214283459</v>
      </c>
    </row>
    <row r="4138" spans="2:4" x14ac:dyDescent="0.25">
      <c r="B4138">
        <v>4101</v>
      </c>
      <c r="C4138">
        <v>0.12301908937420923</v>
      </c>
      <c r="D4138">
        <v>0.1477491581417337</v>
      </c>
    </row>
    <row r="4139" spans="2:4" x14ac:dyDescent="0.25">
      <c r="B4139">
        <v>4102</v>
      </c>
      <c r="C4139">
        <v>0.12373925238902024</v>
      </c>
      <c r="D4139">
        <v>0.15136949043215503</v>
      </c>
    </row>
    <row r="4140" spans="2:4" x14ac:dyDescent="0.25">
      <c r="B4140">
        <v>4103</v>
      </c>
      <c r="C4140">
        <v>0.12785024039072287</v>
      </c>
      <c r="D4140">
        <v>0.14888652392117807</v>
      </c>
    </row>
    <row r="4141" spans="2:4" x14ac:dyDescent="0.25">
      <c r="B4141">
        <v>4104</v>
      </c>
      <c r="C4141">
        <v>0.11814280379338879</v>
      </c>
      <c r="D4141">
        <v>0.13077030813629512</v>
      </c>
    </row>
    <row r="4142" spans="2:4" x14ac:dyDescent="0.25">
      <c r="B4142">
        <v>4105</v>
      </c>
      <c r="C4142">
        <v>0.12826843896789233</v>
      </c>
      <c r="D4142">
        <v>0.12917167398527507</v>
      </c>
    </row>
    <row r="4143" spans="2:4" x14ac:dyDescent="0.25">
      <c r="B4143">
        <v>4106</v>
      </c>
      <c r="C4143">
        <v>0.12270251033552114</v>
      </c>
      <c r="D4143">
        <v>0.13795908926216557</v>
      </c>
    </row>
    <row r="4144" spans="2:4" x14ac:dyDescent="0.25">
      <c r="B4144">
        <v>4107</v>
      </c>
      <c r="C4144">
        <v>0.1268914149730028</v>
      </c>
      <c r="D4144">
        <v>0.15705363629838984</v>
      </c>
    </row>
    <row r="4145" spans="2:4" x14ac:dyDescent="0.25">
      <c r="B4145">
        <v>4108</v>
      </c>
      <c r="C4145">
        <v>0.11757164271778553</v>
      </c>
      <c r="D4145">
        <v>0.12143938311860855</v>
      </c>
    </row>
    <row r="4146" spans="2:4" x14ac:dyDescent="0.25">
      <c r="B4146">
        <v>4109</v>
      </c>
      <c r="C4146">
        <v>0.11657164707636797</v>
      </c>
      <c r="D4146">
        <v>0.13745184439055597</v>
      </c>
    </row>
    <row r="4147" spans="2:4" x14ac:dyDescent="0.25">
      <c r="B4147">
        <v>4110</v>
      </c>
      <c r="C4147">
        <v>0.13608335663885068</v>
      </c>
      <c r="D4147">
        <v>0.14876253576539455</v>
      </c>
    </row>
    <row r="4148" spans="2:4" x14ac:dyDescent="0.25">
      <c r="B4148">
        <v>4111</v>
      </c>
      <c r="C4148">
        <v>0.11808782093172546</v>
      </c>
      <c r="D4148">
        <v>0.14740411663127906</v>
      </c>
    </row>
    <row r="4149" spans="2:4" x14ac:dyDescent="0.25">
      <c r="B4149">
        <v>4112</v>
      </c>
      <c r="C4149">
        <v>0.11514888865376811</v>
      </c>
      <c r="D4149">
        <v>0.12084070490602063</v>
      </c>
    </row>
    <row r="4150" spans="2:4" x14ac:dyDescent="0.25">
      <c r="B4150">
        <v>4113</v>
      </c>
      <c r="C4150">
        <v>0.11820757219672158</v>
      </c>
      <c r="D4150">
        <v>0.13566557808509661</v>
      </c>
    </row>
    <row r="4151" spans="2:4" x14ac:dyDescent="0.25">
      <c r="B4151">
        <v>4114</v>
      </c>
      <c r="C4151">
        <v>0.12424137252512729</v>
      </c>
      <c r="D4151">
        <v>0.14266294957201633</v>
      </c>
    </row>
    <row r="4152" spans="2:4" x14ac:dyDescent="0.25">
      <c r="B4152">
        <v>4115</v>
      </c>
      <c r="C4152">
        <v>0.11947771190596203</v>
      </c>
      <c r="D4152">
        <v>0.13688941249703718</v>
      </c>
    </row>
    <row r="4153" spans="2:4" x14ac:dyDescent="0.25">
      <c r="B4153">
        <v>4116</v>
      </c>
      <c r="C4153">
        <v>0.1240585753191195</v>
      </c>
      <c r="D4153">
        <v>0.14219586694067785</v>
      </c>
    </row>
    <row r="4154" spans="2:4" x14ac:dyDescent="0.25">
      <c r="B4154">
        <v>4117</v>
      </c>
      <c r="C4154">
        <v>0.12785053816393482</v>
      </c>
      <c r="D4154">
        <v>0.13248222924598063</v>
      </c>
    </row>
    <row r="4155" spans="2:4" x14ac:dyDescent="0.25">
      <c r="B4155">
        <v>4118</v>
      </c>
      <c r="C4155">
        <v>0.12853166595975549</v>
      </c>
      <c r="D4155">
        <v>0.14329158828375826</v>
      </c>
    </row>
    <row r="4156" spans="2:4" x14ac:dyDescent="0.25">
      <c r="B4156">
        <v>4119</v>
      </c>
      <c r="C4156">
        <v>0.12826735671032211</v>
      </c>
      <c r="D4156">
        <v>0.14672127529213042</v>
      </c>
    </row>
    <row r="4157" spans="2:4" x14ac:dyDescent="0.25">
      <c r="B4157">
        <v>4120</v>
      </c>
      <c r="C4157">
        <v>0.12646047023034168</v>
      </c>
      <c r="D4157">
        <v>0.13789479276681127</v>
      </c>
    </row>
    <row r="4158" spans="2:4" x14ac:dyDescent="0.25">
      <c r="B4158">
        <v>4121</v>
      </c>
      <c r="C4158">
        <v>0.1281669495783557</v>
      </c>
      <c r="D4158">
        <v>0.1398847621793522</v>
      </c>
    </row>
    <row r="4159" spans="2:4" x14ac:dyDescent="0.25">
      <c r="B4159">
        <v>4122</v>
      </c>
      <c r="C4159">
        <v>0.13463209649001132</v>
      </c>
      <c r="D4159">
        <v>0.15567548396807729</v>
      </c>
    </row>
    <row r="4160" spans="2:4" x14ac:dyDescent="0.25">
      <c r="B4160">
        <v>4123</v>
      </c>
      <c r="C4160">
        <v>0.12136057974053457</v>
      </c>
      <c r="D4160">
        <v>0.13592774889736267</v>
      </c>
    </row>
    <row r="4161" spans="2:4" x14ac:dyDescent="0.25">
      <c r="B4161">
        <v>4124</v>
      </c>
      <c r="C4161">
        <v>0.1264724420405301</v>
      </c>
      <c r="D4161">
        <v>0.1473191263120425</v>
      </c>
    </row>
    <row r="4162" spans="2:4" x14ac:dyDescent="0.25">
      <c r="B4162">
        <v>4125</v>
      </c>
      <c r="C4162">
        <v>0.1230175663178692</v>
      </c>
      <c r="D4162">
        <v>0.13928453498641005</v>
      </c>
    </row>
    <row r="4163" spans="2:4" x14ac:dyDescent="0.25">
      <c r="B4163">
        <v>4126</v>
      </c>
      <c r="C4163">
        <v>0.12595640357304683</v>
      </c>
      <c r="D4163">
        <v>0.14333404677327366</v>
      </c>
    </row>
    <row r="4164" spans="2:4" x14ac:dyDescent="0.25">
      <c r="B4164">
        <v>4127</v>
      </c>
      <c r="C4164">
        <v>0.12176889070877114</v>
      </c>
      <c r="D4164">
        <v>0.13008738110011808</v>
      </c>
    </row>
    <row r="4165" spans="2:4" x14ac:dyDescent="0.25">
      <c r="B4165">
        <v>4128</v>
      </c>
      <c r="C4165">
        <v>0.13447319217779796</v>
      </c>
      <c r="D4165">
        <v>0.13891652385385897</v>
      </c>
    </row>
    <row r="4166" spans="2:4" x14ac:dyDescent="0.25">
      <c r="B4166">
        <v>4129</v>
      </c>
      <c r="C4166">
        <v>0.12760360990199615</v>
      </c>
      <c r="D4166">
        <v>0.13399634109208106</v>
      </c>
    </row>
    <row r="4167" spans="2:4" x14ac:dyDescent="0.25">
      <c r="B4167">
        <v>4130</v>
      </c>
      <c r="C4167">
        <v>0.12276049963777053</v>
      </c>
      <c r="D4167">
        <v>0.13485225528528227</v>
      </c>
    </row>
    <row r="4168" spans="2:4" x14ac:dyDescent="0.25">
      <c r="B4168">
        <v>4131</v>
      </c>
      <c r="C4168">
        <v>0.13299322083502313</v>
      </c>
      <c r="D4168">
        <v>0.14041464889336541</v>
      </c>
    </row>
    <row r="4169" spans="2:4" x14ac:dyDescent="0.25">
      <c r="B4169">
        <v>4132</v>
      </c>
      <c r="C4169">
        <v>0.11866667421825922</v>
      </c>
      <c r="D4169">
        <v>0.12661642885377328</v>
      </c>
    </row>
    <row r="4170" spans="2:4" x14ac:dyDescent="0.25">
      <c r="B4170">
        <v>4133</v>
      </c>
      <c r="C4170">
        <v>0.11876747888258724</v>
      </c>
      <c r="D4170">
        <v>0.13152634416930167</v>
      </c>
    </row>
    <row r="4171" spans="2:4" x14ac:dyDescent="0.25">
      <c r="B4171">
        <v>4134</v>
      </c>
      <c r="C4171">
        <v>0.12720066645652339</v>
      </c>
      <c r="D4171">
        <v>0.14240924281720801</v>
      </c>
    </row>
    <row r="4172" spans="2:4" x14ac:dyDescent="0.25">
      <c r="B4172">
        <v>4135</v>
      </c>
      <c r="C4172">
        <v>0.12014852348008995</v>
      </c>
      <c r="D4172">
        <v>0.13734147451940373</v>
      </c>
    </row>
    <row r="4173" spans="2:4" x14ac:dyDescent="0.25">
      <c r="B4173">
        <v>4136</v>
      </c>
      <c r="C4173">
        <v>0.11883670702700788</v>
      </c>
      <c r="D4173">
        <v>0.12707817067158267</v>
      </c>
    </row>
    <row r="4174" spans="2:4" x14ac:dyDescent="0.25">
      <c r="B4174">
        <v>4137</v>
      </c>
      <c r="C4174">
        <v>0.14084957903852147</v>
      </c>
      <c r="D4174">
        <v>0.16042465689419586</v>
      </c>
    </row>
    <row r="4175" spans="2:4" x14ac:dyDescent="0.25">
      <c r="B4175">
        <v>4138</v>
      </c>
      <c r="C4175">
        <v>0.11885209999778976</v>
      </c>
      <c r="D4175">
        <v>0.12804407286867489</v>
      </c>
    </row>
    <row r="4176" spans="2:4" x14ac:dyDescent="0.25">
      <c r="B4176">
        <v>4139</v>
      </c>
      <c r="C4176">
        <v>0.122302362210796</v>
      </c>
      <c r="D4176">
        <v>0.13891590163146458</v>
      </c>
    </row>
    <row r="4177" spans="2:4" x14ac:dyDescent="0.25">
      <c r="B4177">
        <v>4140</v>
      </c>
      <c r="C4177">
        <v>0.12156349535514252</v>
      </c>
      <c r="D4177">
        <v>0.13130431512898064</v>
      </c>
    </row>
    <row r="4178" spans="2:4" x14ac:dyDescent="0.25">
      <c r="B4178">
        <v>4141</v>
      </c>
      <c r="C4178">
        <v>0.12900659059985717</v>
      </c>
      <c r="D4178">
        <v>0.13770554866196447</v>
      </c>
    </row>
    <row r="4179" spans="2:4" x14ac:dyDescent="0.25">
      <c r="B4179">
        <v>4142</v>
      </c>
      <c r="C4179">
        <v>0.12097823921142338</v>
      </c>
      <c r="D4179">
        <v>0.12846832314365514</v>
      </c>
    </row>
    <row r="4180" spans="2:4" x14ac:dyDescent="0.25">
      <c r="B4180">
        <v>4143</v>
      </c>
      <c r="C4180">
        <v>0.12623364047906341</v>
      </c>
      <c r="D4180">
        <v>0.14019509369201347</v>
      </c>
    </row>
    <row r="4181" spans="2:4" x14ac:dyDescent="0.25">
      <c r="B4181">
        <v>4144</v>
      </c>
      <c r="C4181">
        <v>0.1259782997315893</v>
      </c>
      <c r="D4181">
        <v>0.12849121047375253</v>
      </c>
    </row>
    <row r="4182" spans="2:4" x14ac:dyDescent="0.25">
      <c r="B4182">
        <v>4145</v>
      </c>
      <c r="C4182">
        <v>0.1273781618911953</v>
      </c>
      <c r="D4182">
        <v>0.12936700472863646</v>
      </c>
    </row>
    <row r="4183" spans="2:4" x14ac:dyDescent="0.25">
      <c r="B4183">
        <v>4146</v>
      </c>
      <c r="C4183">
        <v>0.11961540191245858</v>
      </c>
      <c r="D4183">
        <v>0.14367974676749676</v>
      </c>
    </row>
    <row r="4184" spans="2:4" x14ac:dyDescent="0.25">
      <c r="B4184">
        <v>4147</v>
      </c>
      <c r="C4184">
        <v>0.12068708397912954</v>
      </c>
      <c r="D4184">
        <v>0.13988749756307564</v>
      </c>
    </row>
    <row r="4185" spans="2:4" x14ac:dyDescent="0.25">
      <c r="B4185">
        <v>4148</v>
      </c>
      <c r="C4185">
        <v>0.13215354869580948</v>
      </c>
      <c r="D4185">
        <v>0.15623189971783991</v>
      </c>
    </row>
    <row r="4186" spans="2:4" x14ac:dyDescent="0.25">
      <c r="B4186">
        <v>4149</v>
      </c>
      <c r="C4186">
        <v>0.12379087926141338</v>
      </c>
      <c r="D4186">
        <v>0.14643198770583324</v>
      </c>
    </row>
    <row r="4187" spans="2:4" x14ac:dyDescent="0.25">
      <c r="B4187">
        <v>4150</v>
      </c>
      <c r="C4187">
        <v>0.12322706382538252</v>
      </c>
      <c r="D4187">
        <v>0.13912635531238596</v>
      </c>
    </row>
    <row r="4188" spans="2:4" x14ac:dyDescent="0.25">
      <c r="B4188">
        <v>4151</v>
      </c>
      <c r="C4188">
        <v>0.11980090994691843</v>
      </c>
      <c r="D4188">
        <v>0.1356741334209744</v>
      </c>
    </row>
    <row r="4189" spans="2:4" x14ac:dyDescent="0.25">
      <c r="B4189">
        <v>4152</v>
      </c>
      <c r="C4189">
        <v>0.11448925861741485</v>
      </c>
      <c r="D4189">
        <v>0.12600054824561155</v>
      </c>
    </row>
    <row r="4190" spans="2:4" x14ac:dyDescent="0.25">
      <c r="B4190">
        <v>4153</v>
      </c>
      <c r="C4190">
        <v>0.12620859738909296</v>
      </c>
      <c r="D4190">
        <v>0.15318139629696062</v>
      </c>
    </row>
    <row r="4191" spans="2:4" x14ac:dyDescent="0.25">
      <c r="B4191">
        <v>4154</v>
      </c>
      <c r="C4191">
        <v>0.11938644469769172</v>
      </c>
      <c r="D4191">
        <v>0.14066483963817519</v>
      </c>
    </row>
    <row r="4192" spans="2:4" x14ac:dyDescent="0.25">
      <c r="B4192">
        <v>4155</v>
      </c>
      <c r="C4192">
        <v>0.11730992927695551</v>
      </c>
      <c r="D4192">
        <v>0.12891243930683161</v>
      </c>
    </row>
    <row r="4193" spans="2:4" x14ac:dyDescent="0.25">
      <c r="B4193">
        <v>4156</v>
      </c>
      <c r="C4193">
        <v>0.12801616587169529</v>
      </c>
      <c r="D4193">
        <v>0.14890297801845864</v>
      </c>
    </row>
    <row r="4194" spans="2:4" x14ac:dyDescent="0.25">
      <c r="B4194">
        <v>4157</v>
      </c>
      <c r="C4194">
        <v>0.11856929199534695</v>
      </c>
      <c r="D4194">
        <v>0.12585753818619855</v>
      </c>
    </row>
    <row r="4195" spans="2:4" x14ac:dyDescent="0.25">
      <c r="B4195">
        <v>4158</v>
      </c>
      <c r="C4195">
        <v>0.11921886832270912</v>
      </c>
      <c r="D4195">
        <v>0.12820579819606914</v>
      </c>
    </row>
    <row r="4196" spans="2:4" x14ac:dyDescent="0.25">
      <c r="B4196">
        <v>4159</v>
      </c>
      <c r="C4196">
        <v>0.12440827459259134</v>
      </c>
      <c r="D4196">
        <v>0.15465651210201575</v>
      </c>
    </row>
    <row r="4197" spans="2:4" x14ac:dyDescent="0.25">
      <c r="B4197">
        <v>4160</v>
      </c>
      <c r="C4197">
        <v>0.11584711171678723</v>
      </c>
      <c r="D4197">
        <v>0.12656855536006556</v>
      </c>
    </row>
    <row r="4198" spans="2:4" x14ac:dyDescent="0.25">
      <c r="B4198">
        <v>4161</v>
      </c>
      <c r="C4198">
        <v>0.12240558489898316</v>
      </c>
      <c r="D4198">
        <v>0.1126648067834386</v>
      </c>
    </row>
    <row r="4199" spans="2:4" x14ac:dyDescent="0.25">
      <c r="B4199">
        <v>4162</v>
      </c>
      <c r="C4199">
        <v>0.1365599550803154</v>
      </c>
      <c r="D4199">
        <v>0.13621876894641941</v>
      </c>
    </row>
    <row r="4200" spans="2:4" x14ac:dyDescent="0.25">
      <c r="B4200">
        <v>4163</v>
      </c>
      <c r="C4200">
        <v>0.11889648834925853</v>
      </c>
      <c r="D4200">
        <v>0.14283783955247897</v>
      </c>
    </row>
    <row r="4201" spans="2:4" x14ac:dyDescent="0.25">
      <c r="B4201">
        <v>4164</v>
      </c>
      <c r="C4201">
        <v>0.12174585444626587</v>
      </c>
      <c r="D4201">
        <v>0.13849680219852029</v>
      </c>
    </row>
    <row r="4202" spans="2:4" x14ac:dyDescent="0.25">
      <c r="B4202">
        <v>4165</v>
      </c>
      <c r="C4202">
        <v>0.12014293479899517</v>
      </c>
      <c r="D4202">
        <v>0.13990731574221338</v>
      </c>
    </row>
    <row r="4203" spans="2:4" x14ac:dyDescent="0.25">
      <c r="B4203">
        <v>4166</v>
      </c>
      <c r="C4203">
        <v>0.12519898418346942</v>
      </c>
      <c r="D4203">
        <v>0.13204451717683599</v>
      </c>
    </row>
    <row r="4204" spans="2:4" x14ac:dyDescent="0.25">
      <c r="B4204">
        <v>4167</v>
      </c>
      <c r="C4204">
        <v>0.11916267375255339</v>
      </c>
      <c r="D4204">
        <v>0.12636576429717755</v>
      </c>
    </row>
    <row r="4205" spans="2:4" x14ac:dyDescent="0.25">
      <c r="B4205">
        <v>4168</v>
      </c>
      <c r="C4205">
        <v>0.12632727843639147</v>
      </c>
      <c r="D4205">
        <v>0.13165812368776936</v>
      </c>
    </row>
    <row r="4206" spans="2:4" x14ac:dyDescent="0.25">
      <c r="B4206">
        <v>4169</v>
      </c>
      <c r="C4206">
        <v>0.1176223113358501</v>
      </c>
      <c r="D4206">
        <v>0.13720234860195368</v>
      </c>
    </row>
    <row r="4207" spans="2:4" x14ac:dyDescent="0.25">
      <c r="B4207">
        <v>4170</v>
      </c>
      <c r="C4207">
        <v>0.12159801859788975</v>
      </c>
      <c r="D4207">
        <v>0.14441273899819032</v>
      </c>
    </row>
    <row r="4208" spans="2:4" x14ac:dyDescent="0.25">
      <c r="B4208">
        <v>4171</v>
      </c>
      <c r="C4208">
        <v>0.12811536004112978</v>
      </c>
      <c r="D4208">
        <v>0.14939489797942337</v>
      </c>
    </row>
    <row r="4209" spans="2:4" x14ac:dyDescent="0.25">
      <c r="B4209">
        <v>4172</v>
      </c>
      <c r="C4209">
        <v>0.12050167495501594</v>
      </c>
      <c r="D4209">
        <v>0.13849784686953354</v>
      </c>
    </row>
    <row r="4210" spans="2:4" x14ac:dyDescent="0.25">
      <c r="B4210">
        <v>4173</v>
      </c>
      <c r="C4210">
        <v>0.11889273264036815</v>
      </c>
      <c r="D4210">
        <v>0.13722801879513355</v>
      </c>
    </row>
    <row r="4211" spans="2:4" x14ac:dyDescent="0.25">
      <c r="B4211">
        <v>4174</v>
      </c>
      <c r="C4211">
        <v>0.14100502747838908</v>
      </c>
      <c r="D4211">
        <v>0.1653120235547223</v>
      </c>
    </row>
    <row r="4212" spans="2:4" x14ac:dyDescent="0.25">
      <c r="B4212">
        <v>4175</v>
      </c>
      <c r="C4212">
        <v>0.11985194993507789</v>
      </c>
      <c r="D4212">
        <v>0.14015085050553447</v>
      </c>
    </row>
    <row r="4213" spans="2:4" x14ac:dyDescent="0.25">
      <c r="B4213">
        <v>4176</v>
      </c>
      <c r="C4213">
        <v>0.11819094484513937</v>
      </c>
      <c r="D4213">
        <v>0.14079705413154975</v>
      </c>
    </row>
    <row r="4214" spans="2:4" x14ac:dyDescent="0.25">
      <c r="B4214">
        <v>4177</v>
      </c>
      <c r="C4214">
        <v>0.11633542164162211</v>
      </c>
      <c r="D4214">
        <v>0.13196896264346436</v>
      </c>
    </row>
    <row r="4215" spans="2:4" x14ac:dyDescent="0.25">
      <c r="B4215">
        <v>4178</v>
      </c>
      <c r="C4215">
        <v>0.12096870808506557</v>
      </c>
      <c r="D4215">
        <v>0.1300579862075163</v>
      </c>
    </row>
    <row r="4216" spans="2:4" x14ac:dyDescent="0.25">
      <c r="B4216">
        <v>4179</v>
      </c>
      <c r="C4216">
        <v>0.12784331992538117</v>
      </c>
      <c r="D4216">
        <v>0.13879748697109828</v>
      </c>
    </row>
    <row r="4217" spans="2:4" x14ac:dyDescent="0.25">
      <c r="B4217">
        <v>4180</v>
      </c>
      <c r="C4217">
        <v>0.11803602495053306</v>
      </c>
      <c r="D4217">
        <v>0.14104377714152794</v>
      </c>
    </row>
    <row r="4218" spans="2:4" x14ac:dyDescent="0.25">
      <c r="B4218">
        <v>4181</v>
      </c>
      <c r="C4218">
        <v>0.12069421259466949</v>
      </c>
      <c r="D4218">
        <v>0.13816592948457265</v>
      </c>
    </row>
    <row r="4219" spans="2:4" x14ac:dyDescent="0.25">
      <c r="B4219">
        <v>4182</v>
      </c>
      <c r="C4219">
        <v>0.12975084907491077</v>
      </c>
      <c r="D4219">
        <v>0.15683296232243318</v>
      </c>
    </row>
    <row r="4220" spans="2:4" x14ac:dyDescent="0.25">
      <c r="B4220">
        <v>4183</v>
      </c>
      <c r="C4220">
        <v>0.12775150308008215</v>
      </c>
      <c r="D4220">
        <v>0.14222707951494434</v>
      </c>
    </row>
    <row r="4221" spans="2:4" x14ac:dyDescent="0.25">
      <c r="B4221">
        <v>4184</v>
      </c>
      <c r="C4221">
        <v>0.12418391481360654</v>
      </c>
      <c r="D4221">
        <v>0.13737584024032762</v>
      </c>
    </row>
    <row r="4222" spans="2:4" x14ac:dyDescent="0.25">
      <c r="B4222">
        <v>4185</v>
      </c>
      <c r="C4222">
        <v>0.12045891534961205</v>
      </c>
      <c r="D4222">
        <v>0.13366420978406782</v>
      </c>
    </row>
    <row r="4223" spans="2:4" x14ac:dyDescent="0.25">
      <c r="B4223">
        <v>4186</v>
      </c>
      <c r="C4223">
        <v>0.12626366380228232</v>
      </c>
      <c r="D4223">
        <v>0.14398210976962875</v>
      </c>
    </row>
    <row r="4224" spans="2:4" x14ac:dyDescent="0.25">
      <c r="B4224">
        <v>4187</v>
      </c>
      <c r="C4224">
        <v>0.13089722289926106</v>
      </c>
      <c r="D4224">
        <v>0.15269563425884261</v>
      </c>
    </row>
    <row r="4225" spans="2:4" x14ac:dyDescent="0.25">
      <c r="B4225">
        <v>4188</v>
      </c>
      <c r="C4225">
        <v>0.13008361924229297</v>
      </c>
      <c r="D4225">
        <v>0.14221926562483156</v>
      </c>
    </row>
    <row r="4226" spans="2:4" x14ac:dyDescent="0.25">
      <c r="B4226">
        <v>4189</v>
      </c>
      <c r="C4226">
        <v>0.12536173959080063</v>
      </c>
      <c r="D4226">
        <v>0.14262846270269555</v>
      </c>
    </row>
    <row r="4227" spans="2:4" x14ac:dyDescent="0.25">
      <c r="B4227">
        <v>4190</v>
      </c>
      <c r="C4227">
        <v>0.12097602461523406</v>
      </c>
      <c r="D4227">
        <v>0.1429409516221864</v>
      </c>
    </row>
    <row r="4228" spans="2:4" x14ac:dyDescent="0.25">
      <c r="B4228">
        <v>4191</v>
      </c>
      <c r="C4228">
        <v>0.12226727079341759</v>
      </c>
      <c r="D4228">
        <v>0.13684036008097225</v>
      </c>
    </row>
    <row r="4229" spans="2:4" x14ac:dyDescent="0.25">
      <c r="B4229">
        <v>4192</v>
      </c>
      <c r="C4229">
        <v>0.12431686603643807</v>
      </c>
      <c r="D4229">
        <v>0.13652504124687562</v>
      </c>
    </row>
    <row r="4230" spans="2:4" x14ac:dyDescent="0.25">
      <c r="B4230">
        <v>4193</v>
      </c>
      <c r="C4230">
        <v>0.11546220421237437</v>
      </c>
      <c r="D4230">
        <v>0.11972134652686625</v>
      </c>
    </row>
    <row r="4231" spans="2:4" x14ac:dyDescent="0.25">
      <c r="B4231">
        <v>4194</v>
      </c>
      <c r="C4231">
        <v>0.12320910463003563</v>
      </c>
      <c r="D4231">
        <v>0.11508409609122196</v>
      </c>
    </row>
    <row r="4232" spans="2:4" x14ac:dyDescent="0.25">
      <c r="B4232">
        <v>4195</v>
      </c>
      <c r="C4232">
        <v>0.12273092769843068</v>
      </c>
      <c r="D4232">
        <v>0.1462774722862612</v>
      </c>
    </row>
    <row r="4233" spans="2:4" x14ac:dyDescent="0.25">
      <c r="B4233">
        <v>4196</v>
      </c>
      <c r="C4233">
        <v>0.1188093502726469</v>
      </c>
      <c r="D4233">
        <v>0.14548885070869219</v>
      </c>
    </row>
    <row r="4234" spans="2:4" x14ac:dyDescent="0.25">
      <c r="B4234">
        <v>4197</v>
      </c>
      <c r="C4234">
        <v>0.12539308511942124</v>
      </c>
      <c r="D4234">
        <v>0.14349005866660736</v>
      </c>
    </row>
    <row r="4235" spans="2:4" x14ac:dyDescent="0.25">
      <c r="B4235">
        <v>4198</v>
      </c>
      <c r="C4235">
        <v>0.12024515878444154</v>
      </c>
      <c r="D4235">
        <v>0.12798880439182714</v>
      </c>
    </row>
    <row r="4236" spans="2:4" x14ac:dyDescent="0.25">
      <c r="B4236">
        <v>4199</v>
      </c>
      <c r="C4236">
        <v>0.1219314356789985</v>
      </c>
      <c r="D4236">
        <v>0.13354129115845864</v>
      </c>
    </row>
    <row r="4237" spans="2:4" x14ac:dyDescent="0.25">
      <c r="B4237">
        <v>4200</v>
      </c>
      <c r="C4237">
        <v>0.12070194789739613</v>
      </c>
      <c r="D4237">
        <v>0.13870253332988153</v>
      </c>
    </row>
    <row r="4238" spans="2:4" x14ac:dyDescent="0.25">
      <c r="B4238">
        <v>4201</v>
      </c>
      <c r="C4238">
        <v>0.12246236595745943</v>
      </c>
      <c r="D4238">
        <v>0.14790122414870169</v>
      </c>
    </row>
    <row r="4239" spans="2:4" x14ac:dyDescent="0.25">
      <c r="B4239">
        <v>4202</v>
      </c>
      <c r="C4239">
        <v>0.12148411480314386</v>
      </c>
      <c r="D4239">
        <v>0.12361487086450712</v>
      </c>
    </row>
    <row r="4240" spans="2:4" x14ac:dyDescent="0.25">
      <c r="B4240">
        <v>4203</v>
      </c>
      <c r="C4240">
        <v>0.12452813381174342</v>
      </c>
      <c r="D4240">
        <v>0.15066006119535419</v>
      </c>
    </row>
    <row r="4241" spans="2:4" x14ac:dyDescent="0.25">
      <c r="B4241">
        <v>4204</v>
      </c>
      <c r="C4241">
        <v>0.12338988486421323</v>
      </c>
      <c r="D4241">
        <v>0.14940154640370795</v>
      </c>
    </row>
    <row r="4242" spans="2:4" x14ac:dyDescent="0.25">
      <c r="B4242">
        <v>4205</v>
      </c>
      <c r="C4242">
        <v>0.12175184587540877</v>
      </c>
      <c r="D4242">
        <v>0.13892053139811766</v>
      </c>
    </row>
    <row r="4243" spans="2:4" x14ac:dyDescent="0.25">
      <c r="B4243">
        <v>4206</v>
      </c>
      <c r="C4243">
        <v>0.12323516320806795</v>
      </c>
      <c r="D4243">
        <v>0.1359444865337433</v>
      </c>
    </row>
    <row r="4244" spans="2:4" x14ac:dyDescent="0.25">
      <c r="B4244">
        <v>4207</v>
      </c>
      <c r="C4244">
        <v>0.12308214376210336</v>
      </c>
      <c r="D4244">
        <v>0.13575094354760078</v>
      </c>
    </row>
    <row r="4245" spans="2:4" x14ac:dyDescent="0.25">
      <c r="B4245">
        <v>4208</v>
      </c>
      <c r="C4245">
        <v>0.12388824385306828</v>
      </c>
      <c r="D4245">
        <v>0.14542350866561882</v>
      </c>
    </row>
    <row r="4246" spans="2:4" x14ac:dyDescent="0.25">
      <c r="B4246">
        <v>4209</v>
      </c>
      <c r="C4246">
        <v>0.13321811623659763</v>
      </c>
      <c r="D4246">
        <v>0.1543029057152035</v>
      </c>
    </row>
    <row r="4247" spans="2:4" x14ac:dyDescent="0.25">
      <c r="B4247">
        <v>4210</v>
      </c>
      <c r="C4247">
        <v>0.13480139023964471</v>
      </c>
      <c r="D4247">
        <v>0.15042250769217719</v>
      </c>
    </row>
    <row r="4248" spans="2:4" x14ac:dyDescent="0.25">
      <c r="B4248">
        <v>4211</v>
      </c>
      <c r="C4248">
        <v>0.11628580523838175</v>
      </c>
      <c r="D4248">
        <v>0.12998609571541134</v>
      </c>
    </row>
    <row r="4249" spans="2:4" x14ac:dyDescent="0.25">
      <c r="B4249">
        <v>4212</v>
      </c>
      <c r="C4249">
        <v>0.11634843447245738</v>
      </c>
      <c r="D4249">
        <v>0.12305114299672873</v>
      </c>
    </row>
    <row r="4250" spans="2:4" x14ac:dyDescent="0.25">
      <c r="B4250">
        <v>4213</v>
      </c>
      <c r="C4250">
        <v>0.12603987514190917</v>
      </c>
      <c r="D4250">
        <v>0.14744196052752379</v>
      </c>
    </row>
    <row r="4251" spans="2:4" x14ac:dyDescent="0.25">
      <c r="B4251">
        <v>4214</v>
      </c>
      <c r="C4251">
        <v>0.12103018520649021</v>
      </c>
      <c r="D4251">
        <v>0.13914070507488135</v>
      </c>
    </row>
    <row r="4252" spans="2:4" x14ac:dyDescent="0.25">
      <c r="B4252">
        <v>4215</v>
      </c>
      <c r="C4252">
        <v>0.12764523669543365</v>
      </c>
      <c r="D4252">
        <v>0.15561933378970808</v>
      </c>
    </row>
    <row r="4253" spans="2:4" x14ac:dyDescent="0.25">
      <c r="B4253">
        <v>4216</v>
      </c>
      <c r="C4253">
        <v>0.12217603251896787</v>
      </c>
      <c r="D4253">
        <v>0.14000411351970252</v>
      </c>
    </row>
    <row r="4254" spans="2:4" x14ac:dyDescent="0.25">
      <c r="B4254">
        <v>4217</v>
      </c>
      <c r="C4254">
        <v>0.14152740391916085</v>
      </c>
      <c r="D4254">
        <v>0.13924629092029592</v>
      </c>
    </row>
    <row r="4255" spans="2:4" x14ac:dyDescent="0.25">
      <c r="B4255">
        <v>4218</v>
      </c>
      <c r="C4255">
        <v>0.1312596901800967</v>
      </c>
      <c r="D4255">
        <v>0.11942114708604068</v>
      </c>
    </row>
    <row r="4256" spans="2:4" x14ac:dyDescent="0.25">
      <c r="B4256">
        <v>4219</v>
      </c>
      <c r="C4256">
        <v>0.12932452358589305</v>
      </c>
      <c r="D4256">
        <v>0.15566914218553599</v>
      </c>
    </row>
    <row r="4257" spans="2:4" x14ac:dyDescent="0.25">
      <c r="B4257">
        <v>4220</v>
      </c>
      <c r="C4257">
        <v>0.12172621893493732</v>
      </c>
      <c r="D4257">
        <v>0.1238664081757057</v>
      </c>
    </row>
    <row r="4258" spans="2:4" x14ac:dyDescent="0.25">
      <c r="B4258">
        <v>4221</v>
      </c>
      <c r="C4258">
        <v>0.12724070940256699</v>
      </c>
      <c r="D4258">
        <v>0.14573205370039083</v>
      </c>
    </row>
    <row r="4259" spans="2:4" x14ac:dyDescent="0.25">
      <c r="B4259">
        <v>4222</v>
      </c>
      <c r="C4259">
        <v>0.13399276210045358</v>
      </c>
      <c r="D4259">
        <v>0.14555322480896229</v>
      </c>
    </row>
    <row r="4260" spans="2:4" x14ac:dyDescent="0.25">
      <c r="B4260">
        <v>4223</v>
      </c>
      <c r="C4260">
        <v>0.12768939431838741</v>
      </c>
      <c r="D4260">
        <v>0.14359359296485383</v>
      </c>
    </row>
    <row r="4261" spans="2:4" x14ac:dyDescent="0.25">
      <c r="B4261">
        <v>4224</v>
      </c>
      <c r="C4261">
        <v>0.12967456063651583</v>
      </c>
      <c r="D4261">
        <v>0.1589777134094805</v>
      </c>
    </row>
    <row r="4262" spans="2:4" x14ac:dyDescent="0.25">
      <c r="B4262">
        <v>4225</v>
      </c>
      <c r="C4262">
        <v>0.12660337871675809</v>
      </c>
      <c r="D4262">
        <v>0.14571997361077671</v>
      </c>
    </row>
    <row r="4263" spans="2:4" x14ac:dyDescent="0.25">
      <c r="B4263">
        <v>4226</v>
      </c>
      <c r="C4263">
        <v>0.12619806412742662</v>
      </c>
      <c r="D4263">
        <v>0.15044016768325072</v>
      </c>
    </row>
    <row r="4264" spans="2:4" x14ac:dyDescent="0.25">
      <c r="B4264">
        <v>4227</v>
      </c>
      <c r="C4264">
        <v>0.1171881145611653</v>
      </c>
      <c r="D4264">
        <v>0.12399761133113571</v>
      </c>
    </row>
    <row r="4265" spans="2:4" x14ac:dyDescent="0.25">
      <c r="B4265">
        <v>4228</v>
      </c>
      <c r="C4265">
        <v>0.11393227387712467</v>
      </c>
      <c r="D4265">
        <v>0.12222682318930429</v>
      </c>
    </row>
    <row r="4266" spans="2:4" x14ac:dyDescent="0.25">
      <c r="B4266">
        <v>4229</v>
      </c>
      <c r="C4266">
        <v>0.12006306363403968</v>
      </c>
      <c r="D4266">
        <v>0.14132033038311143</v>
      </c>
    </row>
    <row r="4267" spans="2:4" x14ac:dyDescent="0.25">
      <c r="B4267">
        <v>4230</v>
      </c>
      <c r="C4267">
        <v>0.1209655774707749</v>
      </c>
      <c r="D4267">
        <v>0.13416575669070305</v>
      </c>
    </row>
    <row r="4268" spans="2:4" x14ac:dyDescent="0.25">
      <c r="B4268">
        <v>4231</v>
      </c>
      <c r="C4268">
        <v>0.11537190650941756</v>
      </c>
      <c r="D4268">
        <v>0.1250653721488077</v>
      </c>
    </row>
    <row r="4269" spans="2:4" x14ac:dyDescent="0.25">
      <c r="B4269">
        <v>4232</v>
      </c>
      <c r="C4269">
        <v>0.12377421010946361</v>
      </c>
      <c r="D4269">
        <v>0.14118701338649159</v>
      </c>
    </row>
    <row r="4270" spans="2:4" x14ac:dyDescent="0.25">
      <c r="B4270">
        <v>4233</v>
      </c>
      <c r="C4270">
        <v>0.12533071196412798</v>
      </c>
      <c r="D4270">
        <v>0.14105254451536953</v>
      </c>
    </row>
    <row r="4271" spans="2:4" x14ac:dyDescent="0.25">
      <c r="B4271">
        <v>4234</v>
      </c>
      <c r="C4271">
        <v>0.12285523732189148</v>
      </c>
      <c r="D4271">
        <v>0.15103787218006337</v>
      </c>
    </row>
    <row r="4272" spans="2:4" x14ac:dyDescent="0.25">
      <c r="B4272">
        <v>4235</v>
      </c>
      <c r="C4272">
        <v>0.12084321117583859</v>
      </c>
      <c r="D4272">
        <v>0.13774054529373231</v>
      </c>
    </row>
    <row r="4273" spans="2:4" x14ac:dyDescent="0.25">
      <c r="B4273">
        <v>4236</v>
      </c>
      <c r="C4273">
        <v>0.13306921711454522</v>
      </c>
      <c r="D4273">
        <v>0.16532423919878614</v>
      </c>
    </row>
    <row r="4274" spans="2:4" x14ac:dyDescent="0.25">
      <c r="B4274">
        <v>4237</v>
      </c>
      <c r="C4274">
        <v>0.12292054279069499</v>
      </c>
      <c r="D4274">
        <v>0.14866887766418119</v>
      </c>
    </row>
    <row r="4275" spans="2:4" x14ac:dyDescent="0.25">
      <c r="B4275">
        <v>4238</v>
      </c>
      <c r="C4275">
        <v>0.11977800076417429</v>
      </c>
      <c r="D4275">
        <v>0.13366094012264884</v>
      </c>
    </row>
    <row r="4276" spans="2:4" x14ac:dyDescent="0.25">
      <c r="B4276">
        <v>4239</v>
      </c>
      <c r="C4276">
        <v>0.12492924948579466</v>
      </c>
      <c r="D4276">
        <v>0.14891170611975474</v>
      </c>
    </row>
    <row r="4277" spans="2:4" x14ac:dyDescent="0.25">
      <c r="B4277">
        <v>4240</v>
      </c>
      <c r="C4277">
        <v>0.11918055852718949</v>
      </c>
      <c r="D4277">
        <v>0.12533754437796799</v>
      </c>
    </row>
    <row r="4278" spans="2:4" x14ac:dyDescent="0.25">
      <c r="B4278">
        <v>4241</v>
      </c>
      <c r="C4278">
        <v>0.11898848241550573</v>
      </c>
      <c r="D4278">
        <v>0.12294268023456228</v>
      </c>
    </row>
    <row r="4279" spans="2:4" x14ac:dyDescent="0.25">
      <c r="B4279">
        <v>4242</v>
      </c>
      <c r="C4279">
        <v>0.12864235668915736</v>
      </c>
      <c r="D4279">
        <v>0.14290504606288093</v>
      </c>
    </row>
    <row r="4280" spans="2:4" x14ac:dyDescent="0.25">
      <c r="B4280">
        <v>4243</v>
      </c>
      <c r="C4280">
        <v>0.12509012186792851</v>
      </c>
      <c r="D4280">
        <v>0.14619711647901953</v>
      </c>
    </row>
    <row r="4281" spans="2:4" x14ac:dyDescent="0.25">
      <c r="B4281">
        <v>4244</v>
      </c>
      <c r="C4281">
        <v>0.1327166324601908</v>
      </c>
      <c r="D4281">
        <v>0.15073014127884629</v>
      </c>
    </row>
    <row r="4282" spans="2:4" x14ac:dyDescent="0.25">
      <c r="B4282">
        <v>4245</v>
      </c>
      <c r="C4282">
        <v>0.12059934317162035</v>
      </c>
      <c r="D4282">
        <v>0.14323903820966827</v>
      </c>
    </row>
    <row r="4283" spans="2:4" x14ac:dyDescent="0.25">
      <c r="B4283">
        <v>4246</v>
      </c>
      <c r="C4283">
        <v>0.11616500052299979</v>
      </c>
      <c r="D4283">
        <v>0.12384170947951813</v>
      </c>
    </row>
    <row r="4284" spans="2:4" x14ac:dyDescent="0.25">
      <c r="B4284">
        <v>4247</v>
      </c>
      <c r="C4284">
        <v>0.11867641062242665</v>
      </c>
      <c r="D4284">
        <v>0.13717780048747746</v>
      </c>
    </row>
    <row r="4285" spans="2:4" x14ac:dyDescent="0.25">
      <c r="B4285">
        <v>4248</v>
      </c>
      <c r="C4285">
        <v>0.11710832759474872</v>
      </c>
      <c r="D4285">
        <v>0.12751120332954013</v>
      </c>
    </row>
    <row r="4286" spans="2:4" x14ac:dyDescent="0.25">
      <c r="B4286">
        <v>4249</v>
      </c>
      <c r="C4286">
        <v>0.12074859044722901</v>
      </c>
      <c r="D4286">
        <v>0.13743442841482856</v>
      </c>
    </row>
    <row r="4287" spans="2:4" x14ac:dyDescent="0.25">
      <c r="B4287">
        <v>4250</v>
      </c>
      <c r="C4287">
        <v>0.12651659867105647</v>
      </c>
      <c r="D4287">
        <v>0.15434346767733997</v>
      </c>
    </row>
    <row r="4288" spans="2:4" x14ac:dyDescent="0.25">
      <c r="B4288">
        <v>4251</v>
      </c>
      <c r="C4288">
        <v>0.12074590315640144</v>
      </c>
      <c r="D4288">
        <v>0.13824383945370991</v>
      </c>
    </row>
    <row r="4289" spans="2:4" x14ac:dyDescent="0.25">
      <c r="B4289">
        <v>4252</v>
      </c>
      <c r="C4289">
        <v>0.12349298101535387</v>
      </c>
      <c r="D4289">
        <v>0.13778625800889974</v>
      </c>
    </row>
    <row r="4290" spans="2:4" x14ac:dyDescent="0.25">
      <c r="B4290">
        <v>4253</v>
      </c>
      <c r="C4290">
        <v>0.13678709191485947</v>
      </c>
      <c r="D4290">
        <v>0.15171405836221857</v>
      </c>
    </row>
    <row r="4291" spans="2:4" x14ac:dyDescent="0.25">
      <c r="B4291">
        <v>4254</v>
      </c>
      <c r="C4291">
        <v>0.12685634014187938</v>
      </c>
      <c r="D4291">
        <v>0.13003551091350612</v>
      </c>
    </row>
    <row r="4292" spans="2:4" x14ac:dyDescent="0.25">
      <c r="B4292">
        <v>4255</v>
      </c>
      <c r="C4292">
        <v>0.12751364648477917</v>
      </c>
      <c r="D4292">
        <v>0.14889729995279274</v>
      </c>
    </row>
    <row r="4293" spans="2:4" x14ac:dyDescent="0.25">
      <c r="B4293">
        <v>4256</v>
      </c>
      <c r="C4293">
        <v>0.12296398865950924</v>
      </c>
      <c r="D4293">
        <v>0.14600802477204539</v>
      </c>
    </row>
    <row r="4294" spans="2:4" x14ac:dyDescent="0.25">
      <c r="B4294">
        <v>4257</v>
      </c>
      <c r="C4294">
        <v>0.12249818342056464</v>
      </c>
      <c r="D4294">
        <v>0.13940464175610884</v>
      </c>
    </row>
    <row r="4295" spans="2:4" x14ac:dyDescent="0.25">
      <c r="B4295">
        <v>4258</v>
      </c>
      <c r="C4295">
        <v>0.12648535297684058</v>
      </c>
      <c r="D4295">
        <v>0.14230955809017498</v>
      </c>
    </row>
    <row r="4296" spans="2:4" x14ac:dyDescent="0.25">
      <c r="B4296">
        <v>4259</v>
      </c>
      <c r="C4296">
        <v>0.11764973559224462</v>
      </c>
      <c r="D4296">
        <v>0.12892513135978462</v>
      </c>
    </row>
    <row r="4297" spans="2:4" x14ac:dyDescent="0.25">
      <c r="B4297">
        <v>4260</v>
      </c>
      <c r="C4297">
        <v>0.12213402700205581</v>
      </c>
      <c r="D4297">
        <v>0.12945466391371971</v>
      </c>
    </row>
    <row r="4298" spans="2:4" x14ac:dyDescent="0.25">
      <c r="B4298">
        <v>4261</v>
      </c>
      <c r="C4298">
        <v>0.12453674607785961</v>
      </c>
      <c r="D4298">
        <v>0.14808324731969519</v>
      </c>
    </row>
    <row r="4299" spans="2:4" x14ac:dyDescent="0.25">
      <c r="B4299">
        <v>4262</v>
      </c>
      <c r="C4299">
        <v>0.14226187161593787</v>
      </c>
      <c r="D4299">
        <v>0.15225679868936287</v>
      </c>
    </row>
    <row r="4300" spans="2:4" x14ac:dyDescent="0.25">
      <c r="B4300">
        <v>4263</v>
      </c>
      <c r="C4300">
        <v>0.12601710243134082</v>
      </c>
      <c r="D4300">
        <v>0.13990877993887105</v>
      </c>
    </row>
    <row r="4301" spans="2:4" x14ac:dyDescent="0.25">
      <c r="B4301">
        <v>4264</v>
      </c>
      <c r="C4301">
        <v>0.12396688538209429</v>
      </c>
      <c r="D4301">
        <v>0.14663935255159455</v>
      </c>
    </row>
    <row r="4302" spans="2:4" x14ac:dyDescent="0.25">
      <c r="B4302">
        <v>4265</v>
      </c>
      <c r="C4302">
        <v>0.12757362775604192</v>
      </c>
      <c r="D4302">
        <v>0.14713200689374409</v>
      </c>
    </row>
    <row r="4303" spans="2:4" x14ac:dyDescent="0.25">
      <c r="B4303">
        <v>4266</v>
      </c>
      <c r="C4303">
        <v>0.1270595170670917</v>
      </c>
      <c r="D4303">
        <v>0.15375377144159483</v>
      </c>
    </row>
    <row r="4304" spans="2:4" x14ac:dyDescent="0.25">
      <c r="B4304">
        <v>4267</v>
      </c>
      <c r="C4304">
        <v>0.12341677306038829</v>
      </c>
      <c r="D4304">
        <v>0.12201551503422228</v>
      </c>
    </row>
    <row r="4305" spans="2:4" x14ac:dyDescent="0.25">
      <c r="B4305">
        <v>4268</v>
      </c>
      <c r="C4305">
        <v>0.11514059573097442</v>
      </c>
      <c r="D4305">
        <v>0.1413405212564994</v>
      </c>
    </row>
    <row r="4306" spans="2:4" x14ac:dyDescent="0.25">
      <c r="B4306">
        <v>4269</v>
      </c>
      <c r="C4306">
        <v>0.12195203082672459</v>
      </c>
      <c r="D4306">
        <v>0.14328547949852868</v>
      </c>
    </row>
    <row r="4307" spans="2:4" x14ac:dyDescent="0.25">
      <c r="B4307">
        <v>4270</v>
      </c>
      <c r="C4307">
        <v>0.12381955631512115</v>
      </c>
      <c r="D4307">
        <v>0.14049625470864199</v>
      </c>
    </row>
    <row r="4308" spans="2:4" x14ac:dyDescent="0.25">
      <c r="B4308">
        <v>4271</v>
      </c>
      <c r="C4308">
        <v>0.11885927379704314</v>
      </c>
      <c r="D4308">
        <v>0.14574108053809623</v>
      </c>
    </row>
    <row r="4309" spans="2:4" x14ac:dyDescent="0.25">
      <c r="B4309">
        <v>4272</v>
      </c>
      <c r="C4309">
        <v>0.11802070092025636</v>
      </c>
      <c r="D4309">
        <v>0.11993104752432282</v>
      </c>
    </row>
    <row r="4310" spans="2:4" x14ac:dyDescent="0.25">
      <c r="B4310">
        <v>4273</v>
      </c>
      <c r="C4310">
        <v>0.11946849149842176</v>
      </c>
      <c r="D4310">
        <v>0.1400363123233245</v>
      </c>
    </row>
    <row r="4311" spans="2:4" x14ac:dyDescent="0.25">
      <c r="B4311">
        <v>4274</v>
      </c>
      <c r="C4311">
        <v>0.12033749462958868</v>
      </c>
      <c r="D4311">
        <v>0.14073988741457585</v>
      </c>
    </row>
    <row r="4312" spans="2:4" x14ac:dyDescent="0.25">
      <c r="B4312">
        <v>4275</v>
      </c>
      <c r="C4312">
        <v>0.12237182847909889</v>
      </c>
      <c r="D4312">
        <v>0.14914769156625599</v>
      </c>
    </row>
    <row r="4313" spans="2:4" x14ac:dyDescent="0.25">
      <c r="B4313">
        <v>4276</v>
      </c>
      <c r="C4313">
        <v>0.12193400411888249</v>
      </c>
      <c r="D4313">
        <v>0.1208250799326564</v>
      </c>
    </row>
    <row r="4314" spans="2:4" x14ac:dyDescent="0.25">
      <c r="B4314">
        <v>4277</v>
      </c>
      <c r="C4314">
        <v>0.11642389300765753</v>
      </c>
      <c r="D4314">
        <v>0.12408112080016048</v>
      </c>
    </row>
    <row r="4315" spans="2:4" x14ac:dyDescent="0.25">
      <c r="B4315">
        <v>4278</v>
      </c>
      <c r="C4315">
        <v>0.11979798113697848</v>
      </c>
      <c r="D4315">
        <v>0.13318785130111963</v>
      </c>
    </row>
    <row r="4316" spans="2:4" x14ac:dyDescent="0.25">
      <c r="B4316">
        <v>4279</v>
      </c>
      <c r="C4316">
        <v>0.12516924858504888</v>
      </c>
      <c r="D4316">
        <v>0.14259295331168118</v>
      </c>
    </row>
    <row r="4317" spans="2:4" x14ac:dyDescent="0.25">
      <c r="B4317">
        <v>4280</v>
      </c>
      <c r="C4317">
        <v>0.13003408859737334</v>
      </c>
      <c r="D4317">
        <v>0.15218207874417433</v>
      </c>
    </row>
    <row r="4318" spans="2:4" x14ac:dyDescent="0.25">
      <c r="B4318">
        <v>4281</v>
      </c>
      <c r="C4318">
        <v>0.12970726202252175</v>
      </c>
      <c r="D4318">
        <v>0.155824733174842</v>
      </c>
    </row>
    <row r="4319" spans="2:4" x14ac:dyDescent="0.25">
      <c r="B4319">
        <v>4282</v>
      </c>
      <c r="C4319">
        <v>0.12060551447329618</v>
      </c>
      <c r="D4319">
        <v>0.13898693293256009</v>
      </c>
    </row>
    <row r="4320" spans="2:4" x14ac:dyDescent="0.25">
      <c r="B4320">
        <v>4283</v>
      </c>
      <c r="C4320">
        <v>0.11882520644324777</v>
      </c>
      <c r="D4320">
        <v>0.119349053124575</v>
      </c>
    </row>
    <row r="4321" spans="2:4" x14ac:dyDescent="0.25">
      <c r="B4321">
        <v>4284</v>
      </c>
      <c r="C4321">
        <v>0.11856896550770862</v>
      </c>
      <c r="D4321">
        <v>0.11817934084810573</v>
      </c>
    </row>
    <row r="4322" spans="2:4" x14ac:dyDescent="0.25">
      <c r="B4322">
        <v>4285</v>
      </c>
      <c r="C4322">
        <v>0.12773422555701325</v>
      </c>
      <c r="D4322">
        <v>0.14930999117857296</v>
      </c>
    </row>
    <row r="4323" spans="2:4" x14ac:dyDescent="0.25">
      <c r="B4323">
        <v>4286</v>
      </c>
      <c r="C4323">
        <v>0.12013405382922222</v>
      </c>
      <c r="D4323">
        <v>0.14554770373927317</v>
      </c>
    </row>
    <row r="4324" spans="2:4" x14ac:dyDescent="0.25">
      <c r="B4324">
        <v>4287</v>
      </c>
      <c r="C4324">
        <v>0.12190448059398064</v>
      </c>
      <c r="D4324">
        <v>0.13763183885570401</v>
      </c>
    </row>
    <row r="4325" spans="2:4" x14ac:dyDescent="0.25">
      <c r="B4325">
        <v>4288</v>
      </c>
      <c r="C4325">
        <v>0.11837577141156454</v>
      </c>
      <c r="D4325">
        <v>0.13145576177823068</v>
      </c>
    </row>
    <row r="4326" spans="2:4" x14ac:dyDescent="0.25">
      <c r="B4326">
        <v>4289</v>
      </c>
      <c r="C4326">
        <v>0.11864736346405667</v>
      </c>
      <c r="D4326">
        <v>0.12263667805994628</v>
      </c>
    </row>
    <row r="4327" spans="2:4" x14ac:dyDescent="0.25">
      <c r="B4327">
        <v>4290</v>
      </c>
      <c r="C4327">
        <v>0.11903470200477911</v>
      </c>
      <c r="D4327">
        <v>0.12522843638008641</v>
      </c>
    </row>
    <row r="4328" spans="2:4" x14ac:dyDescent="0.25">
      <c r="B4328">
        <v>4291</v>
      </c>
      <c r="C4328">
        <v>0.11398948839211004</v>
      </c>
      <c r="D4328">
        <v>0.11606909630568711</v>
      </c>
    </row>
    <row r="4329" spans="2:4" x14ac:dyDescent="0.25">
      <c r="B4329">
        <v>4292</v>
      </c>
      <c r="C4329">
        <v>0.11767757710135943</v>
      </c>
      <c r="D4329">
        <v>0.13457725143216023</v>
      </c>
    </row>
    <row r="4330" spans="2:4" x14ac:dyDescent="0.25">
      <c r="B4330">
        <v>4293</v>
      </c>
      <c r="C4330">
        <v>0.12122575649244621</v>
      </c>
      <c r="D4330">
        <v>0.14211312312116198</v>
      </c>
    </row>
    <row r="4331" spans="2:4" x14ac:dyDescent="0.25">
      <c r="B4331">
        <v>4294</v>
      </c>
      <c r="C4331">
        <v>0.12329551271997734</v>
      </c>
      <c r="D4331">
        <v>0.13637215563674421</v>
      </c>
    </row>
    <row r="4332" spans="2:4" x14ac:dyDescent="0.25">
      <c r="B4332">
        <v>4295</v>
      </c>
      <c r="C4332">
        <v>0.12392138556231544</v>
      </c>
      <c r="D4332">
        <v>0.13970328973726046</v>
      </c>
    </row>
    <row r="4333" spans="2:4" x14ac:dyDescent="0.25">
      <c r="B4333">
        <v>4296</v>
      </c>
      <c r="C4333">
        <v>0.11551916281404746</v>
      </c>
      <c r="D4333">
        <v>0.12615545574912318</v>
      </c>
    </row>
    <row r="4334" spans="2:4" x14ac:dyDescent="0.25">
      <c r="B4334">
        <v>4297</v>
      </c>
      <c r="C4334">
        <v>0.12320977715198628</v>
      </c>
      <c r="D4334">
        <v>0.13953991514810965</v>
      </c>
    </row>
    <row r="4335" spans="2:4" x14ac:dyDescent="0.25">
      <c r="B4335">
        <v>4298</v>
      </c>
      <c r="C4335">
        <v>0.13789887428382944</v>
      </c>
      <c r="D4335">
        <v>0.14400325603425196</v>
      </c>
    </row>
    <row r="4336" spans="2:4" x14ac:dyDescent="0.25">
      <c r="B4336">
        <v>4299</v>
      </c>
      <c r="C4336">
        <v>0.12249451408631407</v>
      </c>
      <c r="D4336">
        <v>0.13833243769114417</v>
      </c>
    </row>
    <row r="4337" spans="2:4" x14ac:dyDescent="0.25">
      <c r="B4337">
        <v>4300</v>
      </c>
      <c r="C4337">
        <v>0.12439572813899097</v>
      </c>
      <c r="D4337">
        <v>0.14764498492381439</v>
      </c>
    </row>
    <row r="4338" spans="2:4" x14ac:dyDescent="0.25">
      <c r="B4338">
        <v>4301</v>
      </c>
      <c r="C4338">
        <v>0.1228837522961697</v>
      </c>
      <c r="D4338">
        <v>0.13770501962445228</v>
      </c>
    </row>
    <row r="4339" spans="2:4" x14ac:dyDescent="0.25">
      <c r="B4339">
        <v>4302</v>
      </c>
      <c r="C4339">
        <v>0.12773112996248903</v>
      </c>
      <c r="D4339">
        <v>0.14971236381673084</v>
      </c>
    </row>
    <row r="4340" spans="2:4" x14ac:dyDescent="0.25">
      <c r="B4340">
        <v>4303</v>
      </c>
      <c r="C4340">
        <v>0.12380679511930388</v>
      </c>
      <c r="D4340">
        <v>0.11491055109420388</v>
      </c>
    </row>
    <row r="4341" spans="2:4" x14ac:dyDescent="0.25">
      <c r="B4341">
        <v>4304</v>
      </c>
      <c r="C4341">
        <v>0.1204227617814414</v>
      </c>
      <c r="D4341">
        <v>0.13198766632130737</v>
      </c>
    </row>
    <row r="4342" spans="2:4" x14ac:dyDescent="0.25">
      <c r="B4342">
        <v>4305</v>
      </c>
      <c r="C4342">
        <v>0.12679958214081249</v>
      </c>
      <c r="D4342">
        <v>0.13979462612226656</v>
      </c>
    </row>
    <row r="4343" spans="2:4" x14ac:dyDescent="0.25">
      <c r="B4343">
        <v>4306</v>
      </c>
      <c r="C4343">
        <v>0.11660436732387643</v>
      </c>
      <c r="D4343">
        <v>0.1217709018683477</v>
      </c>
    </row>
    <row r="4344" spans="2:4" x14ac:dyDescent="0.25">
      <c r="B4344">
        <v>4307</v>
      </c>
      <c r="C4344">
        <v>0.12900600238346693</v>
      </c>
      <c r="D4344">
        <v>0.14997870933113527</v>
      </c>
    </row>
    <row r="4345" spans="2:4" x14ac:dyDescent="0.25">
      <c r="B4345">
        <v>4308</v>
      </c>
      <c r="C4345">
        <v>0.11759475294118288</v>
      </c>
      <c r="D4345">
        <v>0.12548599716338985</v>
      </c>
    </row>
    <row r="4346" spans="2:4" x14ac:dyDescent="0.25">
      <c r="B4346">
        <v>4309</v>
      </c>
      <c r="C4346">
        <v>0.12280981539523704</v>
      </c>
      <c r="D4346">
        <v>0.12981193904078386</v>
      </c>
    </row>
    <row r="4347" spans="2:4" x14ac:dyDescent="0.25">
      <c r="B4347">
        <v>4310</v>
      </c>
      <c r="C4347">
        <v>0.12935851074822538</v>
      </c>
      <c r="D4347">
        <v>0.15095744021426152</v>
      </c>
    </row>
    <row r="4348" spans="2:4" x14ac:dyDescent="0.25">
      <c r="B4348">
        <v>4311</v>
      </c>
      <c r="C4348">
        <v>0.12325381535604055</v>
      </c>
      <c r="D4348">
        <v>0.13917159396953543</v>
      </c>
    </row>
    <row r="4349" spans="2:4" x14ac:dyDescent="0.25">
      <c r="B4349">
        <v>4312</v>
      </c>
      <c r="C4349">
        <v>0.12015610744367067</v>
      </c>
      <c r="D4349">
        <v>0.13723377445464655</v>
      </c>
    </row>
    <row r="4350" spans="2:4" x14ac:dyDescent="0.25">
      <c r="B4350">
        <v>4313</v>
      </c>
      <c r="C4350">
        <v>0.11899589131184625</v>
      </c>
      <c r="D4350">
        <v>0.14426210153541261</v>
      </c>
    </row>
    <row r="4351" spans="2:4" x14ac:dyDescent="0.25">
      <c r="B4351">
        <v>4314</v>
      </c>
      <c r="C4351">
        <v>0.11794317264021098</v>
      </c>
      <c r="D4351">
        <v>0.14443168664014921</v>
      </c>
    </row>
    <row r="4352" spans="2:4" x14ac:dyDescent="0.25">
      <c r="B4352">
        <v>4315</v>
      </c>
      <c r="C4352">
        <v>0.11958133814714766</v>
      </c>
      <c r="D4352">
        <v>0.14698688076283267</v>
      </c>
    </row>
    <row r="4353" spans="2:4" x14ac:dyDescent="0.25">
      <c r="B4353">
        <v>4316</v>
      </c>
      <c r="C4353">
        <v>0.11309370975821444</v>
      </c>
      <c r="D4353">
        <v>0.12301854894654467</v>
      </c>
    </row>
    <row r="4354" spans="2:4" x14ac:dyDescent="0.25">
      <c r="B4354">
        <v>4317</v>
      </c>
      <c r="C4354">
        <v>0.11617236547082152</v>
      </c>
      <c r="D4354">
        <v>0.12849387649160338</v>
      </c>
    </row>
    <row r="4355" spans="2:4" x14ac:dyDescent="0.25">
      <c r="B4355">
        <v>4318</v>
      </c>
      <c r="C4355">
        <v>0.12419136482821304</v>
      </c>
      <c r="D4355">
        <v>0.12954994303062214</v>
      </c>
    </row>
    <row r="4356" spans="2:4" x14ac:dyDescent="0.25">
      <c r="B4356">
        <v>4319</v>
      </c>
      <c r="C4356">
        <v>0.12673477283267889</v>
      </c>
      <c r="D4356">
        <v>0.1414066557448313</v>
      </c>
    </row>
    <row r="4357" spans="2:4" x14ac:dyDescent="0.25">
      <c r="B4357">
        <v>4320</v>
      </c>
      <c r="C4357">
        <v>0.127173577652887</v>
      </c>
      <c r="D4357">
        <v>0.13461469060102976</v>
      </c>
    </row>
    <row r="4358" spans="2:4" x14ac:dyDescent="0.25">
      <c r="B4358">
        <v>4321</v>
      </c>
      <c r="C4358">
        <v>0.12992565614500423</v>
      </c>
      <c r="D4358">
        <v>0.13934120494079505</v>
      </c>
    </row>
    <row r="4359" spans="2:4" x14ac:dyDescent="0.25">
      <c r="B4359">
        <v>4322</v>
      </c>
      <c r="C4359">
        <v>0.13068928604610619</v>
      </c>
      <c r="D4359">
        <v>0.13968856380612846</v>
      </c>
    </row>
    <row r="4360" spans="2:4" x14ac:dyDescent="0.25">
      <c r="B4360">
        <v>4323</v>
      </c>
      <c r="C4360">
        <v>0.12280183594114596</v>
      </c>
      <c r="D4360">
        <v>0.1212168446116878</v>
      </c>
    </row>
    <row r="4361" spans="2:4" x14ac:dyDescent="0.25">
      <c r="B4361">
        <v>4324</v>
      </c>
      <c r="C4361">
        <v>0.12685822867081256</v>
      </c>
      <c r="D4361">
        <v>0.14264068690961151</v>
      </c>
    </row>
    <row r="4362" spans="2:4" x14ac:dyDescent="0.25">
      <c r="B4362">
        <v>4325</v>
      </c>
      <c r="C4362">
        <v>0.11875718285879902</v>
      </c>
      <c r="D4362">
        <v>0.13505830732836621</v>
      </c>
    </row>
    <row r="4363" spans="2:4" x14ac:dyDescent="0.25">
      <c r="B4363">
        <v>4326</v>
      </c>
      <c r="C4363">
        <v>0.12234362396028547</v>
      </c>
      <c r="D4363">
        <v>0.14660478600508103</v>
      </c>
    </row>
    <row r="4364" spans="2:4" x14ac:dyDescent="0.25">
      <c r="B4364">
        <v>4327</v>
      </c>
      <c r="C4364">
        <v>0.13158955734364683</v>
      </c>
      <c r="D4364">
        <v>0.14207471797960919</v>
      </c>
    </row>
    <row r="4365" spans="2:4" x14ac:dyDescent="0.25">
      <c r="B4365">
        <v>4328</v>
      </c>
      <c r="C4365">
        <v>0.11772569100780271</v>
      </c>
      <c r="D4365">
        <v>0.12411900476725375</v>
      </c>
    </row>
    <row r="4366" spans="2:4" x14ac:dyDescent="0.25">
      <c r="B4366">
        <v>4329</v>
      </c>
      <c r="C4366">
        <v>0.12867348249624147</v>
      </c>
      <c r="D4366">
        <v>0.11769761912133764</v>
      </c>
    </row>
    <row r="4367" spans="2:4" x14ac:dyDescent="0.25">
      <c r="B4367">
        <v>4330</v>
      </c>
      <c r="C4367">
        <v>0.12043458648465788</v>
      </c>
      <c r="D4367">
        <v>0.14266951340832851</v>
      </c>
    </row>
    <row r="4368" spans="2:4" x14ac:dyDescent="0.25">
      <c r="B4368">
        <v>4331</v>
      </c>
      <c r="C4368">
        <v>0.12254885662855639</v>
      </c>
      <c r="D4368">
        <v>0.14512480247140158</v>
      </c>
    </row>
    <row r="4369" spans="2:4" x14ac:dyDescent="0.25">
      <c r="B4369">
        <v>4332</v>
      </c>
      <c r="C4369">
        <v>0.12605178143813592</v>
      </c>
      <c r="D4369">
        <v>0.15073411124694416</v>
      </c>
    </row>
    <row r="4370" spans="2:4" x14ac:dyDescent="0.25">
      <c r="B4370">
        <v>4333</v>
      </c>
      <c r="C4370">
        <v>0.12507038186141192</v>
      </c>
      <c r="D4370">
        <v>0.14784408809619468</v>
      </c>
    </row>
    <row r="4371" spans="2:4" x14ac:dyDescent="0.25">
      <c r="B4371">
        <v>4334</v>
      </c>
      <c r="C4371">
        <v>0.13361175854744395</v>
      </c>
      <c r="D4371">
        <v>0.15605487994631984</v>
      </c>
    </row>
    <row r="4372" spans="2:4" x14ac:dyDescent="0.25">
      <c r="B4372">
        <v>4335</v>
      </c>
      <c r="C4372">
        <v>0.12493246944481734</v>
      </c>
      <c r="D4372">
        <v>0.13774639144674972</v>
      </c>
    </row>
    <row r="4373" spans="2:4" x14ac:dyDescent="0.25">
      <c r="B4373">
        <v>4336</v>
      </c>
      <c r="C4373">
        <v>0.12312345799595907</v>
      </c>
      <c r="D4373">
        <v>0.14202389419706657</v>
      </c>
    </row>
    <row r="4374" spans="2:4" x14ac:dyDescent="0.25">
      <c r="B4374">
        <v>4337</v>
      </c>
      <c r="C4374">
        <v>0.12761221357688984</v>
      </c>
      <c r="D4374">
        <v>0.15604724857542543</v>
      </c>
    </row>
    <row r="4375" spans="2:4" x14ac:dyDescent="0.25">
      <c r="B4375">
        <v>4338</v>
      </c>
      <c r="C4375">
        <v>0.1236703097745418</v>
      </c>
      <c r="D4375">
        <v>0.13363841924145675</v>
      </c>
    </row>
    <row r="4376" spans="2:4" x14ac:dyDescent="0.25">
      <c r="B4376">
        <v>4339</v>
      </c>
      <c r="C4376">
        <v>0.12050534311357607</v>
      </c>
      <c r="D4376">
        <v>0.13892924992774874</v>
      </c>
    </row>
    <row r="4377" spans="2:4" x14ac:dyDescent="0.25">
      <c r="B4377">
        <v>4340</v>
      </c>
      <c r="C4377">
        <v>0.12082822718616729</v>
      </c>
      <c r="D4377">
        <v>0.11777563583706217</v>
      </c>
    </row>
    <row r="4378" spans="2:4" x14ac:dyDescent="0.25">
      <c r="B4378">
        <v>4341</v>
      </c>
      <c r="C4378">
        <v>0.1238821359648182</v>
      </c>
      <c r="D4378">
        <v>0.13753804308885861</v>
      </c>
    </row>
    <row r="4379" spans="2:4" x14ac:dyDescent="0.25">
      <c r="B4379">
        <v>4342</v>
      </c>
      <c r="C4379">
        <v>0.12862429581109538</v>
      </c>
      <c r="D4379">
        <v>0.1409058427493031</v>
      </c>
    </row>
    <row r="4380" spans="2:4" x14ac:dyDescent="0.25">
      <c r="B4380">
        <v>4343</v>
      </c>
      <c r="C4380">
        <v>0.12320528469649696</v>
      </c>
      <c r="D4380">
        <v>0.13802429337175226</v>
      </c>
    </row>
    <row r="4381" spans="2:4" x14ac:dyDescent="0.25">
      <c r="B4381">
        <v>4344</v>
      </c>
      <c r="C4381">
        <v>0.12193569872526681</v>
      </c>
      <c r="D4381">
        <v>0.14757141922674955</v>
      </c>
    </row>
    <row r="4382" spans="2:4" x14ac:dyDescent="0.25">
      <c r="B4382">
        <v>4345</v>
      </c>
      <c r="C4382">
        <v>0.12360724048088435</v>
      </c>
      <c r="D4382">
        <v>0.14516140378518466</v>
      </c>
    </row>
    <row r="4383" spans="2:4" x14ac:dyDescent="0.25">
      <c r="B4383">
        <v>4346</v>
      </c>
      <c r="C4383">
        <v>0.13172638708490525</v>
      </c>
      <c r="D4383">
        <v>0.15859091014912521</v>
      </c>
    </row>
    <row r="4384" spans="2:4" x14ac:dyDescent="0.25">
      <c r="B4384">
        <v>4347</v>
      </c>
      <c r="C4384">
        <v>0.13267382097807673</v>
      </c>
      <c r="D4384">
        <v>0.15007329129225047</v>
      </c>
    </row>
    <row r="4385" spans="2:4" x14ac:dyDescent="0.25">
      <c r="B4385">
        <v>4348</v>
      </c>
      <c r="C4385">
        <v>0.12615059234477277</v>
      </c>
      <c r="D4385">
        <v>0.14920633731240121</v>
      </c>
    </row>
    <row r="4386" spans="2:4" x14ac:dyDescent="0.25">
      <c r="B4386">
        <v>4349</v>
      </c>
      <c r="C4386">
        <v>0.11979336965477032</v>
      </c>
      <c r="D4386">
        <v>0.13762585358974372</v>
      </c>
    </row>
    <row r="4387" spans="2:4" x14ac:dyDescent="0.25">
      <c r="B4387">
        <v>4350</v>
      </c>
      <c r="C4387">
        <v>0.12124500768896966</v>
      </c>
      <c r="D4387">
        <v>0.13728079324080755</v>
      </c>
    </row>
    <row r="4388" spans="2:4" x14ac:dyDescent="0.25">
      <c r="B4388">
        <v>4351</v>
      </c>
      <c r="C4388">
        <v>0.12433901568603839</v>
      </c>
      <c r="D4388">
        <v>0.14766964319738968</v>
      </c>
    </row>
    <row r="4389" spans="2:4" x14ac:dyDescent="0.25">
      <c r="B4389">
        <v>4352</v>
      </c>
      <c r="C4389">
        <v>0.12956014494735774</v>
      </c>
      <c r="D4389">
        <v>0.1391693080782711</v>
      </c>
    </row>
    <row r="4390" spans="2:4" x14ac:dyDescent="0.25">
      <c r="B4390">
        <v>4353</v>
      </c>
      <c r="C4390">
        <v>0.12322358602649272</v>
      </c>
      <c r="D4390">
        <v>0.15247747837848735</v>
      </c>
    </row>
    <row r="4391" spans="2:4" x14ac:dyDescent="0.25">
      <c r="B4391">
        <v>4354</v>
      </c>
      <c r="C4391">
        <v>0.12874431740006101</v>
      </c>
      <c r="D4391">
        <v>0.15160633492932321</v>
      </c>
    </row>
    <row r="4392" spans="2:4" x14ac:dyDescent="0.25">
      <c r="B4392">
        <v>4355</v>
      </c>
      <c r="C4392">
        <v>0.12066484604293198</v>
      </c>
      <c r="D4392">
        <v>0.13937854946988115</v>
      </c>
    </row>
    <row r="4393" spans="2:4" x14ac:dyDescent="0.25">
      <c r="B4393">
        <v>4356</v>
      </c>
      <c r="C4393">
        <v>0.12639813935627878</v>
      </c>
      <c r="D4393">
        <v>0.14374098362163135</v>
      </c>
    </row>
    <row r="4394" spans="2:4" x14ac:dyDescent="0.25">
      <c r="B4394">
        <v>4357</v>
      </c>
      <c r="C4394">
        <v>0.12424187316448339</v>
      </c>
      <c r="D4394">
        <v>0.15008881679669009</v>
      </c>
    </row>
    <row r="4395" spans="2:4" x14ac:dyDescent="0.25">
      <c r="B4395">
        <v>4358</v>
      </c>
      <c r="C4395">
        <v>0.12553394784618344</v>
      </c>
      <c r="D4395">
        <v>0.1436553061612951</v>
      </c>
    </row>
    <row r="4396" spans="2:4" x14ac:dyDescent="0.25">
      <c r="B4396">
        <v>4359</v>
      </c>
      <c r="C4396">
        <v>0.11911068238568912</v>
      </c>
      <c r="D4396">
        <v>0.13254980285582252</v>
      </c>
    </row>
    <row r="4397" spans="2:4" x14ac:dyDescent="0.25">
      <c r="B4397">
        <v>4360</v>
      </c>
      <c r="C4397">
        <v>0.12132109462875293</v>
      </c>
      <c r="D4397">
        <v>0.13483983390403215</v>
      </c>
    </row>
    <row r="4398" spans="2:4" x14ac:dyDescent="0.25">
      <c r="B4398">
        <v>4361</v>
      </c>
      <c r="C4398">
        <v>0.12709361749078504</v>
      </c>
      <c r="D4398">
        <v>0.12660009686636736</v>
      </c>
    </row>
    <row r="4399" spans="2:4" x14ac:dyDescent="0.25">
      <c r="B4399">
        <v>4362</v>
      </c>
      <c r="C4399">
        <v>0.12295442245497434</v>
      </c>
      <c r="D4399">
        <v>0.11879738771066198</v>
      </c>
    </row>
    <row r="4400" spans="2:4" x14ac:dyDescent="0.25">
      <c r="B4400">
        <v>4363</v>
      </c>
      <c r="C4400">
        <v>0.12202892695826252</v>
      </c>
      <c r="D4400">
        <v>0.14450678652725507</v>
      </c>
    </row>
    <row r="4401" spans="2:4" x14ac:dyDescent="0.25">
      <c r="B4401">
        <v>4364</v>
      </c>
      <c r="C4401">
        <v>0.14457098345699823</v>
      </c>
      <c r="D4401">
        <v>0.17101203231741841</v>
      </c>
    </row>
    <row r="4402" spans="2:4" x14ac:dyDescent="0.25">
      <c r="B4402">
        <v>4365</v>
      </c>
      <c r="C4402">
        <v>0.11700459286731983</v>
      </c>
      <c r="D4402">
        <v>0.12011603077053448</v>
      </c>
    </row>
    <row r="4403" spans="2:4" x14ac:dyDescent="0.25">
      <c r="B4403">
        <v>4366</v>
      </c>
      <c r="C4403">
        <v>0.12672509551547972</v>
      </c>
      <c r="D4403">
        <v>0.15284467343933006</v>
      </c>
    </row>
    <row r="4404" spans="2:4" x14ac:dyDescent="0.25">
      <c r="B4404">
        <v>4367</v>
      </c>
      <c r="C4404">
        <v>0.12826384541551905</v>
      </c>
      <c r="D4404">
        <v>0.16031794323209497</v>
      </c>
    </row>
    <row r="4405" spans="2:4" x14ac:dyDescent="0.25">
      <c r="B4405">
        <v>4368</v>
      </c>
      <c r="C4405">
        <v>0.12450694479578928</v>
      </c>
      <c r="D4405">
        <v>0.14879499490115547</v>
      </c>
    </row>
    <row r="4406" spans="2:4" x14ac:dyDescent="0.25">
      <c r="B4406">
        <v>4369</v>
      </c>
      <c r="C4406">
        <v>0.12791256273546797</v>
      </c>
      <c r="D4406">
        <v>0.14679613359235483</v>
      </c>
    </row>
    <row r="4407" spans="2:4" x14ac:dyDescent="0.25">
      <c r="B4407">
        <v>4370</v>
      </c>
      <c r="C4407">
        <v>0.12330068576987421</v>
      </c>
      <c r="D4407">
        <v>0.14133454521690689</v>
      </c>
    </row>
    <row r="4408" spans="2:4" x14ac:dyDescent="0.25">
      <c r="B4408">
        <v>4371</v>
      </c>
      <c r="C4408">
        <v>0.12041215656139305</v>
      </c>
      <c r="D4408">
        <v>0.13697666538921649</v>
      </c>
    </row>
    <row r="4409" spans="2:4" x14ac:dyDescent="0.25">
      <c r="B4409">
        <v>4372</v>
      </c>
      <c r="C4409">
        <v>0.12581881000394582</v>
      </c>
      <c r="D4409">
        <v>0.14103957271614731</v>
      </c>
    </row>
    <row r="4410" spans="2:4" x14ac:dyDescent="0.25">
      <c r="B4410">
        <v>4373</v>
      </c>
      <c r="C4410">
        <v>0.1232264707093453</v>
      </c>
      <c r="D4410">
        <v>0.14021848602986922</v>
      </c>
    </row>
    <row r="4411" spans="2:4" x14ac:dyDescent="0.25">
      <c r="B4411">
        <v>4374</v>
      </c>
      <c r="C4411">
        <v>0.12613681067216806</v>
      </c>
      <c r="D4411">
        <v>0.14130133518556548</v>
      </c>
    </row>
    <row r="4412" spans="2:4" x14ac:dyDescent="0.25">
      <c r="B4412">
        <v>4375</v>
      </c>
      <c r="C4412">
        <v>0.13204952931404204</v>
      </c>
      <c r="D4412">
        <v>0.15091766781006458</v>
      </c>
    </row>
    <row r="4413" spans="2:4" x14ac:dyDescent="0.25">
      <c r="B4413">
        <v>4376</v>
      </c>
      <c r="C4413">
        <v>0.1206290600148071</v>
      </c>
      <c r="D4413">
        <v>0.1508745106203217</v>
      </c>
    </row>
    <row r="4414" spans="2:4" x14ac:dyDescent="0.25">
      <c r="B4414">
        <v>4377</v>
      </c>
      <c r="C4414">
        <v>0.12081040670990985</v>
      </c>
      <c r="D4414">
        <v>0.143637815391368</v>
      </c>
    </row>
    <row r="4415" spans="2:4" x14ac:dyDescent="0.25">
      <c r="B4415">
        <v>4378</v>
      </c>
      <c r="C4415">
        <v>0.12528717988718049</v>
      </c>
      <c r="D4415">
        <v>0.14793280264041564</v>
      </c>
    </row>
    <row r="4416" spans="2:4" x14ac:dyDescent="0.25">
      <c r="B4416">
        <v>4379</v>
      </c>
      <c r="C4416">
        <v>0.1167219828954721</v>
      </c>
      <c r="D4416">
        <v>0.13657551745766197</v>
      </c>
    </row>
    <row r="4417" spans="2:4" x14ac:dyDescent="0.25">
      <c r="B4417">
        <v>4380</v>
      </c>
      <c r="C4417">
        <v>0.13015216292122819</v>
      </c>
      <c r="D4417">
        <v>0.14812151735280349</v>
      </c>
    </row>
    <row r="4418" spans="2:4" x14ac:dyDescent="0.25">
      <c r="B4418">
        <v>4381</v>
      </c>
      <c r="C4418">
        <v>0.12379928760380939</v>
      </c>
      <c r="D4418">
        <v>0.14721265438306863</v>
      </c>
    </row>
    <row r="4419" spans="2:4" x14ac:dyDescent="0.25">
      <c r="B4419">
        <v>4382</v>
      </c>
      <c r="C4419">
        <v>0.12412559583662273</v>
      </c>
      <c r="D4419">
        <v>0.14736723266792295</v>
      </c>
    </row>
    <row r="4420" spans="2:4" x14ac:dyDescent="0.25">
      <c r="B4420">
        <v>4383</v>
      </c>
      <c r="C4420">
        <v>0.14228375165972176</v>
      </c>
      <c r="D4420">
        <v>0.16032785657778176</v>
      </c>
    </row>
    <row r="4421" spans="2:4" x14ac:dyDescent="0.25">
      <c r="B4421">
        <v>4384</v>
      </c>
      <c r="C4421">
        <v>0.12466790164417366</v>
      </c>
      <c r="D4421">
        <v>0.13153430273926228</v>
      </c>
    </row>
    <row r="4422" spans="2:4" x14ac:dyDescent="0.25">
      <c r="B4422">
        <v>4385</v>
      </c>
      <c r="C4422">
        <v>0.11564654464160903</v>
      </c>
      <c r="D4422">
        <v>0.13650670807187421</v>
      </c>
    </row>
    <row r="4423" spans="2:4" x14ac:dyDescent="0.25">
      <c r="B4423">
        <v>4386</v>
      </c>
      <c r="C4423">
        <v>0.13162890117895118</v>
      </c>
      <c r="D4423">
        <v>0.13478552429133664</v>
      </c>
    </row>
    <row r="4424" spans="2:4" x14ac:dyDescent="0.25">
      <c r="B4424">
        <v>4387</v>
      </c>
      <c r="C4424">
        <v>0.12295552029231692</v>
      </c>
      <c r="D4424">
        <v>0.13938626947682792</v>
      </c>
    </row>
    <row r="4425" spans="2:4" x14ac:dyDescent="0.25">
      <c r="B4425">
        <v>4388</v>
      </c>
      <c r="C4425">
        <v>0.1246251275119305</v>
      </c>
      <c r="D4425">
        <v>0.15419857308532045</v>
      </c>
    </row>
    <row r="4426" spans="2:4" x14ac:dyDescent="0.25">
      <c r="B4426">
        <v>4389</v>
      </c>
      <c r="C4426">
        <v>0.13108930534513244</v>
      </c>
      <c r="D4426">
        <v>0.1535722943554988</v>
      </c>
    </row>
    <row r="4427" spans="2:4" x14ac:dyDescent="0.25">
      <c r="B4427">
        <v>4390</v>
      </c>
      <c r="C4427">
        <v>0.12443331209695022</v>
      </c>
      <c r="D4427">
        <v>0.14096321993906022</v>
      </c>
    </row>
    <row r="4428" spans="2:4" x14ac:dyDescent="0.25">
      <c r="B4428">
        <v>4391</v>
      </c>
      <c r="C4428">
        <v>0.12529626969777</v>
      </c>
      <c r="D4428">
        <v>0.14994154806671958</v>
      </c>
    </row>
    <row r="4429" spans="2:4" x14ac:dyDescent="0.25">
      <c r="B4429">
        <v>4392</v>
      </c>
      <c r="C4429">
        <v>0.12891500006374887</v>
      </c>
      <c r="D4429">
        <v>0.14038128298756494</v>
      </c>
    </row>
    <row r="4430" spans="2:4" x14ac:dyDescent="0.25">
      <c r="B4430">
        <v>4393</v>
      </c>
      <c r="C4430">
        <v>0.12229714400723908</v>
      </c>
      <c r="D4430">
        <v>0.13648491432654575</v>
      </c>
    </row>
    <row r="4431" spans="2:4" x14ac:dyDescent="0.25">
      <c r="B4431">
        <v>4394</v>
      </c>
      <c r="C4431">
        <v>0.122213717016559</v>
      </c>
      <c r="D4431">
        <v>0.13470822806213231</v>
      </c>
    </row>
    <row r="4432" spans="2:4" x14ac:dyDescent="0.25">
      <c r="B4432">
        <v>4395</v>
      </c>
      <c r="C4432">
        <v>0.12112963789894585</v>
      </c>
      <c r="D4432">
        <v>0.12953809699216481</v>
      </c>
    </row>
    <row r="4433" spans="2:4" x14ac:dyDescent="0.25">
      <c r="B4433">
        <v>4396</v>
      </c>
      <c r="C4433">
        <v>0.12806165612108872</v>
      </c>
      <c r="D4433">
        <v>0.12980946827962028</v>
      </c>
    </row>
    <row r="4434" spans="2:4" x14ac:dyDescent="0.25">
      <c r="B4434">
        <v>4397</v>
      </c>
      <c r="C4434">
        <v>0.12337500846976682</v>
      </c>
      <c r="D4434">
        <v>0.14326181853470088</v>
      </c>
    </row>
    <row r="4435" spans="2:4" x14ac:dyDescent="0.25">
      <c r="B4435">
        <v>4398</v>
      </c>
      <c r="C4435">
        <v>0.13605335010897951</v>
      </c>
      <c r="D4435">
        <v>0.16096993972798243</v>
      </c>
    </row>
    <row r="4436" spans="2:4" x14ac:dyDescent="0.25">
      <c r="B4436">
        <v>4399</v>
      </c>
      <c r="C4436">
        <v>0.12411316085914904</v>
      </c>
      <c r="D4436">
        <v>0.13638357603462892</v>
      </c>
    </row>
    <row r="4437" spans="2:4" x14ac:dyDescent="0.25">
      <c r="B4437">
        <v>4400</v>
      </c>
      <c r="C4437">
        <v>0.12694504124872774</v>
      </c>
      <c r="D4437">
        <v>0.15592367163274456</v>
      </c>
    </row>
    <row r="4438" spans="2:4" x14ac:dyDescent="0.25">
      <c r="B4438">
        <v>4401</v>
      </c>
      <c r="C4438">
        <v>0.12634772506529285</v>
      </c>
      <c r="D4438">
        <v>0.13245342510411548</v>
      </c>
    </row>
    <row r="4439" spans="2:4" x14ac:dyDescent="0.25">
      <c r="B4439">
        <v>4402</v>
      </c>
      <c r="C4439">
        <v>0.1216882150943551</v>
      </c>
      <c r="D4439">
        <v>0.14834888405655516</v>
      </c>
    </row>
    <row r="4440" spans="2:4" x14ac:dyDescent="0.25">
      <c r="B4440">
        <v>4403</v>
      </c>
      <c r="C4440">
        <v>0.12441416165437492</v>
      </c>
      <c r="D4440">
        <v>0.14461217058579584</v>
      </c>
    </row>
    <row r="4441" spans="2:4" x14ac:dyDescent="0.25">
      <c r="B4441">
        <v>4404</v>
      </c>
      <c r="C4441">
        <v>0.12338061813603</v>
      </c>
      <c r="D4441">
        <v>0.12807329579822802</v>
      </c>
    </row>
    <row r="4442" spans="2:4" x14ac:dyDescent="0.25">
      <c r="B4442">
        <v>4405</v>
      </c>
      <c r="C4442">
        <v>0.12512740510728326</v>
      </c>
      <c r="D4442">
        <v>0.1512229283279698</v>
      </c>
    </row>
    <row r="4443" spans="2:4" x14ac:dyDescent="0.25">
      <c r="B4443">
        <v>4406</v>
      </c>
      <c r="C4443">
        <v>0.12205046258591379</v>
      </c>
      <c r="D4443">
        <v>0.12114716044868923</v>
      </c>
    </row>
    <row r="4444" spans="2:4" x14ac:dyDescent="0.25">
      <c r="B4444">
        <v>4407</v>
      </c>
      <c r="C4444">
        <v>0.12686088776393273</v>
      </c>
      <c r="D4444">
        <v>0.14405916340909936</v>
      </c>
    </row>
    <row r="4445" spans="2:4" x14ac:dyDescent="0.25">
      <c r="B4445">
        <v>4408</v>
      </c>
      <c r="C4445">
        <v>0.12076158791674546</v>
      </c>
      <c r="D4445">
        <v>0.12984770264808052</v>
      </c>
    </row>
    <row r="4446" spans="2:4" x14ac:dyDescent="0.25">
      <c r="B4446">
        <v>4409</v>
      </c>
      <c r="C4446">
        <v>0.11834186485328857</v>
      </c>
      <c r="D4446">
        <v>0.12260245840642686</v>
      </c>
    </row>
    <row r="4447" spans="2:4" x14ac:dyDescent="0.25">
      <c r="B4447">
        <v>4410</v>
      </c>
      <c r="C4447">
        <v>0.12370435325260193</v>
      </c>
      <c r="D4447">
        <v>0.11541453678917968</v>
      </c>
    </row>
    <row r="4448" spans="2:4" x14ac:dyDescent="0.25">
      <c r="B4448">
        <v>4411</v>
      </c>
      <c r="C4448">
        <v>0.11604973495067923</v>
      </c>
      <c r="D4448">
        <v>0.13161789588681402</v>
      </c>
    </row>
    <row r="4449" spans="2:4" x14ac:dyDescent="0.25">
      <c r="B4449">
        <v>4412</v>
      </c>
      <c r="C4449">
        <v>0.11963162985209007</v>
      </c>
      <c r="D4449">
        <v>0.1423807743251376</v>
      </c>
    </row>
    <row r="4450" spans="2:4" x14ac:dyDescent="0.25">
      <c r="B4450">
        <v>4413</v>
      </c>
      <c r="C4450">
        <v>0.122986876315525</v>
      </c>
      <c r="D4450">
        <v>0.13197925474268493</v>
      </c>
    </row>
    <row r="4451" spans="2:4" x14ac:dyDescent="0.25">
      <c r="B4451">
        <v>4414</v>
      </c>
      <c r="C4451">
        <v>0.12488535071134943</v>
      </c>
      <c r="D4451">
        <v>0.1366924328018016</v>
      </c>
    </row>
    <row r="4452" spans="2:4" x14ac:dyDescent="0.25">
      <c r="B4452">
        <v>4415</v>
      </c>
      <c r="C4452">
        <v>0.13341011658273921</v>
      </c>
      <c r="D4452">
        <v>0.13380494902460904</v>
      </c>
    </row>
    <row r="4453" spans="2:4" x14ac:dyDescent="0.25">
      <c r="B4453">
        <v>4416</v>
      </c>
      <c r="C4453">
        <v>0.11820870572812152</v>
      </c>
      <c r="D4453">
        <v>0.1328250696081168</v>
      </c>
    </row>
    <row r="4454" spans="2:4" x14ac:dyDescent="0.25">
      <c r="B4454">
        <v>4417</v>
      </c>
      <c r="C4454">
        <v>0.12967827684521607</v>
      </c>
      <c r="D4454">
        <v>0.13644168251701427</v>
      </c>
    </row>
    <row r="4455" spans="2:4" x14ac:dyDescent="0.25">
      <c r="B4455">
        <v>4418</v>
      </c>
      <c r="C4455">
        <v>0.12191223311273516</v>
      </c>
      <c r="D4455">
        <v>0.128168066230821</v>
      </c>
    </row>
    <row r="4456" spans="2:4" x14ac:dyDescent="0.25">
      <c r="B4456">
        <v>4419</v>
      </c>
      <c r="C4456">
        <v>0.12474533062176442</v>
      </c>
      <c r="D4456">
        <v>0.13185070543783872</v>
      </c>
    </row>
    <row r="4457" spans="2:4" x14ac:dyDescent="0.25">
      <c r="B4457">
        <v>4420</v>
      </c>
      <c r="C4457">
        <v>0.11800232597985405</v>
      </c>
      <c r="D4457">
        <v>0.13292076367576225</v>
      </c>
    </row>
    <row r="4458" spans="2:4" x14ac:dyDescent="0.25">
      <c r="B4458">
        <v>4421</v>
      </c>
      <c r="C4458">
        <v>0.1195040942290625</v>
      </c>
      <c r="D4458">
        <v>0.12562018045238579</v>
      </c>
    </row>
    <row r="4459" spans="2:4" x14ac:dyDescent="0.25">
      <c r="B4459">
        <v>4422</v>
      </c>
      <c r="C4459">
        <v>0.12245963049122274</v>
      </c>
      <c r="D4459">
        <v>0.13003000091893235</v>
      </c>
    </row>
    <row r="4460" spans="2:4" x14ac:dyDescent="0.25">
      <c r="B4460">
        <v>4423</v>
      </c>
      <c r="C4460">
        <v>0.11795032469541973</v>
      </c>
      <c r="D4460">
        <v>0.12834437274100233</v>
      </c>
    </row>
    <row r="4461" spans="2:4" x14ac:dyDescent="0.25">
      <c r="B4461">
        <v>4424</v>
      </c>
      <c r="C4461">
        <v>0.11880722173638369</v>
      </c>
      <c r="D4461">
        <v>0.14742535991585268</v>
      </c>
    </row>
    <row r="4462" spans="2:4" x14ac:dyDescent="0.25">
      <c r="B4462">
        <v>4425</v>
      </c>
      <c r="C4462">
        <v>0.1262980539051205</v>
      </c>
      <c r="D4462">
        <v>0.12826660902870218</v>
      </c>
    </row>
    <row r="4463" spans="2:4" x14ac:dyDescent="0.25">
      <c r="B4463">
        <v>4426</v>
      </c>
      <c r="C4463">
        <v>0.12630420993577579</v>
      </c>
      <c r="D4463">
        <v>0.13999324526493651</v>
      </c>
    </row>
    <row r="4464" spans="2:4" x14ac:dyDescent="0.25">
      <c r="B4464">
        <v>4427</v>
      </c>
      <c r="C4464">
        <v>0.11658263914865712</v>
      </c>
      <c r="D4464">
        <v>0.12498811420980112</v>
      </c>
    </row>
    <row r="4465" spans="2:4" x14ac:dyDescent="0.25">
      <c r="B4465">
        <v>4428</v>
      </c>
      <c r="C4465">
        <v>0.12245709634077494</v>
      </c>
      <c r="D4465">
        <v>0.14491162721734127</v>
      </c>
    </row>
    <row r="4466" spans="2:4" x14ac:dyDescent="0.25">
      <c r="B4466">
        <v>4429</v>
      </c>
      <c r="C4466">
        <v>0.12853055244549058</v>
      </c>
      <c r="D4466">
        <v>0.14231427112539774</v>
      </c>
    </row>
    <row r="4467" spans="2:4" x14ac:dyDescent="0.25">
      <c r="B4467">
        <v>4430</v>
      </c>
      <c r="C4467">
        <v>0.12098453858442254</v>
      </c>
      <c r="D4467">
        <v>0.13680392631760399</v>
      </c>
    </row>
    <row r="4468" spans="2:4" x14ac:dyDescent="0.25">
      <c r="B4468">
        <v>4431</v>
      </c>
      <c r="C4468">
        <v>0.1243421305841599</v>
      </c>
      <c r="D4468">
        <v>0.12808106171525729</v>
      </c>
    </row>
    <row r="4469" spans="2:4" x14ac:dyDescent="0.25">
      <c r="B4469">
        <v>4432</v>
      </c>
      <c r="C4469">
        <v>0.13138943668532355</v>
      </c>
      <c r="D4469">
        <v>0.14289233928448822</v>
      </c>
    </row>
    <row r="4470" spans="2:4" x14ac:dyDescent="0.25">
      <c r="B4470">
        <v>4433</v>
      </c>
      <c r="C4470">
        <v>0.11942666701079248</v>
      </c>
      <c r="D4470">
        <v>0.13995784454085566</v>
      </c>
    </row>
    <row r="4471" spans="2:4" x14ac:dyDescent="0.25">
      <c r="B4471">
        <v>4434</v>
      </c>
      <c r="C4471">
        <v>0.12160794822328855</v>
      </c>
      <c r="D4471">
        <v>0.13441712473686646</v>
      </c>
    </row>
    <row r="4472" spans="2:4" x14ac:dyDescent="0.25">
      <c r="B4472">
        <v>4435</v>
      </c>
      <c r="C4472">
        <v>0.12344058854270362</v>
      </c>
      <c r="D4472">
        <v>0.14053669023288257</v>
      </c>
    </row>
    <row r="4473" spans="2:4" x14ac:dyDescent="0.25">
      <c r="B4473">
        <v>4436</v>
      </c>
      <c r="C4473">
        <v>0.12410936167283897</v>
      </c>
      <c r="D4473">
        <v>0.13464565294614939</v>
      </c>
    </row>
    <row r="4474" spans="2:4" x14ac:dyDescent="0.25">
      <c r="B4474">
        <v>4437</v>
      </c>
      <c r="C4474">
        <v>0.13127397933509538</v>
      </c>
      <c r="D4474">
        <v>0.14690976978981099</v>
      </c>
    </row>
    <row r="4475" spans="2:4" x14ac:dyDescent="0.25">
      <c r="B4475">
        <v>4438</v>
      </c>
      <c r="C4475">
        <v>0.1211923217311031</v>
      </c>
      <c r="D4475">
        <v>0.11632118962887616</v>
      </c>
    </row>
    <row r="4476" spans="2:4" x14ac:dyDescent="0.25">
      <c r="B4476">
        <v>4439</v>
      </c>
      <c r="C4476">
        <v>0.12044203132398404</v>
      </c>
      <c r="D4476">
        <v>0.134533215283482</v>
      </c>
    </row>
    <row r="4477" spans="2:4" x14ac:dyDescent="0.25">
      <c r="B4477">
        <v>4440</v>
      </c>
      <c r="C4477">
        <v>0.12415108779385349</v>
      </c>
      <c r="D4477">
        <v>0.13978827468706945</v>
      </c>
    </row>
    <row r="4478" spans="2:4" x14ac:dyDescent="0.25">
      <c r="B4478">
        <v>4441</v>
      </c>
      <c r="C4478">
        <v>0.11767859179349364</v>
      </c>
      <c r="D4478">
        <v>0.1304820151370211</v>
      </c>
    </row>
    <row r="4479" spans="2:4" x14ac:dyDescent="0.25">
      <c r="B4479">
        <v>4442</v>
      </c>
      <c r="C4479">
        <v>0.12819430954116362</v>
      </c>
      <c r="D4479">
        <v>0.15238002687232055</v>
      </c>
    </row>
    <row r="4480" spans="2:4" x14ac:dyDescent="0.25">
      <c r="B4480">
        <v>4443</v>
      </c>
      <c r="C4480">
        <v>0.12900834003026884</v>
      </c>
      <c r="D4480">
        <v>0.14354938794109096</v>
      </c>
    </row>
    <row r="4481" spans="2:4" x14ac:dyDescent="0.25">
      <c r="B4481">
        <v>4444</v>
      </c>
      <c r="C4481">
        <v>0.12294376875958468</v>
      </c>
      <c r="D4481">
        <v>0.14699924053152078</v>
      </c>
    </row>
    <row r="4482" spans="2:4" x14ac:dyDescent="0.25">
      <c r="B4482">
        <v>4445</v>
      </c>
      <c r="C4482">
        <v>0.12150349815108916</v>
      </c>
      <c r="D4482">
        <v>0.12970337940527249</v>
      </c>
    </row>
    <row r="4483" spans="2:4" x14ac:dyDescent="0.25">
      <c r="B4483">
        <v>4446</v>
      </c>
      <c r="C4483">
        <v>0.1177429163835394</v>
      </c>
      <c r="D4483">
        <v>0.12892723684647345</v>
      </c>
    </row>
    <row r="4484" spans="2:4" x14ac:dyDescent="0.25">
      <c r="B4484">
        <v>4447</v>
      </c>
      <c r="C4484">
        <v>0.11932487533245785</v>
      </c>
      <c r="D4484">
        <v>0.13910840037551273</v>
      </c>
    </row>
    <row r="4485" spans="2:4" x14ac:dyDescent="0.25">
      <c r="B4485">
        <v>4448</v>
      </c>
      <c r="C4485">
        <v>0.1240528292854543</v>
      </c>
      <c r="D4485">
        <v>0.13598602540962099</v>
      </c>
    </row>
    <row r="4486" spans="2:4" x14ac:dyDescent="0.25">
      <c r="B4486">
        <v>4449</v>
      </c>
      <c r="C4486">
        <v>0.12937088346857301</v>
      </c>
      <c r="D4486">
        <v>0.14588007698831409</v>
      </c>
    </row>
    <row r="4487" spans="2:4" x14ac:dyDescent="0.25">
      <c r="B4487">
        <v>4450</v>
      </c>
      <c r="C4487">
        <v>0.12113444008938244</v>
      </c>
      <c r="D4487">
        <v>0.15119771417343913</v>
      </c>
    </row>
    <row r="4488" spans="2:4" x14ac:dyDescent="0.25">
      <c r="B4488">
        <v>4451</v>
      </c>
      <c r="C4488">
        <v>0.12640710356724608</v>
      </c>
      <c r="D4488">
        <v>0.13716540315306833</v>
      </c>
    </row>
    <row r="4489" spans="2:4" x14ac:dyDescent="0.25">
      <c r="B4489">
        <v>4452</v>
      </c>
      <c r="C4489">
        <v>0.12491794999113856</v>
      </c>
      <c r="D4489">
        <v>0.13138056208652837</v>
      </c>
    </row>
    <row r="4490" spans="2:4" x14ac:dyDescent="0.25">
      <c r="B4490">
        <v>4453</v>
      </c>
      <c r="C4490">
        <v>0.12132021512307112</v>
      </c>
      <c r="D4490">
        <v>0.14102766673170677</v>
      </c>
    </row>
    <row r="4491" spans="2:4" x14ac:dyDescent="0.25">
      <c r="B4491">
        <v>4454</v>
      </c>
      <c r="C4491">
        <v>0.12762758353793921</v>
      </c>
      <c r="D4491">
        <v>0.13637328804225271</v>
      </c>
    </row>
    <row r="4492" spans="2:4" x14ac:dyDescent="0.25">
      <c r="B4492">
        <v>4455</v>
      </c>
      <c r="C4492">
        <v>0.12672189760801822</v>
      </c>
      <c r="D4492">
        <v>0.14589747918724069</v>
      </c>
    </row>
    <row r="4493" spans="2:4" x14ac:dyDescent="0.25">
      <c r="B4493">
        <v>4456</v>
      </c>
      <c r="C4493">
        <v>0.12310661430495058</v>
      </c>
      <c r="D4493">
        <v>0.13971600819568247</v>
      </c>
    </row>
    <row r="4494" spans="2:4" x14ac:dyDescent="0.25">
      <c r="B4494">
        <v>4457</v>
      </c>
      <c r="C4494">
        <v>0.11723953229425661</v>
      </c>
      <c r="D4494">
        <v>0.13856748575469183</v>
      </c>
    </row>
    <row r="4495" spans="2:4" x14ac:dyDescent="0.25">
      <c r="B4495">
        <v>4458</v>
      </c>
      <c r="C4495">
        <v>0.1130564562777872</v>
      </c>
      <c r="D4495">
        <v>0.12434911720680245</v>
      </c>
    </row>
    <row r="4496" spans="2:4" x14ac:dyDescent="0.25">
      <c r="B4496">
        <v>4459</v>
      </c>
      <c r="C4496">
        <v>0.12049597632782866</v>
      </c>
      <c r="D4496">
        <v>0.13775390870116919</v>
      </c>
    </row>
    <row r="4497" spans="2:4" x14ac:dyDescent="0.25">
      <c r="B4497">
        <v>4460</v>
      </c>
      <c r="C4497">
        <v>0.12159349714753871</v>
      </c>
      <c r="D4497">
        <v>0.13531372763232125</v>
      </c>
    </row>
    <row r="4498" spans="2:4" x14ac:dyDescent="0.25">
      <c r="B4498">
        <v>4461</v>
      </c>
      <c r="C4498">
        <v>0.12690145726200108</v>
      </c>
      <c r="D4498">
        <v>0.15393661576582177</v>
      </c>
    </row>
    <row r="4499" spans="2:4" x14ac:dyDescent="0.25">
      <c r="B4499">
        <v>4462</v>
      </c>
      <c r="C4499">
        <v>0.12718493569681602</v>
      </c>
      <c r="D4499">
        <v>0.14060442706143553</v>
      </c>
    </row>
    <row r="4500" spans="2:4" x14ac:dyDescent="0.25">
      <c r="B4500">
        <v>4463</v>
      </c>
      <c r="C4500">
        <v>0.12481831459060824</v>
      </c>
      <c r="D4500">
        <v>0.1404557730544258</v>
      </c>
    </row>
    <row r="4501" spans="2:4" x14ac:dyDescent="0.25">
      <c r="B4501">
        <v>4464</v>
      </c>
      <c r="C4501">
        <v>0.12268138307714199</v>
      </c>
      <c r="D4501">
        <v>0.13778059428560427</v>
      </c>
    </row>
    <row r="4502" spans="2:4" x14ac:dyDescent="0.25">
      <c r="B4502">
        <v>4465</v>
      </c>
      <c r="C4502">
        <v>0.12029859977382795</v>
      </c>
      <c r="D4502">
        <v>0.13687487625132222</v>
      </c>
    </row>
    <row r="4503" spans="2:4" x14ac:dyDescent="0.25">
      <c r="B4503">
        <v>4466</v>
      </c>
      <c r="C4503">
        <v>0.1204228830176228</v>
      </c>
      <c r="D4503">
        <v>0.12031779937438085</v>
      </c>
    </row>
    <row r="4504" spans="2:4" x14ac:dyDescent="0.25">
      <c r="B4504">
        <v>4467</v>
      </c>
      <c r="C4504">
        <v>0.12243188613706403</v>
      </c>
      <c r="D4504">
        <v>0.13372360015160059</v>
      </c>
    </row>
    <row r="4505" spans="2:4" x14ac:dyDescent="0.25">
      <c r="B4505">
        <v>4468</v>
      </c>
      <c r="C4505">
        <v>0.12101427016190255</v>
      </c>
      <c r="D4505">
        <v>0.12651202404253717</v>
      </c>
    </row>
    <row r="4506" spans="2:4" x14ac:dyDescent="0.25">
      <c r="B4506">
        <v>4469</v>
      </c>
      <c r="C4506">
        <v>0.1226206673675949</v>
      </c>
      <c r="D4506">
        <v>0.12522780826925906</v>
      </c>
    </row>
    <row r="4507" spans="2:4" x14ac:dyDescent="0.25">
      <c r="B4507">
        <v>4470</v>
      </c>
      <c r="C4507">
        <v>0.12183715266425563</v>
      </c>
      <c r="D4507">
        <v>0.13603401923262837</v>
      </c>
    </row>
    <row r="4508" spans="2:4" x14ac:dyDescent="0.25">
      <c r="B4508">
        <v>4471</v>
      </c>
      <c r="C4508">
        <v>0.12400892349397202</v>
      </c>
      <c r="D4508">
        <v>0.13966290335642512</v>
      </c>
    </row>
    <row r="4509" spans="2:4" x14ac:dyDescent="0.25">
      <c r="B4509">
        <v>4472</v>
      </c>
      <c r="C4509">
        <v>0.12423849262721794</v>
      </c>
      <c r="D4509">
        <v>0.13961803400444517</v>
      </c>
    </row>
    <row r="4510" spans="2:4" x14ac:dyDescent="0.25">
      <c r="B4510">
        <v>4473</v>
      </c>
      <c r="C4510">
        <v>0.12320904958182663</v>
      </c>
      <c r="D4510">
        <v>0.14005456656768112</v>
      </c>
    </row>
    <row r="4511" spans="2:4" x14ac:dyDescent="0.25">
      <c r="B4511">
        <v>4474</v>
      </c>
      <c r="C4511">
        <v>0.12729227832725801</v>
      </c>
      <c r="D4511">
        <v>0.13790556936556539</v>
      </c>
    </row>
    <row r="4512" spans="2:4" x14ac:dyDescent="0.25">
      <c r="B4512">
        <v>4475</v>
      </c>
      <c r="C4512">
        <v>0.12180950356063847</v>
      </c>
      <c r="D4512">
        <v>0.14712065371153882</v>
      </c>
    </row>
    <row r="4513" spans="2:4" x14ac:dyDescent="0.25">
      <c r="B4513">
        <v>4476</v>
      </c>
      <c r="C4513">
        <v>0.12149056283462366</v>
      </c>
      <c r="D4513">
        <v>0.14120131036570779</v>
      </c>
    </row>
    <row r="4514" spans="2:4" x14ac:dyDescent="0.25">
      <c r="B4514">
        <v>4477</v>
      </c>
      <c r="C4514">
        <v>0.12107213226609646</v>
      </c>
      <c r="D4514">
        <v>0.13100285432536746</v>
      </c>
    </row>
    <row r="4515" spans="2:4" x14ac:dyDescent="0.25">
      <c r="B4515">
        <v>4478</v>
      </c>
      <c r="C4515">
        <v>0.12165008502332803</v>
      </c>
      <c r="D4515">
        <v>0.14726791725158922</v>
      </c>
    </row>
    <row r="4516" spans="2:4" x14ac:dyDescent="0.25">
      <c r="B4516">
        <v>4479</v>
      </c>
      <c r="C4516">
        <v>0.13380691724931068</v>
      </c>
      <c r="D4516">
        <v>0.16462627909678906</v>
      </c>
    </row>
    <row r="4517" spans="2:4" x14ac:dyDescent="0.25">
      <c r="B4517">
        <v>4480</v>
      </c>
      <c r="C4517">
        <v>0.12505782052043105</v>
      </c>
      <c r="D4517">
        <v>0.13535238123223614</v>
      </c>
    </row>
    <row r="4518" spans="2:4" x14ac:dyDescent="0.25">
      <c r="B4518">
        <v>4481</v>
      </c>
      <c r="C4518">
        <v>0.13188845244767811</v>
      </c>
      <c r="D4518">
        <v>0.13873596239408825</v>
      </c>
    </row>
    <row r="4519" spans="2:4" x14ac:dyDescent="0.25">
      <c r="B4519">
        <v>4482</v>
      </c>
      <c r="C4519">
        <v>0.11640396820912152</v>
      </c>
      <c r="D4519">
        <v>0.13205807562340682</v>
      </c>
    </row>
    <row r="4520" spans="2:4" x14ac:dyDescent="0.25">
      <c r="B4520">
        <v>4483</v>
      </c>
      <c r="C4520">
        <v>0.12066922777978339</v>
      </c>
      <c r="D4520">
        <v>0.12569443259422544</v>
      </c>
    </row>
    <row r="4521" spans="2:4" x14ac:dyDescent="0.25">
      <c r="B4521">
        <v>4484</v>
      </c>
      <c r="C4521">
        <v>0.12881192810888029</v>
      </c>
      <c r="D4521">
        <v>0.15816044844472282</v>
      </c>
    </row>
    <row r="4522" spans="2:4" x14ac:dyDescent="0.25">
      <c r="B4522">
        <v>4485</v>
      </c>
      <c r="C4522">
        <v>0.11647665929588662</v>
      </c>
      <c r="D4522">
        <v>0.14102360361977714</v>
      </c>
    </row>
    <row r="4523" spans="2:4" x14ac:dyDescent="0.25">
      <c r="B4523">
        <v>4486</v>
      </c>
      <c r="C4523">
        <v>0.12733996159844369</v>
      </c>
      <c r="D4523">
        <v>0.15291315656314844</v>
      </c>
    </row>
    <row r="4524" spans="2:4" x14ac:dyDescent="0.25">
      <c r="B4524">
        <v>4487</v>
      </c>
      <c r="C4524">
        <v>0.14296048365737282</v>
      </c>
      <c r="D4524">
        <v>0.15567717695755673</v>
      </c>
    </row>
    <row r="4525" spans="2:4" x14ac:dyDescent="0.25">
      <c r="B4525">
        <v>4488</v>
      </c>
      <c r="C4525">
        <v>0.12314449446744086</v>
      </c>
      <c r="D4525">
        <v>0.13898819684076869</v>
      </c>
    </row>
    <row r="4526" spans="2:4" x14ac:dyDescent="0.25">
      <c r="B4526">
        <v>4489</v>
      </c>
      <c r="C4526">
        <v>0.12009099031546248</v>
      </c>
      <c r="D4526">
        <v>0.12486661849005978</v>
      </c>
    </row>
    <row r="4527" spans="2:4" x14ac:dyDescent="0.25">
      <c r="B4527">
        <v>4490</v>
      </c>
      <c r="C4527">
        <v>0.13826826311797014</v>
      </c>
      <c r="D4527">
        <v>0.15512644213213353</v>
      </c>
    </row>
    <row r="4528" spans="2:4" x14ac:dyDescent="0.25">
      <c r="B4528">
        <v>4491</v>
      </c>
      <c r="C4528">
        <v>0.12167951357883017</v>
      </c>
      <c r="D4528">
        <v>0.13905563532056689</v>
      </c>
    </row>
    <row r="4529" spans="2:4" x14ac:dyDescent="0.25">
      <c r="B4529">
        <v>4492</v>
      </c>
      <c r="C4529">
        <v>0.12526434426874911</v>
      </c>
      <c r="D4529">
        <v>0.13240811848749101</v>
      </c>
    </row>
    <row r="4530" spans="2:4" x14ac:dyDescent="0.25">
      <c r="B4530">
        <v>4493</v>
      </c>
      <c r="C4530">
        <v>0.13481018801592992</v>
      </c>
      <c r="D4530">
        <v>0.15599078204364414</v>
      </c>
    </row>
    <row r="4531" spans="2:4" x14ac:dyDescent="0.25">
      <c r="B4531">
        <v>4494</v>
      </c>
      <c r="C4531">
        <v>0.13135491599391355</v>
      </c>
      <c r="D4531">
        <v>0.14005633936664288</v>
      </c>
    </row>
    <row r="4532" spans="2:4" x14ac:dyDescent="0.25">
      <c r="B4532">
        <v>4495</v>
      </c>
      <c r="C4532">
        <v>0.11991888612621407</v>
      </c>
      <c r="D4532">
        <v>0.13591184587344091</v>
      </c>
    </row>
    <row r="4533" spans="2:4" x14ac:dyDescent="0.25">
      <c r="B4533">
        <v>4496</v>
      </c>
      <c r="C4533">
        <v>0.13205378536471984</v>
      </c>
      <c r="D4533">
        <v>0.16795165577098631</v>
      </c>
    </row>
    <row r="4534" spans="2:4" x14ac:dyDescent="0.25">
      <c r="B4534">
        <v>4497</v>
      </c>
      <c r="C4534">
        <v>0.12480528317489457</v>
      </c>
      <c r="D4534">
        <v>0.13000385611139334</v>
      </c>
    </row>
    <row r="4535" spans="2:4" x14ac:dyDescent="0.25">
      <c r="B4535">
        <v>4498</v>
      </c>
      <c r="C4535">
        <v>0.12861007850866479</v>
      </c>
      <c r="D4535">
        <v>0.15430170584145422</v>
      </c>
    </row>
    <row r="4536" spans="2:4" x14ac:dyDescent="0.25">
      <c r="B4536">
        <v>4499</v>
      </c>
      <c r="C4536">
        <v>0.13190164638282087</v>
      </c>
      <c r="D4536">
        <v>0.14308949016889144</v>
      </c>
    </row>
    <row r="4537" spans="2:4" x14ac:dyDescent="0.25">
      <c r="B4537">
        <v>4500</v>
      </c>
      <c r="C4537">
        <v>0.12262393606207386</v>
      </c>
      <c r="D4537">
        <v>0.15273976684125198</v>
      </c>
    </row>
    <row r="4538" spans="2:4" x14ac:dyDescent="0.25">
      <c r="B4538">
        <v>4501</v>
      </c>
      <c r="C4538">
        <v>0.11988085841821523</v>
      </c>
      <c r="D4538">
        <v>0.13782191563975046</v>
      </c>
    </row>
    <row r="4539" spans="2:4" x14ac:dyDescent="0.25">
      <c r="B4539">
        <v>4502</v>
      </c>
      <c r="C4539">
        <v>0.12403006527646421</v>
      </c>
      <c r="D4539">
        <v>0.1354783794914366</v>
      </c>
    </row>
    <row r="4540" spans="2:4" x14ac:dyDescent="0.25">
      <c r="B4540">
        <v>4503</v>
      </c>
      <c r="C4540">
        <v>0.12723176942490766</v>
      </c>
      <c r="D4540">
        <v>0.13943290160995206</v>
      </c>
    </row>
    <row r="4541" spans="2:4" x14ac:dyDescent="0.25">
      <c r="B4541">
        <v>4504</v>
      </c>
      <c r="C4541">
        <v>0.12920968290239268</v>
      </c>
      <c r="D4541">
        <v>0.15140161046326062</v>
      </c>
    </row>
    <row r="4542" spans="2:4" x14ac:dyDescent="0.25">
      <c r="B4542">
        <v>4505</v>
      </c>
      <c r="C4542">
        <v>0.12534943491812026</v>
      </c>
      <c r="D4542">
        <v>0.14997696392360604</v>
      </c>
    </row>
    <row r="4543" spans="2:4" x14ac:dyDescent="0.25">
      <c r="B4543">
        <v>4506</v>
      </c>
      <c r="C4543">
        <v>0.12327832690380697</v>
      </c>
      <c r="D4543">
        <v>0.13255162086591285</v>
      </c>
    </row>
    <row r="4544" spans="2:4" x14ac:dyDescent="0.25">
      <c r="B4544">
        <v>4507</v>
      </c>
      <c r="C4544">
        <v>0.12018143667972442</v>
      </c>
      <c r="D4544">
        <v>0.13021591899537865</v>
      </c>
    </row>
    <row r="4545" spans="2:4" x14ac:dyDescent="0.25">
      <c r="B4545">
        <v>4508</v>
      </c>
      <c r="C4545">
        <v>0.11420643450620782</v>
      </c>
      <c r="D4545">
        <v>0.13287213161360409</v>
      </c>
    </row>
    <row r="4546" spans="2:4" x14ac:dyDescent="0.25">
      <c r="B4546">
        <v>4509</v>
      </c>
      <c r="C4546">
        <v>0.12882322103987523</v>
      </c>
      <c r="D4546">
        <v>0.148246037900224</v>
      </c>
    </row>
    <row r="4547" spans="2:4" x14ac:dyDescent="0.25">
      <c r="B4547">
        <v>4510</v>
      </c>
      <c r="C4547">
        <v>0.12557250134564893</v>
      </c>
      <c r="D4547">
        <v>0.12540609879334561</v>
      </c>
    </row>
    <row r="4548" spans="2:4" x14ac:dyDescent="0.25">
      <c r="B4548">
        <v>4511</v>
      </c>
      <c r="C4548">
        <v>0.12794794962466094</v>
      </c>
      <c r="D4548">
        <v>0.14366385503678075</v>
      </c>
    </row>
    <row r="4549" spans="2:4" x14ac:dyDescent="0.25">
      <c r="B4549">
        <v>4512</v>
      </c>
      <c r="C4549">
        <v>0.1247379122104787</v>
      </c>
      <c r="D4549">
        <v>0.12858843664118677</v>
      </c>
    </row>
    <row r="4550" spans="2:4" x14ac:dyDescent="0.25">
      <c r="B4550">
        <v>4513</v>
      </c>
      <c r="C4550">
        <v>0.12097944229736365</v>
      </c>
      <c r="D4550">
        <v>0.13450457863277435</v>
      </c>
    </row>
    <row r="4551" spans="2:4" x14ac:dyDescent="0.25">
      <c r="B4551">
        <v>4514</v>
      </c>
      <c r="C4551">
        <v>0.11536424932832576</v>
      </c>
      <c r="D4551">
        <v>0.128808854162245</v>
      </c>
    </row>
    <row r="4552" spans="2:4" x14ac:dyDescent="0.25">
      <c r="B4552">
        <v>4515</v>
      </c>
      <c r="C4552">
        <v>0.11622338952053088</v>
      </c>
      <c r="D4552">
        <v>0.12902652905600678</v>
      </c>
    </row>
    <row r="4553" spans="2:4" x14ac:dyDescent="0.25">
      <c r="B4553">
        <v>4516</v>
      </c>
      <c r="C4553">
        <v>0.11774324185760195</v>
      </c>
      <c r="D4553">
        <v>0.13540169426220944</v>
      </c>
    </row>
    <row r="4554" spans="2:4" x14ac:dyDescent="0.25">
      <c r="B4554">
        <v>4517</v>
      </c>
      <c r="C4554">
        <v>0.12846148248536762</v>
      </c>
      <c r="D4554">
        <v>0.15156901431458084</v>
      </c>
    </row>
    <row r="4555" spans="2:4" x14ac:dyDescent="0.25">
      <c r="B4555">
        <v>4518</v>
      </c>
      <c r="C4555">
        <v>0.11842209024816168</v>
      </c>
      <c r="D4555">
        <v>0.14410212472578401</v>
      </c>
    </row>
    <row r="4556" spans="2:4" x14ac:dyDescent="0.25">
      <c r="B4556">
        <v>4519</v>
      </c>
      <c r="C4556">
        <v>0.1233878713290104</v>
      </c>
      <c r="D4556">
        <v>0.13245831880219253</v>
      </c>
    </row>
    <row r="4557" spans="2:4" x14ac:dyDescent="0.25">
      <c r="B4557">
        <v>4520</v>
      </c>
      <c r="C4557">
        <v>0.12354488813362337</v>
      </c>
      <c r="D4557">
        <v>0.1287930481788665</v>
      </c>
    </row>
    <row r="4558" spans="2:4" x14ac:dyDescent="0.25">
      <c r="B4558">
        <v>4521</v>
      </c>
      <c r="C4558">
        <v>0.12464081159853944</v>
      </c>
      <c r="D4558">
        <v>0.14428758293934937</v>
      </c>
    </row>
    <row r="4559" spans="2:4" x14ac:dyDescent="0.25">
      <c r="B4559">
        <v>4522</v>
      </c>
      <c r="C4559">
        <v>0.12671118889860028</v>
      </c>
      <c r="D4559">
        <v>0.12565230394402718</v>
      </c>
    </row>
    <row r="4560" spans="2:4" x14ac:dyDescent="0.25">
      <c r="B4560">
        <v>4523</v>
      </c>
      <c r="C4560">
        <v>0.1351021910315473</v>
      </c>
      <c r="D4560">
        <v>0.16437382279635929</v>
      </c>
    </row>
    <row r="4561" spans="2:4" x14ac:dyDescent="0.25">
      <c r="B4561">
        <v>4524</v>
      </c>
      <c r="C4561">
        <v>0.11895094051772478</v>
      </c>
      <c r="D4561">
        <v>0.12520652900893092</v>
      </c>
    </row>
    <row r="4562" spans="2:4" x14ac:dyDescent="0.25">
      <c r="B4562">
        <v>4525</v>
      </c>
      <c r="C4562">
        <v>0.12232532816129718</v>
      </c>
      <c r="D4562">
        <v>0.12075205734066408</v>
      </c>
    </row>
    <row r="4563" spans="2:4" x14ac:dyDescent="0.25">
      <c r="B4563">
        <v>4526</v>
      </c>
      <c r="C4563">
        <v>0.12433840327946827</v>
      </c>
      <c r="D4563">
        <v>0.10373282606279191</v>
      </c>
    </row>
    <row r="4564" spans="2:4" x14ac:dyDescent="0.25">
      <c r="B4564">
        <v>4527</v>
      </c>
      <c r="C4564">
        <v>0.11594296282481714</v>
      </c>
      <c r="D4564">
        <v>0.12240066993256483</v>
      </c>
    </row>
    <row r="4565" spans="2:4" x14ac:dyDescent="0.25">
      <c r="B4565">
        <v>4528</v>
      </c>
      <c r="C4565">
        <v>0.12430436934990809</v>
      </c>
      <c r="D4565">
        <v>0.11583542350414414</v>
      </c>
    </row>
    <row r="4566" spans="2:4" x14ac:dyDescent="0.25">
      <c r="B4566">
        <v>4529</v>
      </c>
      <c r="C4566">
        <v>0.1251252616366858</v>
      </c>
      <c r="D4566">
        <v>0.14129672510371585</v>
      </c>
    </row>
    <row r="4567" spans="2:4" x14ac:dyDescent="0.25">
      <c r="B4567">
        <v>4530</v>
      </c>
      <c r="C4567">
        <v>0.12127369135514393</v>
      </c>
      <c r="D4567">
        <v>0.13035477006414697</v>
      </c>
    </row>
    <row r="4568" spans="2:4" x14ac:dyDescent="0.25">
      <c r="B4568">
        <v>4531</v>
      </c>
      <c r="C4568">
        <v>0.12474433883821917</v>
      </c>
      <c r="D4568">
        <v>0.14399392543410919</v>
      </c>
    </row>
    <row r="4569" spans="2:4" x14ac:dyDescent="0.25">
      <c r="B4569">
        <v>4532</v>
      </c>
      <c r="C4569">
        <v>0.12778484752887342</v>
      </c>
      <c r="D4569">
        <v>0.15066418695792363</v>
      </c>
    </row>
    <row r="4570" spans="2:4" x14ac:dyDescent="0.25">
      <c r="B4570">
        <v>4533</v>
      </c>
      <c r="C4570">
        <v>0.11832585325851783</v>
      </c>
      <c r="D4570">
        <v>0.13970294469510058</v>
      </c>
    </row>
    <row r="4571" spans="2:4" x14ac:dyDescent="0.25">
      <c r="B4571">
        <v>4534</v>
      </c>
      <c r="C4571">
        <v>0.12160237457203885</v>
      </c>
      <c r="D4571">
        <v>0.14294301348095798</v>
      </c>
    </row>
    <row r="4572" spans="2:4" x14ac:dyDescent="0.25">
      <c r="B4572">
        <v>4535</v>
      </c>
      <c r="C4572">
        <v>0.12553745232111116</v>
      </c>
      <c r="D4572">
        <v>0.14913574702489257</v>
      </c>
    </row>
    <row r="4573" spans="2:4" x14ac:dyDescent="0.25">
      <c r="B4573">
        <v>4536</v>
      </c>
      <c r="C4573">
        <v>0.12659760418183688</v>
      </c>
      <c r="D4573">
        <v>0.12614677067486163</v>
      </c>
    </row>
    <row r="4574" spans="2:4" x14ac:dyDescent="0.25">
      <c r="B4574">
        <v>4537</v>
      </c>
      <c r="C4574">
        <v>0.11945068527210345</v>
      </c>
      <c r="D4574">
        <v>0.13804712632674437</v>
      </c>
    </row>
    <row r="4575" spans="2:4" x14ac:dyDescent="0.25">
      <c r="B4575">
        <v>4538</v>
      </c>
      <c r="C4575">
        <v>0.11764633225789473</v>
      </c>
      <c r="D4575">
        <v>0.14040585315731521</v>
      </c>
    </row>
    <row r="4576" spans="2:4" x14ac:dyDescent="0.25">
      <c r="B4576">
        <v>4539</v>
      </c>
      <c r="C4576">
        <v>0.12522455308273103</v>
      </c>
      <c r="D4576">
        <v>0.14930524714643156</v>
      </c>
    </row>
    <row r="4577" spans="2:4" x14ac:dyDescent="0.25">
      <c r="B4577">
        <v>4540</v>
      </c>
      <c r="C4577">
        <v>0.1219852735890317</v>
      </c>
      <c r="D4577">
        <v>0.12852702861793688</v>
      </c>
    </row>
    <row r="4578" spans="2:4" x14ac:dyDescent="0.25">
      <c r="B4578">
        <v>4541</v>
      </c>
      <c r="C4578">
        <v>0.11864271459866857</v>
      </c>
      <c r="D4578">
        <v>0.13846107442128885</v>
      </c>
    </row>
    <row r="4579" spans="2:4" x14ac:dyDescent="0.25">
      <c r="B4579">
        <v>4542</v>
      </c>
      <c r="C4579">
        <v>0.121725900597608</v>
      </c>
      <c r="D4579">
        <v>0.14174967824596282</v>
      </c>
    </row>
    <row r="4580" spans="2:4" x14ac:dyDescent="0.25">
      <c r="B4580">
        <v>4543</v>
      </c>
      <c r="C4580">
        <v>0.12591125686574611</v>
      </c>
      <c r="D4580">
        <v>0.1343490233084573</v>
      </c>
    </row>
    <row r="4581" spans="2:4" x14ac:dyDescent="0.25">
      <c r="B4581">
        <v>4544</v>
      </c>
      <c r="C4581">
        <v>0.13287998604400608</v>
      </c>
      <c r="D4581">
        <v>0.1623311796743587</v>
      </c>
    </row>
    <row r="4582" spans="2:4" x14ac:dyDescent="0.25">
      <c r="B4582">
        <v>4545</v>
      </c>
      <c r="C4582">
        <v>0.11814201490418996</v>
      </c>
      <c r="D4582">
        <v>0.13136114035935087</v>
      </c>
    </row>
    <row r="4583" spans="2:4" x14ac:dyDescent="0.25">
      <c r="B4583">
        <v>4546</v>
      </c>
      <c r="C4583">
        <v>0.12320243921457245</v>
      </c>
      <c r="D4583">
        <v>0.14933516087441487</v>
      </c>
    </row>
    <row r="4584" spans="2:4" x14ac:dyDescent="0.25">
      <c r="B4584">
        <v>4547</v>
      </c>
      <c r="C4584">
        <v>0.1227255172767255</v>
      </c>
      <c r="D4584">
        <v>0.14703548196113042</v>
      </c>
    </row>
    <row r="4585" spans="2:4" x14ac:dyDescent="0.25">
      <c r="B4585">
        <v>4548</v>
      </c>
      <c r="C4585">
        <v>0.11980037594768091</v>
      </c>
      <c r="D4585">
        <v>0.12676078637029242</v>
      </c>
    </row>
    <row r="4586" spans="2:4" x14ac:dyDescent="0.25">
      <c r="B4586">
        <v>4549</v>
      </c>
      <c r="C4586">
        <v>0.12413297496343309</v>
      </c>
      <c r="D4586">
        <v>0.13810121094879743</v>
      </c>
    </row>
    <row r="4587" spans="2:4" x14ac:dyDescent="0.25">
      <c r="B4587">
        <v>4550</v>
      </c>
      <c r="C4587">
        <v>0.1157231378271469</v>
      </c>
      <c r="D4587">
        <v>0.12879236170995192</v>
      </c>
    </row>
    <row r="4588" spans="2:4" x14ac:dyDescent="0.25">
      <c r="B4588">
        <v>4551</v>
      </c>
      <c r="C4588">
        <v>0.13370020953762693</v>
      </c>
      <c r="D4588">
        <v>0.15101644411838339</v>
      </c>
    </row>
    <row r="4589" spans="2:4" x14ac:dyDescent="0.25">
      <c r="B4589">
        <v>4552</v>
      </c>
      <c r="C4589">
        <v>0.11528092684005414</v>
      </c>
      <c r="D4589">
        <v>0.110995693378833</v>
      </c>
    </row>
    <row r="4590" spans="2:4" x14ac:dyDescent="0.25">
      <c r="B4590">
        <v>4553</v>
      </c>
      <c r="C4590">
        <v>0.13292556586216245</v>
      </c>
      <c r="D4590">
        <v>0.14968698538889882</v>
      </c>
    </row>
    <row r="4591" spans="2:4" x14ac:dyDescent="0.25">
      <c r="B4591">
        <v>4554</v>
      </c>
      <c r="C4591">
        <v>0.12031775973018527</v>
      </c>
      <c r="D4591">
        <v>0.14050642791793888</v>
      </c>
    </row>
    <row r="4592" spans="2:4" x14ac:dyDescent="0.25">
      <c r="B4592">
        <v>4555</v>
      </c>
      <c r="C4592">
        <v>0.11899838838551119</v>
      </c>
      <c r="D4592">
        <v>0.13638668313149252</v>
      </c>
    </row>
    <row r="4593" spans="2:4" x14ac:dyDescent="0.25">
      <c r="B4593">
        <v>4556</v>
      </c>
      <c r="C4593">
        <v>0.12659593879569753</v>
      </c>
      <c r="D4593">
        <v>0.14742236826523511</v>
      </c>
    </row>
    <row r="4594" spans="2:4" x14ac:dyDescent="0.25">
      <c r="B4594">
        <v>4557</v>
      </c>
      <c r="C4594">
        <v>0.11956930205166737</v>
      </c>
      <c r="D4594">
        <v>0.14181259102331309</v>
      </c>
    </row>
    <row r="4595" spans="2:4" x14ac:dyDescent="0.25">
      <c r="B4595">
        <v>4558</v>
      </c>
      <c r="C4595">
        <v>0.12766085388100556</v>
      </c>
      <c r="D4595">
        <v>0.14577193366733815</v>
      </c>
    </row>
    <row r="4596" spans="2:4" x14ac:dyDescent="0.25">
      <c r="B4596">
        <v>4559</v>
      </c>
      <c r="C4596">
        <v>0.12717329907032396</v>
      </c>
      <c r="D4596">
        <v>0.14592704070998277</v>
      </c>
    </row>
    <row r="4597" spans="2:4" x14ac:dyDescent="0.25">
      <c r="B4597">
        <v>4560</v>
      </c>
      <c r="C4597">
        <v>0.12263344157486679</v>
      </c>
      <c r="D4597">
        <v>0.13853566979669593</v>
      </c>
    </row>
    <row r="4598" spans="2:4" x14ac:dyDescent="0.25">
      <c r="B4598">
        <v>4561</v>
      </c>
      <c r="C4598">
        <v>0.12083786738820167</v>
      </c>
      <c r="D4598">
        <v>0.15041091878480869</v>
      </c>
    </row>
    <row r="4599" spans="2:4" x14ac:dyDescent="0.25">
      <c r="B4599">
        <v>4562</v>
      </c>
      <c r="C4599">
        <v>0.12914966879022327</v>
      </c>
      <c r="D4599">
        <v>0.14016580436582604</v>
      </c>
    </row>
    <row r="4600" spans="2:4" x14ac:dyDescent="0.25">
      <c r="B4600">
        <v>4563</v>
      </c>
      <c r="C4600">
        <v>0.12076650973138307</v>
      </c>
      <c r="D4600">
        <v>0.12960993894092096</v>
      </c>
    </row>
    <row r="4601" spans="2:4" x14ac:dyDescent="0.25">
      <c r="B4601">
        <v>4564</v>
      </c>
      <c r="C4601">
        <v>0.12797252618516966</v>
      </c>
      <c r="D4601">
        <v>0.15059671327042501</v>
      </c>
    </row>
    <row r="4602" spans="2:4" x14ac:dyDescent="0.25">
      <c r="B4602">
        <v>4565</v>
      </c>
      <c r="C4602">
        <v>0.11936528131105949</v>
      </c>
      <c r="D4602">
        <v>0.13388002399925683</v>
      </c>
    </row>
    <row r="4603" spans="2:4" x14ac:dyDescent="0.25">
      <c r="B4603">
        <v>4566</v>
      </c>
      <c r="C4603">
        <v>0.12171644287386629</v>
      </c>
      <c r="D4603">
        <v>0.13568916890697647</v>
      </c>
    </row>
    <row r="4604" spans="2:4" x14ac:dyDescent="0.25">
      <c r="B4604">
        <v>4567</v>
      </c>
      <c r="C4604">
        <v>0.12309278849736946</v>
      </c>
      <c r="D4604">
        <v>0.13657987435772781</v>
      </c>
    </row>
    <row r="4605" spans="2:4" x14ac:dyDescent="0.25">
      <c r="B4605">
        <v>4568</v>
      </c>
      <c r="C4605">
        <v>0.12385398833692897</v>
      </c>
      <c r="D4605">
        <v>0.14490967351972434</v>
      </c>
    </row>
    <row r="4606" spans="2:4" x14ac:dyDescent="0.25">
      <c r="B4606">
        <v>4569</v>
      </c>
      <c r="C4606">
        <v>0.11561450585743048</v>
      </c>
      <c r="D4606">
        <v>0.13217194118296968</v>
      </c>
    </row>
    <row r="4607" spans="2:4" x14ac:dyDescent="0.25">
      <c r="B4607">
        <v>4570</v>
      </c>
      <c r="C4607">
        <v>0.1221119943654095</v>
      </c>
      <c r="D4607">
        <v>0.13490860691536066</v>
      </c>
    </row>
    <row r="4608" spans="2:4" x14ac:dyDescent="0.25">
      <c r="B4608">
        <v>4571</v>
      </c>
      <c r="C4608">
        <v>0.12926713420801436</v>
      </c>
      <c r="D4608">
        <v>0.14203054931329037</v>
      </c>
    </row>
    <row r="4609" spans="2:4" x14ac:dyDescent="0.25">
      <c r="B4609">
        <v>4572</v>
      </c>
      <c r="C4609">
        <v>0.12845281416630849</v>
      </c>
      <c r="D4609">
        <v>0.12600116827837607</v>
      </c>
    </row>
    <row r="4610" spans="2:4" x14ac:dyDescent="0.25">
      <c r="B4610">
        <v>4573</v>
      </c>
      <c r="C4610">
        <v>0.12305998853239354</v>
      </c>
      <c r="D4610">
        <v>0.14544269759083611</v>
      </c>
    </row>
    <row r="4611" spans="2:4" x14ac:dyDescent="0.25">
      <c r="B4611">
        <v>4574</v>
      </c>
      <c r="C4611">
        <v>0.11459319102938925</v>
      </c>
      <c r="D4611">
        <v>0.13014058145537119</v>
      </c>
    </row>
    <row r="4612" spans="2:4" x14ac:dyDescent="0.25">
      <c r="B4612">
        <v>4575</v>
      </c>
      <c r="C4612">
        <v>0.12463414126216121</v>
      </c>
      <c r="D4612">
        <v>0.13775439206166398</v>
      </c>
    </row>
    <row r="4613" spans="2:4" x14ac:dyDescent="0.25">
      <c r="B4613">
        <v>4576</v>
      </c>
      <c r="C4613">
        <v>0.11679242127411854</v>
      </c>
      <c r="D4613">
        <v>0.12499550119881531</v>
      </c>
    </row>
    <row r="4614" spans="2:4" x14ac:dyDescent="0.25">
      <c r="B4614">
        <v>4577</v>
      </c>
      <c r="C4614">
        <v>0.1213065781691277</v>
      </c>
      <c r="D4614">
        <v>0.14771344900179764</v>
      </c>
    </row>
    <row r="4615" spans="2:4" x14ac:dyDescent="0.25">
      <c r="B4615">
        <v>4578</v>
      </c>
      <c r="C4615">
        <v>0.12236206545465675</v>
      </c>
      <c r="D4615">
        <v>0.15128027646481595</v>
      </c>
    </row>
    <row r="4616" spans="2:4" x14ac:dyDescent="0.25">
      <c r="B4616">
        <v>4579</v>
      </c>
      <c r="C4616">
        <v>0.12271598249184196</v>
      </c>
      <c r="D4616">
        <v>0.13777144055033133</v>
      </c>
    </row>
    <row r="4617" spans="2:4" x14ac:dyDescent="0.25">
      <c r="B4617">
        <v>4580</v>
      </c>
      <c r="C4617">
        <v>0.1282427178960947</v>
      </c>
      <c r="D4617">
        <v>0.15656407973415493</v>
      </c>
    </row>
    <row r="4618" spans="2:4" x14ac:dyDescent="0.25">
      <c r="B4618">
        <v>4581</v>
      </c>
      <c r="C4618">
        <v>0.11978964856205372</v>
      </c>
      <c r="D4618">
        <v>0.13069171201368932</v>
      </c>
    </row>
    <row r="4619" spans="2:4" x14ac:dyDescent="0.25">
      <c r="B4619">
        <v>4582</v>
      </c>
      <c r="C4619">
        <v>0.12269444202264886</v>
      </c>
      <c r="D4619">
        <v>0.13816516894273131</v>
      </c>
    </row>
    <row r="4620" spans="2:4" x14ac:dyDescent="0.25">
      <c r="B4620">
        <v>4583</v>
      </c>
      <c r="C4620">
        <v>0.11665947902852798</v>
      </c>
      <c r="D4620">
        <v>0.13734846986366681</v>
      </c>
    </row>
    <row r="4621" spans="2:4" x14ac:dyDescent="0.25">
      <c r="B4621">
        <v>4584</v>
      </c>
      <c r="C4621">
        <v>0.12176047009490573</v>
      </c>
      <c r="D4621">
        <v>0.137866969443698</v>
      </c>
    </row>
    <row r="4622" spans="2:4" x14ac:dyDescent="0.25">
      <c r="B4622">
        <v>4585</v>
      </c>
      <c r="C4622">
        <v>0.14492518807461688</v>
      </c>
      <c r="D4622">
        <v>0.16530489161130205</v>
      </c>
    </row>
    <row r="4623" spans="2:4" x14ac:dyDescent="0.25">
      <c r="B4623">
        <v>4586</v>
      </c>
      <c r="C4623">
        <v>0.12122609322734573</v>
      </c>
      <c r="D4623">
        <v>0.13365821463654351</v>
      </c>
    </row>
    <row r="4624" spans="2:4" x14ac:dyDescent="0.25">
      <c r="B4624">
        <v>4587</v>
      </c>
      <c r="C4624">
        <v>0.13014392197196351</v>
      </c>
      <c r="D4624">
        <v>0.14609820476402327</v>
      </c>
    </row>
    <row r="4625" spans="2:4" x14ac:dyDescent="0.25">
      <c r="B4625">
        <v>4588</v>
      </c>
      <c r="C4625">
        <v>0.12178652937035339</v>
      </c>
      <c r="D4625">
        <v>0.13448228616933997</v>
      </c>
    </row>
    <row r="4626" spans="2:4" x14ac:dyDescent="0.25">
      <c r="B4626">
        <v>4589</v>
      </c>
      <c r="C4626">
        <v>0.12498002197965374</v>
      </c>
      <c r="D4626">
        <v>0.13810178374482029</v>
      </c>
    </row>
    <row r="4627" spans="2:4" x14ac:dyDescent="0.25">
      <c r="B4627">
        <v>4590</v>
      </c>
      <c r="C4627">
        <v>0.13227310739997941</v>
      </c>
      <c r="D4627">
        <v>0.13145789563852825</v>
      </c>
    </row>
    <row r="4628" spans="2:4" x14ac:dyDescent="0.25">
      <c r="B4628">
        <v>4591</v>
      </c>
      <c r="C4628">
        <v>0.12034586761591749</v>
      </c>
      <c r="D4628">
        <v>0.12718233432774159</v>
      </c>
    </row>
    <row r="4629" spans="2:4" x14ac:dyDescent="0.25">
      <c r="B4629">
        <v>4592</v>
      </c>
      <c r="C4629">
        <v>0.12878672511848377</v>
      </c>
      <c r="D4629">
        <v>0.1467852951963258</v>
      </c>
    </row>
    <row r="4630" spans="2:4" x14ac:dyDescent="0.25">
      <c r="B4630">
        <v>4593</v>
      </c>
      <c r="C4630">
        <v>0.12935238723616402</v>
      </c>
      <c r="D4630">
        <v>0.14671247066828758</v>
      </c>
    </row>
    <row r="4631" spans="2:4" x14ac:dyDescent="0.25">
      <c r="B4631">
        <v>4594</v>
      </c>
      <c r="C4631">
        <v>0.13093770930772497</v>
      </c>
      <c r="D4631">
        <v>0.14968833315155394</v>
      </c>
    </row>
    <row r="4632" spans="2:4" x14ac:dyDescent="0.25">
      <c r="B4632">
        <v>4595</v>
      </c>
      <c r="C4632">
        <v>0.11721323657108423</v>
      </c>
      <c r="D4632">
        <v>0.12048023430781896</v>
      </c>
    </row>
    <row r="4633" spans="2:4" x14ac:dyDescent="0.25">
      <c r="B4633">
        <v>4596</v>
      </c>
      <c r="C4633">
        <v>0.1213032568811411</v>
      </c>
      <c r="D4633">
        <v>0.11570846322336309</v>
      </c>
    </row>
    <row r="4634" spans="2:4" x14ac:dyDescent="0.25">
      <c r="B4634">
        <v>4597</v>
      </c>
      <c r="C4634">
        <v>0.12201736803279874</v>
      </c>
      <c r="D4634">
        <v>0.14227014933102702</v>
      </c>
    </row>
    <row r="4635" spans="2:4" x14ac:dyDescent="0.25">
      <c r="B4635">
        <v>4598</v>
      </c>
      <c r="C4635">
        <v>0.12420254611133774</v>
      </c>
      <c r="D4635">
        <v>0.13771639776996047</v>
      </c>
    </row>
    <row r="4636" spans="2:4" x14ac:dyDescent="0.25">
      <c r="B4636">
        <v>4599</v>
      </c>
      <c r="C4636">
        <v>0.12578438451576177</v>
      </c>
      <c r="D4636">
        <v>0.14024467667468968</v>
      </c>
    </row>
    <row r="4637" spans="2:4" x14ac:dyDescent="0.25">
      <c r="B4637">
        <v>4600</v>
      </c>
      <c r="C4637">
        <v>0.1175415523529009</v>
      </c>
      <c r="D4637">
        <v>0.13168587717164487</v>
      </c>
    </row>
    <row r="4638" spans="2:4" x14ac:dyDescent="0.25">
      <c r="B4638">
        <v>4601</v>
      </c>
      <c r="C4638">
        <v>0.13044920839441806</v>
      </c>
      <c r="D4638">
        <v>0.15375146077498017</v>
      </c>
    </row>
    <row r="4639" spans="2:4" x14ac:dyDescent="0.25">
      <c r="B4639">
        <v>4602</v>
      </c>
      <c r="C4639">
        <v>0.13183255051900875</v>
      </c>
      <c r="D4639">
        <v>0.1419107562807175</v>
      </c>
    </row>
    <row r="4640" spans="2:4" x14ac:dyDescent="0.25">
      <c r="B4640">
        <v>4603</v>
      </c>
      <c r="C4640">
        <v>0.12139368613673585</v>
      </c>
      <c r="D4640">
        <v>0.14462704123073056</v>
      </c>
    </row>
    <row r="4641" spans="2:4" x14ac:dyDescent="0.25">
      <c r="B4641">
        <v>4604</v>
      </c>
      <c r="C4641">
        <v>0.1325169039456047</v>
      </c>
      <c r="D4641">
        <v>0.16117372640762961</v>
      </c>
    </row>
    <row r="4642" spans="2:4" x14ac:dyDescent="0.25">
      <c r="B4642">
        <v>4605</v>
      </c>
      <c r="C4642">
        <v>0.11752819508973915</v>
      </c>
      <c r="D4642">
        <v>0.13469509623304496</v>
      </c>
    </row>
    <row r="4643" spans="2:4" x14ac:dyDescent="0.25">
      <c r="B4643">
        <v>4606</v>
      </c>
      <c r="C4643">
        <v>0.12054782248890078</v>
      </c>
      <c r="D4643">
        <v>0.13933452042455463</v>
      </c>
    </row>
    <row r="4644" spans="2:4" x14ac:dyDescent="0.25">
      <c r="B4644">
        <v>4607</v>
      </c>
      <c r="C4644">
        <v>0.12628633032818121</v>
      </c>
      <c r="D4644">
        <v>0.14225100429563114</v>
      </c>
    </row>
    <row r="4645" spans="2:4" x14ac:dyDescent="0.25">
      <c r="B4645">
        <v>4608</v>
      </c>
      <c r="C4645">
        <v>0.1169506194604652</v>
      </c>
      <c r="D4645">
        <v>0.14285092283659157</v>
      </c>
    </row>
    <row r="4646" spans="2:4" x14ac:dyDescent="0.25">
      <c r="B4646">
        <v>4609</v>
      </c>
      <c r="C4646">
        <v>0.12594028689865422</v>
      </c>
      <c r="D4646">
        <v>0.15016812350055625</v>
      </c>
    </row>
    <row r="4647" spans="2:4" x14ac:dyDescent="0.25">
      <c r="B4647">
        <v>4610</v>
      </c>
      <c r="C4647">
        <v>0.12023132127613634</v>
      </c>
      <c r="D4647">
        <v>0.1292535643510701</v>
      </c>
    </row>
    <row r="4648" spans="2:4" x14ac:dyDescent="0.25">
      <c r="B4648">
        <v>4611</v>
      </c>
      <c r="C4648">
        <v>0.11771454387859506</v>
      </c>
      <c r="D4648">
        <v>0.1234372835203025</v>
      </c>
    </row>
    <row r="4649" spans="2:4" x14ac:dyDescent="0.25">
      <c r="B4649">
        <v>4612</v>
      </c>
      <c r="C4649">
        <v>0.1239816528837643</v>
      </c>
      <c r="D4649">
        <v>0.14173626502788683</v>
      </c>
    </row>
    <row r="4650" spans="2:4" x14ac:dyDescent="0.25">
      <c r="B4650">
        <v>4613</v>
      </c>
      <c r="C4650">
        <v>0.12405179283742361</v>
      </c>
      <c r="D4650">
        <v>0.14211496939197957</v>
      </c>
    </row>
    <row r="4651" spans="2:4" x14ac:dyDescent="0.25">
      <c r="B4651">
        <v>4614</v>
      </c>
      <c r="C4651">
        <v>0.11879960468706643</v>
      </c>
      <c r="D4651">
        <v>0.13789751241911299</v>
      </c>
    </row>
    <row r="4652" spans="2:4" x14ac:dyDescent="0.25">
      <c r="B4652">
        <v>4615</v>
      </c>
      <c r="C4652">
        <v>0.12628756949292289</v>
      </c>
      <c r="D4652">
        <v>0.1353797659657795</v>
      </c>
    </row>
    <row r="4653" spans="2:4" x14ac:dyDescent="0.25">
      <c r="B4653">
        <v>4616</v>
      </c>
      <c r="C4653">
        <v>0.12624803127036391</v>
      </c>
      <c r="D4653">
        <v>0.14994323531313167</v>
      </c>
    </row>
    <row r="4654" spans="2:4" x14ac:dyDescent="0.25">
      <c r="B4654">
        <v>4617</v>
      </c>
      <c r="C4654">
        <v>0.11776952503313678</v>
      </c>
      <c r="D4654">
        <v>0.14120570659098472</v>
      </c>
    </row>
    <row r="4655" spans="2:4" x14ac:dyDescent="0.25">
      <c r="B4655">
        <v>4618</v>
      </c>
      <c r="C4655">
        <v>0.12506694020211384</v>
      </c>
      <c r="D4655">
        <v>0.14494487740771828</v>
      </c>
    </row>
    <row r="4656" spans="2:4" x14ac:dyDescent="0.25">
      <c r="B4656">
        <v>4619</v>
      </c>
      <c r="C4656">
        <v>0.12823510784364117</v>
      </c>
      <c r="D4656">
        <v>0.14156613757404685</v>
      </c>
    </row>
    <row r="4657" spans="2:4" x14ac:dyDescent="0.25">
      <c r="B4657">
        <v>4620</v>
      </c>
      <c r="C4657">
        <v>0.12466319245944184</v>
      </c>
      <c r="D4657">
        <v>0.13851852017297656</v>
      </c>
    </row>
    <row r="4658" spans="2:4" x14ac:dyDescent="0.25">
      <c r="B4658">
        <v>4621</v>
      </c>
      <c r="C4658">
        <v>0.11670771384374694</v>
      </c>
      <c r="D4658">
        <v>0.119332445757664</v>
      </c>
    </row>
    <row r="4659" spans="2:4" x14ac:dyDescent="0.25">
      <c r="B4659">
        <v>4622</v>
      </c>
      <c r="C4659">
        <v>0.11512026661004564</v>
      </c>
      <c r="D4659">
        <v>0.1402578497668335</v>
      </c>
    </row>
    <row r="4660" spans="2:4" x14ac:dyDescent="0.25">
      <c r="B4660">
        <v>4623</v>
      </c>
      <c r="C4660">
        <v>0.12665444096034467</v>
      </c>
      <c r="D4660">
        <v>0.12837968376061737</v>
      </c>
    </row>
    <row r="4661" spans="2:4" x14ac:dyDescent="0.25">
      <c r="B4661">
        <v>4624</v>
      </c>
      <c r="C4661">
        <v>0.12022487758157209</v>
      </c>
      <c r="D4661">
        <v>0.12135603300746303</v>
      </c>
    </row>
    <row r="4662" spans="2:4" x14ac:dyDescent="0.25">
      <c r="B4662">
        <v>4625</v>
      </c>
      <c r="C4662">
        <v>0.1210776083607598</v>
      </c>
      <c r="D4662">
        <v>0.13644883854770845</v>
      </c>
    </row>
    <row r="4663" spans="2:4" x14ac:dyDescent="0.25">
      <c r="B4663">
        <v>4626</v>
      </c>
      <c r="C4663">
        <v>0.11896189296100607</v>
      </c>
      <c r="D4663">
        <v>0.13339460454567922</v>
      </c>
    </row>
    <row r="4664" spans="2:4" x14ac:dyDescent="0.25">
      <c r="B4664">
        <v>4627</v>
      </c>
      <c r="C4664">
        <v>0.12540416088821976</v>
      </c>
      <c r="D4664">
        <v>0.14272698114709639</v>
      </c>
    </row>
    <row r="4665" spans="2:4" x14ac:dyDescent="0.25">
      <c r="B4665">
        <v>4628</v>
      </c>
      <c r="C4665">
        <v>0.12297454405907778</v>
      </c>
      <c r="D4665">
        <v>0.13324393433441739</v>
      </c>
    </row>
    <row r="4666" spans="2:4" x14ac:dyDescent="0.25">
      <c r="B4666">
        <v>4629</v>
      </c>
      <c r="C4666">
        <v>0.13399213073822464</v>
      </c>
      <c r="D4666">
        <v>0.15901224358924126</v>
      </c>
    </row>
    <row r="4667" spans="2:4" x14ac:dyDescent="0.25">
      <c r="B4667">
        <v>4630</v>
      </c>
      <c r="C4667">
        <v>0.12010351802785371</v>
      </c>
      <c r="D4667">
        <v>0.12977081981198901</v>
      </c>
    </row>
    <row r="4668" spans="2:4" x14ac:dyDescent="0.25">
      <c r="B4668">
        <v>4631</v>
      </c>
      <c r="C4668">
        <v>0.11813823072488903</v>
      </c>
      <c r="D4668">
        <v>0.1351874322398976</v>
      </c>
    </row>
    <row r="4669" spans="2:4" x14ac:dyDescent="0.25">
      <c r="B4669">
        <v>4632</v>
      </c>
      <c r="C4669">
        <v>0.12566493546440716</v>
      </c>
      <c r="D4669">
        <v>0.1304200657451971</v>
      </c>
    </row>
    <row r="4670" spans="2:4" x14ac:dyDescent="0.25">
      <c r="B4670">
        <v>4633</v>
      </c>
      <c r="C4670">
        <v>0.11826694231600421</v>
      </c>
      <c r="D4670">
        <v>0.13631301291744793</v>
      </c>
    </row>
    <row r="4671" spans="2:4" x14ac:dyDescent="0.25">
      <c r="B4671">
        <v>4634</v>
      </c>
      <c r="C4671">
        <v>0.12338783916085057</v>
      </c>
      <c r="D4671">
        <v>0.14416531675976182</v>
      </c>
    </row>
    <row r="4672" spans="2:4" x14ac:dyDescent="0.25">
      <c r="B4672">
        <v>4635</v>
      </c>
      <c r="C4672">
        <v>0.12490290710890584</v>
      </c>
      <c r="D4672">
        <v>0.13327037638089978</v>
      </c>
    </row>
    <row r="4673" spans="2:4" x14ac:dyDescent="0.25">
      <c r="B4673">
        <v>4636</v>
      </c>
      <c r="C4673">
        <v>0.12872413478694558</v>
      </c>
      <c r="D4673">
        <v>0.13995059308692348</v>
      </c>
    </row>
    <row r="4674" spans="2:4" x14ac:dyDescent="0.25">
      <c r="B4674">
        <v>4637</v>
      </c>
      <c r="C4674">
        <v>0.12486199599509591</v>
      </c>
      <c r="D4674">
        <v>0.13906758590013213</v>
      </c>
    </row>
    <row r="4675" spans="2:4" x14ac:dyDescent="0.25">
      <c r="B4675">
        <v>4638</v>
      </c>
      <c r="C4675">
        <v>0.11826164234514114</v>
      </c>
      <c r="D4675">
        <v>0.1333924830020751</v>
      </c>
    </row>
    <row r="4676" spans="2:4" x14ac:dyDescent="0.25">
      <c r="B4676">
        <v>4639</v>
      </c>
      <c r="C4676">
        <v>0.12272601771547097</v>
      </c>
      <c r="D4676">
        <v>0.13807210285096394</v>
      </c>
    </row>
    <row r="4677" spans="2:4" x14ac:dyDescent="0.25">
      <c r="B4677">
        <v>4640</v>
      </c>
      <c r="C4677">
        <v>0.1162751952030241</v>
      </c>
      <c r="D4677">
        <v>0.12292305651427679</v>
      </c>
    </row>
    <row r="4678" spans="2:4" x14ac:dyDescent="0.25">
      <c r="B4678">
        <v>4641</v>
      </c>
      <c r="C4678">
        <v>0.12048635608169958</v>
      </c>
      <c r="D4678">
        <v>0.12013887761292648</v>
      </c>
    </row>
    <row r="4679" spans="2:4" x14ac:dyDescent="0.25">
      <c r="B4679">
        <v>4642</v>
      </c>
      <c r="C4679">
        <v>0.12139205006315698</v>
      </c>
      <c r="D4679">
        <v>0.14092374406876357</v>
      </c>
    </row>
    <row r="4680" spans="2:4" x14ac:dyDescent="0.25">
      <c r="B4680">
        <v>4643</v>
      </c>
      <c r="C4680">
        <v>0.12197429824818791</v>
      </c>
      <c r="D4680">
        <v>0.1270949023429955</v>
      </c>
    </row>
    <row r="4681" spans="2:4" x14ac:dyDescent="0.25">
      <c r="B4681">
        <v>4644</v>
      </c>
      <c r="C4681">
        <v>0.12049328084339045</v>
      </c>
      <c r="D4681">
        <v>0.13462945268982457</v>
      </c>
    </row>
    <row r="4682" spans="2:4" x14ac:dyDescent="0.25">
      <c r="B4682">
        <v>4645</v>
      </c>
      <c r="C4682">
        <v>0.12740859662225429</v>
      </c>
      <c r="D4682">
        <v>0.14782598591420762</v>
      </c>
    </row>
    <row r="4683" spans="2:4" x14ac:dyDescent="0.25">
      <c r="B4683">
        <v>4646</v>
      </c>
      <c r="C4683">
        <v>0.12778083745250723</v>
      </c>
      <c r="D4683">
        <v>0.15305018100607096</v>
      </c>
    </row>
    <row r="4684" spans="2:4" x14ac:dyDescent="0.25">
      <c r="B4684">
        <v>4647</v>
      </c>
      <c r="C4684">
        <v>0.12991631594097808</v>
      </c>
      <c r="D4684">
        <v>0.13919957176020598</v>
      </c>
    </row>
    <row r="4685" spans="2:4" x14ac:dyDescent="0.25">
      <c r="B4685">
        <v>4648</v>
      </c>
      <c r="C4685">
        <v>0.13162596617209754</v>
      </c>
      <c r="D4685">
        <v>0.14990834724714255</v>
      </c>
    </row>
    <row r="4686" spans="2:4" x14ac:dyDescent="0.25">
      <c r="B4686">
        <v>4649</v>
      </c>
      <c r="C4686">
        <v>0.1260106056716348</v>
      </c>
      <c r="D4686">
        <v>0.12295966347239352</v>
      </c>
    </row>
    <row r="4687" spans="2:4" x14ac:dyDescent="0.25">
      <c r="B4687">
        <v>4650</v>
      </c>
      <c r="C4687">
        <v>0.13270926658621193</v>
      </c>
      <c r="D4687">
        <v>0.14033000202761198</v>
      </c>
    </row>
    <row r="4688" spans="2:4" x14ac:dyDescent="0.25">
      <c r="B4688">
        <v>4651</v>
      </c>
      <c r="C4688">
        <v>0.12683712278036632</v>
      </c>
      <c r="D4688">
        <v>0.14185090776029277</v>
      </c>
    </row>
    <row r="4689" spans="2:4" x14ac:dyDescent="0.25">
      <c r="B4689">
        <v>4652</v>
      </c>
      <c r="C4689">
        <v>0.12139647704217818</v>
      </c>
      <c r="D4689">
        <v>0.13466219700566939</v>
      </c>
    </row>
    <row r="4690" spans="2:4" x14ac:dyDescent="0.25">
      <c r="B4690">
        <v>4653</v>
      </c>
      <c r="C4690">
        <v>0.13073740304811268</v>
      </c>
      <c r="D4690">
        <v>0.14420935195631396</v>
      </c>
    </row>
    <row r="4691" spans="2:4" x14ac:dyDescent="0.25">
      <c r="B4691">
        <v>4654</v>
      </c>
      <c r="C4691">
        <v>0.12438314323817104</v>
      </c>
      <c r="D4691">
        <v>0.14283050714912127</v>
      </c>
    </row>
    <row r="4692" spans="2:4" x14ac:dyDescent="0.25">
      <c r="B4692">
        <v>4655</v>
      </c>
      <c r="C4692">
        <v>0.12482003669286051</v>
      </c>
      <c r="D4692">
        <v>0.1556407696399211</v>
      </c>
    </row>
    <row r="4693" spans="2:4" x14ac:dyDescent="0.25">
      <c r="B4693">
        <v>4656</v>
      </c>
      <c r="C4693">
        <v>0.12048258437735261</v>
      </c>
      <c r="D4693">
        <v>0.12129315422694725</v>
      </c>
    </row>
    <row r="4694" spans="2:4" x14ac:dyDescent="0.25">
      <c r="B4694">
        <v>4657</v>
      </c>
      <c r="C4694">
        <v>0.12348500737697907</v>
      </c>
      <c r="D4694">
        <v>0.14361782431750703</v>
      </c>
    </row>
    <row r="4695" spans="2:4" x14ac:dyDescent="0.25">
      <c r="B4695">
        <v>4658</v>
      </c>
      <c r="C4695">
        <v>0.1280955366564106</v>
      </c>
      <c r="D4695">
        <v>0.14101113446482677</v>
      </c>
    </row>
    <row r="4696" spans="2:4" x14ac:dyDescent="0.25">
      <c r="B4696">
        <v>4659</v>
      </c>
      <c r="C4696">
        <v>0.12316209873996024</v>
      </c>
      <c r="D4696">
        <v>0.14471659375337823</v>
      </c>
    </row>
    <row r="4697" spans="2:4" x14ac:dyDescent="0.25">
      <c r="B4697">
        <v>4660</v>
      </c>
      <c r="C4697">
        <v>0.11951225394982759</v>
      </c>
      <c r="D4697">
        <v>0.13620319713092588</v>
      </c>
    </row>
    <row r="4698" spans="2:4" x14ac:dyDescent="0.25">
      <c r="B4698">
        <v>4661</v>
      </c>
      <c r="C4698">
        <v>0.12022239162477755</v>
      </c>
      <c r="D4698">
        <v>0.12412496314283122</v>
      </c>
    </row>
    <row r="4699" spans="2:4" x14ac:dyDescent="0.25">
      <c r="B4699">
        <v>4662</v>
      </c>
      <c r="C4699">
        <v>0.12276628138888358</v>
      </c>
      <c r="D4699">
        <v>0.14532263261344192</v>
      </c>
    </row>
    <row r="4700" spans="2:4" x14ac:dyDescent="0.25">
      <c r="B4700">
        <v>4663</v>
      </c>
      <c r="C4700">
        <v>0.11854971273502507</v>
      </c>
      <c r="D4700">
        <v>0.13139585066137507</v>
      </c>
    </row>
    <row r="4701" spans="2:4" x14ac:dyDescent="0.25">
      <c r="B4701">
        <v>4664</v>
      </c>
      <c r="C4701">
        <v>0.12702712833452035</v>
      </c>
      <c r="D4701">
        <v>0.14183496281265817</v>
      </c>
    </row>
    <row r="4702" spans="2:4" x14ac:dyDescent="0.25">
      <c r="B4702">
        <v>4665</v>
      </c>
      <c r="C4702">
        <v>0.12377401509604616</v>
      </c>
      <c r="D4702">
        <v>0.14683130565796138</v>
      </c>
    </row>
    <row r="4703" spans="2:4" x14ac:dyDescent="0.25">
      <c r="B4703">
        <v>4666</v>
      </c>
      <c r="C4703">
        <v>0.11673277913347947</v>
      </c>
      <c r="D4703">
        <v>0.13344510591329894</v>
      </c>
    </row>
    <row r="4704" spans="2:4" x14ac:dyDescent="0.25">
      <c r="B4704">
        <v>4667</v>
      </c>
      <c r="C4704">
        <v>0.12361973625650038</v>
      </c>
      <c r="D4704">
        <v>0.14042070625731315</v>
      </c>
    </row>
    <row r="4705" spans="2:4" x14ac:dyDescent="0.25">
      <c r="B4705">
        <v>4668</v>
      </c>
      <c r="C4705">
        <v>0.11566261969154767</v>
      </c>
      <c r="D4705">
        <v>0.13173796993446446</v>
      </c>
    </row>
    <row r="4706" spans="2:4" x14ac:dyDescent="0.25">
      <c r="B4706">
        <v>4669</v>
      </c>
      <c r="C4706">
        <v>0.12571005286008061</v>
      </c>
      <c r="D4706">
        <v>0.13408107915348683</v>
      </c>
    </row>
    <row r="4707" spans="2:4" x14ac:dyDescent="0.25">
      <c r="B4707">
        <v>4670</v>
      </c>
      <c r="C4707">
        <v>0.14173289999235419</v>
      </c>
      <c r="D4707">
        <v>0.16020787691554861</v>
      </c>
    </row>
    <row r="4708" spans="2:4" x14ac:dyDescent="0.25">
      <c r="B4708">
        <v>4671</v>
      </c>
      <c r="C4708">
        <v>0.12921426223076904</v>
      </c>
      <c r="D4708">
        <v>0.14305190047305871</v>
      </c>
    </row>
    <row r="4709" spans="2:4" x14ac:dyDescent="0.25">
      <c r="B4709">
        <v>4672</v>
      </c>
      <c r="C4709">
        <v>0.11951365186905642</v>
      </c>
      <c r="D4709">
        <v>0.13795173624360102</v>
      </c>
    </row>
    <row r="4710" spans="2:4" x14ac:dyDescent="0.25">
      <c r="B4710">
        <v>4673</v>
      </c>
      <c r="C4710">
        <v>0.12108285552290775</v>
      </c>
      <c r="D4710">
        <v>0.142799631292682</v>
      </c>
    </row>
    <row r="4711" spans="2:4" x14ac:dyDescent="0.25">
      <c r="B4711">
        <v>4674</v>
      </c>
      <c r="C4711">
        <v>0.12568768741958766</v>
      </c>
      <c r="D4711">
        <v>0.13674768772465337</v>
      </c>
    </row>
    <row r="4712" spans="2:4" x14ac:dyDescent="0.25">
      <c r="B4712">
        <v>4675</v>
      </c>
      <c r="C4712">
        <v>0.12324540472342825</v>
      </c>
      <c r="D4712">
        <v>0.12459474281064717</v>
      </c>
    </row>
    <row r="4713" spans="2:4" x14ac:dyDescent="0.25">
      <c r="B4713">
        <v>4676</v>
      </c>
      <c r="C4713">
        <v>0.11990686412165956</v>
      </c>
      <c r="D4713">
        <v>0.13824894156661305</v>
      </c>
    </row>
    <row r="4714" spans="2:4" x14ac:dyDescent="0.25">
      <c r="B4714">
        <v>4677</v>
      </c>
      <c r="C4714">
        <v>0.11778601139693001</v>
      </c>
      <c r="D4714">
        <v>0.12408685569864521</v>
      </c>
    </row>
    <row r="4715" spans="2:4" x14ac:dyDescent="0.25">
      <c r="B4715">
        <v>4678</v>
      </c>
      <c r="C4715">
        <v>0.12519360373145369</v>
      </c>
      <c r="D4715">
        <v>0.13014486953159177</v>
      </c>
    </row>
    <row r="4716" spans="2:4" x14ac:dyDescent="0.25">
      <c r="B4716">
        <v>4679</v>
      </c>
      <c r="C4716">
        <v>0.12207929442335665</v>
      </c>
      <c r="D4716">
        <v>0.13823308384225189</v>
      </c>
    </row>
    <row r="4717" spans="2:4" x14ac:dyDescent="0.25">
      <c r="B4717">
        <v>4680</v>
      </c>
      <c r="C4717">
        <v>0.1189448304322287</v>
      </c>
      <c r="D4717">
        <v>0.12734253792703185</v>
      </c>
    </row>
    <row r="4718" spans="2:4" x14ac:dyDescent="0.25">
      <c r="B4718">
        <v>4681</v>
      </c>
      <c r="C4718">
        <v>0.12045031257499211</v>
      </c>
      <c r="D4718">
        <v>0.14508106297671619</v>
      </c>
    </row>
    <row r="4719" spans="2:4" x14ac:dyDescent="0.25">
      <c r="B4719">
        <v>4682</v>
      </c>
      <c r="C4719">
        <v>0.12120161095700831</v>
      </c>
      <c r="D4719">
        <v>0.13430450040218414</v>
      </c>
    </row>
    <row r="4720" spans="2:4" x14ac:dyDescent="0.25">
      <c r="B4720">
        <v>4683</v>
      </c>
      <c r="C4720">
        <v>0.1242578894454609</v>
      </c>
      <c r="D4720">
        <v>0.13334189957608064</v>
      </c>
    </row>
    <row r="4721" spans="2:4" x14ac:dyDescent="0.25">
      <c r="B4721">
        <v>4684</v>
      </c>
      <c r="C4721">
        <v>0.12641439941150059</v>
      </c>
      <c r="D4721">
        <v>0.12116503153479409</v>
      </c>
    </row>
    <row r="4722" spans="2:4" x14ac:dyDescent="0.25">
      <c r="B4722">
        <v>4685</v>
      </c>
      <c r="C4722">
        <v>0.11745730722309405</v>
      </c>
      <c r="D4722">
        <v>0.1364765806766447</v>
      </c>
    </row>
    <row r="4723" spans="2:4" x14ac:dyDescent="0.25">
      <c r="B4723">
        <v>4686</v>
      </c>
      <c r="C4723">
        <v>0.1196526639495275</v>
      </c>
      <c r="D4723">
        <v>0.13407280622947876</v>
      </c>
    </row>
    <row r="4724" spans="2:4" x14ac:dyDescent="0.25">
      <c r="B4724">
        <v>4687</v>
      </c>
      <c r="C4724">
        <v>0.12371006982943827</v>
      </c>
      <c r="D4724">
        <v>0.15115488313050407</v>
      </c>
    </row>
    <row r="4725" spans="2:4" x14ac:dyDescent="0.25">
      <c r="B4725">
        <v>4688</v>
      </c>
      <c r="C4725">
        <v>0.12333049468864596</v>
      </c>
      <c r="D4725">
        <v>0.13865702867441299</v>
      </c>
    </row>
    <row r="4726" spans="2:4" x14ac:dyDescent="0.25">
      <c r="B4726">
        <v>4689</v>
      </c>
      <c r="C4726">
        <v>0.12774237450034379</v>
      </c>
      <c r="D4726">
        <v>0.13598350374027113</v>
      </c>
    </row>
    <row r="4727" spans="2:4" x14ac:dyDescent="0.25">
      <c r="B4727">
        <v>4690</v>
      </c>
      <c r="C4727">
        <v>0.12370524239195246</v>
      </c>
      <c r="D4727">
        <v>0.15416509927536859</v>
      </c>
    </row>
    <row r="4728" spans="2:4" x14ac:dyDescent="0.25">
      <c r="B4728">
        <v>4691</v>
      </c>
      <c r="C4728">
        <v>0.12235719870401819</v>
      </c>
      <c r="D4728">
        <v>0.14060268098861539</v>
      </c>
    </row>
    <row r="4729" spans="2:4" x14ac:dyDescent="0.25">
      <c r="B4729">
        <v>4692</v>
      </c>
      <c r="C4729">
        <v>0.12230657972546646</v>
      </c>
      <c r="D4729">
        <v>0.13318416939940114</v>
      </c>
    </row>
    <row r="4730" spans="2:4" x14ac:dyDescent="0.25">
      <c r="B4730">
        <v>4693</v>
      </c>
      <c r="C4730">
        <v>0.12314275724765214</v>
      </c>
      <c r="D4730">
        <v>0.12932632925344878</v>
      </c>
    </row>
    <row r="4731" spans="2:4" x14ac:dyDescent="0.25">
      <c r="B4731">
        <v>4694</v>
      </c>
      <c r="C4731">
        <v>0.12354158270227765</v>
      </c>
      <c r="D4731">
        <v>0.12857341489275959</v>
      </c>
    </row>
    <row r="4732" spans="2:4" x14ac:dyDescent="0.25">
      <c r="B4732">
        <v>4695</v>
      </c>
      <c r="C4732">
        <v>0.12678252217888838</v>
      </c>
      <c r="D4732">
        <v>0.12705983165335499</v>
      </c>
    </row>
    <row r="4733" spans="2:4" x14ac:dyDescent="0.25">
      <c r="B4733">
        <v>4696</v>
      </c>
      <c r="C4733">
        <v>0.12458621719916586</v>
      </c>
      <c r="D4733">
        <v>0.14438837495736701</v>
      </c>
    </row>
    <row r="4734" spans="2:4" x14ac:dyDescent="0.25">
      <c r="B4734">
        <v>4697</v>
      </c>
      <c r="C4734">
        <v>0.12263605267459754</v>
      </c>
      <c r="D4734">
        <v>0.14818519780277264</v>
      </c>
    </row>
    <row r="4735" spans="2:4" x14ac:dyDescent="0.25">
      <c r="B4735">
        <v>4698</v>
      </c>
      <c r="C4735">
        <v>0.11709911705660231</v>
      </c>
      <c r="D4735">
        <v>0.12526645908828762</v>
      </c>
    </row>
    <row r="4736" spans="2:4" x14ac:dyDescent="0.25">
      <c r="B4736">
        <v>4699</v>
      </c>
      <c r="C4736">
        <v>0.12527992082088782</v>
      </c>
      <c r="D4736">
        <v>0.12740866464718986</v>
      </c>
    </row>
    <row r="4737" spans="2:4" x14ac:dyDescent="0.25">
      <c r="B4737">
        <v>4700</v>
      </c>
      <c r="C4737">
        <v>0.12388395371599503</v>
      </c>
      <c r="D4737">
        <v>0.13325302629174368</v>
      </c>
    </row>
    <row r="4738" spans="2:4" x14ac:dyDescent="0.25">
      <c r="B4738">
        <v>4701</v>
      </c>
      <c r="C4738">
        <v>0.13062017700530035</v>
      </c>
      <c r="D4738">
        <v>0.15306489377141116</v>
      </c>
    </row>
    <row r="4739" spans="2:4" x14ac:dyDescent="0.25">
      <c r="B4739">
        <v>4702</v>
      </c>
      <c r="C4739">
        <v>0.12413391102323007</v>
      </c>
      <c r="D4739">
        <v>0.15086802309134328</v>
      </c>
    </row>
    <row r="4740" spans="2:4" x14ac:dyDescent="0.25">
      <c r="B4740">
        <v>4703</v>
      </c>
      <c r="C4740">
        <v>0.12410799301723409</v>
      </c>
      <c r="D4740">
        <v>0.14632524853278547</v>
      </c>
    </row>
    <row r="4741" spans="2:4" x14ac:dyDescent="0.25">
      <c r="B4741">
        <v>4704</v>
      </c>
      <c r="C4741">
        <v>0.12009799396182333</v>
      </c>
      <c r="D4741">
        <v>0.13243587554825295</v>
      </c>
    </row>
    <row r="4742" spans="2:4" x14ac:dyDescent="0.25">
      <c r="B4742">
        <v>4705</v>
      </c>
      <c r="C4742">
        <v>0.11733973162367367</v>
      </c>
      <c r="D4742">
        <v>0.12662271505048558</v>
      </c>
    </row>
    <row r="4743" spans="2:4" x14ac:dyDescent="0.25">
      <c r="B4743">
        <v>4706</v>
      </c>
      <c r="C4743">
        <v>0.12064429373442052</v>
      </c>
      <c r="D4743">
        <v>0.13407878507284515</v>
      </c>
    </row>
    <row r="4744" spans="2:4" x14ac:dyDescent="0.25">
      <c r="B4744">
        <v>4707</v>
      </c>
      <c r="C4744">
        <v>0.12208212721212609</v>
      </c>
      <c r="D4744">
        <v>0.14576954892477895</v>
      </c>
    </row>
    <row r="4745" spans="2:4" x14ac:dyDescent="0.25">
      <c r="B4745">
        <v>4708</v>
      </c>
      <c r="C4745">
        <v>0.12854258134900376</v>
      </c>
      <c r="D4745">
        <v>0.13522885509304006</v>
      </c>
    </row>
    <row r="4746" spans="2:4" x14ac:dyDescent="0.25">
      <c r="B4746">
        <v>4709</v>
      </c>
      <c r="C4746">
        <v>0.12141445243423926</v>
      </c>
      <c r="D4746">
        <v>0.11978100535246954</v>
      </c>
    </row>
    <row r="4747" spans="2:4" x14ac:dyDescent="0.25">
      <c r="B4747">
        <v>4710</v>
      </c>
      <c r="C4747">
        <v>0.12674210302079228</v>
      </c>
      <c r="D4747">
        <v>0.12462324247961887</v>
      </c>
    </row>
    <row r="4748" spans="2:4" x14ac:dyDescent="0.25">
      <c r="B4748">
        <v>4711</v>
      </c>
      <c r="C4748">
        <v>0.12396201853212571</v>
      </c>
      <c r="D4748">
        <v>0.14139870764274226</v>
      </c>
    </row>
    <row r="4749" spans="2:4" x14ac:dyDescent="0.25">
      <c r="B4749">
        <v>4712</v>
      </c>
      <c r="C4749">
        <v>0.12565789654897316</v>
      </c>
      <c r="D4749">
        <v>0.13950587639656023</v>
      </c>
    </row>
    <row r="4750" spans="2:4" x14ac:dyDescent="0.25">
      <c r="B4750">
        <v>4713</v>
      </c>
      <c r="C4750">
        <v>0.12423736134159974</v>
      </c>
      <c r="D4750">
        <v>0.14249117565257421</v>
      </c>
    </row>
    <row r="4751" spans="2:4" x14ac:dyDescent="0.25">
      <c r="B4751">
        <v>4714</v>
      </c>
      <c r="C4751">
        <v>0.121024935148441</v>
      </c>
      <c r="D4751">
        <v>0.13491578992924325</v>
      </c>
    </row>
    <row r="4752" spans="2:4" x14ac:dyDescent="0.25">
      <c r="B4752">
        <v>4715</v>
      </c>
      <c r="C4752">
        <v>0.12360991388347679</v>
      </c>
      <c r="D4752">
        <v>0.14463215557026768</v>
      </c>
    </row>
    <row r="4753" spans="2:4" x14ac:dyDescent="0.25">
      <c r="B4753">
        <v>4716</v>
      </c>
      <c r="C4753">
        <v>0.12936492706418681</v>
      </c>
      <c r="D4753">
        <v>0.15209013960207352</v>
      </c>
    </row>
    <row r="4754" spans="2:4" x14ac:dyDescent="0.25">
      <c r="B4754">
        <v>4717</v>
      </c>
      <c r="C4754">
        <v>0.1286557009771927</v>
      </c>
      <c r="D4754">
        <v>0.15799987577281813</v>
      </c>
    </row>
    <row r="4755" spans="2:4" x14ac:dyDescent="0.25">
      <c r="B4755">
        <v>4718</v>
      </c>
      <c r="C4755">
        <v>0.11799506151181978</v>
      </c>
      <c r="D4755">
        <v>0.12470865484892353</v>
      </c>
    </row>
    <row r="4756" spans="2:4" x14ac:dyDescent="0.25">
      <c r="B4756">
        <v>4719</v>
      </c>
      <c r="C4756">
        <v>0.12088196341210984</v>
      </c>
      <c r="D4756">
        <v>0.14338625703394231</v>
      </c>
    </row>
    <row r="4757" spans="2:4" x14ac:dyDescent="0.25">
      <c r="B4757">
        <v>4720</v>
      </c>
      <c r="C4757">
        <v>0.12438638813209546</v>
      </c>
      <c r="D4757">
        <v>0.13805100190951131</v>
      </c>
    </row>
    <row r="4758" spans="2:4" x14ac:dyDescent="0.25">
      <c r="B4758">
        <v>4721</v>
      </c>
      <c r="C4758">
        <v>0.12452115333607361</v>
      </c>
      <c r="D4758">
        <v>0.13395020632748117</v>
      </c>
    </row>
    <row r="4759" spans="2:4" x14ac:dyDescent="0.25">
      <c r="B4759">
        <v>4722</v>
      </c>
      <c r="C4759">
        <v>0.12384963609463233</v>
      </c>
      <c r="D4759">
        <v>0.13703416646556965</v>
      </c>
    </row>
    <row r="4760" spans="2:4" x14ac:dyDescent="0.25">
      <c r="B4760">
        <v>4723</v>
      </c>
      <c r="C4760">
        <v>0.12221342296025178</v>
      </c>
      <c r="D4760">
        <v>0.12698797216397112</v>
      </c>
    </row>
    <row r="4761" spans="2:4" x14ac:dyDescent="0.25">
      <c r="B4761">
        <v>4724</v>
      </c>
      <c r="C4761">
        <v>0.12187613235430392</v>
      </c>
      <c r="D4761">
        <v>0.13526518526814524</v>
      </c>
    </row>
    <row r="4762" spans="2:4" x14ac:dyDescent="0.25">
      <c r="B4762">
        <v>4725</v>
      </c>
      <c r="C4762">
        <v>0.11986868439516947</v>
      </c>
      <c r="D4762">
        <v>0.14656561344214281</v>
      </c>
    </row>
    <row r="4763" spans="2:4" x14ac:dyDescent="0.25">
      <c r="B4763">
        <v>4726</v>
      </c>
      <c r="C4763">
        <v>0.11807366148582613</v>
      </c>
      <c r="D4763">
        <v>0.13951194759276223</v>
      </c>
    </row>
    <row r="4764" spans="2:4" x14ac:dyDescent="0.25">
      <c r="B4764">
        <v>4727</v>
      </c>
      <c r="C4764">
        <v>0.12748111650331284</v>
      </c>
      <c r="D4764">
        <v>0.13141917382318033</v>
      </c>
    </row>
    <row r="4765" spans="2:4" x14ac:dyDescent="0.25">
      <c r="B4765">
        <v>4728</v>
      </c>
      <c r="C4765">
        <v>0.12956360685545584</v>
      </c>
      <c r="D4765">
        <v>0.15134911318159899</v>
      </c>
    </row>
    <row r="4766" spans="2:4" x14ac:dyDescent="0.25">
      <c r="B4766">
        <v>4729</v>
      </c>
      <c r="C4766">
        <v>0.11993903429502281</v>
      </c>
      <c r="D4766">
        <v>0.12521353488589593</v>
      </c>
    </row>
    <row r="4767" spans="2:4" x14ac:dyDescent="0.25">
      <c r="B4767">
        <v>4730</v>
      </c>
      <c r="C4767">
        <v>0.12637968783115405</v>
      </c>
      <c r="D4767">
        <v>0.14006061201841316</v>
      </c>
    </row>
    <row r="4768" spans="2:4" x14ac:dyDescent="0.25">
      <c r="B4768">
        <v>4731</v>
      </c>
      <c r="C4768">
        <v>0.12820285593805039</v>
      </c>
      <c r="D4768">
        <v>0.15649615197244829</v>
      </c>
    </row>
    <row r="4769" spans="2:4" x14ac:dyDescent="0.25">
      <c r="B4769">
        <v>4732</v>
      </c>
      <c r="C4769">
        <v>0.12033765286073639</v>
      </c>
      <c r="D4769">
        <v>0.14762330709714699</v>
      </c>
    </row>
    <row r="4770" spans="2:4" x14ac:dyDescent="0.25">
      <c r="B4770">
        <v>4733</v>
      </c>
      <c r="C4770">
        <v>0.13140468079927189</v>
      </c>
      <c r="D4770">
        <v>0.15770658240718927</v>
      </c>
    </row>
    <row r="4771" spans="2:4" x14ac:dyDescent="0.25">
      <c r="B4771">
        <v>4734</v>
      </c>
      <c r="C4771">
        <v>0.12588698669673912</v>
      </c>
      <c r="D4771">
        <v>0.1450565145282301</v>
      </c>
    </row>
    <row r="4772" spans="2:4" x14ac:dyDescent="0.25">
      <c r="B4772">
        <v>4735</v>
      </c>
      <c r="C4772">
        <v>0.12101904860676822</v>
      </c>
      <c r="D4772">
        <v>0.13558472843343672</v>
      </c>
    </row>
    <row r="4773" spans="2:4" x14ac:dyDescent="0.25">
      <c r="B4773">
        <v>4736</v>
      </c>
      <c r="C4773">
        <v>0.12818757281306184</v>
      </c>
      <c r="D4773">
        <v>0.14318321810574877</v>
      </c>
    </row>
    <row r="4774" spans="2:4" x14ac:dyDescent="0.25">
      <c r="B4774">
        <v>4737</v>
      </c>
      <c r="C4774">
        <v>0.12353566838487313</v>
      </c>
      <c r="D4774">
        <v>0.1505830643450547</v>
      </c>
    </row>
    <row r="4775" spans="2:4" x14ac:dyDescent="0.25">
      <c r="B4775">
        <v>4738</v>
      </c>
      <c r="C4775">
        <v>0.12194053362987869</v>
      </c>
      <c r="D4775">
        <v>0.14798492153796872</v>
      </c>
    </row>
    <row r="4776" spans="2:4" x14ac:dyDescent="0.25">
      <c r="B4776">
        <v>4739</v>
      </c>
      <c r="C4776">
        <v>0.12058215361300022</v>
      </c>
      <c r="D4776">
        <v>0.14446848161162756</v>
      </c>
    </row>
    <row r="4777" spans="2:4" x14ac:dyDescent="0.25">
      <c r="B4777">
        <v>4740</v>
      </c>
      <c r="C4777">
        <v>0.11614237046094757</v>
      </c>
      <c r="D4777">
        <v>0.10681004664542995</v>
      </c>
    </row>
    <row r="4778" spans="2:4" x14ac:dyDescent="0.25">
      <c r="B4778">
        <v>4741</v>
      </c>
      <c r="C4778">
        <v>0.11488264218682977</v>
      </c>
      <c r="D4778">
        <v>0.13478198819193976</v>
      </c>
    </row>
    <row r="4779" spans="2:4" x14ac:dyDescent="0.25">
      <c r="B4779">
        <v>4742</v>
      </c>
      <c r="C4779">
        <v>0.12717453267671686</v>
      </c>
      <c r="D4779">
        <v>0.1337153143663701</v>
      </c>
    </row>
    <row r="4780" spans="2:4" x14ac:dyDescent="0.25">
      <c r="B4780">
        <v>4743</v>
      </c>
      <c r="C4780">
        <v>0.12504273435380905</v>
      </c>
      <c r="D4780">
        <v>0.15607229206810821</v>
      </c>
    </row>
    <row r="4781" spans="2:4" x14ac:dyDescent="0.25">
      <c r="B4781">
        <v>4744</v>
      </c>
      <c r="C4781">
        <v>0.11921507613607897</v>
      </c>
      <c r="D4781">
        <v>0.12328033030631136</v>
      </c>
    </row>
    <row r="4782" spans="2:4" x14ac:dyDescent="0.25">
      <c r="B4782">
        <v>4745</v>
      </c>
      <c r="C4782">
        <v>0.11992160431298994</v>
      </c>
      <c r="D4782">
        <v>0.13509949868152862</v>
      </c>
    </row>
    <row r="4783" spans="2:4" x14ac:dyDescent="0.25">
      <c r="B4783">
        <v>4746</v>
      </c>
      <c r="C4783">
        <v>0.12316706111372479</v>
      </c>
      <c r="D4783">
        <v>0.13670443328238552</v>
      </c>
    </row>
    <row r="4784" spans="2:4" x14ac:dyDescent="0.25">
      <c r="B4784">
        <v>4747</v>
      </c>
      <c r="C4784">
        <v>0.12499857095953036</v>
      </c>
      <c r="D4784">
        <v>0.14678688002693918</v>
      </c>
    </row>
    <row r="4785" spans="2:4" x14ac:dyDescent="0.25">
      <c r="B4785">
        <v>4748</v>
      </c>
      <c r="C4785">
        <v>0.12004503969639312</v>
      </c>
      <c r="D4785">
        <v>0.13537609047779434</v>
      </c>
    </row>
    <row r="4786" spans="2:4" x14ac:dyDescent="0.25">
      <c r="B4786">
        <v>4749</v>
      </c>
      <c r="C4786">
        <v>0.12414385292753657</v>
      </c>
      <c r="D4786">
        <v>0.13014326706886775</v>
      </c>
    </row>
    <row r="4787" spans="2:4" x14ac:dyDescent="0.25">
      <c r="B4787">
        <v>4750</v>
      </c>
      <c r="C4787">
        <v>0.12269650403968289</v>
      </c>
      <c r="D4787">
        <v>0.12087790208071346</v>
      </c>
    </row>
    <row r="4788" spans="2:4" x14ac:dyDescent="0.25">
      <c r="B4788">
        <v>4751</v>
      </c>
      <c r="C4788">
        <v>0.11710217404830295</v>
      </c>
      <c r="D4788">
        <v>0.13897914878510925</v>
      </c>
    </row>
    <row r="4789" spans="2:4" x14ac:dyDescent="0.25">
      <c r="B4789">
        <v>4752</v>
      </c>
      <c r="C4789">
        <v>0.13038575703590741</v>
      </c>
      <c r="D4789">
        <v>0.15125302738301943</v>
      </c>
    </row>
    <row r="4790" spans="2:4" x14ac:dyDescent="0.25">
      <c r="B4790">
        <v>4753</v>
      </c>
      <c r="C4790">
        <v>0.12066028562795311</v>
      </c>
      <c r="D4790">
        <v>0.14833635364338491</v>
      </c>
    </row>
    <row r="4791" spans="2:4" x14ac:dyDescent="0.25">
      <c r="B4791">
        <v>4754</v>
      </c>
      <c r="C4791">
        <v>0.12522273800020567</v>
      </c>
      <c r="D4791">
        <v>0.15639216065162245</v>
      </c>
    </row>
    <row r="4792" spans="2:4" x14ac:dyDescent="0.25">
      <c r="B4792">
        <v>4755</v>
      </c>
      <c r="C4792">
        <v>0.12928607030875086</v>
      </c>
      <c r="D4792">
        <v>0.15076544113603255</v>
      </c>
    </row>
    <row r="4793" spans="2:4" x14ac:dyDescent="0.25">
      <c r="B4793">
        <v>4756</v>
      </c>
      <c r="C4793">
        <v>0.1283488980562438</v>
      </c>
      <c r="D4793">
        <v>0.14551743301042439</v>
      </c>
    </row>
    <row r="4794" spans="2:4" x14ac:dyDescent="0.25">
      <c r="B4794">
        <v>4757</v>
      </c>
      <c r="C4794">
        <v>0.1260466863464815</v>
      </c>
      <c r="D4794">
        <v>0.13788042520195359</v>
      </c>
    </row>
    <row r="4795" spans="2:4" x14ac:dyDescent="0.25">
      <c r="B4795">
        <v>4758</v>
      </c>
      <c r="C4795">
        <v>0.12251531434262569</v>
      </c>
      <c r="D4795">
        <v>0.13267410179212485</v>
      </c>
    </row>
    <row r="4796" spans="2:4" x14ac:dyDescent="0.25">
      <c r="B4796">
        <v>4759</v>
      </c>
      <c r="C4796">
        <v>0.11805144478468448</v>
      </c>
      <c r="D4796">
        <v>0.14090165635393306</v>
      </c>
    </row>
    <row r="4797" spans="2:4" x14ac:dyDescent="0.25">
      <c r="B4797">
        <v>4760</v>
      </c>
      <c r="C4797">
        <v>0.11858051622873929</v>
      </c>
      <c r="D4797">
        <v>0.13431992342027246</v>
      </c>
    </row>
    <row r="4798" spans="2:4" x14ac:dyDescent="0.25">
      <c r="B4798">
        <v>4761</v>
      </c>
      <c r="C4798">
        <v>0.12210755354406777</v>
      </c>
      <c r="D4798">
        <v>0.13833415044420239</v>
      </c>
    </row>
    <row r="4799" spans="2:4" x14ac:dyDescent="0.25">
      <c r="B4799">
        <v>4762</v>
      </c>
      <c r="C4799">
        <v>0.11887960769829849</v>
      </c>
      <c r="D4799">
        <v>0.1439101374382307</v>
      </c>
    </row>
    <row r="4800" spans="2:4" x14ac:dyDescent="0.25">
      <c r="B4800">
        <v>4763</v>
      </c>
      <c r="C4800">
        <v>0.12288952798283995</v>
      </c>
      <c r="D4800">
        <v>0.14826762120103937</v>
      </c>
    </row>
    <row r="4801" spans="2:4" x14ac:dyDescent="0.25">
      <c r="B4801">
        <v>4764</v>
      </c>
      <c r="C4801">
        <v>0.12416369011841459</v>
      </c>
      <c r="D4801">
        <v>0.13090368541755906</v>
      </c>
    </row>
    <row r="4802" spans="2:4" x14ac:dyDescent="0.25">
      <c r="B4802">
        <v>4765</v>
      </c>
      <c r="C4802">
        <v>0.12700018530560778</v>
      </c>
      <c r="D4802">
        <v>0.13785470153775412</v>
      </c>
    </row>
    <row r="4803" spans="2:4" x14ac:dyDescent="0.25">
      <c r="B4803">
        <v>4766</v>
      </c>
      <c r="C4803">
        <v>0.12340174640565205</v>
      </c>
      <c r="D4803">
        <v>0.12819179995113622</v>
      </c>
    </row>
    <row r="4804" spans="2:4" x14ac:dyDescent="0.25">
      <c r="B4804">
        <v>4767</v>
      </c>
      <c r="C4804">
        <v>0.12826386897061323</v>
      </c>
      <c r="D4804">
        <v>0.14729254655288515</v>
      </c>
    </row>
    <row r="4805" spans="2:4" x14ac:dyDescent="0.25">
      <c r="B4805">
        <v>4768</v>
      </c>
      <c r="C4805">
        <v>0.12280324876546198</v>
      </c>
      <c r="D4805">
        <v>0.13876899811112578</v>
      </c>
    </row>
    <row r="4806" spans="2:4" x14ac:dyDescent="0.25">
      <c r="B4806">
        <v>4769</v>
      </c>
      <c r="C4806">
        <v>0.11787984835457764</v>
      </c>
      <c r="D4806">
        <v>0.13276609853397073</v>
      </c>
    </row>
    <row r="4807" spans="2:4" x14ac:dyDescent="0.25">
      <c r="B4807">
        <v>4770</v>
      </c>
      <c r="C4807">
        <v>0.11785905727117553</v>
      </c>
      <c r="D4807">
        <v>0.14094606630559403</v>
      </c>
    </row>
    <row r="4808" spans="2:4" x14ac:dyDescent="0.25">
      <c r="B4808">
        <v>4771</v>
      </c>
      <c r="C4808">
        <v>0.12095110874015257</v>
      </c>
      <c r="D4808">
        <v>0.13451799766815881</v>
      </c>
    </row>
    <row r="4809" spans="2:4" x14ac:dyDescent="0.25">
      <c r="B4809">
        <v>4772</v>
      </c>
      <c r="C4809">
        <v>0.12561490874106418</v>
      </c>
      <c r="D4809">
        <v>0.1459649728056181</v>
      </c>
    </row>
    <row r="4810" spans="2:4" x14ac:dyDescent="0.25">
      <c r="B4810">
        <v>4773</v>
      </c>
      <c r="C4810">
        <v>0.11994045185239975</v>
      </c>
      <c r="D4810">
        <v>0.14178024020673555</v>
      </c>
    </row>
    <row r="4811" spans="2:4" x14ac:dyDescent="0.25">
      <c r="B4811">
        <v>4774</v>
      </c>
      <c r="C4811">
        <v>0.12943087302369341</v>
      </c>
      <c r="D4811">
        <v>0.15697546864168724</v>
      </c>
    </row>
    <row r="4812" spans="2:4" x14ac:dyDescent="0.25">
      <c r="B4812">
        <v>4775</v>
      </c>
      <c r="C4812">
        <v>0.12300157822066721</v>
      </c>
      <c r="D4812">
        <v>0.14538358618247949</v>
      </c>
    </row>
    <row r="4813" spans="2:4" x14ac:dyDescent="0.25">
      <c r="B4813">
        <v>4776</v>
      </c>
      <c r="C4813">
        <v>0.1231661720455399</v>
      </c>
      <c r="D4813">
        <v>0.11751315913541545</v>
      </c>
    </row>
    <row r="4814" spans="2:4" x14ac:dyDescent="0.25">
      <c r="B4814">
        <v>4777</v>
      </c>
      <c r="C4814">
        <v>0.11905941953373646</v>
      </c>
      <c r="D4814">
        <v>0.14544307350989225</v>
      </c>
    </row>
    <row r="4815" spans="2:4" x14ac:dyDescent="0.25">
      <c r="B4815">
        <v>4778</v>
      </c>
      <c r="C4815">
        <v>0.12880660313130698</v>
      </c>
      <c r="D4815">
        <v>0.14127028030074759</v>
      </c>
    </row>
    <row r="4816" spans="2:4" x14ac:dyDescent="0.25">
      <c r="B4816">
        <v>4779</v>
      </c>
      <c r="C4816">
        <v>0.13538347935754438</v>
      </c>
      <c r="D4816">
        <v>0.14439425669743139</v>
      </c>
    </row>
    <row r="4817" spans="2:4" x14ac:dyDescent="0.25">
      <c r="B4817">
        <v>4780</v>
      </c>
      <c r="C4817">
        <v>0.12332026372761273</v>
      </c>
      <c r="D4817">
        <v>0.15091941543083287</v>
      </c>
    </row>
    <row r="4818" spans="2:4" x14ac:dyDescent="0.25">
      <c r="B4818">
        <v>4781</v>
      </c>
      <c r="C4818">
        <v>0.11800426083430096</v>
      </c>
      <c r="D4818">
        <v>0.13282975569689673</v>
      </c>
    </row>
    <row r="4819" spans="2:4" x14ac:dyDescent="0.25">
      <c r="B4819">
        <v>4782</v>
      </c>
      <c r="C4819">
        <v>0.12822143431225022</v>
      </c>
      <c r="D4819">
        <v>0.1585009409951546</v>
      </c>
    </row>
    <row r="4820" spans="2:4" x14ac:dyDescent="0.25">
      <c r="B4820">
        <v>4783</v>
      </c>
      <c r="C4820">
        <v>0.12327038908172365</v>
      </c>
      <c r="D4820">
        <v>0.13601490929023469</v>
      </c>
    </row>
    <row r="4821" spans="2:4" x14ac:dyDescent="0.25">
      <c r="B4821">
        <v>4784</v>
      </c>
      <c r="C4821">
        <v>0.13219386397740196</v>
      </c>
      <c r="D4821">
        <v>0.14232067875613053</v>
      </c>
    </row>
    <row r="4822" spans="2:4" x14ac:dyDescent="0.25">
      <c r="B4822">
        <v>4785</v>
      </c>
      <c r="C4822">
        <v>0.13059026213046029</v>
      </c>
      <c r="D4822">
        <v>0.14660806065207835</v>
      </c>
    </row>
    <row r="4823" spans="2:4" x14ac:dyDescent="0.25">
      <c r="B4823">
        <v>4786</v>
      </c>
      <c r="C4823">
        <v>0.12758836787667319</v>
      </c>
      <c r="D4823">
        <v>0.13711109032408419</v>
      </c>
    </row>
    <row r="4824" spans="2:4" x14ac:dyDescent="0.25">
      <c r="B4824">
        <v>4787</v>
      </c>
      <c r="C4824">
        <v>0.12273037807748424</v>
      </c>
      <c r="D4824">
        <v>0.13235387195753312</v>
      </c>
    </row>
    <row r="4825" spans="2:4" x14ac:dyDescent="0.25">
      <c r="B4825">
        <v>4788</v>
      </c>
      <c r="C4825">
        <v>0.11530506711577122</v>
      </c>
      <c r="D4825">
        <v>0.13382748498591746</v>
      </c>
    </row>
    <row r="4826" spans="2:4" x14ac:dyDescent="0.25">
      <c r="B4826">
        <v>4789</v>
      </c>
      <c r="C4826">
        <v>0.11795312072587182</v>
      </c>
      <c r="D4826">
        <v>0.13191274251073637</v>
      </c>
    </row>
    <row r="4827" spans="2:4" x14ac:dyDescent="0.25">
      <c r="B4827">
        <v>4790</v>
      </c>
      <c r="C4827">
        <v>0.1348925789701591</v>
      </c>
      <c r="D4827">
        <v>0.14304185235351147</v>
      </c>
    </row>
    <row r="4828" spans="2:4" x14ac:dyDescent="0.25">
      <c r="B4828">
        <v>4791</v>
      </c>
      <c r="C4828">
        <v>0.12942852424688464</v>
      </c>
      <c r="D4828">
        <v>0.13117242992497649</v>
      </c>
    </row>
    <row r="4829" spans="2:4" x14ac:dyDescent="0.25">
      <c r="B4829">
        <v>4792</v>
      </c>
      <c r="C4829">
        <v>0.1203334707492929</v>
      </c>
      <c r="D4829">
        <v>0.13673218825124764</v>
      </c>
    </row>
    <row r="4830" spans="2:4" x14ac:dyDescent="0.25">
      <c r="B4830">
        <v>4793</v>
      </c>
      <c r="C4830">
        <v>0.12276947693789443</v>
      </c>
      <c r="D4830">
        <v>0.12884605027136292</v>
      </c>
    </row>
    <row r="4831" spans="2:4" x14ac:dyDescent="0.25">
      <c r="B4831">
        <v>4794</v>
      </c>
      <c r="C4831">
        <v>0.12400302091523641</v>
      </c>
      <c r="D4831">
        <v>0.14712306068590703</v>
      </c>
    </row>
    <row r="4832" spans="2:4" x14ac:dyDescent="0.25">
      <c r="B4832">
        <v>4795</v>
      </c>
      <c r="C4832">
        <v>0.11783723676616314</v>
      </c>
      <c r="D4832">
        <v>0.13822341913647729</v>
      </c>
    </row>
    <row r="4833" spans="2:4" x14ac:dyDescent="0.25">
      <c r="B4833">
        <v>4796</v>
      </c>
      <c r="C4833">
        <v>0.12367754918263721</v>
      </c>
      <c r="D4833">
        <v>0.13379945744130686</v>
      </c>
    </row>
    <row r="4834" spans="2:4" x14ac:dyDescent="0.25">
      <c r="B4834">
        <v>4797</v>
      </c>
      <c r="C4834">
        <v>0.13234217685304181</v>
      </c>
      <c r="D4834">
        <v>0.15569094585445922</v>
      </c>
    </row>
    <row r="4835" spans="2:4" x14ac:dyDescent="0.25">
      <c r="B4835">
        <v>4798</v>
      </c>
      <c r="C4835">
        <v>0.13581382704796424</v>
      </c>
      <c r="D4835">
        <v>0.12987808465166056</v>
      </c>
    </row>
    <row r="4836" spans="2:4" x14ac:dyDescent="0.25">
      <c r="B4836">
        <v>4799</v>
      </c>
      <c r="C4836">
        <v>0.12205242321644459</v>
      </c>
      <c r="D4836">
        <v>0.14694820661467919</v>
      </c>
    </row>
    <row r="4837" spans="2:4" x14ac:dyDescent="0.25">
      <c r="B4837">
        <v>4800</v>
      </c>
      <c r="C4837">
        <v>0.12023867156633836</v>
      </c>
      <c r="D4837">
        <v>0.13559319780899559</v>
      </c>
    </row>
    <row r="4838" spans="2:4" x14ac:dyDescent="0.25">
      <c r="B4838">
        <v>4801</v>
      </c>
      <c r="C4838">
        <v>0.12986781322201943</v>
      </c>
      <c r="D4838">
        <v>0.15076958042413002</v>
      </c>
    </row>
    <row r="4839" spans="2:4" x14ac:dyDescent="0.25">
      <c r="B4839">
        <v>4802</v>
      </c>
      <c r="C4839">
        <v>0.12129245462102987</v>
      </c>
      <c r="D4839">
        <v>0.13149448605851377</v>
      </c>
    </row>
    <row r="4840" spans="2:4" x14ac:dyDescent="0.25">
      <c r="B4840">
        <v>4803</v>
      </c>
      <c r="C4840">
        <v>0.13201535948171894</v>
      </c>
      <c r="D4840">
        <v>0.14640790712261248</v>
      </c>
    </row>
    <row r="4841" spans="2:4" x14ac:dyDescent="0.25">
      <c r="B4841">
        <v>4804</v>
      </c>
      <c r="C4841">
        <v>0.1238923893420449</v>
      </c>
      <c r="D4841">
        <v>0.12454456424159269</v>
      </c>
    </row>
    <row r="4842" spans="2:4" x14ac:dyDescent="0.25">
      <c r="B4842">
        <v>4805</v>
      </c>
      <c r="C4842">
        <v>0.11898335794883111</v>
      </c>
      <c r="D4842">
        <v>0.14336449780125757</v>
      </c>
    </row>
    <row r="4843" spans="2:4" x14ac:dyDescent="0.25">
      <c r="B4843">
        <v>4806</v>
      </c>
      <c r="C4843">
        <v>0.12217916587932197</v>
      </c>
      <c r="D4843">
        <v>0.13817012903402562</v>
      </c>
    </row>
    <row r="4844" spans="2:4" x14ac:dyDescent="0.25">
      <c r="B4844">
        <v>4807</v>
      </c>
      <c r="C4844">
        <v>0.1273146740181913</v>
      </c>
      <c r="D4844">
        <v>0.16184363523601847</v>
      </c>
    </row>
    <row r="4845" spans="2:4" x14ac:dyDescent="0.25">
      <c r="B4845">
        <v>4808</v>
      </c>
      <c r="C4845">
        <v>0.13382638918527848</v>
      </c>
      <c r="D4845">
        <v>0.15912569036232249</v>
      </c>
    </row>
    <row r="4846" spans="2:4" x14ac:dyDescent="0.25">
      <c r="B4846">
        <v>4809</v>
      </c>
      <c r="C4846">
        <v>0.12392691692940577</v>
      </c>
      <c r="D4846">
        <v>0.13571084518107551</v>
      </c>
    </row>
    <row r="4847" spans="2:4" x14ac:dyDescent="0.25">
      <c r="B4847">
        <v>4810</v>
      </c>
      <c r="C4847">
        <v>0.1185512961922703</v>
      </c>
      <c r="D4847">
        <v>0.1338876189133564</v>
      </c>
    </row>
    <row r="4848" spans="2:4" x14ac:dyDescent="0.25">
      <c r="B4848">
        <v>4811</v>
      </c>
      <c r="C4848">
        <v>0.13075549441464965</v>
      </c>
      <c r="D4848">
        <v>0.14919497655837199</v>
      </c>
    </row>
    <row r="4849" spans="2:4" x14ac:dyDescent="0.25">
      <c r="B4849">
        <v>4812</v>
      </c>
      <c r="C4849">
        <v>0.12346511783242832</v>
      </c>
      <c r="D4849">
        <v>0.12943121275736688</v>
      </c>
    </row>
    <row r="4850" spans="2:4" x14ac:dyDescent="0.25">
      <c r="B4850">
        <v>4813</v>
      </c>
      <c r="C4850">
        <v>0.12116912494783738</v>
      </c>
      <c r="D4850">
        <v>0.14743399618831748</v>
      </c>
    </row>
    <row r="4851" spans="2:4" x14ac:dyDescent="0.25">
      <c r="B4851">
        <v>4814</v>
      </c>
      <c r="C4851">
        <v>0.12295113811428716</v>
      </c>
      <c r="D4851">
        <v>0.1395118991402696</v>
      </c>
    </row>
    <row r="4852" spans="2:4" x14ac:dyDescent="0.25">
      <c r="B4852">
        <v>4815</v>
      </c>
      <c r="C4852">
        <v>0.12148363641547567</v>
      </c>
      <c r="D4852">
        <v>0.13448412057659287</v>
      </c>
    </row>
    <row r="4853" spans="2:4" x14ac:dyDescent="0.25">
      <c r="B4853">
        <v>4816</v>
      </c>
      <c r="C4853">
        <v>0.14154750633859389</v>
      </c>
      <c r="D4853">
        <v>0.16663660788218412</v>
      </c>
    </row>
    <row r="4854" spans="2:4" x14ac:dyDescent="0.25">
      <c r="B4854">
        <v>4817</v>
      </c>
      <c r="C4854">
        <v>0.1282638729787377</v>
      </c>
      <c r="D4854">
        <v>0.15223776860055935</v>
      </c>
    </row>
    <row r="4855" spans="2:4" x14ac:dyDescent="0.25">
      <c r="B4855">
        <v>4818</v>
      </c>
      <c r="C4855">
        <v>0.12061444364639264</v>
      </c>
      <c r="D4855">
        <v>0.12782014491170035</v>
      </c>
    </row>
    <row r="4856" spans="2:4" x14ac:dyDescent="0.25">
      <c r="B4856">
        <v>4819</v>
      </c>
      <c r="C4856">
        <v>0.12535739649289124</v>
      </c>
      <c r="D4856">
        <v>0.13476461963661882</v>
      </c>
    </row>
    <row r="4857" spans="2:4" x14ac:dyDescent="0.25">
      <c r="B4857">
        <v>4820</v>
      </c>
      <c r="C4857">
        <v>0.1251500656398776</v>
      </c>
      <c r="D4857">
        <v>0.13819889966377852</v>
      </c>
    </row>
    <row r="4858" spans="2:4" x14ac:dyDescent="0.25">
      <c r="B4858">
        <v>4821</v>
      </c>
      <c r="C4858">
        <v>0.11826929421996149</v>
      </c>
      <c r="D4858">
        <v>0.12457563502390205</v>
      </c>
    </row>
    <row r="4859" spans="2:4" x14ac:dyDescent="0.25">
      <c r="B4859">
        <v>4822</v>
      </c>
      <c r="C4859">
        <v>0.1175010497383647</v>
      </c>
      <c r="D4859">
        <v>0.11877163753624508</v>
      </c>
    </row>
    <row r="4860" spans="2:4" x14ac:dyDescent="0.25">
      <c r="B4860">
        <v>4823</v>
      </c>
      <c r="C4860">
        <v>0.11718028406099364</v>
      </c>
      <c r="D4860">
        <v>0.13969345897764573</v>
      </c>
    </row>
    <row r="4861" spans="2:4" x14ac:dyDescent="0.25">
      <c r="B4861">
        <v>4824</v>
      </c>
      <c r="C4861">
        <v>0.11918658510040074</v>
      </c>
      <c r="D4861">
        <v>0.13226691885371344</v>
      </c>
    </row>
    <row r="4862" spans="2:4" x14ac:dyDescent="0.25">
      <c r="B4862">
        <v>4825</v>
      </c>
      <c r="C4862">
        <v>0.11806349851163678</v>
      </c>
      <c r="D4862">
        <v>0.13530584392345812</v>
      </c>
    </row>
    <row r="4863" spans="2:4" x14ac:dyDescent="0.25">
      <c r="B4863">
        <v>4826</v>
      </c>
      <c r="C4863">
        <v>0.1317111057568803</v>
      </c>
      <c r="D4863">
        <v>0.16322883451992942</v>
      </c>
    </row>
    <row r="4864" spans="2:4" x14ac:dyDescent="0.25">
      <c r="B4864">
        <v>4827</v>
      </c>
      <c r="C4864">
        <v>0.11947283578406799</v>
      </c>
      <c r="D4864">
        <v>0.14059345967490144</v>
      </c>
    </row>
    <row r="4865" spans="2:4" x14ac:dyDescent="0.25">
      <c r="B4865">
        <v>4828</v>
      </c>
      <c r="C4865">
        <v>0.11473658697019699</v>
      </c>
      <c r="D4865">
        <v>0.12748307008672793</v>
      </c>
    </row>
    <row r="4866" spans="2:4" x14ac:dyDescent="0.25">
      <c r="B4866">
        <v>4829</v>
      </c>
      <c r="C4866">
        <v>0.11834629221572202</v>
      </c>
      <c r="D4866">
        <v>0.13782048022823293</v>
      </c>
    </row>
    <row r="4867" spans="2:4" x14ac:dyDescent="0.25">
      <c r="B4867">
        <v>4830</v>
      </c>
      <c r="C4867">
        <v>0.11819884338554078</v>
      </c>
      <c r="D4867">
        <v>0.13609444618777894</v>
      </c>
    </row>
    <row r="4868" spans="2:4" x14ac:dyDescent="0.25">
      <c r="B4868">
        <v>4831</v>
      </c>
      <c r="C4868">
        <v>0.12804971326710271</v>
      </c>
      <c r="D4868">
        <v>0.13402405515774685</v>
      </c>
    </row>
    <row r="4869" spans="2:4" x14ac:dyDescent="0.25">
      <c r="B4869">
        <v>4832</v>
      </c>
      <c r="C4869">
        <v>0.12085124913554829</v>
      </c>
      <c r="D4869">
        <v>0.14725757803164211</v>
      </c>
    </row>
    <row r="4870" spans="2:4" x14ac:dyDescent="0.25">
      <c r="B4870">
        <v>4833</v>
      </c>
      <c r="C4870">
        <v>0.11997513950208165</v>
      </c>
      <c r="D4870">
        <v>0.13173952636822983</v>
      </c>
    </row>
    <row r="4871" spans="2:4" x14ac:dyDescent="0.25">
      <c r="B4871">
        <v>4834</v>
      </c>
      <c r="C4871">
        <v>0.1347013442612606</v>
      </c>
      <c r="D4871">
        <v>0.16179471754250377</v>
      </c>
    </row>
    <row r="4872" spans="2:4" x14ac:dyDescent="0.25">
      <c r="B4872">
        <v>4835</v>
      </c>
      <c r="C4872">
        <v>0.12223307965206316</v>
      </c>
      <c r="D4872">
        <v>0.12508624662334877</v>
      </c>
    </row>
    <row r="4873" spans="2:4" x14ac:dyDescent="0.25">
      <c r="B4873">
        <v>4836</v>
      </c>
      <c r="C4873">
        <v>0.12244334150120335</v>
      </c>
      <c r="D4873">
        <v>0.14577123515364027</v>
      </c>
    </row>
    <row r="4874" spans="2:4" x14ac:dyDescent="0.25">
      <c r="B4874">
        <v>4837</v>
      </c>
      <c r="C4874">
        <v>0.11938359167784818</v>
      </c>
      <c r="D4874">
        <v>0.12423162874423377</v>
      </c>
    </row>
    <row r="4875" spans="2:4" x14ac:dyDescent="0.25">
      <c r="B4875">
        <v>4838</v>
      </c>
      <c r="C4875">
        <v>0.12533311783351236</v>
      </c>
      <c r="D4875">
        <v>0.13608950452662036</v>
      </c>
    </row>
    <row r="4876" spans="2:4" x14ac:dyDescent="0.25">
      <c r="B4876">
        <v>4839</v>
      </c>
      <c r="C4876">
        <v>0.127214355766021</v>
      </c>
      <c r="D4876">
        <v>0.15852344232477794</v>
      </c>
    </row>
    <row r="4877" spans="2:4" x14ac:dyDescent="0.25">
      <c r="B4877">
        <v>4840</v>
      </c>
      <c r="C4877">
        <v>0.12926500931043028</v>
      </c>
      <c r="D4877">
        <v>0.15166374854335823</v>
      </c>
    </row>
    <row r="4878" spans="2:4" x14ac:dyDescent="0.25">
      <c r="B4878">
        <v>4841</v>
      </c>
      <c r="C4878">
        <v>0.12297155455160362</v>
      </c>
      <c r="D4878">
        <v>0.14511017305138998</v>
      </c>
    </row>
    <row r="4879" spans="2:4" x14ac:dyDescent="0.25">
      <c r="B4879">
        <v>4842</v>
      </c>
      <c r="C4879">
        <v>0.11712928376711716</v>
      </c>
      <c r="D4879">
        <v>0.13106978328271282</v>
      </c>
    </row>
    <row r="4880" spans="2:4" x14ac:dyDescent="0.25">
      <c r="B4880">
        <v>4843</v>
      </c>
      <c r="C4880">
        <v>0.12618642126345656</v>
      </c>
      <c r="D4880">
        <v>0.14919958847359552</v>
      </c>
    </row>
    <row r="4881" spans="2:4" x14ac:dyDescent="0.25">
      <c r="B4881">
        <v>4844</v>
      </c>
      <c r="C4881">
        <v>0.12460805121693411</v>
      </c>
      <c r="D4881">
        <v>0.13574032931923455</v>
      </c>
    </row>
    <row r="4882" spans="2:4" x14ac:dyDescent="0.25">
      <c r="B4882">
        <v>4845</v>
      </c>
      <c r="C4882">
        <v>0.11958909286093516</v>
      </c>
      <c r="D4882">
        <v>0.14436548820038766</v>
      </c>
    </row>
    <row r="4883" spans="2:4" x14ac:dyDescent="0.25">
      <c r="B4883">
        <v>4846</v>
      </c>
      <c r="C4883">
        <v>0.12278957738503005</v>
      </c>
      <c r="D4883">
        <v>0.13208532747409132</v>
      </c>
    </row>
    <row r="4884" spans="2:4" x14ac:dyDescent="0.25">
      <c r="B4884">
        <v>4847</v>
      </c>
      <c r="C4884">
        <v>0.11991356903222068</v>
      </c>
      <c r="D4884">
        <v>0.13164849812454743</v>
      </c>
    </row>
    <row r="4885" spans="2:4" x14ac:dyDescent="0.25">
      <c r="B4885">
        <v>4848</v>
      </c>
      <c r="C4885">
        <v>0.12634796453816008</v>
      </c>
      <c r="D4885">
        <v>0.13890177748220911</v>
      </c>
    </row>
    <row r="4886" spans="2:4" x14ac:dyDescent="0.25">
      <c r="B4886">
        <v>4849</v>
      </c>
      <c r="C4886">
        <v>0.12104039109512847</v>
      </c>
      <c r="D4886">
        <v>0.12309450684408098</v>
      </c>
    </row>
    <row r="4887" spans="2:4" x14ac:dyDescent="0.25">
      <c r="B4887">
        <v>4850</v>
      </c>
      <c r="C4887">
        <v>0.11328300193899554</v>
      </c>
      <c r="D4887">
        <v>0.1226840646091702</v>
      </c>
    </row>
    <row r="4888" spans="2:4" x14ac:dyDescent="0.25">
      <c r="B4888">
        <v>4851</v>
      </c>
      <c r="C4888">
        <v>0.11778011434817867</v>
      </c>
      <c r="D4888">
        <v>0.13853746467399836</v>
      </c>
    </row>
    <row r="4889" spans="2:4" x14ac:dyDescent="0.25">
      <c r="B4889">
        <v>4852</v>
      </c>
      <c r="C4889">
        <v>0.13281781978915322</v>
      </c>
      <c r="D4889">
        <v>0.1480192443916255</v>
      </c>
    </row>
    <row r="4890" spans="2:4" x14ac:dyDescent="0.25">
      <c r="B4890">
        <v>4853</v>
      </c>
      <c r="C4890">
        <v>0.12372516412893962</v>
      </c>
      <c r="D4890">
        <v>0.12876230634307959</v>
      </c>
    </row>
    <row r="4891" spans="2:4" x14ac:dyDescent="0.25">
      <c r="B4891">
        <v>4854</v>
      </c>
      <c r="C4891">
        <v>0.12066746022710825</v>
      </c>
      <c r="D4891">
        <v>0.14484133577340932</v>
      </c>
    </row>
    <row r="4892" spans="2:4" x14ac:dyDescent="0.25">
      <c r="B4892">
        <v>4855</v>
      </c>
      <c r="C4892">
        <v>0.12641818627475571</v>
      </c>
      <c r="D4892">
        <v>0.13792837973378219</v>
      </c>
    </row>
    <row r="4893" spans="2:4" x14ac:dyDescent="0.25">
      <c r="B4893">
        <v>4856</v>
      </c>
      <c r="C4893">
        <v>0.12949153827660884</v>
      </c>
      <c r="D4893">
        <v>0.14353188592938562</v>
      </c>
    </row>
    <row r="4894" spans="2:4" x14ac:dyDescent="0.25">
      <c r="B4894">
        <v>4857</v>
      </c>
      <c r="C4894">
        <v>0.12525559785403581</v>
      </c>
      <c r="D4894">
        <v>0.13758966741820439</v>
      </c>
    </row>
    <row r="4895" spans="2:4" x14ac:dyDescent="0.25">
      <c r="B4895">
        <v>4858</v>
      </c>
      <c r="C4895">
        <v>0.12057596442582481</v>
      </c>
      <c r="D4895">
        <v>0.13245710710218153</v>
      </c>
    </row>
    <row r="4896" spans="2:4" x14ac:dyDescent="0.25">
      <c r="B4896">
        <v>4859</v>
      </c>
      <c r="C4896">
        <v>0.12469317086104385</v>
      </c>
      <c r="D4896">
        <v>0.15076544093574809</v>
      </c>
    </row>
    <row r="4897" spans="2:4" x14ac:dyDescent="0.25">
      <c r="B4897">
        <v>4860</v>
      </c>
      <c r="C4897">
        <v>0.1188904481681376</v>
      </c>
      <c r="D4897">
        <v>0.14438362563834375</v>
      </c>
    </row>
    <row r="4898" spans="2:4" x14ac:dyDescent="0.25">
      <c r="B4898">
        <v>4861</v>
      </c>
      <c r="C4898">
        <v>0.12353584811947248</v>
      </c>
      <c r="D4898">
        <v>0.14294114340910161</v>
      </c>
    </row>
    <row r="4899" spans="2:4" x14ac:dyDescent="0.25">
      <c r="B4899">
        <v>4862</v>
      </c>
      <c r="C4899">
        <v>0.128334381922763</v>
      </c>
      <c r="D4899">
        <v>0.14298458231843303</v>
      </c>
    </row>
    <row r="4900" spans="2:4" x14ac:dyDescent="0.25">
      <c r="B4900">
        <v>4863</v>
      </c>
      <c r="C4900">
        <v>0.12772295966861602</v>
      </c>
      <c r="D4900">
        <v>0.14772711928751922</v>
      </c>
    </row>
    <row r="4901" spans="2:4" x14ac:dyDescent="0.25">
      <c r="B4901">
        <v>4864</v>
      </c>
      <c r="C4901">
        <v>0.12193992700642134</v>
      </c>
      <c r="D4901">
        <v>0.11744074064097214</v>
      </c>
    </row>
    <row r="4902" spans="2:4" x14ac:dyDescent="0.25">
      <c r="B4902">
        <v>4865</v>
      </c>
      <c r="C4902">
        <v>0.12512166477643535</v>
      </c>
      <c r="D4902">
        <v>0.13940102719041964</v>
      </c>
    </row>
    <row r="4903" spans="2:4" x14ac:dyDescent="0.25">
      <c r="B4903">
        <v>4866</v>
      </c>
      <c r="C4903">
        <v>0.12783444252283696</v>
      </c>
      <c r="D4903">
        <v>0.14098868137962761</v>
      </c>
    </row>
    <row r="4904" spans="2:4" x14ac:dyDescent="0.25">
      <c r="B4904">
        <v>4867</v>
      </c>
      <c r="C4904">
        <v>0.11888396423391298</v>
      </c>
      <c r="D4904">
        <v>0.13676633151936538</v>
      </c>
    </row>
    <row r="4905" spans="2:4" x14ac:dyDescent="0.25">
      <c r="B4905">
        <v>4868</v>
      </c>
      <c r="C4905">
        <v>0.13350900069920432</v>
      </c>
      <c r="D4905">
        <v>0.15452022216125327</v>
      </c>
    </row>
    <row r="4906" spans="2:4" x14ac:dyDescent="0.25">
      <c r="B4906">
        <v>4869</v>
      </c>
      <c r="C4906">
        <v>0.13277712610630529</v>
      </c>
      <c r="D4906">
        <v>0.16138978707323637</v>
      </c>
    </row>
    <row r="4907" spans="2:4" x14ac:dyDescent="0.25">
      <c r="B4907">
        <v>4870</v>
      </c>
      <c r="C4907">
        <v>0.11940979869089577</v>
      </c>
      <c r="D4907">
        <v>0.12874819608086058</v>
      </c>
    </row>
    <row r="4908" spans="2:4" x14ac:dyDescent="0.25">
      <c r="B4908">
        <v>4871</v>
      </c>
      <c r="C4908">
        <v>0.12154615923746503</v>
      </c>
      <c r="D4908">
        <v>0.1320491167205505</v>
      </c>
    </row>
    <row r="4909" spans="2:4" x14ac:dyDescent="0.25">
      <c r="B4909">
        <v>4872</v>
      </c>
      <c r="C4909">
        <v>0.12746182758126973</v>
      </c>
      <c r="D4909">
        <v>0.14483004979601435</v>
      </c>
    </row>
    <row r="4910" spans="2:4" x14ac:dyDescent="0.25">
      <c r="B4910">
        <v>4873</v>
      </c>
      <c r="C4910">
        <v>0.12160588368651191</v>
      </c>
      <c r="D4910">
        <v>0.13868963036055068</v>
      </c>
    </row>
    <row r="4911" spans="2:4" x14ac:dyDescent="0.25">
      <c r="B4911">
        <v>4874</v>
      </c>
      <c r="C4911">
        <v>0.12282832775232529</v>
      </c>
      <c r="D4911">
        <v>0.15190568885749645</v>
      </c>
    </row>
    <row r="4912" spans="2:4" x14ac:dyDescent="0.25">
      <c r="B4912">
        <v>4875</v>
      </c>
      <c r="C4912">
        <v>0.12496649001590816</v>
      </c>
      <c r="D4912">
        <v>0.12873444537402348</v>
      </c>
    </row>
    <row r="4913" spans="2:4" x14ac:dyDescent="0.25">
      <c r="B4913">
        <v>4876</v>
      </c>
      <c r="C4913">
        <v>0.13231691231091711</v>
      </c>
      <c r="D4913">
        <v>0.15574314106021203</v>
      </c>
    </row>
    <row r="4914" spans="2:4" x14ac:dyDescent="0.25">
      <c r="B4914">
        <v>4877</v>
      </c>
      <c r="C4914">
        <v>0.11956958509223403</v>
      </c>
      <c r="D4914">
        <v>0.14457694919661596</v>
      </c>
    </row>
    <row r="4915" spans="2:4" x14ac:dyDescent="0.25">
      <c r="B4915">
        <v>4878</v>
      </c>
      <c r="C4915">
        <v>0.12067002737940974</v>
      </c>
      <c r="D4915">
        <v>0.1284614194416713</v>
      </c>
    </row>
    <row r="4916" spans="2:4" x14ac:dyDescent="0.25">
      <c r="B4916">
        <v>4879</v>
      </c>
      <c r="C4916">
        <v>0.12182906784137632</v>
      </c>
      <c r="D4916">
        <v>0.13997437807004548</v>
      </c>
    </row>
    <row r="4917" spans="2:4" x14ac:dyDescent="0.25">
      <c r="B4917">
        <v>4880</v>
      </c>
      <c r="C4917">
        <v>0.12295456717674781</v>
      </c>
      <c r="D4917">
        <v>0.13651430082208871</v>
      </c>
    </row>
    <row r="4918" spans="2:4" x14ac:dyDescent="0.25">
      <c r="B4918">
        <v>4881</v>
      </c>
      <c r="C4918">
        <v>0.1299664339844433</v>
      </c>
      <c r="D4918">
        <v>0.12867824726222565</v>
      </c>
    </row>
    <row r="4919" spans="2:4" x14ac:dyDescent="0.25">
      <c r="B4919">
        <v>4882</v>
      </c>
      <c r="C4919">
        <v>0.12657385034236585</v>
      </c>
      <c r="D4919">
        <v>0.13785151537507825</v>
      </c>
    </row>
    <row r="4920" spans="2:4" x14ac:dyDescent="0.25">
      <c r="B4920">
        <v>4883</v>
      </c>
      <c r="C4920">
        <v>0.12319392946848695</v>
      </c>
      <c r="D4920">
        <v>0.13215594670075648</v>
      </c>
    </row>
    <row r="4921" spans="2:4" x14ac:dyDescent="0.25">
      <c r="B4921">
        <v>4884</v>
      </c>
      <c r="C4921">
        <v>0.11608387740234118</v>
      </c>
      <c r="D4921">
        <v>0.13382438621618631</v>
      </c>
    </row>
    <row r="4922" spans="2:4" x14ac:dyDescent="0.25">
      <c r="B4922">
        <v>4885</v>
      </c>
      <c r="C4922">
        <v>0.13027536337299503</v>
      </c>
      <c r="D4922">
        <v>0.14897637527354049</v>
      </c>
    </row>
    <row r="4923" spans="2:4" x14ac:dyDescent="0.25">
      <c r="B4923">
        <v>4886</v>
      </c>
      <c r="C4923">
        <v>0.12206849621807769</v>
      </c>
      <c r="D4923">
        <v>0.13917019967366354</v>
      </c>
    </row>
    <row r="4924" spans="2:4" x14ac:dyDescent="0.25">
      <c r="B4924">
        <v>4887</v>
      </c>
      <c r="C4924">
        <v>0.1474929600098133</v>
      </c>
      <c r="D4924">
        <v>0.15889766646015493</v>
      </c>
    </row>
    <row r="4925" spans="2:4" x14ac:dyDescent="0.25">
      <c r="B4925">
        <v>4888</v>
      </c>
      <c r="C4925">
        <v>0.1219859976318502</v>
      </c>
      <c r="D4925">
        <v>0.12658150386817746</v>
      </c>
    </row>
    <row r="4926" spans="2:4" x14ac:dyDescent="0.25">
      <c r="B4926">
        <v>4889</v>
      </c>
      <c r="C4926">
        <v>0.1228983901712413</v>
      </c>
      <c r="D4926">
        <v>0.13875973116225038</v>
      </c>
    </row>
    <row r="4927" spans="2:4" x14ac:dyDescent="0.25">
      <c r="B4927">
        <v>4890</v>
      </c>
      <c r="C4927">
        <v>0.12766636956714783</v>
      </c>
      <c r="D4927">
        <v>0.14697854150034981</v>
      </c>
    </row>
    <row r="4928" spans="2:4" x14ac:dyDescent="0.25">
      <c r="B4928">
        <v>4891</v>
      </c>
      <c r="C4928">
        <v>0.12971581402652385</v>
      </c>
      <c r="D4928">
        <v>0.14263920855698636</v>
      </c>
    </row>
    <row r="4929" spans="2:4" x14ac:dyDescent="0.25">
      <c r="B4929">
        <v>4892</v>
      </c>
      <c r="C4929">
        <v>0.12843254145597224</v>
      </c>
      <c r="D4929">
        <v>0.15049680141649957</v>
      </c>
    </row>
    <row r="4930" spans="2:4" x14ac:dyDescent="0.25">
      <c r="B4930">
        <v>4893</v>
      </c>
      <c r="C4930">
        <v>0.12242584268418033</v>
      </c>
      <c r="D4930">
        <v>0.14117868812104548</v>
      </c>
    </row>
    <row r="4931" spans="2:4" x14ac:dyDescent="0.25">
      <c r="B4931">
        <v>4894</v>
      </c>
      <c r="C4931">
        <v>0.12260271406944824</v>
      </c>
      <c r="D4931">
        <v>0.14876163051851121</v>
      </c>
    </row>
    <row r="4932" spans="2:4" x14ac:dyDescent="0.25">
      <c r="B4932">
        <v>4895</v>
      </c>
      <c r="C4932">
        <v>0.12068399339847388</v>
      </c>
      <c r="D4932">
        <v>0.1305152836866057</v>
      </c>
    </row>
    <row r="4933" spans="2:4" x14ac:dyDescent="0.25">
      <c r="B4933">
        <v>4896</v>
      </c>
      <c r="C4933">
        <v>0.12432484399049107</v>
      </c>
      <c r="D4933">
        <v>0.1295417944401494</v>
      </c>
    </row>
    <row r="4934" spans="2:4" x14ac:dyDescent="0.25">
      <c r="B4934">
        <v>4897</v>
      </c>
      <c r="C4934">
        <v>0.13206711497068438</v>
      </c>
      <c r="D4934">
        <v>0.14928474623908011</v>
      </c>
    </row>
    <row r="4935" spans="2:4" x14ac:dyDescent="0.25">
      <c r="B4935">
        <v>4898</v>
      </c>
      <c r="C4935">
        <v>0.12277455641670462</v>
      </c>
      <c r="D4935">
        <v>0.13248584706023117</v>
      </c>
    </row>
    <row r="4936" spans="2:4" x14ac:dyDescent="0.25">
      <c r="B4936">
        <v>4899</v>
      </c>
      <c r="C4936">
        <v>0.12997160385719803</v>
      </c>
      <c r="D4936">
        <v>0.13525930978239911</v>
      </c>
    </row>
    <row r="4937" spans="2:4" x14ac:dyDescent="0.25">
      <c r="B4937">
        <v>4900</v>
      </c>
      <c r="C4937">
        <v>0.12227344087460536</v>
      </c>
      <c r="D4937">
        <v>0.13721176789759487</v>
      </c>
    </row>
    <row r="4938" spans="2:4" x14ac:dyDescent="0.25">
      <c r="B4938">
        <v>4901</v>
      </c>
      <c r="C4938">
        <v>0.11969518127926149</v>
      </c>
      <c r="D4938">
        <v>0.14217211985434591</v>
      </c>
    </row>
    <row r="4939" spans="2:4" x14ac:dyDescent="0.25">
      <c r="B4939">
        <v>4902</v>
      </c>
      <c r="C4939">
        <v>0.12275312192088007</v>
      </c>
      <c r="D4939">
        <v>0.12598393887936618</v>
      </c>
    </row>
    <row r="4940" spans="2:4" x14ac:dyDescent="0.25">
      <c r="B4940">
        <v>4903</v>
      </c>
      <c r="C4940">
        <v>0.12411473812590509</v>
      </c>
      <c r="D4940">
        <v>0.12791097557406331</v>
      </c>
    </row>
    <row r="4941" spans="2:4" x14ac:dyDescent="0.25">
      <c r="B4941">
        <v>4904</v>
      </c>
      <c r="C4941">
        <v>0.12613367392389116</v>
      </c>
      <c r="D4941">
        <v>0.14910275800526807</v>
      </c>
    </row>
    <row r="4942" spans="2:4" x14ac:dyDescent="0.25">
      <c r="B4942">
        <v>4905</v>
      </c>
      <c r="C4942">
        <v>0.12356855911225563</v>
      </c>
      <c r="D4942">
        <v>0.13105016365704503</v>
      </c>
    </row>
    <row r="4943" spans="2:4" x14ac:dyDescent="0.25">
      <c r="B4943">
        <v>4906</v>
      </c>
      <c r="C4943">
        <v>0.12575010931419905</v>
      </c>
      <c r="D4943">
        <v>0.1417018844183868</v>
      </c>
    </row>
    <row r="4944" spans="2:4" x14ac:dyDescent="0.25">
      <c r="B4944">
        <v>4907</v>
      </c>
      <c r="C4944">
        <v>0.13164520313615194</v>
      </c>
      <c r="D4944">
        <v>0.1540757241114972</v>
      </c>
    </row>
    <row r="4945" spans="2:4" x14ac:dyDescent="0.25">
      <c r="B4945">
        <v>4908</v>
      </c>
      <c r="C4945">
        <v>0.12118236523312413</v>
      </c>
      <c r="D4945">
        <v>0.14227152150600306</v>
      </c>
    </row>
    <row r="4946" spans="2:4" x14ac:dyDescent="0.25">
      <c r="B4946">
        <v>4909</v>
      </c>
      <c r="C4946">
        <v>0.12149258808017528</v>
      </c>
      <c r="D4946">
        <v>0.12650818310052295</v>
      </c>
    </row>
    <row r="4947" spans="2:4" x14ac:dyDescent="0.25">
      <c r="B4947">
        <v>4910</v>
      </c>
      <c r="C4947">
        <v>0.12642584448362715</v>
      </c>
      <c r="D4947">
        <v>0.12484590959646796</v>
      </c>
    </row>
    <row r="4948" spans="2:4" x14ac:dyDescent="0.25">
      <c r="B4948">
        <v>4911</v>
      </c>
      <c r="C4948">
        <v>0.12724805996382257</v>
      </c>
      <c r="D4948">
        <v>0.15342735618223335</v>
      </c>
    </row>
    <row r="4949" spans="2:4" x14ac:dyDescent="0.25">
      <c r="B4949">
        <v>4912</v>
      </c>
      <c r="C4949">
        <v>0.12193100794755186</v>
      </c>
      <c r="D4949">
        <v>0.14850203102637255</v>
      </c>
    </row>
    <row r="4950" spans="2:4" x14ac:dyDescent="0.25">
      <c r="B4950">
        <v>4913</v>
      </c>
      <c r="C4950">
        <v>0.12640790930173598</v>
      </c>
      <c r="D4950">
        <v>0.15036523740759564</v>
      </c>
    </row>
    <row r="4951" spans="2:4" x14ac:dyDescent="0.25">
      <c r="B4951">
        <v>4914</v>
      </c>
      <c r="C4951">
        <v>0.11720469325336716</v>
      </c>
      <c r="D4951">
        <v>0.12686350826290219</v>
      </c>
    </row>
    <row r="4952" spans="2:4" x14ac:dyDescent="0.25">
      <c r="B4952">
        <v>4915</v>
      </c>
      <c r="C4952">
        <v>0.1323671194822866</v>
      </c>
      <c r="D4952">
        <v>0.15903659010178597</v>
      </c>
    </row>
    <row r="4953" spans="2:4" x14ac:dyDescent="0.25">
      <c r="B4953">
        <v>4916</v>
      </c>
      <c r="C4953">
        <v>0.1207400728577985</v>
      </c>
      <c r="D4953">
        <v>0.14593592373274858</v>
      </c>
    </row>
    <row r="4954" spans="2:4" x14ac:dyDescent="0.25">
      <c r="B4954">
        <v>4917</v>
      </c>
      <c r="C4954">
        <v>0.11732438113744592</v>
      </c>
      <c r="D4954">
        <v>0.13857061730270837</v>
      </c>
    </row>
    <row r="4955" spans="2:4" x14ac:dyDescent="0.25">
      <c r="B4955">
        <v>4918</v>
      </c>
      <c r="C4955">
        <v>0.12903840384489229</v>
      </c>
      <c r="D4955">
        <v>0.15954982484159588</v>
      </c>
    </row>
    <row r="4956" spans="2:4" x14ac:dyDescent="0.25">
      <c r="B4956">
        <v>4919</v>
      </c>
      <c r="C4956">
        <v>0.12688859348957085</v>
      </c>
      <c r="D4956">
        <v>0.13021164184149819</v>
      </c>
    </row>
    <row r="4957" spans="2:4" x14ac:dyDescent="0.25">
      <c r="B4957">
        <v>4920</v>
      </c>
      <c r="C4957">
        <v>0.1332531234805307</v>
      </c>
      <c r="D4957">
        <v>0.16177408015621908</v>
      </c>
    </row>
    <row r="4958" spans="2:4" x14ac:dyDescent="0.25">
      <c r="B4958">
        <v>4921</v>
      </c>
      <c r="C4958">
        <v>0.12900723409021367</v>
      </c>
      <c r="D4958">
        <v>0.14838139991276433</v>
      </c>
    </row>
    <row r="4959" spans="2:4" x14ac:dyDescent="0.25">
      <c r="B4959">
        <v>4922</v>
      </c>
      <c r="C4959">
        <v>0.12979173517615886</v>
      </c>
      <c r="D4959">
        <v>0.16042199238885352</v>
      </c>
    </row>
    <row r="4960" spans="2:4" x14ac:dyDescent="0.25">
      <c r="B4960">
        <v>4923</v>
      </c>
      <c r="C4960">
        <v>0.12712682947997361</v>
      </c>
      <c r="D4960">
        <v>0.13436270230210023</v>
      </c>
    </row>
    <row r="4961" spans="2:4" x14ac:dyDescent="0.25">
      <c r="B4961">
        <v>4924</v>
      </c>
      <c r="C4961">
        <v>0.12267554060130953</v>
      </c>
      <c r="D4961">
        <v>0.13567868805488373</v>
      </c>
    </row>
    <row r="4962" spans="2:4" x14ac:dyDescent="0.25">
      <c r="B4962">
        <v>4925</v>
      </c>
      <c r="C4962">
        <v>0.12572107801948826</v>
      </c>
      <c r="D4962">
        <v>0.13613886454552895</v>
      </c>
    </row>
    <row r="4963" spans="2:4" x14ac:dyDescent="0.25">
      <c r="B4963">
        <v>4926</v>
      </c>
      <c r="C4963">
        <v>0.12807609043959009</v>
      </c>
      <c r="D4963">
        <v>0.15597474650049523</v>
      </c>
    </row>
    <row r="4964" spans="2:4" x14ac:dyDescent="0.25">
      <c r="B4964">
        <v>4927</v>
      </c>
      <c r="C4964">
        <v>0.12479122754112783</v>
      </c>
      <c r="D4964">
        <v>0.12917916571570265</v>
      </c>
    </row>
    <row r="4965" spans="2:4" x14ac:dyDescent="0.25">
      <c r="B4965">
        <v>4928</v>
      </c>
      <c r="C4965">
        <v>0.12513817390275192</v>
      </c>
      <c r="D4965">
        <v>0.13695923290934148</v>
      </c>
    </row>
    <row r="4966" spans="2:4" x14ac:dyDescent="0.25">
      <c r="B4966">
        <v>4929</v>
      </c>
      <c r="C4966">
        <v>0.11823295634091201</v>
      </c>
      <c r="D4966">
        <v>0.13666310926186614</v>
      </c>
    </row>
    <row r="4967" spans="2:4" x14ac:dyDescent="0.25">
      <c r="B4967">
        <v>4930</v>
      </c>
      <c r="C4967">
        <v>0.12281336215600472</v>
      </c>
      <c r="D4967">
        <v>0.14335564284588956</v>
      </c>
    </row>
    <row r="4968" spans="2:4" x14ac:dyDescent="0.25">
      <c r="B4968">
        <v>4931</v>
      </c>
      <c r="C4968">
        <v>0.12808648543506052</v>
      </c>
      <c r="D4968">
        <v>0.14470887771751137</v>
      </c>
    </row>
    <row r="4969" spans="2:4" x14ac:dyDescent="0.25">
      <c r="B4969">
        <v>4932</v>
      </c>
      <c r="C4969">
        <v>0.126058219662396</v>
      </c>
      <c r="D4969">
        <v>0.13902006271196266</v>
      </c>
    </row>
    <row r="4970" spans="2:4" x14ac:dyDescent="0.25">
      <c r="B4970">
        <v>4933</v>
      </c>
      <c r="C4970">
        <v>0.12497734841309341</v>
      </c>
      <c r="D4970">
        <v>0.14566844567947199</v>
      </c>
    </row>
    <row r="4971" spans="2:4" x14ac:dyDescent="0.25">
      <c r="B4971">
        <v>4934</v>
      </c>
      <c r="C4971">
        <v>0.12532752908138897</v>
      </c>
      <c r="D4971">
        <v>0.1434666914712393</v>
      </c>
    </row>
    <row r="4972" spans="2:4" x14ac:dyDescent="0.25">
      <c r="B4972">
        <v>4935</v>
      </c>
      <c r="C4972">
        <v>0.13143565383178962</v>
      </c>
      <c r="D4972">
        <v>0.14417307410338343</v>
      </c>
    </row>
    <row r="4973" spans="2:4" x14ac:dyDescent="0.25">
      <c r="B4973">
        <v>4936</v>
      </c>
      <c r="C4973">
        <v>0.13044549027124916</v>
      </c>
      <c r="D4973">
        <v>0.13689162706911859</v>
      </c>
    </row>
    <row r="4974" spans="2:4" x14ac:dyDescent="0.25">
      <c r="B4974">
        <v>4937</v>
      </c>
      <c r="C4974">
        <v>0.12915083636249902</v>
      </c>
      <c r="D4974">
        <v>0.14604811811134583</v>
      </c>
    </row>
    <row r="4975" spans="2:4" x14ac:dyDescent="0.25">
      <c r="B4975">
        <v>4938</v>
      </c>
      <c r="C4975">
        <v>0.13382913682543621</v>
      </c>
      <c r="D4975">
        <v>0.14527121993696299</v>
      </c>
    </row>
    <row r="4976" spans="2:4" x14ac:dyDescent="0.25">
      <c r="B4976">
        <v>4939</v>
      </c>
      <c r="C4976">
        <v>0.12568660406422497</v>
      </c>
      <c r="D4976">
        <v>0.14164226913168976</v>
      </c>
    </row>
    <row r="4977" spans="2:4" x14ac:dyDescent="0.25">
      <c r="B4977">
        <v>4940</v>
      </c>
      <c r="C4977">
        <v>0.137075959267877</v>
      </c>
      <c r="D4977">
        <v>0.14003805518134751</v>
      </c>
    </row>
    <row r="4978" spans="2:4" x14ac:dyDescent="0.25">
      <c r="B4978">
        <v>4941</v>
      </c>
      <c r="C4978">
        <v>0.1201797680273414</v>
      </c>
      <c r="D4978">
        <v>0.12769252495902089</v>
      </c>
    </row>
    <row r="4979" spans="2:4" x14ac:dyDescent="0.25">
      <c r="B4979">
        <v>4942</v>
      </c>
      <c r="C4979">
        <v>0.12422190791784897</v>
      </c>
      <c r="D4979">
        <v>0.14406906041680545</v>
      </c>
    </row>
    <row r="4980" spans="2:4" x14ac:dyDescent="0.25">
      <c r="B4980">
        <v>4943</v>
      </c>
      <c r="C4980">
        <v>0.12330078684067682</v>
      </c>
      <c r="D4980">
        <v>0.14165848923951671</v>
      </c>
    </row>
    <row r="4981" spans="2:4" x14ac:dyDescent="0.25">
      <c r="B4981">
        <v>4944</v>
      </c>
      <c r="C4981">
        <v>0.1310680975477537</v>
      </c>
      <c r="D4981">
        <v>0.14809480269190178</v>
      </c>
    </row>
    <row r="4982" spans="2:4" x14ac:dyDescent="0.25">
      <c r="B4982">
        <v>4945</v>
      </c>
      <c r="C4982">
        <v>0.12260968838312436</v>
      </c>
      <c r="D4982">
        <v>0.13423324958064026</v>
      </c>
    </row>
    <row r="4983" spans="2:4" x14ac:dyDescent="0.25">
      <c r="B4983">
        <v>4946</v>
      </c>
      <c r="C4983">
        <v>0.12038214771276382</v>
      </c>
      <c r="D4983">
        <v>0.13503109929966425</v>
      </c>
    </row>
    <row r="4984" spans="2:4" x14ac:dyDescent="0.25">
      <c r="B4984">
        <v>4947</v>
      </c>
      <c r="C4984">
        <v>0.12656839379204013</v>
      </c>
      <c r="D4984">
        <v>0.14210388858146905</v>
      </c>
    </row>
    <row r="4985" spans="2:4" x14ac:dyDescent="0.25">
      <c r="B4985">
        <v>4948</v>
      </c>
      <c r="C4985">
        <v>0.11701441768818038</v>
      </c>
      <c r="D4985">
        <v>0.13110286534574378</v>
      </c>
    </row>
    <row r="4986" spans="2:4" x14ac:dyDescent="0.25">
      <c r="B4986">
        <v>4949</v>
      </c>
      <c r="C4986">
        <v>0.11780245509950071</v>
      </c>
      <c r="D4986">
        <v>0.12941687153702652</v>
      </c>
    </row>
    <row r="4987" spans="2:4" x14ac:dyDescent="0.25">
      <c r="B4987">
        <v>4950</v>
      </c>
      <c r="C4987">
        <v>0.11939563587188683</v>
      </c>
      <c r="D4987">
        <v>0.1420903771925186</v>
      </c>
    </row>
    <row r="4988" spans="2:4" x14ac:dyDescent="0.25">
      <c r="B4988">
        <v>4951</v>
      </c>
      <c r="C4988">
        <v>0.13366240007098587</v>
      </c>
      <c r="D4988">
        <v>0.13666885996459915</v>
      </c>
    </row>
    <row r="4989" spans="2:4" x14ac:dyDescent="0.25">
      <c r="B4989">
        <v>4952</v>
      </c>
      <c r="C4989">
        <v>0.12368934292469196</v>
      </c>
      <c r="D4989">
        <v>0.14782489491924092</v>
      </c>
    </row>
    <row r="4990" spans="2:4" x14ac:dyDescent="0.25">
      <c r="B4990">
        <v>4953</v>
      </c>
      <c r="C4990">
        <v>0.12222245998430285</v>
      </c>
      <c r="D4990">
        <v>0.1330710992746314</v>
      </c>
    </row>
    <row r="4991" spans="2:4" x14ac:dyDescent="0.25">
      <c r="B4991">
        <v>4954</v>
      </c>
      <c r="C4991">
        <v>0.12966627578030382</v>
      </c>
      <c r="D4991">
        <v>0.16085036598722569</v>
      </c>
    </row>
    <row r="4992" spans="2:4" x14ac:dyDescent="0.25">
      <c r="B4992">
        <v>4955</v>
      </c>
      <c r="C4992">
        <v>0.12157808067183927</v>
      </c>
      <c r="D4992">
        <v>0.14704628033596839</v>
      </c>
    </row>
    <row r="4993" spans="2:4" x14ac:dyDescent="0.25">
      <c r="B4993">
        <v>4956</v>
      </c>
      <c r="C4993">
        <v>0.12553859737006132</v>
      </c>
      <c r="D4993">
        <v>0.14007976185519502</v>
      </c>
    </row>
    <row r="4994" spans="2:4" x14ac:dyDescent="0.25">
      <c r="B4994">
        <v>4957</v>
      </c>
      <c r="C4994">
        <v>0.13176969051221257</v>
      </c>
      <c r="D4994">
        <v>0.14900912249571432</v>
      </c>
    </row>
    <row r="4995" spans="2:4" x14ac:dyDescent="0.25">
      <c r="B4995">
        <v>4958</v>
      </c>
      <c r="C4995">
        <v>0.12265875072231637</v>
      </c>
      <c r="D4995">
        <v>0.14122765038104601</v>
      </c>
    </row>
    <row r="4996" spans="2:4" x14ac:dyDescent="0.25">
      <c r="B4996">
        <v>4959</v>
      </c>
      <c r="C4996">
        <v>0.12429089364082781</v>
      </c>
      <c r="D4996">
        <v>0.13795501648381481</v>
      </c>
    </row>
    <row r="4997" spans="2:4" x14ac:dyDescent="0.25">
      <c r="B4997">
        <v>4960</v>
      </c>
      <c r="C4997">
        <v>0.11865591922456084</v>
      </c>
      <c r="D4997">
        <v>0.1346298272958516</v>
      </c>
    </row>
    <row r="4998" spans="2:4" x14ac:dyDescent="0.25">
      <c r="B4998">
        <v>4961</v>
      </c>
      <c r="C4998">
        <v>0.12814171520618456</v>
      </c>
      <c r="D4998">
        <v>0.12274790892236043</v>
      </c>
    </row>
    <row r="4999" spans="2:4" x14ac:dyDescent="0.25">
      <c r="B4999">
        <v>4962</v>
      </c>
      <c r="C4999">
        <v>0.12795539032209677</v>
      </c>
      <c r="D4999">
        <v>0.15061668472715975</v>
      </c>
    </row>
    <row r="5000" spans="2:4" x14ac:dyDescent="0.25">
      <c r="B5000">
        <v>4963</v>
      </c>
      <c r="C5000">
        <v>0.12899173229223632</v>
      </c>
      <c r="D5000">
        <v>0.14438439871254286</v>
      </c>
    </row>
    <row r="5001" spans="2:4" x14ac:dyDescent="0.25">
      <c r="B5001">
        <v>4964</v>
      </c>
      <c r="C5001">
        <v>0.12397818323592665</v>
      </c>
      <c r="D5001">
        <v>0.14492479153650206</v>
      </c>
    </row>
    <row r="5002" spans="2:4" x14ac:dyDescent="0.25">
      <c r="B5002">
        <v>4965</v>
      </c>
      <c r="C5002">
        <v>0.11994934161674582</v>
      </c>
      <c r="D5002">
        <v>0.13705775040743751</v>
      </c>
    </row>
    <row r="5003" spans="2:4" x14ac:dyDescent="0.25">
      <c r="B5003">
        <v>4966</v>
      </c>
      <c r="C5003">
        <v>0.12214700405423945</v>
      </c>
      <c r="D5003">
        <v>0.13967302717479901</v>
      </c>
    </row>
    <row r="5004" spans="2:4" x14ac:dyDescent="0.25">
      <c r="B5004">
        <v>4967</v>
      </c>
      <c r="C5004">
        <v>0.11504479747564923</v>
      </c>
      <c r="D5004">
        <v>0.13512533127623041</v>
      </c>
    </row>
    <row r="5005" spans="2:4" x14ac:dyDescent="0.25">
      <c r="B5005">
        <v>4968</v>
      </c>
      <c r="C5005">
        <v>0.11885462391561698</v>
      </c>
      <c r="D5005">
        <v>0.14691884889157411</v>
      </c>
    </row>
    <row r="5006" spans="2:4" x14ac:dyDescent="0.25">
      <c r="B5006">
        <v>4969</v>
      </c>
      <c r="C5006">
        <v>0.12069770374357787</v>
      </c>
      <c r="D5006">
        <v>0.13972179813033692</v>
      </c>
    </row>
    <row r="5007" spans="2:4" x14ac:dyDescent="0.25">
      <c r="B5007">
        <v>4970</v>
      </c>
      <c r="C5007">
        <v>0.12703128146564327</v>
      </c>
      <c r="D5007">
        <v>0.12632551864406313</v>
      </c>
    </row>
    <row r="5008" spans="2:4" x14ac:dyDescent="0.25">
      <c r="B5008">
        <v>4971</v>
      </c>
      <c r="C5008">
        <v>0.1209080380838298</v>
      </c>
      <c r="D5008">
        <v>0.14078035284423315</v>
      </c>
    </row>
    <row r="5009" spans="2:4" x14ac:dyDescent="0.25">
      <c r="B5009">
        <v>4972</v>
      </c>
      <c r="C5009">
        <v>0.12305371859337128</v>
      </c>
      <c r="D5009">
        <v>0.14281951372494739</v>
      </c>
    </row>
    <row r="5010" spans="2:4" x14ac:dyDescent="0.25">
      <c r="B5010">
        <v>4973</v>
      </c>
      <c r="C5010">
        <v>0.11751349847229815</v>
      </c>
      <c r="D5010">
        <v>0.13899349895986085</v>
      </c>
    </row>
    <row r="5011" spans="2:4" x14ac:dyDescent="0.25">
      <c r="B5011">
        <v>4974</v>
      </c>
      <c r="C5011">
        <v>0.13133527323020788</v>
      </c>
      <c r="D5011">
        <v>0.14319248292498682</v>
      </c>
    </row>
    <row r="5012" spans="2:4" x14ac:dyDescent="0.25">
      <c r="B5012">
        <v>4975</v>
      </c>
      <c r="C5012">
        <v>0.12020261893213921</v>
      </c>
      <c r="D5012">
        <v>0.13420147011184588</v>
      </c>
    </row>
    <row r="5013" spans="2:4" x14ac:dyDescent="0.25">
      <c r="B5013">
        <v>4976</v>
      </c>
      <c r="C5013">
        <v>0.12314311283993851</v>
      </c>
      <c r="D5013">
        <v>0.13693696399926469</v>
      </c>
    </row>
    <row r="5014" spans="2:4" x14ac:dyDescent="0.25">
      <c r="B5014">
        <v>4977</v>
      </c>
      <c r="C5014">
        <v>0.11907903972910475</v>
      </c>
      <c r="D5014">
        <v>0.11888839110112859</v>
      </c>
    </row>
    <row r="5015" spans="2:4" x14ac:dyDescent="0.25">
      <c r="B5015">
        <v>4978</v>
      </c>
      <c r="C5015">
        <v>0.12507951291004138</v>
      </c>
      <c r="D5015">
        <v>0.13879654655347531</v>
      </c>
    </row>
    <row r="5016" spans="2:4" x14ac:dyDescent="0.25">
      <c r="B5016">
        <v>4979</v>
      </c>
      <c r="C5016">
        <v>0.12839416173174098</v>
      </c>
      <c r="D5016">
        <v>0.15655930168068924</v>
      </c>
    </row>
    <row r="5017" spans="2:4" x14ac:dyDescent="0.25">
      <c r="B5017">
        <v>4980</v>
      </c>
      <c r="C5017">
        <v>0.12971591501599211</v>
      </c>
      <c r="D5017">
        <v>0.14980394228244456</v>
      </c>
    </row>
    <row r="5018" spans="2:4" x14ac:dyDescent="0.25">
      <c r="B5018">
        <v>4981</v>
      </c>
      <c r="C5018">
        <v>0.12216814081232913</v>
      </c>
      <c r="D5018">
        <v>0.14338403700647911</v>
      </c>
    </row>
    <row r="5019" spans="2:4" x14ac:dyDescent="0.25">
      <c r="B5019">
        <v>4982</v>
      </c>
      <c r="C5019">
        <v>0.14383418135960338</v>
      </c>
      <c r="D5019">
        <v>0.1641940481290427</v>
      </c>
    </row>
    <row r="5020" spans="2:4" x14ac:dyDescent="0.25">
      <c r="B5020">
        <v>4983</v>
      </c>
      <c r="C5020">
        <v>0.13491165586219969</v>
      </c>
      <c r="D5020">
        <v>0.1617497614949033</v>
      </c>
    </row>
    <row r="5021" spans="2:4" x14ac:dyDescent="0.25">
      <c r="B5021">
        <v>4984</v>
      </c>
      <c r="C5021">
        <v>0.12648271366659553</v>
      </c>
      <c r="D5021">
        <v>0.13805538695705447</v>
      </c>
    </row>
    <row r="5022" spans="2:4" x14ac:dyDescent="0.25">
      <c r="B5022">
        <v>4985</v>
      </c>
      <c r="C5022">
        <v>0.12520078218361433</v>
      </c>
      <c r="D5022">
        <v>0.1428845365119574</v>
      </c>
    </row>
    <row r="5023" spans="2:4" x14ac:dyDescent="0.25">
      <c r="B5023">
        <v>4986</v>
      </c>
      <c r="C5023">
        <v>0.13866240328855128</v>
      </c>
      <c r="D5023">
        <v>0.15309484564334996</v>
      </c>
    </row>
    <row r="5024" spans="2:4" x14ac:dyDescent="0.25">
      <c r="B5024">
        <v>4987</v>
      </c>
      <c r="C5024">
        <v>0.11683756548892713</v>
      </c>
      <c r="D5024">
        <v>0.12294653540937309</v>
      </c>
    </row>
    <row r="5025" spans="2:4" x14ac:dyDescent="0.25">
      <c r="B5025">
        <v>4988</v>
      </c>
      <c r="C5025">
        <v>0.11803466370412209</v>
      </c>
      <c r="D5025">
        <v>0.13712776119536579</v>
      </c>
    </row>
    <row r="5026" spans="2:4" x14ac:dyDescent="0.25">
      <c r="B5026">
        <v>4989</v>
      </c>
      <c r="C5026">
        <v>0.12600532655750585</v>
      </c>
      <c r="D5026">
        <v>0.15544072395031164</v>
      </c>
    </row>
    <row r="5027" spans="2:4" x14ac:dyDescent="0.25">
      <c r="B5027">
        <v>4990</v>
      </c>
      <c r="C5027">
        <v>0.12968563633825131</v>
      </c>
      <c r="D5027">
        <v>0.13401179335873459</v>
      </c>
    </row>
    <row r="5028" spans="2:4" x14ac:dyDescent="0.25">
      <c r="B5028">
        <v>4991</v>
      </c>
      <c r="C5028">
        <v>0.11640961169208532</v>
      </c>
      <c r="D5028">
        <v>0.12296716125650614</v>
      </c>
    </row>
    <row r="5029" spans="2:4" x14ac:dyDescent="0.25">
      <c r="B5029">
        <v>4992</v>
      </c>
      <c r="C5029">
        <v>0.11914556237132565</v>
      </c>
      <c r="D5029">
        <v>0.12444581592081226</v>
      </c>
    </row>
    <row r="5030" spans="2:4" x14ac:dyDescent="0.25">
      <c r="B5030">
        <v>4993</v>
      </c>
      <c r="C5030">
        <v>0.12051203067506512</v>
      </c>
      <c r="D5030">
        <v>0.13695412986740033</v>
      </c>
    </row>
    <row r="5031" spans="2:4" x14ac:dyDescent="0.25">
      <c r="B5031">
        <v>4994</v>
      </c>
      <c r="C5031">
        <v>0.12465691151518289</v>
      </c>
      <c r="D5031">
        <v>0.14677131499949639</v>
      </c>
    </row>
    <row r="5032" spans="2:4" x14ac:dyDescent="0.25">
      <c r="B5032">
        <v>4995</v>
      </c>
      <c r="C5032">
        <v>0.11904264870702061</v>
      </c>
      <c r="D5032">
        <v>0.11818783414326696</v>
      </c>
    </row>
    <row r="5033" spans="2:4" x14ac:dyDescent="0.25">
      <c r="B5033">
        <v>4996</v>
      </c>
      <c r="C5033">
        <v>0.12385327333564332</v>
      </c>
      <c r="D5033">
        <v>0.13246453990910592</v>
      </c>
    </row>
    <row r="5034" spans="2:4" x14ac:dyDescent="0.25">
      <c r="B5034">
        <v>4997</v>
      </c>
      <c r="C5034">
        <v>0.12195793853523876</v>
      </c>
      <c r="D5034">
        <v>0.14157183059877509</v>
      </c>
    </row>
    <row r="5035" spans="2:4" x14ac:dyDescent="0.25">
      <c r="B5035">
        <v>4998</v>
      </c>
      <c r="C5035">
        <v>0.12860321283978213</v>
      </c>
      <c r="D5035">
        <v>0.14307089903986603</v>
      </c>
    </row>
    <row r="5036" spans="2:4" x14ac:dyDescent="0.25">
      <c r="B5036">
        <v>4999</v>
      </c>
      <c r="C5036">
        <v>0.12286374116219617</v>
      </c>
      <c r="D5036">
        <v>0.13396185018338164</v>
      </c>
    </row>
    <row r="5037" spans="2:4" x14ac:dyDescent="0.25">
      <c r="B5037">
        <v>5000</v>
      </c>
      <c r="C5037">
        <v>0.12012475740541423</v>
      </c>
      <c r="D5037">
        <v>0.13287270015502575</v>
      </c>
    </row>
  </sheetData>
  <autoFilter ref="X2:Y2" xr:uid="{87294F70-8DB0-4633-B594-09D4A344B64D}">
    <sortState xmlns:xlrd2="http://schemas.microsoft.com/office/spreadsheetml/2017/richdata2" ref="X3:Y13">
      <sortCondition ref="Y2"/>
    </sortState>
  </autoFilter>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7490-F077-4439-A7BA-C9F29BC033D1}">
  <dimension ref="B3:M16"/>
  <sheetViews>
    <sheetView tabSelected="1" topLeftCell="B1" zoomScale="115" zoomScaleNormal="115" workbookViewId="0">
      <selection activeCell="S10" sqref="S10"/>
    </sheetView>
  </sheetViews>
  <sheetFormatPr defaultRowHeight="15" x14ac:dyDescent="0.25"/>
  <cols>
    <col min="2" max="2" width="7.7109375" bestFit="1" customWidth="1"/>
    <col min="3" max="3" width="12.5703125" bestFit="1" customWidth="1"/>
    <col min="4" max="4" width="9.140625" bestFit="1" customWidth="1"/>
    <col min="5" max="5" width="11.28515625" bestFit="1" customWidth="1"/>
    <col min="6" max="6" width="18.42578125" bestFit="1" customWidth="1"/>
    <col min="7" max="7" width="11.140625" bestFit="1" customWidth="1"/>
    <col min="8" max="8" width="11.42578125" bestFit="1" customWidth="1"/>
    <col min="9" max="9" width="12.140625" bestFit="1" customWidth="1"/>
    <col min="10" max="10" width="13.42578125" bestFit="1" customWidth="1"/>
    <col min="11" max="11" width="9.5703125" bestFit="1" customWidth="1"/>
    <col min="12" max="12" width="10.140625" bestFit="1" customWidth="1"/>
    <col min="13" max="13" width="12.28515625" bestFit="1" customWidth="1"/>
  </cols>
  <sheetData>
    <row r="3" spans="2:13" ht="15.75" thickBot="1" x14ac:dyDescent="0.3"/>
    <row r="4" spans="2:13" ht="15.75" thickBot="1" x14ac:dyDescent="0.3">
      <c r="B4" s="26" t="s">
        <v>1</v>
      </c>
      <c r="C4" s="26" t="s">
        <v>90</v>
      </c>
      <c r="D4" s="26" t="s">
        <v>91</v>
      </c>
      <c r="E4" s="26" t="s">
        <v>114</v>
      </c>
      <c r="F4" s="26" t="s">
        <v>57</v>
      </c>
      <c r="G4" s="26" t="s">
        <v>123</v>
      </c>
      <c r="H4" s="26" t="s">
        <v>124</v>
      </c>
      <c r="I4" s="26" t="s">
        <v>125</v>
      </c>
      <c r="J4" s="30" t="s">
        <v>72</v>
      </c>
      <c r="K4" s="30" t="s">
        <v>73</v>
      </c>
      <c r="L4" s="30" t="s">
        <v>113</v>
      </c>
      <c r="M4" s="30" t="s">
        <v>133</v>
      </c>
    </row>
    <row r="5" spans="2:13" x14ac:dyDescent="0.25">
      <c r="B5" s="37" t="s">
        <v>130</v>
      </c>
      <c r="C5" s="38">
        <v>0.38069999999999998</v>
      </c>
      <c r="D5" s="38">
        <v>0.10580000000000001</v>
      </c>
      <c r="E5" s="38">
        <v>0.21579999999999999</v>
      </c>
      <c r="F5" s="38">
        <v>0.27300000000000002</v>
      </c>
      <c r="G5" s="38">
        <v>0.02</v>
      </c>
      <c r="H5" s="38">
        <v>0.25</v>
      </c>
      <c r="I5" s="38">
        <v>0.21920000000000001</v>
      </c>
      <c r="J5" s="39">
        <f>I5*100000</f>
        <v>21920</v>
      </c>
      <c r="K5" s="39">
        <v>159.34</v>
      </c>
      <c r="L5" s="40">
        <f>ROUNDDOWN(J5/K5,0)</f>
        <v>137</v>
      </c>
      <c r="M5" s="39">
        <f>L5*K5</f>
        <v>21829.58</v>
      </c>
    </row>
    <row r="6" spans="2:13" x14ac:dyDescent="0.25">
      <c r="B6" s="37" t="s">
        <v>16</v>
      </c>
      <c r="C6" s="38">
        <v>0.29820000000000002</v>
      </c>
      <c r="D6" s="38">
        <v>0.1021</v>
      </c>
      <c r="E6" s="38">
        <v>0.18049999999999999</v>
      </c>
      <c r="F6" s="38">
        <v>0.2379</v>
      </c>
      <c r="G6" s="38">
        <v>0.02</v>
      </c>
      <c r="H6" s="38">
        <v>0.25</v>
      </c>
      <c r="I6" s="38">
        <v>0.1731</v>
      </c>
      <c r="J6" s="39">
        <f>I6*100000</f>
        <v>17310</v>
      </c>
      <c r="K6" s="39">
        <v>179.53</v>
      </c>
      <c r="L6" s="40">
        <f>ROUNDDOWN(J6/K6,0)</f>
        <v>96</v>
      </c>
      <c r="M6" s="39">
        <f>L6*K6</f>
        <v>17234.88</v>
      </c>
    </row>
    <row r="7" spans="2:13" x14ac:dyDescent="0.25">
      <c r="B7" s="37" t="s">
        <v>126</v>
      </c>
      <c r="C7" s="38">
        <v>0.38990000000000002</v>
      </c>
      <c r="D7" s="38">
        <v>0.1133</v>
      </c>
      <c r="E7" s="38">
        <v>0.22389999999999999</v>
      </c>
      <c r="F7" s="38">
        <v>0.30990000000000001</v>
      </c>
      <c r="G7" s="38">
        <v>0.02</v>
      </c>
      <c r="H7" s="38">
        <v>0.25</v>
      </c>
      <c r="I7" s="38">
        <v>0.12959999999999999</v>
      </c>
      <c r="J7" s="39">
        <f>I7*100000</f>
        <v>12960</v>
      </c>
      <c r="K7" s="39">
        <v>223.41</v>
      </c>
      <c r="L7" s="40">
        <f>ROUNDDOWN(J7/K7,0)</f>
        <v>58</v>
      </c>
      <c r="M7" s="39">
        <f>L7*K7</f>
        <v>12957.78</v>
      </c>
    </row>
    <row r="8" spans="2:13" x14ac:dyDescent="0.25">
      <c r="B8" s="37" t="s">
        <v>127</v>
      </c>
      <c r="C8" s="38">
        <v>0.17</v>
      </c>
      <c r="D8" s="38">
        <v>0.1051</v>
      </c>
      <c r="E8" s="38">
        <v>0.13100000000000001</v>
      </c>
      <c r="F8" s="38">
        <v>0.1754</v>
      </c>
      <c r="G8" s="38">
        <v>0.02</v>
      </c>
      <c r="H8" s="38">
        <v>0.1</v>
      </c>
      <c r="I8" s="38">
        <v>0.1</v>
      </c>
      <c r="J8" s="39">
        <f>I8*100000</f>
        <v>10000</v>
      </c>
      <c r="K8" s="39">
        <v>240.4</v>
      </c>
      <c r="L8" s="40">
        <f>ROUNDDOWN(J8/K8,0)</f>
        <v>41</v>
      </c>
      <c r="M8" s="39">
        <f>L8*K8</f>
        <v>9856.4</v>
      </c>
    </row>
    <row r="9" spans="2:13" x14ac:dyDescent="0.25">
      <c r="B9" s="37" t="s">
        <v>128</v>
      </c>
      <c r="C9" s="38">
        <v>0.24099999999999999</v>
      </c>
      <c r="D9" s="38">
        <v>0.1118</v>
      </c>
      <c r="E9" s="38">
        <v>0.16350000000000001</v>
      </c>
      <c r="F9" s="38">
        <v>0.2112</v>
      </c>
      <c r="G9" s="38">
        <v>0.02</v>
      </c>
      <c r="H9" s="38">
        <v>0.1</v>
      </c>
      <c r="I9" s="38">
        <v>0.1</v>
      </c>
      <c r="J9" s="39">
        <f>I9*100000</f>
        <v>10000</v>
      </c>
      <c r="K9" s="39">
        <v>569.24</v>
      </c>
      <c r="L9" s="40">
        <f>ROUNDDOWN(J9/K9,0)</f>
        <v>17</v>
      </c>
      <c r="M9" s="39">
        <f>L9*K9</f>
        <v>9677.08</v>
      </c>
    </row>
    <row r="10" spans="2:13" x14ac:dyDescent="0.25">
      <c r="B10" s="37" t="s">
        <v>132</v>
      </c>
      <c r="C10" s="38">
        <v>0.29289999999999999</v>
      </c>
      <c r="D10" s="38">
        <v>9.2399999999999996E-2</v>
      </c>
      <c r="E10" s="38">
        <v>0.1726</v>
      </c>
      <c r="F10" s="38">
        <v>0.218</v>
      </c>
      <c r="G10" s="38">
        <v>0.02</v>
      </c>
      <c r="H10" s="38">
        <v>0.1</v>
      </c>
      <c r="I10" s="38">
        <v>0.1</v>
      </c>
      <c r="J10" s="39">
        <f>I10*100000</f>
        <v>10000</v>
      </c>
      <c r="K10" s="39">
        <v>308.55</v>
      </c>
      <c r="L10" s="40">
        <f>ROUNDDOWN(J10/K10,0)</f>
        <v>32</v>
      </c>
      <c r="M10" s="39">
        <f>L10*K10</f>
        <v>9873.6</v>
      </c>
    </row>
    <row r="11" spans="2:13" x14ac:dyDescent="0.25">
      <c r="B11" s="37" t="s">
        <v>40</v>
      </c>
      <c r="C11" s="38">
        <v>0.16500000000000001</v>
      </c>
      <c r="D11" s="38">
        <v>8.7999999999999995E-2</v>
      </c>
      <c r="E11" s="38">
        <v>0.1188</v>
      </c>
      <c r="F11" s="38">
        <v>0.19600000000000001</v>
      </c>
      <c r="G11" s="38">
        <v>0.02</v>
      </c>
      <c r="H11" s="38">
        <v>0.05</v>
      </c>
      <c r="I11" s="38">
        <v>0.05</v>
      </c>
      <c r="J11" s="39">
        <f>I11*100000</f>
        <v>5000</v>
      </c>
      <c r="K11" s="39">
        <v>58.73</v>
      </c>
      <c r="L11" s="40">
        <f>ROUNDDOWN(J11/K11,0)</f>
        <v>85</v>
      </c>
      <c r="M11" s="39">
        <f>L11*K11</f>
        <v>4992.05</v>
      </c>
    </row>
    <row r="12" spans="2:13" x14ac:dyDescent="0.25">
      <c r="B12" s="37" t="s">
        <v>129</v>
      </c>
      <c r="C12" s="38">
        <v>0.13819999999999999</v>
      </c>
      <c r="D12" s="38">
        <v>7.0099999999999996E-2</v>
      </c>
      <c r="E12" s="38">
        <v>9.7299999999999998E-2</v>
      </c>
      <c r="F12" s="38">
        <v>0.1671</v>
      </c>
      <c r="G12" s="38">
        <v>0.02</v>
      </c>
      <c r="H12" s="38">
        <v>0.05</v>
      </c>
      <c r="I12" s="38">
        <v>0.05</v>
      </c>
      <c r="J12" s="39">
        <f>I12*100000</f>
        <v>5000</v>
      </c>
      <c r="K12" s="39">
        <v>73.88</v>
      </c>
      <c r="L12" s="40">
        <f>ROUNDDOWN(J12/K12,0)</f>
        <v>67</v>
      </c>
      <c r="M12" s="39">
        <f>L12*K12</f>
        <v>4949.96</v>
      </c>
    </row>
    <row r="13" spans="2:13" x14ac:dyDescent="0.25">
      <c r="B13" s="37" t="s">
        <v>131</v>
      </c>
      <c r="C13" s="38">
        <v>4.6100000000000002E-2</v>
      </c>
      <c r="D13" s="38">
        <v>7.0800000000000002E-2</v>
      </c>
      <c r="E13" s="38">
        <v>6.0900000000000003E-2</v>
      </c>
      <c r="F13" s="38">
        <v>0.14940000000000001</v>
      </c>
      <c r="G13" s="38">
        <v>0.02</v>
      </c>
      <c r="H13" s="38">
        <v>0.05</v>
      </c>
      <c r="I13" s="38">
        <v>3.8100000000000002E-2</v>
      </c>
      <c r="J13" s="39">
        <f>I13*100000</f>
        <v>3810</v>
      </c>
      <c r="K13" s="39">
        <v>160.83000000000001</v>
      </c>
      <c r="L13" s="40">
        <f>ROUNDDOWN(J13/K13,0)</f>
        <v>23</v>
      </c>
      <c r="M13" s="39">
        <f>L13*K13</f>
        <v>3699.09</v>
      </c>
    </row>
    <row r="14" spans="2:13" x14ac:dyDescent="0.25">
      <c r="B14" s="37" t="s">
        <v>18</v>
      </c>
      <c r="C14" s="38">
        <v>0.13489999999999999</v>
      </c>
      <c r="D14" s="38">
        <v>9.3200000000000005E-2</v>
      </c>
      <c r="E14" s="38">
        <v>0.1099</v>
      </c>
      <c r="F14" s="38">
        <v>0.2356</v>
      </c>
      <c r="G14" s="38">
        <v>0.02</v>
      </c>
      <c r="H14" s="38">
        <v>0.1</v>
      </c>
      <c r="I14" s="38">
        <v>0.02</v>
      </c>
      <c r="J14" s="39">
        <f>I14*100000</f>
        <v>2000</v>
      </c>
      <c r="K14" s="39">
        <v>787</v>
      </c>
      <c r="L14" s="40">
        <f>ROUNDDOWN(J14/K14,0)</f>
        <v>2</v>
      </c>
      <c r="M14" s="39">
        <f>L14*K14</f>
        <v>1574</v>
      </c>
    </row>
    <row r="15" spans="2:13" x14ac:dyDescent="0.25">
      <c r="B15" s="41" t="s">
        <v>87</v>
      </c>
      <c r="C15" s="42">
        <v>-7.7999999999999996E-3</v>
      </c>
      <c r="D15" s="42">
        <v>0.1021</v>
      </c>
      <c r="E15" s="42">
        <v>5.8099999999999999E-2</v>
      </c>
      <c r="F15" s="42">
        <v>0.23350000000000001</v>
      </c>
      <c r="G15" s="42">
        <v>0.02</v>
      </c>
      <c r="H15" s="42">
        <v>0.05</v>
      </c>
      <c r="I15" s="42">
        <v>0.02</v>
      </c>
      <c r="J15" s="43">
        <f>I15*100000</f>
        <v>2000</v>
      </c>
      <c r="K15" s="43">
        <v>35.65</v>
      </c>
      <c r="L15" s="44">
        <f>ROUNDDOWN(J15/K15,0)</f>
        <v>56</v>
      </c>
      <c r="M15" s="43">
        <f>L15*K15</f>
        <v>1996.3999999999999</v>
      </c>
    </row>
    <row r="16" spans="2:13" ht="15.75" hidden="1" thickBot="1" x14ac:dyDescent="0.3">
      <c r="B16" s="27"/>
      <c r="C16" s="27"/>
      <c r="D16" s="27"/>
      <c r="E16" s="27"/>
      <c r="F16" s="27"/>
      <c r="G16" s="27"/>
      <c r="H16" s="28" t="s">
        <v>60</v>
      </c>
      <c r="I16" s="29">
        <v>1</v>
      </c>
      <c r="J16" s="31">
        <f>SUM(J5:J15)</f>
        <v>100000</v>
      </c>
      <c r="K16" s="31"/>
      <c r="L16" s="32">
        <f>SUM(L5:L15)</f>
        <v>614</v>
      </c>
      <c r="M16" s="31">
        <f>SUM(M5:M15)</f>
        <v>98640.82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9821A-816C-4A50-B246-AA51DEEC6678}">
  <dimension ref="B3:I11"/>
  <sheetViews>
    <sheetView topLeftCell="A4" zoomScale="115" zoomScaleNormal="115" workbookViewId="0">
      <selection activeCell="B15" sqref="B15"/>
    </sheetView>
  </sheetViews>
  <sheetFormatPr defaultRowHeight="15" x14ac:dyDescent="0.25"/>
  <cols>
    <col min="8" max="8" width="22.140625" bestFit="1" customWidth="1"/>
  </cols>
  <sheetData>
    <row r="3" spans="2:9" x14ac:dyDescent="0.25">
      <c r="B3" t="s">
        <v>120</v>
      </c>
      <c r="C3" t="s">
        <v>115</v>
      </c>
      <c r="D3" t="s">
        <v>116</v>
      </c>
      <c r="E3" t="s">
        <v>117</v>
      </c>
      <c r="F3" t="s">
        <v>118</v>
      </c>
      <c r="G3" t="s">
        <v>119</v>
      </c>
      <c r="H3" t="s">
        <v>42</v>
      </c>
      <c r="I3" t="s">
        <v>115</v>
      </c>
    </row>
    <row r="4" spans="2:9" x14ac:dyDescent="0.25">
      <c r="C4">
        <v>2015</v>
      </c>
      <c r="D4" s="5">
        <v>1.4800000000000001E-2</v>
      </c>
      <c r="E4" s="5">
        <v>9.2999999999999992E-3</v>
      </c>
      <c r="F4" s="5">
        <v>-2.3599999999999999E-2</v>
      </c>
      <c r="G4" s="5">
        <v>0.1037</v>
      </c>
      <c r="H4" s="5">
        <f>(1 + D6)*(1 + E6)*(1 + F6)*(1 + G6)-1</f>
        <v>0.35250666679808007</v>
      </c>
      <c r="I4">
        <v>2013</v>
      </c>
    </row>
    <row r="5" spans="2:9" x14ac:dyDescent="0.25">
      <c r="C5">
        <v>2014</v>
      </c>
      <c r="D5" s="5">
        <v>1.2699999999999999E-2</v>
      </c>
      <c r="E5" s="5">
        <v>1.6799999999999999E-2</v>
      </c>
      <c r="F5" s="5">
        <v>2.0400000000000001E-2</v>
      </c>
      <c r="G5" s="5">
        <v>5.0099999999999999E-2</v>
      </c>
      <c r="H5" s="5">
        <f t="shared" ref="H5:H10" si="0">(1 + D5)*(1 + E5)*(1 + F5)*(1 + G5)-1</f>
        <v>0.10336056012245431</v>
      </c>
      <c r="I5">
        <v>2014</v>
      </c>
    </row>
    <row r="6" spans="2:9" x14ac:dyDescent="0.25">
      <c r="C6">
        <v>2013</v>
      </c>
      <c r="D6" s="5">
        <v>6.0900000000000003E-2</v>
      </c>
      <c r="E6" s="5">
        <v>2.4E-2</v>
      </c>
      <c r="F6" s="5">
        <v>0.1111</v>
      </c>
      <c r="G6" s="5">
        <v>0.1205</v>
      </c>
      <c r="H6" s="5">
        <f>(1 + D4)*(1 + E4)*(1 + F4)*(1 + G4)-1</f>
        <v>0.10377243770287503</v>
      </c>
      <c r="I6">
        <v>2015</v>
      </c>
    </row>
    <row r="8" spans="2:9" x14ac:dyDescent="0.25">
      <c r="B8" t="s">
        <v>121</v>
      </c>
      <c r="C8" t="s">
        <v>115</v>
      </c>
      <c r="D8" t="s">
        <v>116</v>
      </c>
      <c r="E8" t="s">
        <v>117</v>
      </c>
      <c r="F8" t="s">
        <v>118</v>
      </c>
      <c r="G8" t="s">
        <v>119</v>
      </c>
      <c r="H8" s="15"/>
    </row>
    <row r="9" spans="2:9" x14ac:dyDescent="0.25">
      <c r="C9">
        <v>2015</v>
      </c>
      <c r="D9" s="5">
        <v>4.1399999999999999E-2</v>
      </c>
      <c r="E9" s="5">
        <v>3.9800000000000002E-2</v>
      </c>
      <c r="F9" s="5">
        <v>-3.15E-2</v>
      </c>
      <c r="G9" s="5">
        <v>0.15429999999999999</v>
      </c>
      <c r="H9" s="5">
        <f>(1 + D11)*(1 + E11)*(1 + F11)*(1 + G11)-1</f>
        <v>0.39925018414400015</v>
      </c>
    </row>
    <row r="10" spans="2:9" x14ac:dyDescent="0.25">
      <c r="C10">
        <v>2014</v>
      </c>
      <c r="D10" s="5">
        <v>6.3600000000000004E-2</v>
      </c>
      <c r="E10" s="5">
        <v>9.4500000000000001E-2</v>
      </c>
      <c r="F10" s="5">
        <v>2.9000000000000001E-2</v>
      </c>
      <c r="G10" s="5">
        <v>3.5000000000000003E-2</v>
      </c>
      <c r="H10" s="5">
        <f t="shared" si="0"/>
        <v>0.23979482465299995</v>
      </c>
    </row>
    <row r="11" spans="2:9" x14ac:dyDescent="0.25">
      <c r="C11">
        <v>2013</v>
      </c>
      <c r="D11" s="5">
        <v>4.1500000000000002E-2</v>
      </c>
      <c r="E11" s="5">
        <v>3.1300000000000001E-2</v>
      </c>
      <c r="F11" s="5">
        <v>0.15</v>
      </c>
      <c r="G11" s="5">
        <v>0.1328</v>
      </c>
      <c r="H11" s="5">
        <f>(1 + D9)*(1 + E9)*(1 + F9)*(1 + G9)-1</f>
        <v>0.21055829281532645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0E715-2C8D-45C3-9C50-8FB7C7F132B3}">
  <dimension ref="A1:Y263"/>
  <sheetViews>
    <sheetView zoomScale="60" workbookViewId="0">
      <selection activeCell="N32" sqref="N32"/>
    </sheetView>
  </sheetViews>
  <sheetFormatPr defaultRowHeight="15" x14ac:dyDescent="0.25"/>
  <cols>
    <col min="2" max="2" width="10.140625" bestFit="1" customWidth="1"/>
    <col min="3" max="3" width="15.140625" bestFit="1" customWidth="1"/>
    <col min="4" max="4" width="8.85546875" bestFit="1" customWidth="1"/>
    <col min="15" max="15" width="8.42578125" bestFit="1" customWidth="1"/>
  </cols>
  <sheetData>
    <row r="1" spans="1:25" x14ac:dyDescent="0.25">
      <c r="A1" t="s">
        <v>36</v>
      </c>
    </row>
    <row r="2" spans="1:25" x14ac:dyDescent="0.25">
      <c r="A2" t="s">
        <v>37</v>
      </c>
      <c r="B2" s="7">
        <v>42005</v>
      </c>
    </row>
    <row r="3" spans="1:25" x14ac:dyDescent="0.25">
      <c r="A3" t="s">
        <v>38</v>
      </c>
      <c r="B3" s="7">
        <v>42369</v>
      </c>
    </row>
    <row r="4" spans="1:25" x14ac:dyDescent="0.25">
      <c r="A4" t="s">
        <v>39</v>
      </c>
      <c r="B4">
        <v>2</v>
      </c>
    </row>
    <row r="9" spans="1:25" x14ac:dyDescent="0.25">
      <c r="B9" s="6" t="s">
        <v>0</v>
      </c>
      <c r="C9" s="8" t="e" vm="1">
        <v>#VALUE!</v>
      </c>
      <c r="D9" s="8" t="e" vm="2">
        <v>#VALUE!</v>
      </c>
      <c r="E9" s="8" t="s">
        <v>41</v>
      </c>
      <c r="F9" s="8" t="e" vm="3">
        <v>#VALUE!</v>
      </c>
      <c r="G9" s="8" t="e" vm="4">
        <v>#VALUE!</v>
      </c>
      <c r="H9" s="8" t="e" vm="5">
        <v>#VALUE!</v>
      </c>
      <c r="I9" s="8" t="e" vm="6">
        <v>#VALUE!</v>
      </c>
      <c r="J9" s="8" t="e" vm="7">
        <v>#VALUE!</v>
      </c>
      <c r="K9" s="8" t="e" vm="8">
        <v>#VALUE!</v>
      </c>
      <c r="L9" s="8" t="e" vm="9">
        <v>#VALUE!</v>
      </c>
      <c r="M9" s="8" t="e" vm="10">
        <v>#VALUE!</v>
      </c>
      <c r="O9" s="36" t="s">
        <v>56</v>
      </c>
      <c r="P9" s="36"/>
      <c r="Q9" s="36"/>
      <c r="R9" s="36"/>
      <c r="S9" s="36"/>
      <c r="T9" s="36"/>
      <c r="U9" s="36"/>
      <c r="V9" s="36"/>
      <c r="W9" s="36"/>
      <c r="X9" s="36"/>
      <c r="Y9" s="36"/>
    </row>
    <row r="10" spans="1:25" x14ac:dyDescent="0.25">
      <c r="B10" s="1" t="s">
        <v>1</v>
      </c>
      <c r="C10" s="3" t="s">
        <v>16</v>
      </c>
      <c r="D10" s="3" t="s">
        <v>17</v>
      </c>
      <c r="E10" s="3" t="s">
        <v>40</v>
      </c>
      <c r="F10" s="3" t="s">
        <v>18</v>
      </c>
      <c r="G10" s="3" t="s">
        <v>19</v>
      </c>
      <c r="H10" s="3" t="s">
        <v>20</v>
      </c>
      <c r="I10" s="3" t="s">
        <v>21</v>
      </c>
      <c r="J10" s="3" t="s">
        <v>87</v>
      </c>
      <c r="K10" s="3" t="s">
        <v>23</v>
      </c>
      <c r="L10" s="3" t="s">
        <v>24</v>
      </c>
      <c r="M10" s="3" t="s">
        <v>25</v>
      </c>
      <c r="N10" s="1" t="s">
        <v>1</v>
      </c>
      <c r="O10" s="3" t="s">
        <v>16</v>
      </c>
      <c r="P10" s="3" t="s">
        <v>17</v>
      </c>
      <c r="Q10" s="3" t="s">
        <v>40</v>
      </c>
      <c r="R10" s="3" t="s">
        <v>18</v>
      </c>
      <c r="S10" s="3" t="s">
        <v>19</v>
      </c>
      <c r="T10" s="3" t="s">
        <v>20</v>
      </c>
      <c r="U10" s="3" t="s">
        <v>21</v>
      </c>
      <c r="V10" s="3" t="s">
        <v>87</v>
      </c>
      <c r="W10" s="3" t="s">
        <v>23</v>
      </c>
      <c r="X10" s="3" t="s">
        <v>24</v>
      </c>
      <c r="Y10" s="3" t="s">
        <v>25</v>
      </c>
    </row>
    <row r="11" spans="1:25" x14ac:dyDescent="0.25">
      <c r="B11" s="3" t="str" cm="1">
        <f t="array" aca="1" ref="B11:C263" ca="1">_xlfn.STOCKHISTORY(C10,B2,B3,0,1,0,1)</f>
        <v>Date</v>
      </c>
      <c r="C11" s="5" t="str">
        <f ca="1"/>
        <v>Close</v>
      </c>
      <c r="D11" s="3" t="str" cm="1">
        <f t="array" aca="1" ref="D11:D263" ca="1">_xlfn.STOCKHISTORY(D10,$B$2,$B$3,0,1,1)</f>
        <v>Close</v>
      </c>
      <c r="E11" s="3" t="str" cm="1">
        <f t="array" aca="1" ref="E11:E263" ca="1">_xlfn.STOCKHISTORY(E10,$B$2,$B$3,0,1,1)</f>
        <v>Close</v>
      </c>
      <c r="F11" s="3" t="str" cm="1">
        <f t="array" aca="1" ref="F11:F263" ca="1">_xlfn.STOCKHISTORY(F10,$B$2,$B$3,0,1,1)</f>
        <v>Close</v>
      </c>
      <c r="G11" s="3" t="str" cm="1">
        <f t="array" aca="1" ref="G11:G263" ca="1">_xlfn.STOCKHISTORY(G10,$B$2,$B$3,0,1,1)</f>
        <v>Close</v>
      </c>
      <c r="H11" s="3" t="str" cm="1">
        <f t="array" aca="1" ref="H11:H263" ca="1">_xlfn.STOCKHISTORY(H10,$B$2,$B$3,0,1,1)</f>
        <v>Close</v>
      </c>
      <c r="I11" s="3" t="str" cm="1">
        <f t="array" aca="1" ref="I11:I263" ca="1">_xlfn.STOCKHISTORY(I10,$B$2,$B$3,0,1,1)</f>
        <v>Close</v>
      </c>
      <c r="J11" s="3" t="str" cm="1">
        <f t="array" aca="1" ref="J11:J263" ca="1">_xlfn.STOCKHISTORY(J10,$B$2,$B$3,0,1,1)</f>
        <v>Close</v>
      </c>
      <c r="K11" s="3" t="str" cm="1">
        <f t="array" aca="1" ref="K11:K263" ca="1">_xlfn.STOCKHISTORY(K10,$B$2,$B$3,0,1,1)</f>
        <v>Close</v>
      </c>
      <c r="L11" s="3" t="str" cm="1">
        <f t="array" aca="1" ref="L11:L263" ca="1">_xlfn.STOCKHISTORY(L10,$B$2,$B$3,0,1,1)</f>
        <v>Close</v>
      </c>
      <c r="M11" s="3" t="str" cm="1">
        <f t="array" aca="1" ref="M11:M263" ca="1">_xlfn.STOCKHISTORY(M10,$B$2,$B$3,0,1,1)</f>
        <v>Close</v>
      </c>
    </row>
    <row r="12" spans="1:25" x14ac:dyDescent="0.25">
      <c r="B12" s="3" vm="5780">
        <f ca="1"/>
        <v>42006</v>
      </c>
      <c r="C12" s="11" vm="5781">
        <f ca="1"/>
        <v>26.477499999999999</v>
      </c>
      <c r="D12" vm="5782">
        <f ca="1"/>
        <v>15.426</v>
      </c>
      <c r="E12" vm="5771">
        <f ca="1"/>
        <v>34.155000000000001</v>
      </c>
      <c r="F12" vm="5784">
        <f ca="1"/>
        <v>220.15649999999999</v>
      </c>
      <c r="G12" vm="5773">
        <f ca="1"/>
        <v>95.418499999999995</v>
      </c>
      <c r="H12" vm="4510">
        <f ca="1"/>
        <v>85.68</v>
      </c>
      <c r="I12" vm="5774">
        <f ca="1"/>
        <v>26.672499999999999</v>
      </c>
      <c r="J12" vm="5775">
        <f ca="1"/>
        <v>85.67</v>
      </c>
      <c r="K12" vm="5323">
        <f ca="1"/>
        <v>0.50329999999999997</v>
      </c>
      <c r="L12" vm="5777">
        <f ca="1"/>
        <v>90.44</v>
      </c>
      <c r="M12" vm="5778">
        <f ca="1"/>
        <v>100.78</v>
      </c>
      <c r="N12" s="3"/>
      <c r="O12" s="3" t="s">
        <v>16</v>
      </c>
      <c r="P12" s="3" t="s">
        <v>17</v>
      </c>
      <c r="Q12" s="3" t="s">
        <v>40</v>
      </c>
      <c r="R12" s="3" t="s">
        <v>18</v>
      </c>
      <c r="S12" s="3" t="s">
        <v>19</v>
      </c>
      <c r="T12" s="3" t="s">
        <v>20</v>
      </c>
      <c r="U12" s="3" t="s">
        <v>21</v>
      </c>
      <c r="V12" s="3" t="s">
        <v>87</v>
      </c>
      <c r="W12" s="3" t="s">
        <v>23</v>
      </c>
      <c r="X12" s="3" t="s">
        <v>24</v>
      </c>
      <c r="Y12" s="3" t="s">
        <v>25</v>
      </c>
    </row>
    <row r="13" spans="1:25" x14ac:dyDescent="0.25">
      <c r="B13" s="3" vm="5789">
        <f ca="1"/>
        <v>42009</v>
      </c>
      <c r="C13" s="11" vm="5790">
        <f ca="1"/>
        <v>25.972999999999999</v>
      </c>
      <c r="D13" vm="5791">
        <f ca="1"/>
        <v>15.109500000000001</v>
      </c>
      <c r="E13" vm="5783">
        <f ca="1"/>
        <v>33.409999999999997</v>
      </c>
      <c r="F13" vm="5793">
        <f ca="1"/>
        <v>217.89320000000001</v>
      </c>
      <c r="G13" vm="5785">
        <f ca="1"/>
        <v>93.600200000000001</v>
      </c>
      <c r="H13" vm="5177">
        <f ca="1"/>
        <v>83.27</v>
      </c>
      <c r="I13" vm="5786">
        <f ca="1"/>
        <v>26.39</v>
      </c>
      <c r="J13" vm="2793">
        <f ca="1"/>
        <v>83.35</v>
      </c>
      <c r="K13" vm="4860">
        <f ca="1"/>
        <v>0.49480000000000002</v>
      </c>
      <c r="L13" vm="2304">
        <f ca="1"/>
        <v>90.01</v>
      </c>
      <c r="M13" vm="5787">
        <f ca="1"/>
        <v>99.12</v>
      </c>
      <c r="N13" s="3"/>
      <c r="O13" s="10">
        <f t="shared" ref="O13:O76" ca="1" si="0">(C13-C12)/C12</f>
        <v>-1.9053913700311592E-2</v>
      </c>
      <c r="P13" s="10">
        <f t="shared" ref="P13:P76" ca="1" si="1">(D13-D12)/D12</f>
        <v>-2.0517308440295576E-2</v>
      </c>
      <c r="Q13" s="10">
        <f t="shared" ref="Q13:Q76" ca="1" si="2">(E13-E12)/E12</f>
        <v>-2.1812326160152381E-2</v>
      </c>
      <c r="R13" s="10">
        <f t="shared" ref="R13:R76" ca="1" si="3">(F13-F12)/F12</f>
        <v>-1.0280414159927084E-2</v>
      </c>
      <c r="S13" s="10">
        <f t="shared" ref="S13:S76" ca="1" si="4">(G13-G12)/G12</f>
        <v>-1.9056053071469303E-2</v>
      </c>
      <c r="T13" s="10">
        <f t="shared" ref="T13:T76" ca="1" si="5">(H13-H12)/H12</f>
        <v>-2.8127917833800309E-2</v>
      </c>
      <c r="U13" s="10">
        <f t="shared" ref="U13:U76" ca="1" si="6">(I13-I12)/I12</f>
        <v>-1.0591433124004082E-2</v>
      </c>
      <c r="V13" s="10">
        <f t="shared" ref="V13:V76" ca="1" si="7">(J13-J12)/J12</f>
        <v>-2.7080658340142491E-2</v>
      </c>
      <c r="W13" s="10">
        <f t="shared" ref="W13:W76" ca="1" si="8">(K13-K12)/K12</f>
        <v>-1.6888535664613458E-2</v>
      </c>
      <c r="X13" s="10">
        <f t="shared" ref="X13:X76" ca="1" si="9">(L13-L12)/L12</f>
        <v>-4.7545333923042082E-3</v>
      </c>
      <c r="Y13" s="10">
        <f t="shared" ref="Y13:Y76" ca="1" si="10">(M13-M12)/M12</f>
        <v>-1.6471522127406199E-2</v>
      </c>
    </row>
    <row r="14" spans="1:25" x14ac:dyDescent="0.25">
      <c r="B14" s="3" vm="5801">
        <f ca="1"/>
        <v>42010</v>
      </c>
      <c r="C14" s="11" vm="5802">
        <f ca="1"/>
        <v>25.332000000000001</v>
      </c>
      <c r="D14" vm="5803">
        <f ca="1"/>
        <v>14.7645</v>
      </c>
      <c r="E14" vm="5792">
        <f ca="1"/>
        <v>32.844999999999999</v>
      </c>
      <c r="F14" vm="5805">
        <f ca="1"/>
        <v>213.14330000000001</v>
      </c>
      <c r="G14" vm="5794">
        <f ca="1"/>
        <v>93.381299999999996</v>
      </c>
      <c r="H14" vm="5795">
        <f ca="1"/>
        <v>83.09</v>
      </c>
      <c r="I14" vm="5796">
        <f ca="1"/>
        <v>26.4925</v>
      </c>
      <c r="J14" vm="5797">
        <f ca="1"/>
        <v>81.72</v>
      </c>
      <c r="K14" vm="5809">
        <f ca="1"/>
        <v>0.4798</v>
      </c>
      <c r="L14" vm="5798">
        <f ca="1"/>
        <v>89.6</v>
      </c>
      <c r="M14" vm="5799">
        <f ca="1"/>
        <v>98.92</v>
      </c>
      <c r="N14" s="3"/>
      <c r="O14" s="10">
        <f t="shared" ca="1" si="0"/>
        <v>-2.4679474839256085E-2</v>
      </c>
      <c r="P14" s="10">
        <f t="shared" ca="1" si="1"/>
        <v>-2.2833316787451645E-2</v>
      </c>
      <c r="Q14" s="10">
        <f t="shared" ca="1" si="2"/>
        <v>-1.6911104459742525E-2</v>
      </c>
      <c r="R14" s="10">
        <f t="shared" ca="1" si="3"/>
        <v>-2.1799211723908762E-2</v>
      </c>
      <c r="S14" s="10">
        <f t="shared" ca="1" si="4"/>
        <v>-2.3386702165166845E-3</v>
      </c>
      <c r="T14" s="10">
        <f t="shared" ca="1" si="5"/>
        <v>-2.1616428485648205E-3</v>
      </c>
      <c r="U14" s="10">
        <f t="shared" ca="1" si="6"/>
        <v>3.8840469874952309E-3</v>
      </c>
      <c r="V14" s="10">
        <f t="shared" ca="1" si="7"/>
        <v>-1.9556088782243498E-2</v>
      </c>
      <c r="W14" s="10">
        <f t="shared" ca="1" si="8"/>
        <v>-3.0315278900565911E-2</v>
      </c>
      <c r="X14" s="10">
        <f t="shared" ca="1" si="9"/>
        <v>-4.5550494389513477E-3</v>
      </c>
      <c r="Y14" s="10">
        <f t="shared" ca="1" si="10"/>
        <v>-2.0177562550444191E-3</v>
      </c>
    </row>
    <row r="15" spans="1:25" x14ac:dyDescent="0.25">
      <c r="B15" s="3" vm="5812">
        <f ca="1"/>
        <v>42011</v>
      </c>
      <c r="C15" s="11" vm="5813">
        <f ca="1"/>
        <v>25.2575</v>
      </c>
      <c r="D15" vm="5814">
        <f ca="1"/>
        <v>14.920999999999999</v>
      </c>
      <c r="E15" vm="5804">
        <f ca="1"/>
        <v>33.134999999999998</v>
      </c>
      <c r="F15" vm="5816">
        <f ca="1"/>
        <v>213.84270000000001</v>
      </c>
      <c r="G15" vm="5806">
        <f ca="1"/>
        <v>94.057199999999995</v>
      </c>
      <c r="H15" vm="2059">
        <f ca="1"/>
        <v>84.22</v>
      </c>
      <c r="I15" vm="5807">
        <f ca="1"/>
        <v>26.734999999999999</v>
      </c>
      <c r="J15" vm="5808">
        <f ca="1"/>
        <v>81.709999999999994</v>
      </c>
      <c r="K15" vm="4930">
        <f ca="1"/>
        <v>0.47839999999999999</v>
      </c>
      <c r="L15" vm="3370">
        <f ca="1"/>
        <v>90.07</v>
      </c>
      <c r="M15" vm="5810">
        <f ca="1"/>
        <v>99.93</v>
      </c>
      <c r="N15" s="3"/>
      <c r="O15" s="10">
        <f t="shared" ca="1" si="0"/>
        <v>-2.9409442602242402E-3</v>
      </c>
      <c r="P15" s="10">
        <f t="shared" ca="1" si="1"/>
        <v>1.0599749398895962E-2</v>
      </c>
      <c r="Q15" s="10">
        <f t="shared" ca="1" si="2"/>
        <v>8.8293499771654477E-3</v>
      </c>
      <c r="R15" s="10">
        <f t="shared" ca="1" si="3"/>
        <v>3.2813604743850595E-3</v>
      </c>
      <c r="S15" s="10">
        <f t="shared" ca="1" si="4"/>
        <v>7.2380658654355706E-3</v>
      </c>
      <c r="T15" s="10">
        <f t="shared" ca="1" si="5"/>
        <v>1.3599711156577151E-2</v>
      </c>
      <c r="U15" s="10">
        <f t="shared" ca="1" si="6"/>
        <v>9.1535340190619877E-3</v>
      </c>
      <c r="V15" s="10">
        <f t="shared" ca="1" si="7"/>
        <v>-1.2236906510040523E-4</v>
      </c>
      <c r="W15" s="10">
        <f t="shared" ca="1" si="8"/>
        <v>-2.9178824510212847E-3</v>
      </c>
      <c r="X15" s="10">
        <f t="shared" ca="1" si="9"/>
        <v>5.2455357142857017E-3</v>
      </c>
      <c r="Y15" s="10">
        <f t="shared" ca="1" si="10"/>
        <v>1.021027092600086E-2</v>
      </c>
    </row>
    <row r="16" spans="1:25" x14ac:dyDescent="0.25">
      <c r="B16" s="3" vm="5824">
        <f ca="1"/>
        <v>42012</v>
      </c>
      <c r="C16" s="11" vm="5825">
        <f ca="1"/>
        <v>25.345500000000001</v>
      </c>
      <c r="D16" vm="5826">
        <f ca="1"/>
        <v>15.023</v>
      </c>
      <c r="E16" vm="5815">
        <f ca="1"/>
        <v>33.704999999999998</v>
      </c>
      <c r="F16" vm="5828">
        <f ca="1"/>
        <v>216.3974</v>
      </c>
      <c r="G16" vm="5817">
        <f ca="1"/>
        <v>95.770799999999994</v>
      </c>
      <c r="H16" vm="5818">
        <f ca="1"/>
        <v>85.53</v>
      </c>
      <c r="I16" vm="5819">
        <f ca="1"/>
        <v>26.897500000000001</v>
      </c>
      <c r="J16" vm="5820">
        <f ca="1"/>
        <v>82.7</v>
      </c>
      <c r="K16" vm="5831">
        <f ca="1"/>
        <v>0.4965</v>
      </c>
      <c r="L16" vm="5821">
        <f ca="1"/>
        <v>91.1</v>
      </c>
      <c r="M16" vm="5822">
        <f ca="1"/>
        <v>104.7</v>
      </c>
      <c r="N16" s="3"/>
      <c r="O16" s="10">
        <f t="shared" ca="1" si="0"/>
        <v>3.4841136296150043E-3</v>
      </c>
      <c r="P16" s="10">
        <f t="shared" ca="1" si="1"/>
        <v>6.8360029488640384E-3</v>
      </c>
      <c r="Q16" s="10">
        <f t="shared" ca="1" si="2"/>
        <v>1.7202354006337718E-2</v>
      </c>
      <c r="R16" s="10">
        <f t="shared" ca="1" si="3"/>
        <v>1.1946631799916466E-2</v>
      </c>
      <c r="S16" s="10">
        <f t="shared" ca="1" si="4"/>
        <v>1.8218700960692003E-2</v>
      </c>
      <c r="T16" s="10">
        <f t="shared" ca="1" si="5"/>
        <v>1.5554500118736669E-2</v>
      </c>
      <c r="U16" s="10">
        <f t="shared" ca="1" si="6"/>
        <v>6.0781746773892432E-3</v>
      </c>
      <c r="V16" s="10">
        <f t="shared" ca="1" si="7"/>
        <v>1.2116020070982857E-2</v>
      </c>
      <c r="W16" s="10">
        <f t="shared" ca="1" si="8"/>
        <v>3.7834448160535127E-2</v>
      </c>
      <c r="X16" s="10">
        <f t="shared" ca="1" si="9"/>
        <v>1.1435550127678485E-2</v>
      </c>
      <c r="Y16" s="10">
        <f t="shared" ca="1" si="10"/>
        <v>4.7733413389372516E-2</v>
      </c>
    </row>
    <row r="17" spans="2:25" x14ac:dyDescent="0.25">
      <c r="B17" s="3" vm="5834">
        <f ca="1"/>
        <v>42013</v>
      </c>
      <c r="C17" s="11" vm="5835">
        <f ca="1"/>
        <v>25.036000000000001</v>
      </c>
      <c r="D17" vm="5836">
        <f ca="1"/>
        <v>14.846500000000001</v>
      </c>
      <c r="E17" vm="5827">
        <f ca="1"/>
        <v>33.04</v>
      </c>
      <c r="F17" vm="5838">
        <f ca="1"/>
        <v>210.67609999999999</v>
      </c>
      <c r="G17" vm="5829">
        <f ca="1"/>
        <v>94.180899999999994</v>
      </c>
      <c r="H17" vm="4977">
        <f ca="1"/>
        <v>84.44</v>
      </c>
      <c r="I17" vm="5830">
        <f ca="1"/>
        <v>26.66</v>
      </c>
      <c r="J17" vm="1691">
        <f ca="1"/>
        <v>81.22</v>
      </c>
      <c r="K17" vm="5842">
        <f ca="1"/>
        <v>0.4985</v>
      </c>
      <c r="L17" vm="5832">
        <f ca="1"/>
        <v>90.25</v>
      </c>
      <c r="M17" vm="4137">
        <f ca="1"/>
        <v>103.72</v>
      </c>
      <c r="N17" s="3"/>
      <c r="O17" s="10">
        <f t="shared" ca="1" si="0"/>
        <v>-1.2211240654159511E-2</v>
      </c>
      <c r="P17" s="10">
        <f t="shared" ca="1" si="1"/>
        <v>-1.1748652066830793E-2</v>
      </c>
      <c r="Q17" s="10">
        <f t="shared" ca="1" si="2"/>
        <v>-1.9730010384215967E-2</v>
      </c>
      <c r="R17" s="10">
        <f t="shared" ca="1" si="3"/>
        <v>-2.6438857398471578E-2</v>
      </c>
      <c r="S17" s="10">
        <f t="shared" ca="1" si="4"/>
        <v>-1.6601093443930719E-2</v>
      </c>
      <c r="T17" s="10">
        <f t="shared" ca="1" si="5"/>
        <v>-1.2744066409447018E-2</v>
      </c>
      <c r="U17" s="10">
        <f t="shared" ca="1" si="6"/>
        <v>-8.8298168974812047E-3</v>
      </c>
      <c r="V17" s="10">
        <f t="shared" ca="1" si="7"/>
        <v>-1.789600967351879E-2</v>
      </c>
      <c r="W17" s="10">
        <f t="shared" ca="1" si="8"/>
        <v>4.0281973816717054E-3</v>
      </c>
      <c r="X17" s="10">
        <f t="shared" ca="1" si="9"/>
        <v>-9.3304061470910471E-3</v>
      </c>
      <c r="Y17" s="10">
        <f t="shared" ca="1" si="10"/>
        <v>-9.3600764087870478E-3</v>
      </c>
    </row>
    <row r="18" spans="2:25" x14ac:dyDescent="0.25">
      <c r="B18" s="3" vm="5845">
        <f ca="1"/>
        <v>42016</v>
      </c>
      <c r="C18" s="11" vm="5846">
        <f ca="1"/>
        <v>24.853000000000002</v>
      </c>
      <c r="D18" vm="5847">
        <f ca="1"/>
        <v>14.570499999999999</v>
      </c>
      <c r="E18" vm="5837">
        <f ca="1"/>
        <v>32.895000000000003</v>
      </c>
      <c r="F18" vm="5848">
        <f ca="1"/>
        <v>210.66640000000001</v>
      </c>
      <c r="G18" vm="5839">
        <f ca="1"/>
        <v>93.724000000000004</v>
      </c>
      <c r="H18" vm="5840">
        <f ca="1"/>
        <v>83.36</v>
      </c>
      <c r="I18" vm="5841">
        <f ca="1"/>
        <v>26.592500000000001</v>
      </c>
      <c r="J18" vm="269">
        <f ca="1"/>
        <v>78.05</v>
      </c>
      <c r="K18" vm="5851">
        <f ca="1"/>
        <v>0.49230000000000002</v>
      </c>
      <c r="L18" vm="5843">
        <f ca="1"/>
        <v>89.92</v>
      </c>
      <c r="M18" vm="5733">
        <f ca="1"/>
        <v>102.55</v>
      </c>
      <c r="N18" s="3"/>
      <c r="O18" s="10">
        <f t="shared" ca="1" si="0"/>
        <v>-7.309474356926019E-3</v>
      </c>
      <c r="P18" s="10">
        <f t="shared" ca="1" si="1"/>
        <v>-1.859024012393504E-2</v>
      </c>
      <c r="Q18" s="10">
        <f t="shared" ca="1" si="2"/>
        <v>-4.3886198547214289E-3</v>
      </c>
      <c r="R18" s="10">
        <f t="shared" ca="1" si="3"/>
        <v>-4.6042242095714444E-5</v>
      </c>
      <c r="S18" s="10">
        <f t="shared" ca="1" si="4"/>
        <v>-4.8513021217676871E-3</v>
      </c>
      <c r="T18" s="10">
        <f t="shared" ca="1" si="5"/>
        <v>-1.2790146849834183E-2</v>
      </c>
      <c r="U18" s="10">
        <f t="shared" ca="1" si="6"/>
        <v>-2.5318829707426482E-3</v>
      </c>
      <c r="V18" s="10">
        <f t="shared" ca="1" si="7"/>
        <v>-3.9029795616843166E-2</v>
      </c>
      <c r="W18" s="10">
        <f t="shared" ca="1" si="8"/>
        <v>-1.2437311935807389E-2</v>
      </c>
      <c r="X18" s="10">
        <f t="shared" ca="1" si="9"/>
        <v>-3.6565096952908397E-3</v>
      </c>
      <c r="Y18" s="10">
        <f t="shared" ca="1" si="10"/>
        <v>-1.128037022753569E-2</v>
      </c>
    </row>
    <row r="19" spans="2:25" x14ac:dyDescent="0.25">
      <c r="B19" vm="5855">
        <f ca="1"/>
        <v>42017</v>
      </c>
      <c r="C19" s="11" vm="5856">
        <f ca="1"/>
        <v>25.09</v>
      </c>
      <c r="D19" vm="5857">
        <f ca="1"/>
        <v>14.737</v>
      </c>
      <c r="E19" vm="5636">
        <f ca="1"/>
        <v>32.734999999999999</v>
      </c>
      <c r="F19" vm="5859">
        <f ca="1"/>
        <v>211.0258</v>
      </c>
      <c r="G19" vm="5849">
        <f ca="1"/>
        <v>94.3904</v>
      </c>
      <c r="H19" vm="1781">
        <f ca="1"/>
        <v>83.55</v>
      </c>
      <c r="I19" vm="5850">
        <f ca="1"/>
        <v>26.697500000000002</v>
      </c>
      <c r="J19" vm="584">
        <f ca="1"/>
        <v>77.78</v>
      </c>
      <c r="K19" vm="5864">
        <f ca="1"/>
        <v>0.4914</v>
      </c>
      <c r="L19" vm="5852">
        <f ca="1"/>
        <v>90.3</v>
      </c>
      <c r="M19" vm="5853">
        <f ca="1"/>
        <v>103.07</v>
      </c>
      <c r="O19" s="10">
        <f t="shared" ca="1" si="0"/>
        <v>9.5360721039712843E-3</v>
      </c>
      <c r="P19" s="10">
        <f t="shared" ca="1" si="1"/>
        <v>1.1427198792079955E-2</v>
      </c>
      <c r="Q19" s="10">
        <f t="shared" ca="1" si="2"/>
        <v>-4.863961088311405E-3</v>
      </c>
      <c r="R19" s="10">
        <f t="shared" ca="1" si="3"/>
        <v>1.7060148177402458E-3</v>
      </c>
      <c r="S19" s="10">
        <f t="shared" ca="1" si="4"/>
        <v>7.1102385728308206E-3</v>
      </c>
      <c r="T19" s="10">
        <f t="shared" ca="1" si="5"/>
        <v>2.2792706333972855E-3</v>
      </c>
      <c r="U19" s="10">
        <f t="shared" ca="1" si="6"/>
        <v>3.948481714769218E-3</v>
      </c>
      <c r="V19" s="10">
        <f t="shared" ca="1" si="7"/>
        <v>-3.4593209481101348E-3</v>
      </c>
      <c r="W19" s="10">
        <f t="shared" ca="1" si="8"/>
        <v>-1.8281535648994756E-3</v>
      </c>
      <c r="X19" s="10">
        <f t="shared" ca="1" si="9"/>
        <v>4.2259786476867818E-3</v>
      </c>
      <c r="Y19" s="10">
        <f t="shared" ca="1" si="10"/>
        <v>5.0706972208678308E-3</v>
      </c>
    </row>
    <row r="20" spans="2:25" x14ac:dyDescent="0.25">
      <c r="B20" vm="5868">
        <f ca="1"/>
        <v>42018</v>
      </c>
      <c r="C20" s="11" vm="5869">
        <f ca="1"/>
        <v>25.296500000000002</v>
      </c>
      <c r="D20" vm="5870">
        <f ca="1"/>
        <v>14.663500000000001</v>
      </c>
      <c r="E20" vm="5858">
        <f ca="1"/>
        <v>32.75</v>
      </c>
      <c r="F20" vm="5871">
        <f ca="1"/>
        <v>212.60910000000001</v>
      </c>
      <c r="G20" vm="5860">
        <f ca="1"/>
        <v>93.952500000000001</v>
      </c>
      <c r="H20" vm="5861">
        <f ca="1"/>
        <v>83.46</v>
      </c>
      <c r="I20" vm="5862">
        <f ca="1"/>
        <v>26.862500000000001</v>
      </c>
      <c r="J20" vm="5863">
        <f ca="1"/>
        <v>78.39</v>
      </c>
      <c r="K20" vm="5874">
        <f ca="1"/>
        <v>0.49349999999999999</v>
      </c>
      <c r="L20" vm="5865">
        <f ca="1"/>
        <v>89.99</v>
      </c>
      <c r="M20" vm="5866">
        <f ca="1"/>
        <v>103.33</v>
      </c>
      <c r="O20" s="10">
        <f t="shared" ca="1" si="0"/>
        <v>8.2303706656039026E-3</v>
      </c>
      <c r="P20" s="10">
        <f t="shared" ca="1" si="1"/>
        <v>-4.9874465630724866E-3</v>
      </c>
      <c r="Q20" s="10">
        <f t="shared" ca="1" si="2"/>
        <v>4.5822514128610259E-4</v>
      </c>
      <c r="R20" s="10">
        <f t="shared" ca="1" si="3"/>
        <v>7.5028740561581021E-3</v>
      </c>
      <c r="S20" s="10">
        <f t="shared" ca="1" si="4"/>
        <v>-4.6392429738617387E-3</v>
      </c>
      <c r="T20" s="10">
        <f t="shared" ca="1" si="5"/>
        <v>-1.0771992818671863E-3</v>
      </c>
      <c r="U20" s="10">
        <f t="shared" ca="1" si="6"/>
        <v>6.1803539657270959E-3</v>
      </c>
      <c r="V20" s="10">
        <f t="shared" ca="1" si="7"/>
        <v>7.8426330676266316E-3</v>
      </c>
      <c r="W20" s="10">
        <f t="shared" ca="1" si="8"/>
        <v>4.2735042735042549E-3</v>
      </c>
      <c r="X20" s="10">
        <f t="shared" ca="1" si="9"/>
        <v>-3.4330011074197374E-3</v>
      </c>
      <c r="Y20" s="10">
        <f t="shared" ca="1" si="10"/>
        <v>2.5225574852042799E-3</v>
      </c>
    </row>
    <row r="21" spans="2:25" x14ac:dyDescent="0.25">
      <c r="B21" vm="5878">
        <f ca="1"/>
        <v>42019</v>
      </c>
      <c r="C21" s="11" vm="5879">
        <f ca="1"/>
        <v>25.200500000000002</v>
      </c>
      <c r="D21" vm="5880">
        <f ca="1"/>
        <v>14.3475</v>
      </c>
      <c r="E21" vm="5646">
        <f ca="1"/>
        <v>32.479999999999997</v>
      </c>
      <c r="F21" vm="5882">
        <f ca="1"/>
        <v>211.95830000000001</v>
      </c>
      <c r="G21" vm="5872">
        <f ca="1"/>
        <v>92.448300000000003</v>
      </c>
      <c r="H21" vm="3688">
        <f ca="1"/>
        <v>82.25</v>
      </c>
      <c r="I21" vm="5873">
        <f ca="1"/>
        <v>26.76</v>
      </c>
      <c r="J21" vm="1608">
        <f ca="1"/>
        <v>76.63</v>
      </c>
      <c r="K21" vm="5886">
        <f ca="1"/>
        <v>0.49</v>
      </c>
      <c r="L21" vm="5875">
        <f ca="1"/>
        <v>89.86</v>
      </c>
      <c r="M21" vm="5876">
        <f ca="1"/>
        <v>104.46</v>
      </c>
      <c r="O21" s="10">
        <f t="shared" ca="1" si="0"/>
        <v>-3.7949914019726081E-3</v>
      </c>
      <c r="P21" s="10">
        <f t="shared" ca="1" si="1"/>
        <v>-2.1550107409554382E-2</v>
      </c>
      <c r="Q21" s="10">
        <f t="shared" ca="1" si="2"/>
        <v>-8.2442748091604012E-3</v>
      </c>
      <c r="R21" s="10">
        <f t="shared" ca="1" si="3"/>
        <v>-3.061016673322091E-3</v>
      </c>
      <c r="S21" s="10">
        <f t="shared" ca="1" si="4"/>
        <v>-1.6010217929272742E-2</v>
      </c>
      <c r="T21" s="10">
        <f t="shared" ca="1" si="5"/>
        <v>-1.4497963096093863E-2</v>
      </c>
      <c r="U21" s="10">
        <f t="shared" ca="1" si="6"/>
        <v>-3.8157282456956405E-3</v>
      </c>
      <c r="V21" s="10">
        <f t="shared" ca="1" si="7"/>
        <v>-2.2451843347365802E-2</v>
      </c>
      <c r="W21" s="10">
        <f t="shared" ca="1" si="8"/>
        <v>-7.0921985815602905E-3</v>
      </c>
      <c r="X21" s="10">
        <f t="shared" ca="1" si="9"/>
        <v>-1.4446049561061835E-3</v>
      </c>
      <c r="Y21" s="10">
        <f t="shared" ca="1" si="10"/>
        <v>1.0935836639891566E-2</v>
      </c>
    </row>
    <row r="22" spans="2:25" x14ac:dyDescent="0.25">
      <c r="B22" vm="5890">
        <f ca="1"/>
        <v>42020</v>
      </c>
      <c r="C22" s="11" vm="5891">
        <f ca="1"/>
        <v>25.5228</v>
      </c>
      <c r="D22" vm="5892">
        <f ca="1"/>
        <v>14.537000000000001</v>
      </c>
      <c r="E22" vm="5881">
        <f ca="1"/>
        <v>32.435000000000002</v>
      </c>
      <c r="F22" vm="5894">
        <f ca="1"/>
        <v>213.93010000000001</v>
      </c>
      <c r="G22" vm="5883">
        <f ca="1"/>
        <v>93.504999999999995</v>
      </c>
      <c r="H22" vm="5884">
        <f ca="1"/>
        <v>83.8</v>
      </c>
      <c r="I22" vm="5885">
        <f ca="1"/>
        <v>27.055</v>
      </c>
      <c r="J22" vm="1771">
        <f ca="1"/>
        <v>81.33</v>
      </c>
      <c r="K22" vm="5898">
        <f ca="1"/>
        <v>0.499</v>
      </c>
      <c r="L22" vm="5887">
        <f ca="1"/>
        <v>91.25</v>
      </c>
      <c r="M22" vm="5888">
        <f ca="1"/>
        <v>105.77</v>
      </c>
      <c r="O22" s="10">
        <f t="shared" ca="1" si="0"/>
        <v>1.2789428781174915E-2</v>
      </c>
      <c r="P22" s="10">
        <f t="shared" ca="1" si="1"/>
        <v>1.3207875936574362E-2</v>
      </c>
      <c r="Q22" s="10">
        <f t="shared" ca="1" si="2"/>
        <v>-1.3854679802954004E-3</v>
      </c>
      <c r="R22" s="10">
        <f t="shared" ca="1" si="3"/>
        <v>9.3027732341691826E-3</v>
      </c>
      <c r="S22" s="10">
        <f t="shared" ca="1" si="4"/>
        <v>1.1430172323341719E-2</v>
      </c>
      <c r="T22" s="10">
        <f t="shared" ca="1" si="5"/>
        <v>1.8844984802431575E-2</v>
      </c>
      <c r="U22" s="10">
        <f t="shared" ca="1" si="6"/>
        <v>1.102391629297452E-2</v>
      </c>
      <c r="V22" s="10">
        <f t="shared" ca="1" si="7"/>
        <v>6.1333681325851534E-2</v>
      </c>
      <c r="W22" s="10">
        <f t="shared" ca="1" si="8"/>
        <v>1.8367346938775526E-2</v>
      </c>
      <c r="X22" s="10">
        <f t="shared" ca="1" si="9"/>
        <v>1.546850656576898E-2</v>
      </c>
      <c r="Y22" s="10">
        <f t="shared" ca="1" si="10"/>
        <v>1.2540685429829623E-2</v>
      </c>
    </row>
    <row r="23" spans="2:25" x14ac:dyDescent="0.25">
      <c r="B23" vm="5902">
        <f ca="1"/>
        <v>42024</v>
      </c>
      <c r="C23" s="11" vm="5903">
        <f ca="1"/>
        <v>25.497</v>
      </c>
      <c r="D23" vm="5904">
        <f ca="1"/>
        <v>14.472</v>
      </c>
      <c r="E23" vm="5893">
        <f ca="1"/>
        <v>32.39</v>
      </c>
      <c r="F23" vm="5906">
        <f ca="1"/>
        <v>216.0282</v>
      </c>
      <c r="G23" vm="5895">
        <f ca="1"/>
        <v>94.228499999999997</v>
      </c>
      <c r="H23" vm="5896">
        <f ca="1"/>
        <v>84.26</v>
      </c>
      <c r="I23" vm="5897">
        <f ca="1"/>
        <v>27.232500000000002</v>
      </c>
      <c r="J23" vm="1899">
        <f ca="1"/>
        <v>80.48</v>
      </c>
      <c r="K23" vm="5370">
        <f ca="1"/>
        <v>0.50049999999999994</v>
      </c>
      <c r="L23" vm="5899">
        <f ca="1"/>
        <v>91.19</v>
      </c>
      <c r="M23" vm="5900">
        <f ca="1"/>
        <v>105.62</v>
      </c>
      <c r="O23" s="10">
        <f t="shared" ca="1" si="0"/>
        <v>-1.0108608773332184E-3</v>
      </c>
      <c r="P23" s="10">
        <f t="shared" ca="1" si="1"/>
        <v>-4.4713489715898242E-3</v>
      </c>
      <c r="Q23" s="10">
        <f t="shared" ca="1" si="2"/>
        <v>-1.3873901649453276E-3</v>
      </c>
      <c r="R23" s="10">
        <f t="shared" ca="1" si="3"/>
        <v>9.8074090555746382E-3</v>
      </c>
      <c r="S23" s="10">
        <f t="shared" ca="1" si="4"/>
        <v>7.7375541414897745E-3</v>
      </c>
      <c r="T23" s="10">
        <f t="shared" ca="1" si="5"/>
        <v>5.4892601431981861E-3</v>
      </c>
      <c r="U23" s="10">
        <f t="shared" ca="1" si="6"/>
        <v>6.5607096654962853E-3</v>
      </c>
      <c r="V23" s="10">
        <f t="shared" ca="1" si="7"/>
        <v>-1.0451248001967225E-2</v>
      </c>
      <c r="W23" s="10">
        <f t="shared" ca="1" si="8"/>
        <v>3.0060120240479877E-3</v>
      </c>
      <c r="X23" s="10">
        <f t="shared" ca="1" si="9"/>
        <v>-6.5753424657536742E-4</v>
      </c>
      <c r="Y23" s="10">
        <f t="shared" ca="1" si="10"/>
        <v>-1.4181715042071617E-3</v>
      </c>
    </row>
    <row r="24" spans="2:25" x14ac:dyDescent="0.25">
      <c r="B24" vm="5913">
        <f ca="1"/>
        <v>42025</v>
      </c>
      <c r="C24" s="11" vm="5914">
        <f ca="1"/>
        <v>26.019500000000001</v>
      </c>
      <c r="D24" vm="5915">
        <f ca="1"/>
        <v>14.862500000000001</v>
      </c>
      <c r="E24" vm="5905">
        <f ca="1"/>
        <v>32.68</v>
      </c>
      <c r="F24" vm="5916">
        <f ca="1"/>
        <v>217.01900000000001</v>
      </c>
      <c r="G24" vm="5907">
        <f ca="1"/>
        <v>94.485600000000005</v>
      </c>
      <c r="H24" vm="5908">
        <f ca="1"/>
        <v>83.72</v>
      </c>
      <c r="I24" vm="5909">
        <f ca="1"/>
        <v>27.4725</v>
      </c>
      <c r="J24" vm="1956">
        <f ca="1"/>
        <v>82.21</v>
      </c>
      <c r="K24" vm="5921">
        <f ca="1"/>
        <v>0.50749999999999995</v>
      </c>
      <c r="L24" vm="5910">
        <f ca="1"/>
        <v>90.73</v>
      </c>
      <c r="M24" vm="5911">
        <f ca="1"/>
        <v>109.32</v>
      </c>
      <c r="O24" s="10">
        <f t="shared" ca="1" si="0"/>
        <v>2.0492606973369451E-2</v>
      </c>
      <c r="P24" s="10">
        <f t="shared" ca="1" si="1"/>
        <v>2.6983139856274267E-2</v>
      </c>
      <c r="Q24" s="10">
        <f t="shared" ca="1" si="2"/>
        <v>8.9533806730472103E-3</v>
      </c>
      <c r="R24" s="10">
        <f t="shared" ca="1" si="3"/>
        <v>4.5864382520430539E-3</v>
      </c>
      <c r="S24" s="10">
        <f t="shared" ca="1" si="4"/>
        <v>2.72847386937082E-3</v>
      </c>
      <c r="T24" s="10">
        <f t="shared" ca="1" si="5"/>
        <v>-6.4087348682649679E-3</v>
      </c>
      <c r="U24" s="10">
        <f t="shared" ca="1" si="6"/>
        <v>8.8129991737812691E-3</v>
      </c>
      <c r="V24" s="10">
        <f t="shared" ca="1" si="7"/>
        <v>2.1496023856858719E-2</v>
      </c>
      <c r="W24" s="10">
        <f t="shared" ca="1" si="8"/>
        <v>1.3986013986014E-2</v>
      </c>
      <c r="X24" s="10">
        <f t="shared" ca="1" si="9"/>
        <v>-5.0444127645574485E-3</v>
      </c>
      <c r="Y24" s="10">
        <f t="shared" ca="1" si="10"/>
        <v>3.503124408256001E-2</v>
      </c>
    </row>
    <row r="25" spans="2:25" x14ac:dyDescent="0.25">
      <c r="B25" vm="5924">
        <f ca="1"/>
        <v>42026</v>
      </c>
      <c r="C25" s="11" vm="3570">
        <f ca="1"/>
        <v>26.864999999999998</v>
      </c>
      <c r="D25" vm="5925">
        <f ca="1"/>
        <v>15.516</v>
      </c>
      <c r="E25" vm="5827">
        <f ca="1"/>
        <v>33.04</v>
      </c>
      <c r="F25" vm="5927">
        <f ca="1"/>
        <v>222.5849</v>
      </c>
      <c r="G25" vm="5917">
        <f ca="1"/>
        <v>94.618799999999993</v>
      </c>
      <c r="H25" vm="5918">
        <f ca="1"/>
        <v>84.38</v>
      </c>
      <c r="I25" vm="5919">
        <f ca="1"/>
        <v>27.387499999999999</v>
      </c>
      <c r="J25" vm="5920">
        <f ca="1"/>
        <v>82.14</v>
      </c>
      <c r="K25" vm="5720">
        <f ca="1"/>
        <v>0.51629999999999998</v>
      </c>
      <c r="L25" vm="5922">
        <f ca="1"/>
        <v>91.62</v>
      </c>
      <c r="M25" vm="4294">
        <f ca="1"/>
        <v>113.85</v>
      </c>
      <c r="O25" s="10">
        <f t="shared" ca="1" si="0"/>
        <v>3.2494859624512297E-2</v>
      </c>
      <c r="P25" s="10">
        <f t="shared" ca="1" si="1"/>
        <v>4.3969722455845198E-2</v>
      </c>
      <c r="Q25" s="10">
        <f t="shared" ca="1" si="2"/>
        <v>1.1015911872705002E-2</v>
      </c>
      <c r="R25" s="10">
        <f t="shared" ca="1" si="3"/>
        <v>2.5647063160368442E-2</v>
      </c>
      <c r="S25" s="10">
        <f t="shared" ca="1" si="4"/>
        <v>1.4097386268382482E-3</v>
      </c>
      <c r="T25" s="10">
        <f t="shared" ca="1" si="5"/>
        <v>7.8834209268991463E-3</v>
      </c>
      <c r="U25" s="10">
        <f t="shared" ca="1" si="6"/>
        <v>-3.0940030940031248E-3</v>
      </c>
      <c r="V25" s="10">
        <f t="shared" ca="1" si="7"/>
        <v>-8.5147792239378647E-4</v>
      </c>
      <c r="W25" s="10">
        <f t="shared" ca="1" si="8"/>
        <v>1.7339901477832573E-2</v>
      </c>
      <c r="X25" s="10">
        <f t="shared" ca="1" si="9"/>
        <v>9.8093243690069495E-3</v>
      </c>
      <c r="Y25" s="10">
        <f t="shared" ca="1" si="10"/>
        <v>4.1437980241492881E-2</v>
      </c>
    </row>
    <row r="26" spans="2:25" x14ac:dyDescent="0.25">
      <c r="B26" vm="5933">
        <f ca="1"/>
        <v>42027</v>
      </c>
      <c r="C26" s="11" vm="5934">
        <f ca="1"/>
        <v>27.0975</v>
      </c>
      <c r="D26" vm="5935">
        <f ca="1"/>
        <v>15.6195</v>
      </c>
      <c r="E26" vm="5926">
        <f ca="1"/>
        <v>31.94</v>
      </c>
      <c r="F26" vm="5937">
        <f ca="1"/>
        <v>223.9933</v>
      </c>
      <c r="G26" vm="5928">
        <f ca="1"/>
        <v>97.579599999999999</v>
      </c>
      <c r="H26" vm="5929">
        <f ca="1"/>
        <v>84.39</v>
      </c>
      <c r="I26" vm="5930">
        <f ca="1"/>
        <v>27.37</v>
      </c>
      <c r="J26" vm="2987">
        <f ca="1"/>
        <v>82</v>
      </c>
      <c r="K26" vm="5942">
        <f ca="1"/>
        <v>0.51780000000000004</v>
      </c>
      <c r="L26" vm="5525">
        <f ca="1"/>
        <v>90.08</v>
      </c>
      <c r="M26" vm="5931">
        <f ca="1"/>
        <v>112</v>
      </c>
      <c r="O26" s="10">
        <f t="shared" ca="1" si="0"/>
        <v>8.6543830262423866E-3</v>
      </c>
      <c r="P26" s="10">
        <f t="shared" ca="1" si="1"/>
        <v>6.6705336426914393E-3</v>
      </c>
      <c r="Q26" s="10">
        <f t="shared" ca="1" si="2"/>
        <v>-3.3292978208232384E-2</v>
      </c>
      <c r="R26" s="10">
        <f t="shared" ca="1" si="3"/>
        <v>6.3274732472867667E-3</v>
      </c>
      <c r="S26" s="10">
        <f t="shared" ca="1" si="4"/>
        <v>3.1291878569586658E-2</v>
      </c>
      <c r="T26" s="10">
        <f t="shared" ca="1" si="5"/>
        <v>1.1851149561513529E-4</v>
      </c>
      <c r="U26" s="10">
        <f t="shared" ca="1" si="6"/>
        <v>-6.3897763578268539E-4</v>
      </c>
      <c r="V26" s="10">
        <f t="shared" ca="1" si="7"/>
        <v>-1.7044071098125222E-3</v>
      </c>
      <c r="W26" s="10">
        <f t="shared" ca="1" si="8"/>
        <v>2.9052876234748341E-3</v>
      </c>
      <c r="X26" s="10">
        <f t="shared" ca="1" si="9"/>
        <v>-1.6808557083606266E-2</v>
      </c>
      <c r="Y26" s="10">
        <f t="shared" ca="1" si="10"/>
        <v>-1.6249451032059679E-2</v>
      </c>
    </row>
    <row r="27" spans="2:25" x14ac:dyDescent="0.25">
      <c r="B27" vm="5946">
        <f ca="1"/>
        <v>42030</v>
      </c>
      <c r="C27" s="11" vm="5947">
        <f ca="1"/>
        <v>26.835999999999999</v>
      </c>
      <c r="D27" vm="5948">
        <f ca="1"/>
        <v>15.483000000000001</v>
      </c>
      <c r="E27" vm="5936">
        <f ca="1"/>
        <v>32.08</v>
      </c>
      <c r="F27" vm="5949">
        <f ca="1"/>
        <v>222.8374</v>
      </c>
      <c r="G27" vm="5938">
        <f ca="1"/>
        <v>96.998800000000003</v>
      </c>
      <c r="H27" vm="5939">
        <f ca="1"/>
        <v>83.6</v>
      </c>
      <c r="I27" vm="5940">
        <f ca="1"/>
        <v>27.4375</v>
      </c>
      <c r="J27" vm="5941">
        <f ca="1"/>
        <v>83.68</v>
      </c>
      <c r="K27" vm="5953">
        <f ca="1"/>
        <v>0.51539999999999997</v>
      </c>
      <c r="L27" vm="5943">
        <f ca="1"/>
        <v>89.58</v>
      </c>
      <c r="M27" vm="5944">
        <f ca="1"/>
        <v>111.61</v>
      </c>
      <c r="O27" s="10">
        <f t="shared" ca="1" si="0"/>
        <v>-9.6503367469324332E-3</v>
      </c>
      <c r="P27" s="10">
        <f t="shared" ca="1" si="1"/>
        <v>-8.739076154806482E-3</v>
      </c>
      <c r="Q27" s="10">
        <f t="shared" ca="1" si="2"/>
        <v>4.3832185347525672E-3</v>
      </c>
      <c r="R27" s="10">
        <f t="shared" ca="1" si="3"/>
        <v>-5.1604222090571574E-3</v>
      </c>
      <c r="S27" s="10">
        <f t="shared" ca="1" si="4"/>
        <v>-5.9520637510298915E-3</v>
      </c>
      <c r="T27" s="10">
        <f t="shared" ca="1" si="5"/>
        <v>-9.3612987320773351E-3</v>
      </c>
      <c r="U27" s="10">
        <f t="shared" ca="1" si="6"/>
        <v>2.4662038728534529E-3</v>
      </c>
      <c r="V27" s="10">
        <f t="shared" ca="1" si="7"/>
        <v>2.0487804878048865E-2</v>
      </c>
      <c r="W27" s="10">
        <f t="shared" ca="1" si="8"/>
        <v>-4.6349942062573748E-3</v>
      </c>
      <c r="X27" s="10">
        <f t="shared" ca="1" si="9"/>
        <v>-5.5506216696269983E-3</v>
      </c>
      <c r="Y27" s="10">
        <f t="shared" ca="1" si="10"/>
        <v>-3.482142857142862E-3</v>
      </c>
    </row>
    <row r="28" spans="2:25" x14ac:dyDescent="0.25">
      <c r="B28" vm="5957">
        <f ca="1"/>
        <v>42031</v>
      </c>
      <c r="C28" s="11" vm="5958">
        <f ca="1"/>
        <v>26.0595</v>
      </c>
      <c r="D28" vm="5959">
        <f ca="1"/>
        <v>15.3375</v>
      </c>
      <c r="E28" vm="4685">
        <f ca="1"/>
        <v>31.925000000000001</v>
      </c>
      <c r="F28" vm="5960">
        <f ca="1"/>
        <v>215.54259999999999</v>
      </c>
      <c r="G28" vm="5950">
        <f ca="1"/>
        <v>96.056399999999996</v>
      </c>
      <c r="H28" vm="5951">
        <f ca="1"/>
        <v>81.77</v>
      </c>
      <c r="I28" vm="3812">
        <f ca="1"/>
        <v>27.805</v>
      </c>
      <c r="J28" vm="5952">
        <f ca="1"/>
        <v>84.55</v>
      </c>
      <c r="K28" vm="5639">
        <f ca="1"/>
        <v>0.49080000000000001</v>
      </c>
      <c r="L28" vm="5954">
        <f ca="1"/>
        <v>86.49</v>
      </c>
      <c r="M28" vm="5955">
        <f ca="1"/>
        <v>110.01</v>
      </c>
      <c r="O28" s="10">
        <f t="shared" ca="1" si="0"/>
        <v>-2.8935012669548319E-2</v>
      </c>
      <c r="P28" s="10">
        <f t="shared" ca="1" si="1"/>
        <v>-9.3974036039527337E-3</v>
      </c>
      <c r="Q28" s="10">
        <f t="shared" ca="1" si="2"/>
        <v>-4.831670822942568E-3</v>
      </c>
      <c r="R28" s="10">
        <f t="shared" ca="1" si="3"/>
        <v>-3.2735976994885098E-2</v>
      </c>
      <c r="S28" s="10">
        <f t="shared" ca="1" si="4"/>
        <v>-9.7155841103189564E-3</v>
      </c>
      <c r="T28" s="10">
        <f t="shared" ca="1" si="5"/>
        <v>-2.1889952153110029E-2</v>
      </c>
      <c r="U28" s="10">
        <f t="shared" ca="1" si="6"/>
        <v>1.3394077448747143E-2</v>
      </c>
      <c r="V28" s="10">
        <f t="shared" ca="1" si="7"/>
        <v>1.0396749521988411E-2</v>
      </c>
      <c r="W28" s="10">
        <f t="shared" ca="1" si="8"/>
        <v>-4.7729918509895143E-2</v>
      </c>
      <c r="X28" s="10">
        <f t="shared" ca="1" si="9"/>
        <v>-3.4494306764902921E-2</v>
      </c>
      <c r="Y28" s="10">
        <f t="shared" ca="1" si="10"/>
        <v>-1.4335633007794949E-2</v>
      </c>
    </row>
    <row r="29" spans="2:25" x14ac:dyDescent="0.25">
      <c r="B29" vm="5967">
        <f ca="1"/>
        <v>42032</v>
      </c>
      <c r="C29" s="11" vm="5968">
        <f ca="1"/>
        <v>25.621500000000001</v>
      </c>
      <c r="D29" vm="5969">
        <f ca="1"/>
        <v>15.195499999999999</v>
      </c>
      <c r="E29" vm="5292">
        <f ca="1"/>
        <v>31.695</v>
      </c>
      <c r="F29" vm="5971">
        <f ca="1"/>
        <v>210.8801</v>
      </c>
      <c r="G29" vm="5961">
        <f ca="1"/>
        <v>95.028199999999998</v>
      </c>
      <c r="H29" vm="5962">
        <f ca="1"/>
        <v>80.739999999999995</v>
      </c>
      <c r="I29" vm="5963">
        <f ca="1"/>
        <v>27.48</v>
      </c>
      <c r="J29" vm="2524">
        <f ca="1"/>
        <v>80.75</v>
      </c>
      <c r="K29" vm="5975">
        <f ca="1"/>
        <v>0.48280000000000001</v>
      </c>
      <c r="L29" vm="5964">
        <f ca="1"/>
        <v>85.15</v>
      </c>
      <c r="M29" vm="5965">
        <f ca="1"/>
        <v>108.46</v>
      </c>
      <c r="O29" s="10">
        <f t="shared" ca="1" si="0"/>
        <v>-1.6807690093823706E-2</v>
      </c>
      <c r="P29" s="10">
        <f t="shared" ca="1" si="1"/>
        <v>-9.2583537082315398E-3</v>
      </c>
      <c r="Q29" s="10">
        <f t="shared" ca="1" si="2"/>
        <v>-7.2043852779953149E-3</v>
      </c>
      <c r="R29" s="10">
        <f t="shared" ca="1" si="3"/>
        <v>-2.1631454756507504E-2</v>
      </c>
      <c r="S29" s="10">
        <f t="shared" ca="1" si="4"/>
        <v>-1.0704127991471659E-2</v>
      </c>
      <c r="T29" s="10">
        <f t="shared" ca="1" si="5"/>
        <v>-1.2596306713953787E-2</v>
      </c>
      <c r="U29" s="10">
        <f t="shared" ca="1" si="6"/>
        <v>-1.1688545225678809E-2</v>
      </c>
      <c r="V29" s="10">
        <f t="shared" ca="1" si="7"/>
        <v>-4.4943820224719072E-2</v>
      </c>
      <c r="W29" s="10">
        <f t="shared" ca="1" si="8"/>
        <v>-1.6299918500407511E-2</v>
      </c>
      <c r="X29" s="10">
        <f t="shared" ca="1" si="9"/>
        <v>-1.5493120591975827E-2</v>
      </c>
      <c r="Y29" s="10">
        <f t="shared" ca="1" si="10"/>
        <v>-1.4089628215616865E-2</v>
      </c>
    </row>
    <row r="30" spans="2:25" x14ac:dyDescent="0.25">
      <c r="B30" vm="5977">
        <f ca="1"/>
        <v>42033</v>
      </c>
      <c r="C30" s="11" vm="5978">
        <f ca="1"/>
        <v>25.6615</v>
      </c>
      <c r="D30" vm="5979">
        <f ca="1"/>
        <v>15.589</v>
      </c>
      <c r="E30" vm="5970">
        <f ca="1"/>
        <v>31.934999999999999</v>
      </c>
      <c r="F30" vm="5981">
        <f ca="1"/>
        <v>215.56200000000001</v>
      </c>
      <c r="G30" vm="5972">
        <f ca="1"/>
        <v>95.361400000000003</v>
      </c>
      <c r="H30" vm="5973">
        <f ca="1"/>
        <v>81.38</v>
      </c>
      <c r="I30" vm="5974">
        <f ca="1"/>
        <v>27.914999999999999</v>
      </c>
      <c r="J30" vm="1979">
        <f ca="1"/>
        <v>81.900000000000006</v>
      </c>
      <c r="K30" vm="5382">
        <f ca="1"/>
        <v>0.4945</v>
      </c>
      <c r="L30" vm="5775">
        <f ca="1"/>
        <v>85.67</v>
      </c>
      <c r="M30" vm="5976">
        <f ca="1"/>
        <v>109.39</v>
      </c>
      <c r="O30" s="10">
        <f t="shared" ca="1" si="0"/>
        <v>1.5611888453056669E-3</v>
      </c>
      <c r="P30" s="10">
        <f t="shared" ca="1" si="1"/>
        <v>2.5895824421703881E-2</v>
      </c>
      <c r="Q30" s="10">
        <f t="shared" ca="1" si="2"/>
        <v>7.5721722669190228E-3</v>
      </c>
      <c r="R30" s="10">
        <f t="shared" ca="1" si="3"/>
        <v>2.2201715572024164E-2</v>
      </c>
      <c r="S30" s="10">
        <f t="shared" ca="1" si="4"/>
        <v>3.5063275953875275E-3</v>
      </c>
      <c r="T30" s="10">
        <f t="shared" ca="1" si="5"/>
        <v>7.9266782264057548E-3</v>
      </c>
      <c r="U30" s="10">
        <f t="shared" ca="1" si="6"/>
        <v>1.5829694323144058E-2</v>
      </c>
      <c r="V30" s="10">
        <f t="shared" ca="1" si="7"/>
        <v>1.4241486068111526E-2</v>
      </c>
      <c r="W30" s="10">
        <f t="shared" ca="1" si="8"/>
        <v>2.4233637116818533E-2</v>
      </c>
      <c r="X30" s="10">
        <f t="shared" ca="1" si="9"/>
        <v>6.1068702290075867E-3</v>
      </c>
      <c r="Y30" s="10">
        <f t="shared" ca="1" si="10"/>
        <v>8.5745897104924102E-3</v>
      </c>
    </row>
    <row r="31" spans="2:25" x14ac:dyDescent="0.25">
      <c r="B31" vm="5988">
        <f ca="1"/>
        <v>42034</v>
      </c>
      <c r="C31" s="11" vm="5989">
        <f ca="1"/>
        <v>26.877500000000001</v>
      </c>
      <c r="D31" vm="5990">
        <f ca="1"/>
        <v>17.726500000000001</v>
      </c>
      <c r="E31" vm="5980">
        <f ca="1"/>
        <v>31.664999999999999</v>
      </c>
      <c r="F31" vm="5992">
        <f ca="1"/>
        <v>210.64699999999999</v>
      </c>
      <c r="G31" vm="5982">
        <f ca="1"/>
        <v>93.067099999999996</v>
      </c>
      <c r="H31" vm="5983">
        <f ca="1"/>
        <v>82.03</v>
      </c>
      <c r="I31" vm="5984">
        <f ca="1"/>
        <v>27.31</v>
      </c>
      <c r="J31" vm="3955">
        <f ca="1"/>
        <v>82.39</v>
      </c>
      <c r="K31" vm="5995">
        <f ca="1"/>
        <v>0.48010000000000003</v>
      </c>
      <c r="L31" vm="5985">
        <f ca="1"/>
        <v>84.29</v>
      </c>
      <c r="M31" vm="5986">
        <f ca="1"/>
        <v>106.25</v>
      </c>
      <c r="O31" s="10">
        <f t="shared" ca="1" si="0"/>
        <v>4.7386162149523646E-2</v>
      </c>
      <c r="P31" s="10">
        <f t="shared" ca="1" si="1"/>
        <v>0.13711591506831747</v>
      </c>
      <c r="Q31" s="10">
        <f t="shared" ca="1" si="2"/>
        <v>-8.4546735556599219E-3</v>
      </c>
      <c r="R31" s="10">
        <f t="shared" ca="1" si="3"/>
        <v>-2.2800864716415788E-2</v>
      </c>
      <c r="S31" s="10">
        <f t="shared" ca="1" si="4"/>
        <v>-2.4059000811649231E-2</v>
      </c>
      <c r="T31" s="10">
        <f t="shared" ca="1" si="5"/>
        <v>7.9872204472844158E-3</v>
      </c>
      <c r="U31" s="10">
        <f t="shared" ca="1" si="6"/>
        <v>-2.1672935697653606E-2</v>
      </c>
      <c r="V31" s="10">
        <f t="shared" ca="1" si="7"/>
        <v>5.98290598290592E-3</v>
      </c>
      <c r="W31" s="10">
        <f t="shared" ca="1" si="8"/>
        <v>-2.9120323559150594E-2</v>
      </c>
      <c r="X31" s="10">
        <f t="shared" ca="1" si="9"/>
        <v>-1.6108322633360515E-2</v>
      </c>
      <c r="Y31" s="10">
        <f t="shared" ca="1" si="10"/>
        <v>-2.8704634792942687E-2</v>
      </c>
    </row>
    <row r="32" spans="2:25" x14ac:dyDescent="0.25">
      <c r="B32" vm="5998">
        <f ca="1"/>
        <v>42037</v>
      </c>
      <c r="C32" s="11" vm="5999">
        <f ca="1"/>
        <v>26.61</v>
      </c>
      <c r="D32" vm="6000">
        <f ca="1"/>
        <v>18.223500000000001</v>
      </c>
      <c r="E32" vm="5991">
        <f ca="1"/>
        <v>32.185000000000002</v>
      </c>
      <c r="F32" vm="6002">
        <f ca="1"/>
        <v>211.7543</v>
      </c>
      <c r="G32" vm="5993">
        <f ca="1"/>
        <v>94.980599999999995</v>
      </c>
      <c r="H32" vm="4803">
        <f ca="1"/>
        <v>82.98</v>
      </c>
      <c r="I32" vm="5994">
        <f ca="1"/>
        <v>27.517499999999998</v>
      </c>
      <c r="J32" vm="2737">
        <f ca="1"/>
        <v>84.64</v>
      </c>
      <c r="K32" vm="6005">
        <f ca="1"/>
        <v>0.49049999999999999</v>
      </c>
      <c r="L32" vm="4756">
        <f ca="1"/>
        <v>85.12</v>
      </c>
      <c r="M32" vm="5996">
        <f ca="1"/>
        <v>107.29</v>
      </c>
      <c r="O32" s="10">
        <f t="shared" ca="1" si="0"/>
        <v>-9.9525625523207827E-3</v>
      </c>
      <c r="P32" s="10">
        <f t="shared" ca="1" si="1"/>
        <v>2.8037119566750337E-2</v>
      </c>
      <c r="Q32" s="10">
        <f t="shared" ca="1" si="2"/>
        <v>1.6421916942997099E-2</v>
      </c>
      <c r="R32" s="10">
        <f t="shared" ca="1" si="3"/>
        <v>5.2566616187271088E-3</v>
      </c>
      <c r="S32" s="10">
        <f t="shared" ca="1" si="4"/>
        <v>2.0560434353278433E-2</v>
      </c>
      <c r="T32" s="10">
        <f t="shared" ca="1" si="5"/>
        <v>1.1581128855296876E-2</v>
      </c>
      <c r="U32" s="10">
        <f t="shared" ca="1" si="6"/>
        <v>7.5979494690589372E-3</v>
      </c>
      <c r="V32" s="10">
        <f t="shared" ca="1" si="7"/>
        <v>2.7309139458672169E-2</v>
      </c>
      <c r="W32" s="10">
        <f t="shared" ca="1" si="8"/>
        <v>2.1662153717975346E-2</v>
      </c>
      <c r="X32" s="10">
        <f t="shared" ca="1" si="9"/>
        <v>9.8469569343931449E-3</v>
      </c>
      <c r="Y32" s="10">
        <f t="shared" ca="1" si="10"/>
        <v>9.7882352941177052E-3</v>
      </c>
    </row>
    <row r="33" spans="2:25" x14ac:dyDescent="0.25">
      <c r="B33" vm="6008">
        <f ca="1"/>
        <v>42038</v>
      </c>
      <c r="C33" s="11" vm="6009">
        <f ca="1"/>
        <v>26.664999999999999</v>
      </c>
      <c r="D33" vm="6010">
        <f ca="1"/>
        <v>18.177499999999998</v>
      </c>
      <c r="E33" vm="6001">
        <f ca="1"/>
        <v>32.674999999999997</v>
      </c>
      <c r="F33" vm="6012">
        <f ca="1"/>
        <v>217.18899999999999</v>
      </c>
      <c r="G33" vm="6003">
        <f ca="1"/>
        <v>96.408600000000007</v>
      </c>
      <c r="H33" vm="1689">
        <f ca="1"/>
        <v>83.81</v>
      </c>
      <c r="I33" vm="6004">
        <f ca="1"/>
        <v>27.56</v>
      </c>
      <c r="J33" vm="4883">
        <f ca="1"/>
        <v>87.08</v>
      </c>
      <c r="K33" vm="6014">
        <f ca="1"/>
        <v>0.50280000000000002</v>
      </c>
      <c r="L33" vm="5243">
        <f ca="1"/>
        <v>85.95</v>
      </c>
      <c r="M33" vm="6006">
        <f ca="1"/>
        <v>107.81</v>
      </c>
      <c r="O33" s="10">
        <f t="shared" ca="1" si="0"/>
        <v>2.0668921458098354E-3</v>
      </c>
      <c r="P33" s="10">
        <f t="shared" ca="1" si="1"/>
        <v>-2.5242132411448363E-3</v>
      </c>
      <c r="Q33" s="10">
        <f t="shared" ca="1" si="2"/>
        <v>1.5224483455025473E-2</v>
      </c>
      <c r="R33" s="10">
        <f t="shared" ca="1" si="3"/>
        <v>2.5665122266702457E-2</v>
      </c>
      <c r="S33" s="10">
        <f t="shared" ca="1" si="4"/>
        <v>1.5034649180990766E-2</v>
      </c>
      <c r="T33" s="10">
        <f t="shared" ca="1" si="5"/>
        <v>1.0002410219329938E-2</v>
      </c>
      <c r="U33" s="10">
        <f t="shared" ca="1" si="6"/>
        <v>1.5444716998273982E-3</v>
      </c>
      <c r="V33" s="10">
        <f t="shared" ca="1" si="7"/>
        <v>2.8827977315689955E-2</v>
      </c>
      <c r="W33" s="10">
        <f t="shared" ca="1" si="8"/>
        <v>2.5076452599388448E-2</v>
      </c>
      <c r="X33" s="10">
        <f t="shared" ca="1" si="9"/>
        <v>9.7509398496240397E-3</v>
      </c>
      <c r="Y33" s="10">
        <f t="shared" ca="1" si="10"/>
        <v>4.846677229937515E-3</v>
      </c>
    </row>
    <row r="34" spans="2:25" x14ac:dyDescent="0.25">
      <c r="B34" vm="6018">
        <f ca="1"/>
        <v>42039</v>
      </c>
      <c r="C34" s="11" vm="6019">
        <f ca="1"/>
        <v>26.305</v>
      </c>
      <c r="D34" vm="6020">
        <f ca="1"/>
        <v>18.237500000000001</v>
      </c>
      <c r="E34" vm="6011">
        <f ca="1"/>
        <v>33.075000000000003</v>
      </c>
      <c r="F34" vm="6022">
        <f ca="1"/>
        <v>215.75630000000001</v>
      </c>
      <c r="G34" vm="6013">
        <f ca="1"/>
        <v>95.913600000000002</v>
      </c>
      <c r="H34" vm="5097">
        <f ca="1"/>
        <v>84.18</v>
      </c>
      <c r="I34" vm="5447">
        <f ca="1"/>
        <v>27.36</v>
      </c>
      <c r="J34" vm="5952">
        <f ca="1"/>
        <v>84.55</v>
      </c>
      <c r="K34" vm="6027">
        <f ca="1"/>
        <v>0.504</v>
      </c>
      <c r="L34" vm="6015">
        <f ca="1"/>
        <v>85.79</v>
      </c>
      <c r="M34" vm="6016">
        <f ca="1"/>
        <v>107.92</v>
      </c>
      <c r="O34" s="10">
        <f t="shared" ca="1" si="0"/>
        <v>-1.3500843802737651E-2</v>
      </c>
      <c r="P34" s="10">
        <f t="shared" ca="1" si="1"/>
        <v>3.3007839361849692E-3</v>
      </c>
      <c r="Q34" s="10">
        <f t="shared" ca="1" si="2"/>
        <v>1.2241775057383495E-2</v>
      </c>
      <c r="R34" s="10">
        <f t="shared" ca="1" si="3"/>
        <v>-6.5965587575797244E-3</v>
      </c>
      <c r="S34" s="10">
        <f t="shared" ca="1" si="4"/>
        <v>-5.1343967239437611E-3</v>
      </c>
      <c r="T34" s="10">
        <f t="shared" ca="1" si="5"/>
        <v>4.4147476434793524E-3</v>
      </c>
      <c r="U34" s="10">
        <f t="shared" ca="1" si="6"/>
        <v>-7.2568940493468537E-3</v>
      </c>
      <c r="V34" s="10">
        <f t="shared" ca="1" si="7"/>
        <v>-2.9053743683968777E-2</v>
      </c>
      <c r="W34" s="10">
        <f t="shared" ca="1" si="8"/>
        <v>2.3866348448686931E-3</v>
      </c>
      <c r="X34" s="10">
        <f t="shared" ca="1" si="9"/>
        <v>-1.8615474112855914E-3</v>
      </c>
      <c r="Y34" s="10">
        <f t="shared" ca="1" si="10"/>
        <v>1.0203135145162732E-3</v>
      </c>
    </row>
    <row r="35" spans="2:25" x14ac:dyDescent="0.25">
      <c r="B35" vm="6031">
        <f ca="1"/>
        <v>42040</v>
      </c>
      <c r="C35" s="11" vm="6032">
        <f ca="1"/>
        <v>26.491499999999998</v>
      </c>
      <c r="D35" vm="6033">
        <f ca="1"/>
        <v>18.694500000000001</v>
      </c>
      <c r="E35" vm="6021">
        <f ca="1"/>
        <v>36.015000000000001</v>
      </c>
      <c r="F35" vm="6035">
        <f ca="1"/>
        <v>219.33080000000001</v>
      </c>
      <c r="G35" vm="6023">
        <f ca="1"/>
        <v>97.427199999999999</v>
      </c>
      <c r="H35" vm="6024">
        <f ca="1"/>
        <v>85.82</v>
      </c>
      <c r="I35" vm="6025">
        <f ca="1"/>
        <v>27.427499999999998</v>
      </c>
      <c r="J35" vm="6026">
        <f ca="1"/>
        <v>85.92</v>
      </c>
      <c r="K35" vm="6038">
        <f ca="1"/>
        <v>0.5121</v>
      </c>
      <c r="L35" vm="6028">
        <f ca="1"/>
        <v>86.7</v>
      </c>
      <c r="M35" vm="6029">
        <f ca="1"/>
        <v>108.82</v>
      </c>
      <c r="O35" s="10">
        <f t="shared" ca="1" si="0"/>
        <v>7.0899068618132969E-3</v>
      </c>
      <c r="P35" s="10">
        <f t="shared" ca="1" si="1"/>
        <v>2.5058259081562752E-2</v>
      </c>
      <c r="Q35" s="10">
        <f t="shared" ca="1" si="2"/>
        <v>8.8888888888888809E-2</v>
      </c>
      <c r="R35" s="10">
        <f t="shared" ca="1" si="3"/>
        <v>1.6567303017339472E-2</v>
      </c>
      <c r="S35" s="10">
        <f t="shared" ca="1" si="4"/>
        <v>1.5780869449170887E-2</v>
      </c>
      <c r="T35" s="10">
        <f t="shared" ca="1" si="5"/>
        <v>1.9482062247564578E-2</v>
      </c>
      <c r="U35" s="10">
        <f t="shared" ca="1" si="6"/>
        <v>2.4671052631578586E-3</v>
      </c>
      <c r="V35" s="10">
        <f t="shared" ca="1" si="7"/>
        <v>1.6203429923122466E-2</v>
      </c>
      <c r="W35" s="10">
        <f t="shared" ca="1" si="8"/>
        <v>1.6071428571428563E-2</v>
      </c>
      <c r="X35" s="10">
        <f t="shared" ca="1" si="9"/>
        <v>1.0607296887749114E-2</v>
      </c>
      <c r="Y35" s="10">
        <f t="shared" ca="1" si="10"/>
        <v>8.3395107487026637E-3</v>
      </c>
    </row>
    <row r="36" spans="2:25" x14ac:dyDescent="0.25">
      <c r="B36" vm="6041">
        <f ca="1"/>
        <v>42041</v>
      </c>
      <c r="C36" s="11" vm="6042">
        <f ca="1"/>
        <v>26.6938</v>
      </c>
      <c r="D36" vm="6043">
        <f ca="1"/>
        <v>18.713999999999999</v>
      </c>
      <c r="E36" vm="6034">
        <f ca="1"/>
        <v>35.305</v>
      </c>
      <c r="F36" vm="5805">
        <f ca="1"/>
        <v>213.14330000000001</v>
      </c>
      <c r="G36" vm="6036">
        <f ca="1"/>
        <v>96.865600000000001</v>
      </c>
      <c r="H36" vm="4931">
        <f ca="1"/>
        <v>84.16</v>
      </c>
      <c r="I36" vm="6037">
        <f ca="1"/>
        <v>26.45</v>
      </c>
      <c r="J36" vm="5763">
        <f ca="1"/>
        <v>86.16</v>
      </c>
      <c r="K36" vm="6046">
        <f ca="1"/>
        <v>0.51</v>
      </c>
      <c r="L36" vm="6039">
        <f ca="1"/>
        <v>85.61</v>
      </c>
      <c r="M36" vm="4252">
        <f ca="1"/>
        <v>107.6</v>
      </c>
      <c r="O36" s="10">
        <f t="shared" ca="1" si="0"/>
        <v>7.6364116792179016E-3</v>
      </c>
      <c r="P36" s="10">
        <f t="shared" ca="1" si="1"/>
        <v>1.0430875391156322E-3</v>
      </c>
      <c r="Q36" s="10">
        <f t="shared" ca="1" si="2"/>
        <v>-1.9714008052200496E-2</v>
      </c>
      <c r="R36" s="10">
        <f t="shared" ca="1" si="3"/>
        <v>-2.821081216135627E-2</v>
      </c>
      <c r="S36" s="10">
        <f t="shared" ca="1" si="4"/>
        <v>-5.7643040136635204E-3</v>
      </c>
      <c r="T36" s="10">
        <f t="shared" ca="1" si="5"/>
        <v>-1.9342810533675096E-2</v>
      </c>
      <c r="U36" s="10">
        <f t="shared" ca="1" si="6"/>
        <v>-3.5639412997903533E-2</v>
      </c>
      <c r="V36" s="10">
        <f t="shared" ca="1" si="7"/>
        <v>2.7932960893854151E-3</v>
      </c>
      <c r="W36" s="10">
        <f t="shared" ca="1" si="8"/>
        <v>-4.1007615700058399E-3</v>
      </c>
      <c r="X36" s="10">
        <f t="shared" ca="1" si="9"/>
        <v>-1.2572087658592888E-2</v>
      </c>
      <c r="Y36" s="10">
        <f t="shared" ca="1" si="10"/>
        <v>-1.1211174416467551E-2</v>
      </c>
    </row>
    <row r="37" spans="2:25" x14ac:dyDescent="0.25">
      <c r="B37" vm="6049">
        <f ca="1"/>
        <v>42044</v>
      </c>
      <c r="C37" s="11" vm="6050">
        <f ca="1"/>
        <v>26.463999999999999</v>
      </c>
      <c r="D37" vm="6051">
        <f ca="1"/>
        <v>18.527999999999999</v>
      </c>
      <c r="E37" vm="6034">
        <f ca="1"/>
        <v>35.305</v>
      </c>
      <c r="F37" vm="6053">
        <f ca="1"/>
        <v>211.0744</v>
      </c>
      <c r="G37" vm="6044">
        <f ca="1"/>
        <v>96.713200000000001</v>
      </c>
      <c r="H37" vm="5367">
        <f ca="1"/>
        <v>84.59</v>
      </c>
      <c r="I37" vm="6045">
        <f ca="1"/>
        <v>26.13</v>
      </c>
      <c r="J37" vm="6024">
        <f ca="1"/>
        <v>85.82</v>
      </c>
      <c r="K37" vm="6055">
        <f ca="1"/>
        <v>0.50949999999999995</v>
      </c>
      <c r="L37" vm="6047">
        <f ca="1"/>
        <v>85.05</v>
      </c>
      <c r="M37" vm="6048">
        <f ca="1"/>
        <v>106.49</v>
      </c>
      <c r="O37" s="10">
        <f t="shared" ca="1" si="0"/>
        <v>-8.6087406064329873E-3</v>
      </c>
      <c r="P37" s="10">
        <f t="shared" ca="1" si="1"/>
        <v>-9.9390830394357147E-3</v>
      </c>
      <c r="Q37" s="10">
        <f t="shared" ca="1" si="2"/>
        <v>0</v>
      </c>
      <c r="R37" s="10">
        <f t="shared" ca="1" si="3"/>
        <v>-9.706615220839751E-3</v>
      </c>
      <c r="S37" s="10">
        <f t="shared" ca="1" si="4"/>
        <v>-1.5733139525280397E-3</v>
      </c>
      <c r="T37" s="10">
        <f t="shared" ca="1" si="5"/>
        <v>5.1093155893536931E-3</v>
      </c>
      <c r="U37" s="10">
        <f t="shared" ca="1" si="6"/>
        <v>-1.2098298676748593E-2</v>
      </c>
      <c r="V37" s="10">
        <f t="shared" ca="1" si="7"/>
        <v>-3.9461467038069105E-3</v>
      </c>
      <c r="W37" s="10">
        <f t="shared" ca="1" si="8"/>
        <v>-9.8039215686285481E-4</v>
      </c>
      <c r="X37" s="10">
        <f t="shared" ca="1" si="9"/>
        <v>-6.5412919051512936E-3</v>
      </c>
      <c r="Y37" s="10">
        <f t="shared" ca="1" si="10"/>
        <v>-1.031598513011152E-2</v>
      </c>
    </row>
    <row r="38" spans="2:25" x14ac:dyDescent="0.25">
      <c r="B38" vm="6058">
        <f ca="1"/>
        <v>42045</v>
      </c>
      <c r="C38" s="11" vm="6059">
        <f ca="1"/>
        <v>27.007999999999999</v>
      </c>
      <c r="D38" vm="6060">
        <f ca="1"/>
        <v>18.649799999999999</v>
      </c>
      <c r="E38" vm="6052">
        <f ca="1"/>
        <v>35.950000000000003</v>
      </c>
      <c r="F38" vm="6062">
        <f ca="1"/>
        <v>213.5222</v>
      </c>
      <c r="G38" vm="6054">
        <f ca="1"/>
        <v>97.522400000000005</v>
      </c>
      <c r="H38" vm="5208">
        <f ca="1"/>
        <v>84.23</v>
      </c>
      <c r="I38" vm="5753">
        <f ca="1"/>
        <v>26.9575</v>
      </c>
      <c r="J38" vm="5536">
        <f ca="1"/>
        <v>85.22</v>
      </c>
      <c r="K38" vm="5572">
        <f ca="1"/>
        <v>0.52380000000000004</v>
      </c>
      <c r="L38" vm="5121">
        <f ca="1"/>
        <v>85.39</v>
      </c>
      <c r="M38" vm="6056">
        <f ca="1"/>
        <v>108.97</v>
      </c>
      <c r="O38" s="10">
        <f t="shared" ca="1" si="0"/>
        <v>2.0556227327690468E-2</v>
      </c>
      <c r="P38" s="10">
        <f t="shared" ca="1" si="1"/>
        <v>6.5738341968912114E-3</v>
      </c>
      <c r="Q38" s="10">
        <f t="shared" ca="1" si="2"/>
        <v>1.8269366945191989E-2</v>
      </c>
      <c r="R38" s="10">
        <f t="shared" ca="1" si="3"/>
        <v>1.1596858737961594E-2</v>
      </c>
      <c r="S38" s="10">
        <f t="shared" ca="1" si="4"/>
        <v>8.3670067788058321E-3</v>
      </c>
      <c r="T38" s="10">
        <f t="shared" ca="1" si="5"/>
        <v>-4.2558222012058092E-3</v>
      </c>
      <c r="U38" s="10">
        <f t="shared" ca="1" si="6"/>
        <v>3.1668580176042883E-2</v>
      </c>
      <c r="V38" s="10">
        <f t="shared" ca="1" si="7"/>
        <v>-6.9913773013282957E-3</v>
      </c>
      <c r="W38" s="10">
        <f t="shared" ca="1" si="8"/>
        <v>2.8066732090284773E-2</v>
      </c>
      <c r="X38" s="10">
        <f t="shared" ca="1" si="9"/>
        <v>3.9976484420929269E-3</v>
      </c>
      <c r="Y38" s="10">
        <f t="shared" ca="1" si="10"/>
        <v>2.3288571696872984E-2</v>
      </c>
    </row>
    <row r="39" spans="2:25" x14ac:dyDescent="0.25">
      <c r="B39" vm="6068">
        <f ca="1"/>
        <v>42046</v>
      </c>
      <c r="C39" s="11" vm="6069">
        <f ca="1"/>
        <v>26.9</v>
      </c>
      <c r="D39" vm="6070">
        <f ca="1"/>
        <v>18.757000000000001</v>
      </c>
      <c r="E39" vm="6061">
        <f ca="1"/>
        <v>36.200000000000003</v>
      </c>
      <c r="F39" vm="6072">
        <f ca="1"/>
        <v>214.7363</v>
      </c>
      <c r="G39" vm="6063">
        <f ca="1"/>
        <v>97.512900000000002</v>
      </c>
      <c r="H39" vm="6064">
        <f ca="1"/>
        <v>84.46</v>
      </c>
      <c r="I39" vm="6065">
        <f ca="1"/>
        <v>26.265000000000001</v>
      </c>
      <c r="J39" vm="5660">
        <f ca="1"/>
        <v>84.73</v>
      </c>
      <c r="K39" vm="6076">
        <f ca="1"/>
        <v>0.52029999999999998</v>
      </c>
      <c r="L39" vm="6066">
        <f ca="1"/>
        <v>85.64</v>
      </c>
      <c r="M39" vm="4708">
        <f ca="1"/>
        <v>109.85</v>
      </c>
      <c r="O39" s="10">
        <f t="shared" ca="1" si="0"/>
        <v>-3.9988151658767977E-3</v>
      </c>
      <c r="P39" s="10">
        <f t="shared" ca="1" si="1"/>
        <v>5.7480509174362409E-3</v>
      </c>
      <c r="Q39" s="10">
        <f t="shared" ca="1" si="2"/>
        <v>6.9541029207232262E-3</v>
      </c>
      <c r="R39" s="10">
        <f t="shared" ca="1" si="3"/>
        <v>5.6860598101743142E-3</v>
      </c>
      <c r="S39" s="10">
        <f t="shared" ca="1" si="4"/>
        <v>-9.7413517304770266E-5</v>
      </c>
      <c r="T39" s="10">
        <f t="shared" ca="1" si="5"/>
        <v>2.7306185444614718E-3</v>
      </c>
      <c r="U39" s="10">
        <f t="shared" ca="1" si="6"/>
        <v>-2.5688583882036504E-2</v>
      </c>
      <c r="V39" s="10">
        <f t="shared" ca="1" si="7"/>
        <v>-5.7498239849799919E-3</v>
      </c>
      <c r="W39" s="10">
        <f t="shared" ca="1" si="8"/>
        <v>-6.6819396716305043E-3</v>
      </c>
      <c r="X39" s="10">
        <f t="shared" ca="1" si="9"/>
        <v>2.9277432954678533E-3</v>
      </c>
      <c r="Y39" s="10">
        <f t="shared" ca="1" si="10"/>
        <v>8.0756171423327101E-3</v>
      </c>
    </row>
    <row r="40" spans="2:25" x14ac:dyDescent="0.25">
      <c r="B40" vm="6079">
        <f ca="1"/>
        <v>42047</v>
      </c>
      <c r="C40" s="11" vm="6080">
        <f ca="1"/>
        <v>27.3005</v>
      </c>
      <c r="D40" vm="6081">
        <f ca="1"/>
        <v>18.858499999999999</v>
      </c>
      <c r="E40" vm="6071">
        <f ca="1"/>
        <v>37.020000000000003</v>
      </c>
      <c r="F40" vm="6083">
        <f ca="1"/>
        <v>221.21039999999999</v>
      </c>
      <c r="G40" vm="6073">
        <f ca="1"/>
        <v>98.531599999999997</v>
      </c>
      <c r="H40" vm="5687">
        <f ca="1"/>
        <v>87.52</v>
      </c>
      <c r="I40" vm="6074">
        <f ca="1"/>
        <v>26.335000000000001</v>
      </c>
      <c r="J40" vm="6075">
        <f ca="1"/>
        <v>85.96</v>
      </c>
      <c r="K40" vm="6088">
        <f ca="1"/>
        <v>0.5575</v>
      </c>
      <c r="L40" vm="4908">
        <f ca="1"/>
        <v>86.03</v>
      </c>
      <c r="M40" vm="6077">
        <f ca="1"/>
        <v>109.84</v>
      </c>
      <c r="O40" s="10">
        <f t="shared" ca="1" si="0"/>
        <v>1.4888475836431263E-2</v>
      </c>
      <c r="P40" s="10">
        <f t="shared" ca="1" si="1"/>
        <v>5.4113131097722408E-3</v>
      </c>
      <c r="Q40" s="10">
        <f t="shared" ca="1" si="2"/>
        <v>2.2651933701657464E-2</v>
      </c>
      <c r="R40" s="10">
        <f t="shared" ca="1" si="3"/>
        <v>3.0149071209665031E-2</v>
      </c>
      <c r="S40" s="10">
        <f t="shared" ca="1" si="4"/>
        <v>1.0446822933170848E-2</v>
      </c>
      <c r="T40" s="10">
        <f t="shared" ca="1" si="5"/>
        <v>3.623016812692402E-2</v>
      </c>
      <c r="U40" s="10">
        <f t="shared" ca="1" si="6"/>
        <v>2.6651437273938808E-3</v>
      </c>
      <c r="V40" s="10">
        <f t="shared" ca="1" si="7"/>
        <v>1.4516700106219636E-2</v>
      </c>
      <c r="W40" s="10">
        <f t="shared" ca="1" si="8"/>
        <v>7.1497213146261798E-2</v>
      </c>
      <c r="X40" s="10">
        <f t="shared" ca="1" si="9"/>
        <v>4.5539467538533458E-3</v>
      </c>
      <c r="Y40" s="10">
        <f t="shared" ca="1" si="10"/>
        <v>-9.1033227127818893E-5</v>
      </c>
    </row>
    <row r="41" spans="2:25" x14ac:dyDescent="0.25">
      <c r="B41" vm="6091">
        <f ca="1"/>
        <v>42048</v>
      </c>
      <c r="C41" s="11" vm="6092">
        <f ca="1"/>
        <v>27.558</v>
      </c>
      <c r="D41" vm="6093">
        <f ca="1"/>
        <v>19.0915</v>
      </c>
      <c r="E41" vm="6082">
        <f ca="1"/>
        <v>37.465000000000003</v>
      </c>
      <c r="F41" vm="6095">
        <f ca="1"/>
        <v>221.1764</v>
      </c>
      <c r="G41" vm="6084">
        <f ca="1"/>
        <v>99.369299999999996</v>
      </c>
      <c r="H41" vm="6085">
        <f ca="1"/>
        <v>87.14</v>
      </c>
      <c r="I41" vm="6086">
        <f ca="1"/>
        <v>25.905000000000001</v>
      </c>
      <c r="J41" vm="6087">
        <f ca="1"/>
        <v>88.38</v>
      </c>
      <c r="K41" vm="6098">
        <f ca="1"/>
        <v>0.55779999999999996</v>
      </c>
      <c r="L41" vm="6089">
        <f ca="1"/>
        <v>85.9</v>
      </c>
      <c r="M41" vm="4718">
        <f ca="1"/>
        <v>109.44</v>
      </c>
      <c r="O41" s="10">
        <f t="shared" ca="1" si="0"/>
        <v>9.4320616838519545E-3</v>
      </c>
      <c r="P41" s="10">
        <f t="shared" ca="1" si="1"/>
        <v>1.2355171408118384E-2</v>
      </c>
      <c r="Q41" s="10">
        <f t="shared" ca="1" si="2"/>
        <v>1.2020529443544037E-2</v>
      </c>
      <c r="R41" s="10">
        <f t="shared" ca="1" si="3"/>
        <v>-1.5369982604792457E-4</v>
      </c>
      <c r="S41" s="10">
        <f t="shared" ca="1" si="4"/>
        <v>8.5018410337394101E-3</v>
      </c>
      <c r="T41" s="10">
        <f t="shared" ca="1" si="5"/>
        <v>-4.3418647166361454E-3</v>
      </c>
      <c r="U41" s="10">
        <f t="shared" ca="1" si="6"/>
        <v>-1.6328080501234087E-2</v>
      </c>
      <c r="V41" s="10">
        <f t="shared" ca="1" si="7"/>
        <v>2.8152629129827848E-2</v>
      </c>
      <c r="W41" s="10">
        <f t="shared" ca="1" si="8"/>
        <v>5.3811659192819184E-4</v>
      </c>
      <c r="X41" s="10">
        <f t="shared" ca="1" si="9"/>
        <v>-1.5111007787980408E-3</v>
      </c>
      <c r="Y41" s="10">
        <f t="shared" ca="1" si="10"/>
        <v>-3.6416605972323895E-3</v>
      </c>
    </row>
    <row r="42" spans="2:25" x14ac:dyDescent="0.25">
      <c r="B42" vm="6102">
        <f ca="1"/>
        <v>42052</v>
      </c>
      <c r="C42" s="11" vm="6103">
        <f ca="1"/>
        <v>27.250499999999999</v>
      </c>
      <c r="D42" vm="6104">
        <f ca="1"/>
        <v>18.7715</v>
      </c>
      <c r="E42" vm="6094">
        <f ca="1"/>
        <v>37.195</v>
      </c>
      <c r="F42" vm="6106">
        <f ca="1"/>
        <v>218.7286</v>
      </c>
      <c r="G42" vm="6096">
        <f ca="1"/>
        <v>99.007499999999993</v>
      </c>
      <c r="H42" vm="5687">
        <f ca="1"/>
        <v>87.52</v>
      </c>
      <c r="I42" vm="6097">
        <f ca="1"/>
        <v>25.855</v>
      </c>
      <c r="J42" vm="3111">
        <f ca="1"/>
        <v>88.89</v>
      </c>
      <c r="K42" vm="6110">
        <f ca="1"/>
        <v>0.55940000000000001</v>
      </c>
      <c r="L42" vm="6099">
        <f ca="1"/>
        <v>85.49</v>
      </c>
      <c r="M42" vm="6100">
        <f ca="1"/>
        <v>109.76</v>
      </c>
      <c r="O42" s="10">
        <f t="shared" ca="1" si="0"/>
        <v>-1.115828434574356E-2</v>
      </c>
      <c r="P42" s="10">
        <f t="shared" ca="1" si="1"/>
        <v>-1.6761385957101343E-2</v>
      </c>
      <c r="Q42" s="10">
        <f t="shared" ca="1" si="2"/>
        <v>-7.2067262778594179E-3</v>
      </c>
      <c r="R42" s="10">
        <f t="shared" ca="1" si="3"/>
        <v>-1.1067184383143957E-2</v>
      </c>
      <c r="S42" s="10">
        <f t="shared" ca="1" si="4"/>
        <v>-3.6409635571550002E-3</v>
      </c>
      <c r="T42" s="10">
        <f t="shared" ca="1" si="5"/>
        <v>4.3607987147119059E-3</v>
      </c>
      <c r="U42" s="10">
        <f t="shared" ca="1" si="6"/>
        <v>-1.9301293186643779E-3</v>
      </c>
      <c r="V42" s="10">
        <f t="shared" ca="1" si="7"/>
        <v>5.7705363204345458E-3</v>
      </c>
      <c r="W42" s="10">
        <f t="shared" ca="1" si="8"/>
        <v>2.8684116170671313E-3</v>
      </c>
      <c r="X42" s="10">
        <f t="shared" ca="1" si="9"/>
        <v>-4.7729918509896484E-3</v>
      </c>
      <c r="Y42" s="10">
        <f t="shared" ca="1" si="10"/>
        <v>2.923976608187202E-3</v>
      </c>
    </row>
    <row r="43" spans="2:25" x14ac:dyDescent="0.25">
      <c r="B43" vm="6114">
        <f ca="1"/>
        <v>42053</v>
      </c>
      <c r="C43" s="11" vm="6115">
        <f ca="1"/>
        <v>27.1325</v>
      </c>
      <c r="D43" vm="6116">
        <f ca="1"/>
        <v>18.668500000000002</v>
      </c>
      <c r="E43" vm="6105">
        <f ca="1"/>
        <v>38.58</v>
      </c>
      <c r="F43" vm="6118">
        <f ca="1"/>
        <v>222.35169999999999</v>
      </c>
      <c r="G43" vm="6107">
        <f ca="1"/>
        <v>99.597800000000007</v>
      </c>
      <c r="H43" vm="6108">
        <f ca="1"/>
        <v>87.73</v>
      </c>
      <c r="I43" vm="6109">
        <f ca="1"/>
        <v>26.622499999999999</v>
      </c>
      <c r="J43" vm="2151">
        <f ca="1"/>
        <v>87.74</v>
      </c>
      <c r="K43" vm="6121">
        <f ca="1"/>
        <v>0.55300000000000005</v>
      </c>
      <c r="L43" vm="6111">
        <f ca="1"/>
        <v>86.26</v>
      </c>
      <c r="M43" vm="6112">
        <f ca="1"/>
        <v>109.77</v>
      </c>
      <c r="O43" s="10">
        <f t="shared" ca="1" si="0"/>
        <v>-4.3301957762242362E-3</v>
      </c>
      <c r="P43" s="10">
        <f t="shared" ca="1" si="1"/>
        <v>-5.4870415257170704E-3</v>
      </c>
      <c r="Q43" s="10">
        <f t="shared" ca="1" si="2"/>
        <v>3.7236187659631617E-2</v>
      </c>
      <c r="R43" s="10">
        <f t="shared" ca="1" si="3"/>
        <v>1.656436332514355E-2</v>
      </c>
      <c r="S43" s="10">
        <f t="shared" ca="1" si="4"/>
        <v>5.9621745827337664E-3</v>
      </c>
      <c r="T43" s="10">
        <f t="shared" ca="1" si="5"/>
        <v>2.3994515539306214E-3</v>
      </c>
      <c r="U43" s="10">
        <f t="shared" ca="1" si="6"/>
        <v>2.9684780506671758E-2</v>
      </c>
      <c r="V43" s="10">
        <f t="shared" ca="1" si="7"/>
        <v>-1.2937338283271522E-2</v>
      </c>
      <c r="W43" s="10">
        <f t="shared" ca="1" si="8"/>
        <v>-1.144082946013579E-2</v>
      </c>
      <c r="X43" s="10">
        <f t="shared" ca="1" si="9"/>
        <v>9.0069013919757898E-3</v>
      </c>
      <c r="Y43" s="10">
        <f t="shared" ca="1" si="10"/>
        <v>9.1107871720033756E-5</v>
      </c>
    </row>
    <row r="44" spans="2:25" x14ac:dyDescent="0.25">
      <c r="B44" vm="6125">
        <f ca="1"/>
        <v>42054</v>
      </c>
      <c r="C44" s="11" vm="5730">
        <f ca="1"/>
        <v>27.322500000000002</v>
      </c>
      <c r="D44" vm="6126">
        <f ca="1"/>
        <v>18.9498</v>
      </c>
      <c r="E44" vm="6117">
        <f ca="1"/>
        <v>36.924999999999997</v>
      </c>
      <c r="F44" vm="5949">
        <f ca="1"/>
        <v>222.8374</v>
      </c>
      <c r="G44" vm="6119">
        <f ca="1"/>
        <v>99.673900000000003</v>
      </c>
      <c r="H44" vm="5640">
        <f ca="1"/>
        <v>89.2</v>
      </c>
      <c r="I44" vm="6120">
        <f ca="1"/>
        <v>26.357500000000002</v>
      </c>
      <c r="J44" vm="3057">
        <f ca="1"/>
        <v>86.98</v>
      </c>
      <c r="K44" vm="6131">
        <f ca="1"/>
        <v>0.5544</v>
      </c>
      <c r="L44" vm="6122">
        <f ca="1"/>
        <v>85.21</v>
      </c>
      <c r="M44" vm="6123">
        <f ca="1"/>
        <v>110.03</v>
      </c>
      <c r="O44" s="10">
        <f t="shared" ca="1" si="0"/>
        <v>7.0026720722381379E-3</v>
      </c>
      <c r="P44" s="10">
        <f t="shared" ca="1" si="1"/>
        <v>1.5068162948281762E-2</v>
      </c>
      <c r="Q44" s="10">
        <f t="shared" ca="1" si="2"/>
        <v>-4.2897874546397131E-2</v>
      </c>
      <c r="R44" s="10">
        <f t="shared" ca="1" si="3"/>
        <v>2.1843772725821681E-3</v>
      </c>
      <c r="S44" s="10">
        <f t="shared" ca="1" si="4"/>
        <v>7.6407310201627671E-4</v>
      </c>
      <c r="T44" s="10">
        <f t="shared" ca="1" si="5"/>
        <v>1.6755955773395632E-2</v>
      </c>
      <c r="U44" s="10">
        <f t="shared" ca="1" si="6"/>
        <v>-9.9539862897923565E-3</v>
      </c>
      <c r="V44" s="10">
        <f t="shared" ca="1" si="7"/>
        <v>-8.661955778436186E-3</v>
      </c>
      <c r="W44" s="10">
        <f t="shared" ca="1" si="8"/>
        <v>2.5316455696201747E-3</v>
      </c>
      <c r="X44" s="10">
        <f t="shared" ca="1" si="9"/>
        <v>-1.2172501738928952E-2</v>
      </c>
      <c r="Y44" s="10">
        <f t="shared" ca="1" si="10"/>
        <v>2.3685888676323688E-3</v>
      </c>
    </row>
    <row r="45" spans="2:25" x14ac:dyDescent="0.25">
      <c r="B45" vm="6135">
        <f ca="1"/>
        <v>42055</v>
      </c>
      <c r="C45" s="11" vm="6136">
        <f ca="1"/>
        <v>27.09</v>
      </c>
      <c r="D45" vm="6137">
        <f ca="1"/>
        <v>19.183</v>
      </c>
      <c r="E45" vm="6127">
        <f ca="1"/>
        <v>36.594999999999999</v>
      </c>
      <c r="F45" vm="6139">
        <f ca="1"/>
        <v>228.63640000000001</v>
      </c>
      <c r="G45" vm="6128">
        <f ca="1"/>
        <v>100.3023</v>
      </c>
      <c r="H45" vm="6129">
        <f ca="1"/>
        <v>90.79</v>
      </c>
      <c r="I45" vm="3264">
        <f ca="1"/>
        <v>26.4</v>
      </c>
      <c r="J45" vm="6130">
        <f ca="1"/>
        <v>85.88</v>
      </c>
      <c r="K45" vm="6142">
        <f ca="1"/>
        <v>0.55840000000000001</v>
      </c>
      <c r="L45" vm="6132">
        <f ca="1"/>
        <v>84.87</v>
      </c>
      <c r="M45" vm="6133">
        <f ca="1"/>
        <v>112.62</v>
      </c>
      <c r="O45" s="10">
        <f t="shared" ca="1" si="0"/>
        <v>-8.5094702168543035E-3</v>
      </c>
      <c r="P45" s="10">
        <f t="shared" ca="1" si="1"/>
        <v>1.2306198482305885E-2</v>
      </c>
      <c r="Q45" s="10">
        <f t="shared" ca="1" si="2"/>
        <v>-8.9370345294515451E-3</v>
      </c>
      <c r="R45" s="10">
        <f t="shared" ca="1" si="3"/>
        <v>2.6023459257736838E-2</v>
      </c>
      <c r="S45" s="10">
        <f t="shared" ca="1" si="4"/>
        <v>6.3045591674450296E-3</v>
      </c>
      <c r="T45" s="10">
        <f t="shared" ca="1" si="5"/>
        <v>1.7825112107623355E-2</v>
      </c>
      <c r="U45" s="10">
        <f t="shared" ca="1" si="6"/>
        <v>1.6124442758227021E-3</v>
      </c>
      <c r="V45" s="10">
        <f t="shared" ca="1" si="7"/>
        <v>-1.2646585421936175E-2</v>
      </c>
      <c r="W45" s="10">
        <f t="shared" ca="1" si="8"/>
        <v>7.2150072150072211E-3</v>
      </c>
      <c r="X45" s="10">
        <f t="shared" ca="1" si="9"/>
        <v>-3.990142002112302E-3</v>
      </c>
      <c r="Y45" s="10">
        <f t="shared" ca="1" si="10"/>
        <v>2.3539034808688571E-2</v>
      </c>
    </row>
    <row r="46" spans="2:25" x14ac:dyDescent="0.25">
      <c r="B46" vm="6145">
        <f ca="1"/>
        <v>42058</v>
      </c>
      <c r="C46" s="11" vm="6146">
        <f ca="1"/>
        <v>26.75</v>
      </c>
      <c r="D46" vm="6147">
        <f ca="1"/>
        <v>19.007000000000001</v>
      </c>
      <c r="E46" vm="6138">
        <f ca="1"/>
        <v>36.875</v>
      </c>
      <c r="F46" vm="6149">
        <f ca="1"/>
        <v>226.28569999999999</v>
      </c>
      <c r="G46" vm="6084">
        <f ca="1"/>
        <v>99.369299999999996</v>
      </c>
      <c r="H46" vm="6140">
        <f ca="1"/>
        <v>91.12</v>
      </c>
      <c r="I46" vm="6141">
        <f ca="1"/>
        <v>26.497499999999999</v>
      </c>
      <c r="J46" vm="2898">
        <f ca="1"/>
        <v>85.54</v>
      </c>
      <c r="K46" vm="6154">
        <f ca="1"/>
        <v>0.55400000000000005</v>
      </c>
      <c r="L46" vm="5121">
        <f ca="1"/>
        <v>85.39</v>
      </c>
      <c r="M46" vm="6143">
        <f ca="1"/>
        <v>116.4</v>
      </c>
      <c r="O46" s="10">
        <f t="shared" ca="1" si="0"/>
        <v>-1.2550756736803243E-2</v>
      </c>
      <c r="P46" s="10">
        <f t="shared" ca="1" si="1"/>
        <v>-9.1747901788040657E-3</v>
      </c>
      <c r="Q46" s="10">
        <f t="shared" ca="1" si="2"/>
        <v>7.6513184861320164E-3</v>
      </c>
      <c r="R46" s="10">
        <f t="shared" ca="1" si="3"/>
        <v>-1.0281390014888344E-2</v>
      </c>
      <c r="S46" s="10">
        <f t="shared" ca="1" si="4"/>
        <v>-9.3018804155040012E-3</v>
      </c>
      <c r="T46" s="10">
        <f t="shared" ca="1" si="5"/>
        <v>3.6347615376142559E-3</v>
      </c>
      <c r="U46" s="10">
        <f t="shared" ca="1" si="6"/>
        <v>3.6931818181818237E-3</v>
      </c>
      <c r="V46" s="10">
        <f t="shared" ca="1" si="7"/>
        <v>-3.9590125756868797E-3</v>
      </c>
      <c r="W46" s="10">
        <f t="shared" ca="1" si="8"/>
        <v>-7.8796561604583797E-3</v>
      </c>
      <c r="X46" s="10">
        <f t="shared" ca="1" si="9"/>
        <v>6.1270177919170027E-3</v>
      </c>
      <c r="Y46" s="10">
        <f t="shared" ca="1" si="10"/>
        <v>3.3564198188598834E-2</v>
      </c>
    </row>
    <row r="47" spans="2:25" x14ac:dyDescent="0.25">
      <c r="B47" vm="6158">
        <f ca="1"/>
        <v>42059</v>
      </c>
      <c r="C47" s="11" vm="6159">
        <f ca="1"/>
        <v>26.932500000000001</v>
      </c>
      <c r="D47" vm="6160">
        <f ca="1"/>
        <v>18.929500000000001</v>
      </c>
      <c r="E47" vm="6148">
        <f ca="1"/>
        <v>36.28</v>
      </c>
      <c r="F47" vm="6162">
        <f ca="1"/>
        <v>225.51830000000001</v>
      </c>
      <c r="G47" vm="6150">
        <f ca="1"/>
        <v>99.293099999999995</v>
      </c>
      <c r="H47" vm="6151">
        <f ca="1"/>
        <v>91.32</v>
      </c>
      <c r="I47" vm="6152">
        <f ca="1"/>
        <v>26.52</v>
      </c>
      <c r="J47" vm="6153">
        <f ca="1"/>
        <v>85.31</v>
      </c>
      <c r="K47" vm="6098">
        <f ca="1"/>
        <v>0.55779999999999996</v>
      </c>
      <c r="L47" vm="6155">
        <f ca="1"/>
        <v>85.5</v>
      </c>
      <c r="M47" vm="6156">
        <f ca="1"/>
        <v>115.43</v>
      </c>
      <c r="O47" s="10">
        <f t="shared" ca="1" si="0"/>
        <v>6.8224299065420936E-3</v>
      </c>
      <c r="P47" s="10">
        <f t="shared" ca="1" si="1"/>
        <v>-4.0774451517862137E-3</v>
      </c>
      <c r="Q47" s="10">
        <f t="shared" ca="1" si="2"/>
        <v>-1.6135593220338952E-2</v>
      </c>
      <c r="R47" s="10">
        <f t="shared" ca="1" si="3"/>
        <v>-3.3912880928842646E-3</v>
      </c>
      <c r="S47" s="10">
        <f t="shared" ca="1" si="4"/>
        <v>-7.6683643741075011E-4</v>
      </c>
      <c r="T47" s="10">
        <f t="shared" ca="1" si="5"/>
        <v>2.1949078138716925E-3</v>
      </c>
      <c r="U47" s="10">
        <f t="shared" ca="1" si="6"/>
        <v>8.4913671101050493E-4</v>
      </c>
      <c r="V47" s="10">
        <f t="shared" ca="1" si="7"/>
        <v>-2.6888005611410328E-3</v>
      </c>
      <c r="W47" s="10">
        <f t="shared" ca="1" si="8"/>
        <v>6.8592057761731303E-3</v>
      </c>
      <c r="X47" s="10">
        <f t="shared" ca="1" si="9"/>
        <v>1.2882070500058488E-3</v>
      </c>
      <c r="Y47" s="10">
        <f t="shared" ca="1" si="10"/>
        <v>-8.3333333333333228E-3</v>
      </c>
    </row>
    <row r="48" spans="2:25" x14ac:dyDescent="0.25">
      <c r="B48" vm="6168">
        <f ca="1"/>
        <v>42060</v>
      </c>
      <c r="C48" s="11" vm="6169">
        <f ca="1"/>
        <v>27.366499999999998</v>
      </c>
      <c r="D48" vm="6170">
        <f ca="1"/>
        <v>19.2685</v>
      </c>
      <c r="E48" vm="6161">
        <f ca="1"/>
        <v>36.08</v>
      </c>
      <c r="F48" vm="6172">
        <f ca="1"/>
        <v>221.8466</v>
      </c>
      <c r="G48" vm="6163">
        <f ca="1"/>
        <v>99.378799999999998</v>
      </c>
      <c r="H48" vm="3587">
        <f ca="1"/>
        <v>92.67</v>
      </c>
      <c r="I48" vm="6164">
        <f ca="1"/>
        <v>25.945</v>
      </c>
      <c r="J48" vm="6122">
        <f ca="1"/>
        <v>85.21</v>
      </c>
      <c r="K48" vm="6176">
        <f ca="1"/>
        <v>0.55349999999999999</v>
      </c>
      <c r="L48" vm="6165">
        <f ca="1"/>
        <v>85.46</v>
      </c>
      <c r="M48" vm="6166">
        <f ca="1"/>
        <v>114.05</v>
      </c>
      <c r="O48" s="10">
        <f t="shared" ca="1" si="0"/>
        <v>1.6114359974009004E-2</v>
      </c>
      <c r="P48" s="10">
        <f t="shared" ca="1" si="1"/>
        <v>1.7908555429356224E-2</v>
      </c>
      <c r="Q48" s="10">
        <f t="shared" ca="1" si="2"/>
        <v>-5.512679162072846E-3</v>
      </c>
      <c r="R48" s="10">
        <f t="shared" ca="1" si="3"/>
        <v>-1.6281162105248291E-2</v>
      </c>
      <c r="S48" s="10">
        <f t="shared" ca="1" si="4"/>
        <v>8.6310126282695152E-4</v>
      </c>
      <c r="T48" s="10">
        <f t="shared" ca="1" si="5"/>
        <v>1.4783180026281303E-2</v>
      </c>
      <c r="U48" s="10">
        <f t="shared" ca="1" si="6"/>
        <v>-2.1681749622926069E-2</v>
      </c>
      <c r="V48" s="10">
        <f t="shared" ca="1" si="7"/>
        <v>-1.172195522213205E-3</v>
      </c>
      <c r="W48" s="10">
        <f t="shared" ca="1" si="8"/>
        <v>-7.7088562208676419E-3</v>
      </c>
      <c r="X48" s="10">
        <f t="shared" ca="1" si="9"/>
        <v>-4.6783625731001467E-4</v>
      </c>
      <c r="Y48" s="10">
        <f t="shared" ca="1" si="10"/>
        <v>-1.1955297582950788E-2</v>
      </c>
    </row>
    <row r="49" spans="2:25" x14ac:dyDescent="0.25">
      <c r="B49" vm="6180">
        <f ca="1"/>
        <v>42061</v>
      </c>
      <c r="C49" s="11" vm="6181">
        <f ca="1"/>
        <v>27.964500000000001</v>
      </c>
      <c r="D49" vm="6182">
        <f ca="1"/>
        <v>19.239999999999998</v>
      </c>
      <c r="E49" vm="6171">
        <f ca="1"/>
        <v>36.21</v>
      </c>
      <c r="F49" vm="6184">
        <f ca="1"/>
        <v>219.9136</v>
      </c>
      <c r="G49" vm="6173">
        <f ca="1"/>
        <v>98.6648</v>
      </c>
      <c r="H49" vm="3434">
        <f ca="1"/>
        <v>91.26</v>
      </c>
      <c r="I49" vm="6174">
        <f ca="1"/>
        <v>25.87</v>
      </c>
      <c r="J49" vm="6175">
        <f ca="1"/>
        <v>83.89</v>
      </c>
      <c r="K49" vm="6188">
        <f ca="1"/>
        <v>0.55500000000000005</v>
      </c>
      <c r="L49" vm="6177">
        <f ca="1"/>
        <v>85.17</v>
      </c>
      <c r="M49" vm="6178">
        <f ca="1"/>
        <v>113.66</v>
      </c>
      <c r="O49" s="10">
        <f t="shared" ca="1" si="0"/>
        <v>2.1851533809584805E-2</v>
      </c>
      <c r="P49" s="10">
        <f t="shared" ca="1" si="1"/>
        <v>-1.4790980097050149E-3</v>
      </c>
      <c r="Q49" s="10">
        <f t="shared" ca="1" si="2"/>
        <v>3.6031042128603814E-3</v>
      </c>
      <c r="R49" s="10">
        <f t="shared" ca="1" si="3"/>
        <v>-8.713227969236367E-3</v>
      </c>
      <c r="S49" s="10">
        <f t="shared" ca="1" si="4"/>
        <v>-7.1846309273205016E-3</v>
      </c>
      <c r="T49" s="10">
        <f t="shared" ca="1" si="5"/>
        <v>-1.5215280025898312E-2</v>
      </c>
      <c r="U49" s="10">
        <f t="shared" ca="1" si="6"/>
        <v>-2.8907303912121523E-3</v>
      </c>
      <c r="V49" s="10">
        <f t="shared" ca="1" si="7"/>
        <v>-1.5491139537612877E-2</v>
      </c>
      <c r="W49" s="10">
        <f t="shared" ca="1" si="8"/>
        <v>2.7100271002711055E-3</v>
      </c>
      <c r="X49" s="10">
        <f t="shared" ca="1" si="9"/>
        <v>-3.3934004212496146E-3</v>
      </c>
      <c r="Y49" s="10">
        <f t="shared" ca="1" si="10"/>
        <v>-3.4195528277071513E-3</v>
      </c>
    </row>
    <row r="50" spans="2:25" x14ac:dyDescent="0.25">
      <c r="B50" vm="6192">
        <f ca="1"/>
        <v>42062</v>
      </c>
      <c r="C50" s="11" vm="6193">
        <f ca="1"/>
        <v>28.131499999999999</v>
      </c>
      <c r="D50" vm="6194">
        <f ca="1"/>
        <v>19.007999999999999</v>
      </c>
      <c r="E50" vm="6183">
        <f ca="1"/>
        <v>35.854999999999997</v>
      </c>
      <c r="F50" vm="6196">
        <f ca="1"/>
        <v>217.75239999999999</v>
      </c>
      <c r="G50" vm="6185">
        <f ca="1"/>
        <v>97.846100000000007</v>
      </c>
      <c r="H50" vm="6186">
        <f ca="1"/>
        <v>90.13</v>
      </c>
      <c r="I50" vm="6187">
        <f ca="1"/>
        <v>25.864999999999998</v>
      </c>
      <c r="J50" vm="4931">
        <f ca="1"/>
        <v>84.16</v>
      </c>
      <c r="K50" vm="6200">
        <f ca="1"/>
        <v>0.55149999999999999</v>
      </c>
      <c r="L50" vm="6189">
        <f ca="1"/>
        <v>85.13</v>
      </c>
      <c r="M50" vm="6190">
        <f ca="1"/>
        <v>113.63</v>
      </c>
      <c r="O50" s="10">
        <f t="shared" ca="1" si="0"/>
        <v>5.9718571760624378E-3</v>
      </c>
      <c r="P50" s="10">
        <f t="shared" ca="1" si="1"/>
        <v>-1.2058212058212024E-2</v>
      </c>
      <c r="Q50" s="10">
        <f t="shared" ca="1" si="2"/>
        <v>-9.8039215686275601E-3</v>
      </c>
      <c r="R50" s="10">
        <f t="shared" ca="1" si="3"/>
        <v>-9.8274958892947406E-3</v>
      </c>
      <c r="S50" s="10">
        <f t="shared" ca="1" si="4"/>
        <v>-8.2977921203913931E-3</v>
      </c>
      <c r="T50" s="10">
        <f t="shared" ca="1" si="5"/>
        <v>-1.2382204689897102E-2</v>
      </c>
      <c r="U50" s="10">
        <f t="shared" ca="1" si="6"/>
        <v>-1.9327406262089516E-4</v>
      </c>
      <c r="V50" s="10">
        <f t="shared" ca="1" si="7"/>
        <v>3.2185004172129695E-3</v>
      </c>
      <c r="W50" s="10">
        <f t="shared" ca="1" si="8"/>
        <v>-6.306306306306411E-3</v>
      </c>
      <c r="X50" s="10">
        <f t="shared" ca="1" si="9"/>
        <v>-4.6964893741935251E-4</v>
      </c>
      <c r="Y50" s="10">
        <f t="shared" ca="1" si="10"/>
        <v>-2.6394509941933081E-4</v>
      </c>
    </row>
    <row r="51" spans="2:25" x14ac:dyDescent="0.25">
      <c r="B51" vm="6203">
        <f ca="1"/>
        <v>42065</v>
      </c>
      <c r="C51" s="11" vm="6204">
        <f ca="1"/>
        <v>28.751000000000001</v>
      </c>
      <c r="D51" vm="6205">
        <f ca="1"/>
        <v>19.282800000000002</v>
      </c>
      <c r="E51" vm="6195">
        <f ca="1"/>
        <v>36.33</v>
      </c>
      <c r="F51" vm="6207">
        <f ca="1"/>
        <v>217.23269999999999</v>
      </c>
      <c r="G51" vm="6197">
        <f ca="1"/>
        <v>99.559700000000007</v>
      </c>
      <c r="H51" vm="2664">
        <f ca="1"/>
        <v>92.02</v>
      </c>
      <c r="I51" vm="6198">
        <f ca="1"/>
        <v>25.385000000000002</v>
      </c>
      <c r="J51" vm="6199">
        <f ca="1"/>
        <v>84.62</v>
      </c>
      <c r="K51" vm="6212">
        <f ca="1"/>
        <v>0.56489999999999996</v>
      </c>
      <c r="L51" vm="2725">
        <f ca="1"/>
        <v>85.41</v>
      </c>
      <c r="M51" vm="6201">
        <f ca="1"/>
        <v>114.4</v>
      </c>
      <c r="O51" s="10">
        <f t="shared" ca="1" si="0"/>
        <v>2.2021577235483432E-2</v>
      </c>
      <c r="P51" s="10">
        <f t="shared" ca="1" si="1"/>
        <v>1.4457070707070845E-2</v>
      </c>
      <c r="Q51" s="10">
        <f t="shared" ca="1" si="2"/>
        <v>1.3247803653604838E-2</v>
      </c>
      <c r="R51" s="10">
        <f t="shared" ca="1" si="3"/>
        <v>-2.3866556694667903E-3</v>
      </c>
      <c r="S51" s="10">
        <f t="shared" ca="1" si="4"/>
        <v>1.7513217184946559E-2</v>
      </c>
      <c r="T51" s="10">
        <f t="shared" ca="1" si="5"/>
        <v>2.0969710418284708E-2</v>
      </c>
      <c r="U51" s="10">
        <f t="shared" ca="1" si="6"/>
        <v>-1.8557896771699087E-2</v>
      </c>
      <c r="V51" s="10">
        <f t="shared" ca="1" si="7"/>
        <v>5.4657794676807028E-3</v>
      </c>
      <c r="W51" s="10">
        <f t="shared" ca="1" si="8"/>
        <v>2.4297370806890241E-2</v>
      </c>
      <c r="X51" s="10">
        <f t="shared" ca="1" si="9"/>
        <v>3.2890872782802907E-3</v>
      </c>
      <c r="Y51" s="10">
        <f t="shared" ca="1" si="10"/>
        <v>6.776379477250816E-3</v>
      </c>
    </row>
    <row r="52" spans="2:25" x14ac:dyDescent="0.25">
      <c r="B52" vm="6215">
        <f ca="1"/>
        <v>42066</v>
      </c>
      <c r="C52" s="11" vm="6216">
        <f ca="1"/>
        <v>28.939800000000002</v>
      </c>
      <c r="D52" vm="6217">
        <f ca="1"/>
        <v>19.230499999999999</v>
      </c>
      <c r="E52" vm="6206">
        <f ca="1"/>
        <v>36.15</v>
      </c>
      <c r="F52" vm="6219">
        <f ca="1"/>
        <v>214.78489999999999</v>
      </c>
      <c r="G52" vm="6208">
        <f ca="1"/>
        <v>99.045599999999993</v>
      </c>
      <c r="H52" vm="6209">
        <f ca="1"/>
        <v>90.97</v>
      </c>
      <c r="I52" vm="6210">
        <f ca="1"/>
        <v>25.484999999999999</v>
      </c>
      <c r="J52" vm="6211">
        <f ca="1"/>
        <v>84.91</v>
      </c>
      <c r="K52" vm="6223">
        <f ca="1"/>
        <v>0.55449999999999999</v>
      </c>
      <c r="L52" vm="5231">
        <f ca="1"/>
        <v>85.16</v>
      </c>
      <c r="M52" vm="6213">
        <f ca="1"/>
        <v>112.86</v>
      </c>
      <c r="O52" s="10">
        <f t="shared" ca="1" si="0"/>
        <v>6.5667281138047555E-3</v>
      </c>
      <c r="P52" s="10">
        <f t="shared" ca="1" si="1"/>
        <v>-2.7122617047318051E-3</v>
      </c>
      <c r="Q52" s="10">
        <f t="shared" ca="1" si="2"/>
        <v>-4.954582989265063E-3</v>
      </c>
      <c r="R52" s="10">
        <f t="shared" ca="1" si="3"/>
        <v>-1.1268100981113804E-2</v>
      </c>
      <c r="S52" s="10">
        <f t="shared" ca="1" si="4"/>
        <v>-5.163735929296827E-3</v>
      </c>
      <c r="T52" s="10">
        <f t="shared" ca="1" si="5"/>
        <v>-1.1410562921104078E-2</v>
      </c>
      <c r="U52" s="10">
        <f t="shared" ca="1" si="6"/>
        <v>3.9393342525112411E-3</v>
      </c>
      <c r="V52" s="10">
        <f t="shared" ca="1" si="7"/>
        <v>3.4270857953201611E-3</v>
      </c>
      <c r="W52" s="10">
        <f t="shared" ca="1" si="8"/>
        <v>-1.8410338112940284E-2</v>
      </c>
      <c r="X52" s="10">
        <f t="shared" ca="1" si="9"/>
        <v>-2.9270577215782696E-3</v>
      </c>
      <c r="Y52" s="10">
        <f t="shared" ca="1" si="10"/>
        <v>-1.3461538461538516E-2</v>
      </c>
    </row>
    <row r="53" spans="2:25" x14ac:dyDescent="0.25">
      <c r="B53" vm="6226">
        <f ca="1"/>
        <v>42067</v>
      </c>
      <c r="C53" s="11" vm="6227">
        <f ca="1"/>
        <v>28.916499999999999</v>
      </c>
      <c r="D53" vm="6228">
        <f ca="1"/>
        <v>19.135999999999999</v>
      </c>
      <c r="E53" vm="6218">
        <f ca="1"/>
        <v>35.65</v>
      </c>
      <c r="F53" vm="6230">
        <f ca="1"/>
        <v>217.41730000000001</v>
      </c>
      <c r="G53" vm="6220">
        <f ca="1"/>
        <v>98.103200000000001</v>
      </c>
      <c r="H53" vm="6221">
        <f ca="1"/>
        <v>91.71</v>
      </c>
      <c r="I53" vm="6222">
        <f ca="1"/>
        <v>25.3475</v>
      </c>
      <c r="J53" vm="2071">
        <f ca="1"/>
        <v>85.14</v>
      </c>
      <c r="K53" vm="6234">
        <f ca="1"/>
        <v>0.56079999999999997</v>
      </c>
      <c r="L53" vm="5379">
        <f ca="1"/>
        <v>84.35</v>
      </c>
      <c r="M53" vm="6224">
        <f ca="1"/>
        <v>113.82</v>
      </c>
      <c r="O53" s="10">
        <f t="shared" ca="1" si="0"/>
        <v>-8.0511959308642565E-4</v>
      </c>
      <c r="P53" s="10">
        <f t="shared" ca="1" si="1"/>
        <v>-4.9140687969631593E-3</v>
      </c>
      <c r="Q53" s="10">
        <f t="shared" ca="1" si="2"/>
        <v>-1.3831258644536654E-2</v>
      </c>
      <c r="R53" s="10">
        <f t="shared" ca="1" si="3"/>
        <v>1.2255982613302976E-2</v>
      </c>
      <c r="S53" s="10">
        <f t="shared" ca="1" si="4"/>
        <v>-9.5148093403441669E-3</v>
      </c>
      <c r="T53" s="10">
        <f t="shared" ca="1" si="5"/>
        <v>8.1345498515993722E-3</v>
      </c>
      <c r="U53" s="10">
        <f t="shared" ca="1" si="6"/>
        <v>-5.3953305866195527E-3</v>
      </c>
      <c r="V53" s="10">
        <f t="shared" ca="1" si="7"/>
        <v>2.7087504416441407E-3</v>
      </c>
      <c r="W53" s="10">
        <f t="shared" ca="1" si="8"/>
        <v>1.1361587015329076E-2</v>
      </c>
      <c r="X53" s="10">
        <f t="shared" ca="1" si="9"/>
        <v>-9.5115077501174532E-3</v>
      </c>
      <c r="Y53" s="10">
        <f t="shared" ca="1" si="10"/>
        <v>8.5061137692716091E-3</v>
      </c>
    </row>
    <row r="54" spans="2:25" x14ac:dyDescent="0.25">
      <c r="B54" vm="6238">
        <f ca="1"/>
        <v>42068</v>
      </c>
      <c r="C54" s="11" vm="6239">
        <f ca="1"/>
        <v>29.0718</v>
      </c>
      <c r="D54" vm="6240">
        <f ca="1"/>
        <v>19.391500000000001</v>
      </c>
      <c r="E54" vm="6229">
        <f ca="1"/>
        <v>35.494999999999997</v>
      </c>
      <c r="F54" vm="6242">
        <f ca="1"/>
        <v>227.5873</v>
      </c>
      <c r="G54" vm="6231">
        <f ca="1"/>
        <v>98.179299999999998</v>
      </c>
      <c r="H54" vm="5500">
        <f ca="1"/>
        <v>92.81</v>
      </c>
      <c r="I54" vm="6232">
        <f ca="1"/>
        <v>25.532499999999999</v>
      </c>
      <c r="J54" vm="6233">
        <f ca="1"/>
        <v>84.82</v>
      </c>
      <c r="K54" vm="6245">
        <f ca="1"/>
        <v>0.57150000000000001</v>
      </c>
      <c r="L54" vm="6235">
        <f ca="1"/>
        <v>84.63</v>
      </c>
      <c r="M54" vm="6236">
        <f ca="1"/>
        <v>114.79</v>
      </c>
      <c r="O54" s="10">
        <f t="shared" ca="1" si="0"/>
        <v>5.37063614199507E-3</v>
      </c>
      <c r="P54" s="10">
        <f t="shared" ca="1" si="1"/>
        <v>1.3351797658862949E-2</v>
      </c>
      <c r="Q54" s="10">
        <f t="shared" ca="1" si="2"/>
        <v>-4.3478260869565539E-3</v>
      </c>
      <c r="R54" s="10">
        <f t="shared" ca="1" si="3"/>
        <v>4.6776406477313383E-2</v>
      </c>
      <c r="S54" s="10">
        <f t="shared" ca="1" si="4"/>
        <v>7.7571373818587693E-4</v>
      </c>
      <c r="T54" s="10">
        <f t="shared" ca="1" si="5"/>
        <v>1.1994329953113168E-2</v>
      </c>
      <c r="U54" s="10">
        <f t="shared" ca="1" si="6"/>
        <v>7.2985501528749861E-3</v>
      </c>
      <c r="V54" s="10">
        <f t="shared" ca="1" si="7"/>
        <v>-3.7585153864224501E-3</v>
      </c>
      <c r="W54" s="10">
        <f t="shared" ca="1" si="8"/>
        <v>1.9079885877318195E-2</v>
      </c>
      <c r="X54" s="10">
        <f t="shared" ca="1" si="9"/>
        <v>3.3195020746888105E-3</v>
      </c>
      <c r="Y54" s="10">
        <f t="shared" ca="1" si="10"/>
        <v>8.5222280794237659E-3</v>
      </c>
    </row>
    <row r="55" spans="2:25" x14ac:dyDescent="0.25">
      <c r="B55" vm="6249">
        <f ca="1"/>
        <v>42069</v>
      </c>
      <c r="C55" s="11" vm="6250">
        <f ca="1"/>
        <v>28.645</v>
      </c>
      <c r="D55" vm="6251">
        <f ca="1"/>
        <v>19.0045</v>
      </c>
      <c r="E55" vm="6241">
        <f ca="1"/>
        <v>35.409999999999997</v>
      </c>
      <c r="F55" vm="6253">
        <f ca="1"/>
        <v>228.7724</v>
      </c>
      <c r="G55" vm="6243">
        <f ca="1"/>
        <v>96.979799999999997</v>
      </c>
      <c r="H55" vm="6129">
        <f ca="1"/>
        <v>90.79</v>
      </c>
      <c r="I55" vm="6244">
        <f ca="1"/>
        <v>24.675000000000001</v>
      </c>
      <c r="J55" vm="4791">
        <f ca="1"/>
        <v>83.11</v>
      </c>
      <c r="K55" vm="6256">
        <f ca="1"/>
        <v>0.56379999999999997</v>
      </c>
      <c r="L55" vm="6246">
        <f ca="1"/>
        <v>82.66</v>
      </c>
      <c r="M55" vm="6247">
        <f ca="1"/>
        <v>112.88</v>
      </c>
      <c r="O55" s="10">
        <f t="shared" ca="1" si="0"/>
        <v>-1.4680893511925648E-2</v>
      </c>
      <c r="P55" s="10">
        <f t="shared" ca="1" si="1"/>
        <v>-1.9957197741278417E-2</v>
      </c>
      <c r="Q55" s="10">
        <f t="shared" ca="1" si="2"/>
        <v>-2.3947034793633149E-3</v>
      </c>
      <c r="R55" s="10">
        <f t="shared" ca="1" si="3"/>
        <v>5.2072325652617948E-3</v>
      </c>
      <c r="S55" s="10">
        <f t="shared" ca="1" si="4"/>
        <v>-1.2217442984417291E-2</v>
      </c>
      <c r="T55" s="10">
        <f t="shared" ca="1" si="5"/>
        <v>-2.1764896024135286E-2</v>
      </c>
      <c r="U55" s="10">
        <f t="shared" ca="1" si="6"/>
        <v>-3.3584647018505755E-2</v>
      </c>
      <c r="V55" s="10">
        <f t="shared" ca="1" si="7"/>
        <v>-2.0160339542560645E-2</v>
      </c>
      <c r="W55" s="10">
        <f t="shared" ca="1" si="8"/>
        <v>-1.347331583552063E-2</v>
      </c>
      <c r="X55" s="10">
        <f t="shared" ca="1" si="9"/>
        <v>-2.3277797471345847E-2</v>
      </c>
      <c r="Y55" s="10">
        <f t="shared" ca="1" si="10"/>
        <v>-1.6639080059238701E-2</v>
      </c>
    </row>
    <row r="56" spans="2:25" x14ac:dyDescent="0.25">
      <c r="B56" vm="6259">
        <f ca="1"/>
        <v>42072</v>
      </c>
      <c r="C56" s="11" vm="5091">
        <f ca="1"/>
        <v>28.704999999999998</v>
      </c>
      <c r="D56" vm="6260">
        <f ca="1"/>
        <v>18.928000000000001</v>
      </c>
      <c r="E56" vm="6252">
        <f ca="1"/>
        <v>35.17</v>
      </c>
      <c r="F56" vm="6262">
        <f ca="1"/>
        <v>224.62469999999999</v>
      </c>
      <c r="G56" vm="6254">
        <f ca="1"/>
        <v>98.188800000000001</v>
      </c>
      <c r="H56" vm="6140">
        <f ca="1"/>
        <v>91.12</v>
      </c>
      <c r="I56" vm="6255">
        <f ca="1"/>
        <v>24.732500000000002</v>
      </c>
      <c r="J56" vm="3166">
        <f ca="1"/>
        <v>82.36</v>
      </c>
      <c r="K56" vm="6265">
        <f ca="1"/>
        <v>0.56530000000000002</v>
      </c>
      <c r="L56" vm="5795">
        <f ca="1"/>
        <v>83.09</v>
      </c>
      <c r="M56" vm="6257">
        <f ca="1"/>
        <v>114.9</v>
      </c>
      <c r="O56" s="10">
        <f t="shared" ca="1" si="0"/>
        <v>2.0946063885494406E-3</v>
      </c>
      <c r="P56" s="10">
        <f t="shared" ca="1" si="1"/>
        <v>-4.0253624141650315E-3</v>
      </c>
      <c r="Q56" s="10">
        <f t="shared" ca="1" si="2"/>
        <v>-6.7777463993220818E-3</v>
      </c>
      <c r="R56" s="10">
        <f t="shared" ca="1" si="3"/>
        <v>-1.8130246480781837E-2</v>
      </c>
      <c r="S56" s="10">
        <f t="shared" ca="1" si="4"/>
        <v>1.2466513645109633E-2</v>
      </c>
      <c r="T56" s="10">
        <f t="shared" ca="1" si="5"/>
        <v>3.6347615376142559E-3</v>
      </c>
      <c r="U56" s="10">
        <f t="shared" ca="1" si="6"/>
        <v>2.3302938196555619E-3</v>
      </c>
      <c r="V56" s="10">
        <f t="shared" ca="1" si="7"/>
        <v>-9.0241848153050173E-3</v>
      </c>
      <c r="W56" s="10">
        <f t="shared" ca="1" si="8"/>
        <v>2.6605179141540561E-3</v>
      </c>
      <c r="X56" s="10">
        <f t="shared" ca="1" si="9"/>
        <v>5.2020324219695961E-3</v>
      </c>
      <c r="Y56" s="10">
        <f t="shared" ca="1" si="10"/>
        <v>1.7895109851169475E-2</v>
      </c>
    </row>
    <row r="57" spans="2:25" x14ac:dyDescent="0.25">
      <c r="B57" vm="6268">
        <f ca="1"/>
        <v>42073</v>
      </c>
      <c r="C57" s="11" vm="6269">
        <f ca="1"/>
        <v>27.9925</v>
      </c>
      <c r="D57" vm="6270">
        <f ca="1"/>
        <v>18.4755</v>
      </c>
      <c r="E57" vm="6261">
        <f ca="1"/>
        <v>35.01</v>
      </c>
      <c r="F57" vm="6272">
        <f ca="1"/>
        <v>221.12780000000001</v>
      </c>
      <c r="G57" vm="6263">
        <f ca="1"/>
        <v>96.313400000000001</v>
      </c>
      <c r="H57" vm="6264">
        <f ca="1"/>
        <v>88.84</v>
      </c>
      <c r="I57" vm="3896">
        <f ca="1"/>
        <v>24.497499999999999</v>
      </c>
      <c r="J57" vm="2942">
        <f ca="1"/>
        <v>81.31</v>
      </c>
      <c r="K57" vm="6276">
        <f ca="1"/>
        <v>0.57489999999999997</v>
      </c>
      <c r="L57" vm="3624">
        <f ca="1"/>
        <v>81.540000000000006</v>
      </c>
      <c r="M57" vm="6266">
        <f ca="1"/>
        <v>112.46</v>
      </c>
      <c r="O57" s="10">
        <f t="shared" ca="1" si="0"/>
        <v>-2.4821459676014585E-2</v>
      </c>
      <c r="P57" s="10">
        <f t="shared" ca="1" si="1"/>
        <v>-2.390638207945903E-2</v>
      </c>
      <c r="Q57" s="10">
        <f t="shared" ca="1" si="2"/>
        <v>-4.549331816889499E-3</v>
      </c>
      <c r="R57" s="10">
        <f t="shared" ca="1" si="3"/>
        <v>-1.5567744776064174E-2</v>
      </c>
      <c r="S57" s="10">
        <f t="shared" ca="1" si="4"/>
        <v>-1.9099938078477374E-2</v>
      </c>
      <c r="T57" s="10">
        <f t="shared" ca="1" si="5"/>
        <v>-2.502194907813873E-2</v>
      </c>
      <c r="U57" s="10">
        <f t="shared" ca="1" si="6"/>
        <v>-9.5016678459518035E-3</v>
      </c>
      <c r="V57" s="10">
        <f t="shared" ca="1" si="7"/>
        <v>-1.274890723652255E-2</v>
      </c>
      <c r="W57" s="10">
        <f t="shared" ca="1" si="8"/>
        <v>1.6982133380505821E-2</v>
      </c>
      <c r="X57" s="10">
        <f t="shared" ca="1" si="9"/>
        <v>-1.8654471055481972E-2</v>
      </c>
      <c r="Y57" s="10">
        <f t="shared" ca="1" si="10"/>
        <v>-2.1235857267188962E-2</v>
      </c>
    </row>
    <row r="58" spans="2:25" x14ac:dyDescent="0.25">
      <c r="B58" vm="6279">
        <f ca="1"/>
        <v>42074</v>
      </c>
      <c r="C58" s="11" vm="6280">
        <f ca="1"/>
        <v>27.784500000000001</v>
      </c>
      <c r="D58" vm="6281">
        <f ca="1"/>
        <v>18.3185</v>
      </c>
      <c r="E58" vm="6271">
        <f ca="1"/>
        <v>34.484999999999999</v>
      </c>
      <c r="F58" vm="6283">
        <f ca="1"/>
        <v>220.51589999999999</v>
      </c>
      <c r="G58" vm="6273">
        <f ca="1"/>
        <v>95.818399999999997</v>
      </c>
      <c r="H58" vm="5752">
        <f ca="1"/>
        <v>86.97</v>
      </c>
      <c r="I58" vm="6274">
        <f ca="1"/>
        <v>24.495000000000001</v>
      </c>
      <c r="J58" vm="6275">
        <f ca="1"/>
        <v>81.27</v>
      </c>
      <c r="K58" vm="6287">
        <f ca="1"/>
        <v>0.57199999999999995</v>
      </c>
      <c r="L58" vm="3734">
        <f ca="1"/>
        <v>81.39</v>
      </c>
      <c r="M58" vm="6277">
        <f ca="1"/>
        <v>112.72</v>
      </c>
      <c r="O58" s="10">
        <f t="shared" ca="1" si="0"/>
        <v>-7.4305617576135895E-3</v>
      </c>
      <c r="P58" s="10">
        <f t="shared" ca="1" si="1"/>
        <v>-8.4977402506021503E-3</v>
      </c>
      <c r="Q58" s="10">
        <f t="shared" ca="1" si="2"/>
        <v>-1.4995715509854287E-2</v>
      </c>
      <c r="R58" s="10">
        <f t="shared" ca="1" si="3"/>
        <v>-2.7671780753031499E-3</v>
      </c>
      <c r="S58" s="10">
        <f t="shared" ca="1" si="4"/>
        <v>-5.1394717661302014E-3</v>
      </c>
      <c r="T58" s="10">
        <f t="shared" ca="1" si="5"/>
        <v>-2.1049076992345841E-2</v>
      </c>
      <c r="U58" s="10">
        <f t="shared" ca="1" si="6"/>
        <v>-1.0205122971722528E-4</v>
      </c>
      <c r="V58" s="10">
        <f t="shared" ca="1" si="7"/>
        <v>-4.9194441028171509E-4</v>
      </c>
      <c r="W58" s="10">
        <f t="shared" ca="1" si="8"/>
        <v>-5.0443555400939534E-3</v>
      </c>
      <c r="X58" s="10">
        <f t="shared" ca="1" si="9"/>
        <v>-1.8395879323032337E-3</v>
      </c>
      <c r="Y58" s="10">
        <f t="shared" ca="1" si="10"/>
        <v>2.3119331317802343E-3</v>
      </c>
    </row>
    <row r="59" spans="2:25" x14ac:dyDescent="0.25">
      <c r="B59" vm="6290">
        <f ca="1"/>
        <v>42075</v>
      </c>
      <c r="C59" s="11" vm="6291">
        <f ca="1"/>
        <v>28.058499999999999</v>
      </c>
      <c r="D59" vm="6292">
        <f ca="1"/>
        <v>18.712</v>
      </c>
      <c r="E59" vm="6282">
        <f ca="1"/>
        <v>34.97</v>
      </c>
      <c r="F59" vm="6294">
        <f ca="1"/>
        <v>224.8578</v>
      </c>
      <c r="G59" vm="6284">
        <f ca="1"/>
        <v>97.541499999999999</v>
      </c>
      <c r="H59" vm="6285">
        <f ca="1"/>
        <v>89.25</v>
      </c>
      <c r="I59" vm="6286">
        <f ca="1"/>
        <v>25.13</v>
      </c>
      <c r="J59" vm="2026">
        <f ca="1"/>
        <v>80.94</v>
      </c>
      <c r="K59" vm="6296">
        <f ca="1"/>
        <v>0.56679999999999997</v>
      </c>
      <c r="L59" vm="3933">
        <f ca="1"/>
        <v>82.09</v>
      </c>
      <c r="M59" vm="6288">
        <f ca="1"/>
        <v>114.88</v>
      </c>
      <c r="O59" s="10">
        <f t="shared" ca="1" si="0"/>
        <v>9.8616134895354365E-3</v>
      </c>
      <c r="P59" s="10">
        <f t="shared" ca="1" si="1"/>
        <v>2.1481016458771162E-2</v>
      </c>
      <c r="Q59" s="10">
        <f t="shared" ca="1" si="2"/>
        <v>1.4064085834420747E-2</v>
      </c>
      <c r="R59" s="10">
        <f t="shared" ca="1" si="3"/>
        <v>1.9689736658445083E-2</v>
      </c>
      <c r="S59" s="10">
        <f t="shared" ca="1" si="4"/>
        <v>1.7982976129845649E-2</v>
      </c>
      <c r="T59" s="10">
        <f t="shared" ca="1" si="5"/>
        <v>2.6215936529837888E-2</v>
      </c>
      <c r="U59" s="10">
        <f t="shared" ca="1" si="6"/>
        <v>2.5923657889365095E-2</v>
      </c>
      <c r="V59" s="10">
        <f t="shared" ca="1" si="7"/>
        <v>-4.0605389442598533E-3</v>
      </c>
      <c r="W59" s="10">
        <f t="shared" ca="1" si="8"/>
        <v>-9.090909090909061E-3</v>
      </c>
      <c r="X59" s="10">
        <f t="shared" ca="1" si="9"/>
        <v>8.6005651799975769E-3</v>
      </c>
      <c r="Y59" s="10">
        <f t="shared" ca="1" si="10"/>
        <v>1.9162526614620267E-2</v>
      </c>
    </row>
    <row r="60" spans="2:25" x14ac:dyDescent="0.25">
      <c r="B60" vm="6300">
        <f ca="1"/>
        <v>42076</v>
      </c>
      <c r="C60" s="11" vm="3412">
        <f ca="1"/>
        <v>27.65</v>
      </c>
      <c r="D60" vm="6301">
        <f ca="1"/>
        <v>18.529</v>
      </c>
      <c r="E60" vm="6293">
        <f ca="1"/>
        <v>34.585000000000001</v>
      </c>
      <c r="F60" vm="6303">
        <f ca="1"/>
        <v>223.88650000000001</v>
      </c>
      <c r="G60" vm="6263">
        <f ca="1"/>
        <v>96.313400000000001</v>
      </c>
      <c r="H60" vm="4838">
        <f ca="1"/>
        <v>87.75</v>
      </c>
      <c r="I60" vm="6295">
        <f ca="1"/>
        <v>25.1525</v>
      </c>
      <c r="J60" vm="3071">
        <f ca="1"/>
        <v>80.42</v>
      </c>
      <c r="K60" vm="6306">
        <f ca="1"/>
        <v>0.5675</v>
      </c>
      <c r="L60" vm="6297">
        <f ca="1"/>
        <v>81.83</v>
      </c>
      <c r="M60" vm="6298">
        <f ca="1"/>
        <v>115.25</v>
      </c>
      <c r="O60" s="10">
        <f t="shared" ca="1" si="0"/>
        <v>-1.4558868079191692E-2</v>
      </c>
      <c r="P60" s="10">
        <f t="shared" ca="1" si="1"/>
        <v>-9.779820436083787E-3</v>
      </c>
      <c r="Q60" s="10">
        <f t="shared" ca="1" si="2"/>
        <v>-1.1009436659994225E-2</v>
      </c>
      <c r="R60" s="10">
        <f t="shared" ca="1" si="3"/>
        <v>-4.3196188880260554E-3</v>
      </c>
      <c r="S60" s="10">
        <f t="shared" ca="1" si="4"/>
        <v>-1.2590538386225328E-2</v>
      </c>
      <c r="T60" s="10">
        <f t="shared" ca="1" si="5"/>
        <v>-1.680672268907563E-2</v>
      </c>
      <c r="U60" s="10">
        <f t="shared" ca="1" si="6"/>
        <v>8.9534421010747532E-4</v>
      </c>
      <c r="V60" s="10">
        <f t="shared" ca="1" si="7"/>
        <v>-6.4245119841857675E-3</v>
      </c>
      <c r="W60" s="10">
        <f t="shared" ca="1" si="8"/>
        <v>1.2350035285815701E-3</v>
      </c>
      <c r="X60" s="10">
        <f t="shared" ca="1" si="9"/>
        <v>-3.167255451333964E-3</v>
      </c>
      <c r="Y60" s="10">
        <f t="shared" ca="1" si="10"/>
        <v>3.2207520891365301E-3</v>
      </c>
    </row>
    <row r="61" spans="2:25" x14ac:dyDescent="0.25">
      <c r="B61" vm="6310">
        <f ca="1"/>
        <v>42079</v>
      </c>
      <c r="C61" s="11" vm="6311">
        <f ca="1"/>
        <v>28.082000000000001</v>
      </c>
      <c r="D61" vm="6312">
        <f ca="1"/>
        <v>18.6675</v>
      </c>
      <c r="E61" vm="6302">
        <f ca="1"/>
        <v>35.204999999999998</v>
      </c>
      <c r="F61" vm="6314">
        <f ca="1"/>
        <v>229.37459999999999</v>
      </c>
      <c r="G61" vm="6185">
        <f ca="1"/>
        <v>97.846100000000007</v>
      </c>
      <c r="H61" vm="6304">
        <f ca="1"/>
        <v>88.71</v>
      </c>
      <c r="I61" vm="6305">
        <f ca="1"/>
        <v>25.7425</v>
      </c>
      <c r="J61" vm="4434">
        <f ca="1"/>
        <v>81.260000000000005</v>
      </c>
      <c r="K61" vm="6319">
        <f ca="1"/>
        <v>0.57430000000000003</v>
      </c>
      <c r="L61" vm="6307">
        <f ca="1"/>
        <v>83.56</v>
      </c>
      <c r="M61" vm="6308">
        <f ca="1"/>
        <v>118.52</v>
      </c>
      <c r="O61" s="10">
        <f t="shared" ca="1" si="0"/>
        <v>1.562386980108507E-2</v>
      </c>
      <c r="P61" s="10">
        <f t="shared" ca="1" si="1"/>
        <v>7.474769280587215E-3</v>
      </c>
      <c r="Q61" s="10">
        <f t="shared" ca="1" si="2"/>
        <v>1.7926846898944554E-2</v>
      </c>
      <c r="R61" s="10">
        <f t="shared" ca="1" si="3"/>
        <v>2.4512867010739701E-2</v>
      </c>
      <c r="S61" s="10">
        <f t="shared" ca="1" si="4"/>
        <v>1.591367348676306E-2</v>
      </c>
      <c r="T61" s="10">
        <f t="shared" ca="1" si="5"/>
        <v>1.0940170940170869E-2</v>
      </c>
      <c r="U61" s="10">
        <f t="shared" ca="1" si="6"/>
        <v>2.3456912831726462E-2</v>
      </c>
      <c r="V61" s="10">
        <f t="shared" ca="1" si="7"/>
        <v>1.044516289480233E-2</v>
      </c>
      <c r="W61" s="10">
        <f t="shared" ca="1" si="8"/>
        <v>1.19823788546256E-2</v>
      </c>
      <c r="X61" s="10">
        <f t="shared" ca="1" si="9"/>
        <v>2.1141390688011779E-2</v>
      </c>
      <c r="Y61" s="10">
        <f t="shared" ca="1" si="10"/>
        <v>2.8373101952277623E-2</v>
      </c>
    </row>
    <row r="62" spans="2:25" x14ac:dyDescent="0.25">
      <c r="B62" vm="6322">
        <f ca="1"/>
        <v>42080</v>
      </c>
      <c r="C62" s="11" vm="6323">
        <f ca="1"/>
        <v>27.880500000000001</v>
      </c>
      <c r="D62" vm="6324">
        <f ca="1"/>
        <v>18.596</v>
      </c>
      <c r="E62" vm="6313">
        <f ca="1"/>
        <v>34.865000000000002</v>
      </c>
      <c r="F62" vm="6326">
        <f ca="1"/>
        <v>227.54849999999999</v>
      </c>
      <c r="G62" vm="6315">
        <f ca="1"/>
        <v>97.3035</v>
      </c>
      <c r="H62" vm="6316">
        <f ca="1"/>
        <v>87.97</v>
      </c>
      <c r="I62" vm="6317">
        <f ca="1"/>
        <v>25.82</v>
      </c>
      <c r="J62" vm="6318">
        <f ca="1"/>
        <v>80.47</v>
      </c>
      <c r="K62" vm="6330">
        <f ca="1"/>
        <v>0.58130000000000004</v>
      </c>
      <c r="L62" vm="1713">
        <f ca="1"/>
        <v>82.85</v>
      </c>
      <c r="M62" vm="6320">
        <f ca="1"/>
        <v>117.6</v>
      </c>
      <c r="O62" s="10">
        <f t="shared" ca="1" si="0"/>
        <v>-7.1754148564916794E-3</v>
      </c>
      <c r="P62" s="10">
        <f t="shared" ca="1" si="1"/>
        <v>-3.8301861524039286E-3</v>
      </c>
      <c r="Q62" s="10">
        <f t="shared" ca="1" si="2"/>
        <v>-9.6577190739950674E-3</v>
      </c>
      <c r="R62" s="10">
        <f t="shared" ca="1" si="3"/>
        <v>-7.9612127933955928E-3</v>
      </c>
      <c r="S62" s="10">
        <f t="shared" ca="1" si="4"/>
        <v>-5.5454433033100678E-3</v>
      </c>
      <c r="T62" s="10">
        <f t="shared" ca="1" si="5"/>
        <v>-8.3417878480441313E-3</v>
      </c>
      <c r="U62" s="10">
        <f t="shared" ca="1" si="6"/>
        <v>3.010585607458505E-3</v>
      </c>
      <c r="V62" s="10">
        <f t="shared" ca="1" si="7"/>
        <v>-9.7218803839528214E-3</v>
      </c>
      <c r="W62" s="10">
        <f t="shared" ca="1" si="8"/>
        <v>1.2188751523593951E-2</v>
      </c>
      <c r="X62" s="10">
        <f t="shared" ca="1" si="9"/>
        <v>-8.496888463379702E-3</v>
      </c>
      <c r="Y62" s="10">
        <f t="shared" ca="1" si="10"/>
        <v>-7.7624029699628902E-3</v>
      </c>
    </row>
    <row r="63" spans="2:25" x14ac:dyDescent="0.25">
      <c r="B63" vm="6333">
        <f ca="1"/>
        <v>42081</v>
      </c>
      <c r="C63" s="11" vm="6334">
        <f ca="1"/>
        <v>28.308</v>
      </c>
      <c r="D63" vm="6335">
        <f ca="1"/>
        <v>18.756799999999998</v>
      </c>
      <c r="E63" vm="6325">
        <f ca="1"/>
        <v>35.475000000000001</v>
      </c>
      <c r="F63" vm="6337">
        <f ca="1"/>
        <v>229.73400000000001</v>
      </c>
      <c r="G63" vm="6327">
        <f ca="1"/>
        <v>98.855199999999996</v>
      </c>
      <c r="H63" vm="5502">
        <f ca="1"/>
        <v>88.88</v>
      </c>
      <c r="I63" vm="6328">
        <f ca="1"/>
        <v>26.725000000000001</v>
      </c>
      <c r="J63" vm="6329">
        <f ca="1"/>
        <v>82.05</v>
      </c>
      <c r="K63" vm="6342">
        <f ca="1"/>
        <v>0.57179999999999997</v>
      </c>
      <c r="L63" vm="5284">
        <f ca="1"/>
        <v>83.75</v>
      </c>
      <c r="M63" vm="6331">
        <f ca="1"/>
        <v>119.96</v>
      </c>
      <c r="O63" s="10">
        <f t="shared" ca="1" si="0"/>
        <v>1.5333297465970784E-2</v>
      </c>
      <c r="P63" s="10">
        <f t="shared" ca="1" si="1"/>
        <v>8.6470208647019941E-3</v>
      </c>
      <c r="Q63" s="10">
        <f t="shared" ca="1" si="2"/>
        <v>1.749605621683635E-2</v>
      </c>
      <c r="R63" s="10">
        <f t="shared" ca="1" si="3"/>
        <v>9.6045458440728853E-3</v>
      </c>
      <c r="S63" s="10">
        <f t="shared" ca="1" si="4"/>
        <v>1.5947011155816562E-2</v>
      </c>
      <c r="T63" s="10">
        <f t="shared" ca="1" si="5"/>
        <v>1.0344435603046454E-2</v>
      </c>
      <c r="U63" s="10">
        <f t="shared" ca="1" si="6"/>
        <v>3.5050348567002371E-2</v>
      </c>
      <c r="V63" s="10">
        <f t="shared" ca="1" si="7"/>
        <v>1.9634646452093927E-2</v>
      </c>
      <c r="W63" s="10">
        <f t="shared" ca="1" si="8"/>
        <v>-1.6342680199552834E-2</v>
      </c>
      <c r="X63" s="10">
        <f t="shared" ca="1" si="9"/>
        <v>1.0863005431502785E-2</v>
      </c>
      <c r="Y63" s="10">
        <f t="shared" ca="1" si="10"/>
        <v>2.006802721088435E-2</v>
      </c>
    </row>
    <row r="64" spans="2:25" x14ac:dyDescent="0.25">
      <c r="B64" vm="6344">
        <f ca="1"/>
        <v>42082</v>
      </c>
      <c r="C64" s="11" vm="6345">
        <f ca="1"/>
        <v>28.183499999999999</v>
      </c>
      <c r="D64" vm="6346">
        <f ca="1"/>
        <v>18.661999999999999</v>
      </c>
      <c r="E64" vm="6336">
        <f ca="1"/>
        <v>35.284999999999997</v>
      </c>
      <c r="F64" vm="6348">
        <f ca="1"/>
        <v>229.14150000000001</v>
      </c>
      <c r="G64" vm="6338">
        <f ca="1"/>
        <v>98.074600000000004</v>
      </c>
      <c r="H64" vm="6339">
        <f ca="1"/>
        <v>89.02</v>
      </c>
      <c r="I64" vm="6340">
        <f ca="1"/>
        <v>26.37</v>
      </c>
      <c r="J64" vm="6341">
        <f ca="1"/>
        <v>81.010000000000005</v>
      </c>
      <c r="K64" vm="6351">
        <f ca="1"/>
        <v>0.58040000000000003</v>
      </c>
      <c r="L64" vm="4755">
        <f ca="1"/>
        <v>83.38</v>
      </c>
      <c r="M64" vm="6343">
        <f ca="1"/>
        <v>120.76</v>
      </c>
      <c r="O64" s="10">
        <f t="shared" ca="1" si="0"/>
        <v>-4.3980500211954626E-3</v>
      </c>
      <c r="P64" s="10">
        <f t="shared" ca="1" si="1"/>
        <v>-5.0541670220932856E-3</v>
      </c>
      <c r="Q64" s="10">
        <f t="shared" ca="1" si="2"/>
        <v>-5.3558844256520032E-3</v>
      </c>
      <c r="R64" s="10">
        <f t="shared" ca="1" si="3"/>
        <v>-2.5790697067042804E-3</v>
      </c>
      <c r="S64" s="10">
        <f t="shared" ca="1" si="4"/>
        <v>-7.8963979638905449E-3</v>
      </c>
      <c r="T64" s="10">
        <f t="shared" ca="1" si="5"/>
        <v>1.5751575157515816E-3</v>
      </c>
      <c r="U64" s="10">
        <f t="shared" ca="1" si="6"/>
        <v>-1.328344246959777E-2</v>
      </c>
      <c r="V64" s="10">
        <f t="shared" ca="1" si="7"/>
        <v>-1.2675198049969433E-2</v>
      </c>
      <c r="W64" s="10">
        <f t="shared" ca="1" si="8"/>
        <v>1.504022385449467E-2</v>
      </c>
      <c r="X64" s="10">
        <f t="shared" ca="1" si="9"/>
        <v>-4.4179104477612479E-3</v>
      </c>
      <c r="Y64" s="10">
        <f t="shared" ca="1" si="10"/>
        <v>6.668889629876721E-3</v>
      </c>
    </row>
    <row r="65" spans="2:25" x14ac:dyDescent="0.25">
      <c r="B65" vm="6355">
        <f ca="1"/>
        <v>42083</v>
      </c>
      <c r="C65" s="11" vm="6356">
        <f ca="1"/>
        <v>28.247499999999999</v>
      </c>
      <c r="D65" vm="6357">
        <f ca="1"/>
        <v>18.924499999999998</v>
      </c>
      <c r="E65" vm="6347">
        <f ca="1"/>
        <v>35.6</v>
      </c>
      <c r="F65" vm="6359">
        <f ca="1"/>
        <v>232.10409999999999</v>
      </c>
      <c r="G65" vm="6349">
        <f ca="1"/>
        <v>100.3403</v>
      </c>
      <c r="H65" vm="6350">
        <f ca="1"/>
        <v>89.82</v>
      </c>
      <c r="I65" vm="6141">
        <f ca="1"/>
        <v>26.497499999999999</v>
      </c>
      <c r="J65" vm="2875">
        <f ca="1"/>
        <v>82.37</v>
      </c>
      <c r="K65" vm="6362">
        <f ca="1"/>
        <v>0.58679999999999999</v>
      </c>
      <c r="L65" vm="6352">
        <f ca="1"/>
        <v>84.74</v>
      </c>
      <c r="M65" vm="6353">
        <f ca="1"/>
        <v>119.14</v>
      </c>
      <c r="O65" s="10">
        <f t="shared" ca="1" si="0"/>
        <v>2.2708322245285385E-3</v>
      </c>
      <c r="P65" s="10">
        <f t="shared" ca="1" si="1"/>
        <v>1.4066016504125993E-2</v>
      </c>
      <c r="Q65" s="10">
        <f t="shared" ca="1" si="2"/>
        <v>8.9273062207738379E-3</v>
      </c>
      <c r="R65" s="10">
        <f t="shared" ca="1" si="3"/>
        <v>1.2929128944342167E-2</v>
      </c>
      <c r="S65" s="10">
        <f t="shared" ca="1" si="4"/>
        <v>2.3101802097586891E-2</v>
      </c>
      <c r="T65" s="10">
        <f t="shared" ca="1" si="5"/>
        <v>8.9867445517860835E-3</v>
      </c>
      <c r="U65" s="10">
        <f t="shared" ca="1" si="6"/>
        <v>4.8350398179748851E-3</v>
      </c>
      <c r="V65" s="10">
        <f t="shared" ca="1" si="7"/>
        <v>1.6788050857918766E-2</v>
      </c>
      <c r="W65" s="10">
        <f t="shared" ca="1" si="8"/>
        <v>1.1026878015161889E-2</v>
      </c>
      <c r="X65" s="10">
        <f t="shared" ca="1" si="9"/>
        <v>1.6310865915087545E-2</v>
      </c>
      <c r="Y65" s="10">
        <f t="shared" ca="1" si="10"/>
        <v>-1.3415038092083508E-2</v>
      </c>
    </row>
    <row r="66" spans="2:25" x14ac:dyDescent="0.25">
      <c r="B66" vm="6366">
        <f ca="1"/>
        <v>42086</v>
      </c>
      <c r="C66" s="11" vm="6367">
        <f ca="1"/>
        <v>28.2685</v>
      </c>
      <c r="D66" vm="6368">
        <f ca="1"/>
        <v>18.755500000000001</v>
      </c>
      <c r="E66" vm="6358">
        <f ca="1"/>
        <v>35.875</v>
      </c>
      <c r="F66" vm="6370">
        <f ca="1"/>
        <v>231.81270000000001</v>
      </c>
      <c r="G66" vm="6150">
        <f ca="1"/>
        <v>99.293099999999995</v>
      </c>
      <c r="H66" vm="6360">
        <f ca="1"/>
        <v>89.33</v>
      </c>
      <c r="I66" vm="6361">
        <f ca="1"/>
        <v>26.434999999999999</v>
      </c>
      <c r="J66" vm="2987">
        <f ca="1"/>
        <v>82</v>
      </c>
      <c r="K66" vm="6375">
        <f ca="1"/>
        <v>0.56779999999999997</v>
      </c>
      <c r="L66" vm="6363">
        <f ca="1"/>
        <v>84.86</v>
      </c>
      <c r="M66" vm="6364">
        <f ca="1"/>
        <v>119.04</v>
      </c>
      <c r="O66" s="10">
        <f t="shared" ca="1" si="0"/>
        <v>7.4342862200197529E-4</v>
      </c>
      <c r="P66" s="10">
        <f t="shared" ca="1" si="1"/>
        <v>-8.9302227271524717E-3</v>
      </c>
      <c r="Q66" s="10">
        <f t="shared" ca="1" si="2"/>
        <v>7.7247191011235554E-3</v>
      </c>
      <c r="R66" s="10">
        <f t="shared" ca="1" si="3"/>
        <v>-1.2554711441977186E-3</v>
      </c>
      <c r="S66" s="10">
        <f t="shared" ca="1" si="4"/>
        <v>-1.0436484642760722E-2</v>
      </c>
      <c r="T66" s="10">
        <f t="shared" ca="1" si="5"/>
        <v>-5.4553551547538957E-3</v>
      </c>
      <c r="U66" s="10">
        <f t="shared" ca="1" si="6"/>
        <v>-2.3587130861402019E-3</v>
      </c>
      <c r="V66" s="10">
        <f t="shared" ca="1" si="7"/>
        <v>-4.4919266723322145E-3</v>
      </c>
      <c r="W66" s="10">
        <f t="shared" ca="1" si="8"/>
        <v>-3.2379004771642836E-2</v>
      </c>
      <c r="X66" s="10">
        <f t="shared" ca="1" si="9"/>
        <v>1.4160962945480829E-3</v>
      </c>
      <c r="Y66" s="10">
        <f t="shared" ca="1" si="10"/>
        <v>-8.3934866543557422E-4</v>
      </c>
    </row>
    <row r="67" spans="2:25" x14ac:dyDescent="0.25">
      <c r="B67" vm="6379">
        <f ca="1"/>
        <v>42087</v>
      </c>
      <c r="C67" s="11" vm="6380">
        <f ca="1"/>
        <v>28.876999999999999</v>
      </c>
      <c r="D67" vm="6381">
        <f ca="1"/>
        <v>18.704499999999999</v>
      </c>
      <c r="E67" vm="6369">
        <f ca="1"/>
        <v>35.755000000000003</v>
      </c>
      <c r="F67" vm="6383">
        <f ca="1"/>
        <v>224.71209999999999</v>
      </c>
      <c r="G67" vm="6371">
        <f ca="1"/>
        <v>99.064700000000002</v>
      </c>
      <c r="H67" vm="6372">
        <f ca="1"/>
        <v>89.49</v>
      </c>
      <c r="I67" vm="6373">
        <f ca="1"/>
        <v>26.21</v>
      </c>
      <c r="J67" vm="6374">
        <f ca="1"/>
        <v>81.849999999999994</v>
      </c>
      <c r="K67" vm="6387">
        <f ca="1"/>
        <v>0.56000000000000005</v>
      </c>
      <c r="L67" vm="6376">
        <f ca="1"/>
        <v>83.92</v>
      </c>
      <c r="M67" vm="6377">
        <f ca="1"/>
        <v>118.12</v>
      </c>
      <c r="O67" s="10">
        <f t="shared" ca="1" si="0"/>
        <v>2.1525726515379286E-2</v>
      </c>
      <c r="P67" s="10">
        <f t="shared" ca="1" si="1"/>
        <v>-2.7192023673056932E-3</v>
      </c>
      <c r="Q67" s="10">
        <f t="shared" ca="1" si="2"/>
        <v>-3.3449477351915665E-3</v>
      </c>
      <c r="R67" s="10">
        <f t="shared" ca="1" si="3"/>
        <v>-3.0630763543153649E-2</v>
      </c>
      <c r="S67" s="10">
        <f t="shared" ca="1" si="4"/>
        <v>-2.3002605417697052E-3</v>
      </c>
      <c r="T67" s="10">
        <f t="shared" ca="1" si="5"/>
        <v>1.7911116086420753E-3</v>
      </c>
      <c r="U67" s="10">
        <f t="shared" ca="1" si="6"/>
        <v>-8.5114431624739133E-3</v>
      </c>
      <c r="V67" s="10">
        <f t="shared" ca="1" si="7"/>
        <v>-1.8292682926829961E-3</v>
      </c>
      <c r="W67" s="10">
        <f t="shared" ca="1" si="8"/>
        <v>-1.373723141951377E-2</v>
      </c>
      <c r="X67" s="10">
        <f t="shared" ca="1" si="9"/>
        <v>-1.1077068112184748E-2</v>
      </c>
      <c r="Y67" s="10">
        <f t="shared" ca="1" si="10"/>
        <v>-7.7284946236559279E-3</v>
      </c>
    </row>
    <row r="68" spans="2:25" x14ac:dyDescent="0.25">
      <c r="B68" vm="6390">
        <f ca="1"/>
        <v>42088</v>
      </c>
      <c r="C68" s="11" vm="6391">
        <f ca="1"/>
        <v>28.35</v>
      </c>
      <c r="D68" vm="6392">
        <f ca="1"/>
        <v>18.547999999999998</v>
      </c>
      <c r="E68" vm="6382">
        <f ca="1"/>
        <v>35.07</v>
      </c>
      <c r="F68" vm="6394">
        <f ca="1"/>
        <v>222.3032</v>
      </c>
      <c r="G68" vm="6384">
        <f ca="1"/>
        <v>97.036900000000003</v>
      </c>
      <c r="H68" vm="6385">
        <f ca="1"/>
        <v>87.37</v>
      </c>
      <c r="I68" vm="6097">
        <f ca="1"/>
        <v>25.855</v>
      </c>
      <c r="J68" vm="6386">
        <f ca="1"/>
        <v>83.29</v>
      </c>
      <c r="K68" vm="6398">
        <f ca="1"/>
        <v>0.52600000000000002</v>
      </c>
      <c r="L68" vm="5619">
        <f ca="1"/>
        <v>83.01</v>
      </c>
      <c r="M68" vm="6388">
        <f ca="1"/>
        <v>116.54</v>
      </c>
      <c r="O68" s="10">
        <f t="shared" ca="1" si="0"/>
        <v>-1.824981819441069E-2</v>
      </c>
      <c r="P68" s="10">
        <f t="shared" ca="1" si="1"/>
        <v>-8.3669705151167475E-3</v>
      </c>
      <c r="Q68" s="10">
        <f t="shared" ca="1" si="2"/>
        <v>-1.9158159697944405E-2</v>
      </c>
      <c r="R68" s="10">
        <f t="shared" ca="1" si="3"/>
        <v>-1.0719938979698862E-2</v>
      </c>
      <c r="S68" s="10">
        <f t="shared" ca="1" si="4"/>
        <v>-2.0469450773080614E-2</v>
      </c>
      <c r="T68" s="10">
        <f t="shared" ca="1" si="5"/>
        <v>-2.3689797742764449E-2</v>
      </c>
      <c r="U68" s="10">
        <f t="shared" ca="1" si="6"/>
        <v>-1.3544448683708524E-2</v>
      </c>
      <c r="V68" s="10">
        <f t="shared" ca="1" si="7"/>
        <v>1.7593158216249384E-2</v>
      </c>
      <c r="W68" s="10">
        <f t="shared" ca="1" si="8"/>
        <v>-6.0714285714285762E-2</v>
      </c>
      <c r="X68" s="10">
        <f t="shared" ca="1" si="9"/>
        <v>-1.0843660629170597E-2</v>
      </c>
      <c r="Y68" s="10">
        <f t="shared" ca="1" si="10"/>
        <v>-1.3376227565187929E-2</v>
      </c>
    </row>
    <row r="69" spans="2:25" x14ac:dyDescent="0.25">
      <c r="B69" vm="6401">
        <f ca="1"/>
        <v>42089</v>
      </c>
      <c r="C69" s="11" vm="6402">
        <f ca="1"/>
        <v>28.181999999999999</v>
      </c>
      <c r="D69" vm="6403">
        <f ca="1"/>
        <v>18.3675</v>
      </c>
      <c r="E69" vm="6393">
        <f ca="1"/>
        <v>34.875</v>
      </c>
      <c r="F69" vm="6405">
        <f ca="1"/>
        <v>221.33179999999999</v>
      </c>
      <c r="G69" vm="6395">
        <f ca="1"/>
        <v>97.2654</v>
      </c>
      <c r="H69" vm="6396">
        <f ca="1"/>
        <v>87.93</v>
      </c>
      <c r="I69" vm="6397">
        <f ca="1"/>
        <v>25.68</v>
      </c>
      <c r="J69" vm="5088">
        <f ca="1"/>
        <v>83.16</v>
      </c>
      <c r="K69" vm="6408">
        <f ca="1"/>
        <v>0.52410000000000001</v>
      </c>
      <c r="L69" vm="6399">
        <f ca="1"/>
        <v>82.15</v>
      </c>
      <c r="M69" vm="6400">
        <f ca="1"/>
        <v>116.25</v>
      </c>
      <c r="O69" s="10">
        <f t="shared" ca="1" si="0"/>
        <v>-5.9259259259260245E-3</v>
      </c>
      <c r="P69" s="10">
        <f t="shared" ca="1" si="1"/>
        <v>-9.7315074401551956E-3</v>
      </c>
      <c r="Q69" s="10">
        <f t="shared" ca="1" si="2"/>
        <v>-5.560307955517544E-3</v>
      </c>
      <c r="R69" s="10">
        <f t="shared" ca="1" si="3"/>
        <v>-4.3697076785220229E-3</v>
      </c>
      <c r="S69" s="10">
        <f t="shared" ca="1" si="4"/>
        <v>2.3547743178110266E-3</v>
      </c>
      <c r="T69" s="10">
        <f t="shared" ca="1" si="5"/>
        <v>6.4095227194689505E-3</v>
      </c>
      <c r="U69" s="10">
        <f t="shared" ca="1" si="6"/>
        <v>-6.7685167279056546E-3</v>
      </c>
      <c r="V69" s="10">
        <f t="shared" ca="1" si="7"/>
        <v>-1.5608116220435786E-3</v>
      </c>
      <c r="W69" s="10">
        <f t="shared" ca="1" si="8"/>
        <v>-3.6121673003802523E-3</v>
      </c>
      <c r="X69" s="10">
        <f t="shared" ca="1" si="9"/>
        <v>-1.0360197566558239E-2</v>
      </c>
      <c r="Y69" s="10">
        <f t="shared" ca="1" si="10"/>
        <v>-2.488415994508377E-3</v>
      </c>
    </row>
    <row r="70" spans="2:25" x14ac:dyDescent="0.25">
      <c r="B70" vm="6412">
        <f ca="1"/>
        <v>42090</v>
      </c>
      <c r="C70" s="11" vm="6413">
        <f ca="1"/>
        <v>27.877500000000001</v>
      </c>
      <c r="D70" vm="6051">
        <f ca="1"/>
        <v>18.527999999999999</v>
      </c>
      <c r="E70" vm="6404">
        <f ca="1"/>
        <v>34.664999999999999</v>
      </c>
      <c r="F70" vm="6415">
        <f ca="1"/>
        <v>223.14340000000001</v>
      </c>
      <c r="G70" vm="6406">
        <f ca="1"/>
        <v>98.017499999999998</v>
      </c>
      <c r="H70" vm="4872">
        <f ca="1"/>
        <v>87.25</v>
      </c>
      <c r="I70" vm="6407">
        <f ca="1"/>
        <v>25.885000000000002</v>
      </c>
      <c r="J70" vm="4768">
        <f ca="1"/>
        <v>83.31</v>
      </c>
      <c r="K70" vm="6420">
        <f ca="1"/>
        <v>0.53449999999999998</v>
      </c>
      <c r="L70" vm="6409">
        <f ca="1"/>
        <v>82.31</v>
      </c>
      <c r="M70" vm="6410">
        <f ca="1"/>
        <v>118.01</v>
      </c>
      <c r="O70" s="10">
        <f t="shared" ca="1" si="0"/>
        <v>-1.0804769001490218E-2</v>
      </c>
      <c r="P70" s="10">
        <f t="shared" ca="1" si="1"/>
        <v>8.7382605144956573E-3</v>
      </c>
      <c r="Q70" s="10">
        <f t="shared" ca="1" si="2"/>
        <v>-6.0215053763441103E-3</v>
      </c>
      <c r="R70" s="10">
        <f t="shared" ca="1" si="3"/>
        <v>8.1849964623250115E-3</v>
      </c>
      <c r="S70" s="10">
        <f t="shared" ca="1" si="4"/>
        <v>7.7324516220567503E-3</v>
      </c>
      <c r="T70" s="10">
        <f t="shared" ca="1" si="5"/>
        <v>-7.7334243147959376E-3</v>
      </c>
      <c r="U70" s="10">
        <f t="shared" ca="1" si="6"/>
        <v>7.9828660436137792E-3</v>
      </c>
      <c r="V70" s="10">
        <f t="shared" ca="1" si="7"/>
        <v>1.8037518037518723E-3</v>
      </c>
      <c r="W70" s="10">
        <f t="shared" ca="1" si="8"/>
        <v>1.9843541308910445E-2</v>
      </c>
      <c r="X70" s="10">
        <f t="shared" ca="1" si="9"/>
        <v>1.9476567255020886E-3</v>
      </c>
      <c r="Y70" s="10">
        <f t="shared" ca="1" si="10"/>
        <v>1.5139784946236603E-2</v>
      </c>
    </row>
    <row r="71" spans="2:25" x14ac:dyDescent="0.25">
      <c r="B71" vm="6424">
        <f ca="1"/>
        <v>42093</v>
      </c>
      <c r="C71" s="11" vm="6425">
        <f ca="1"/>
        <v>28.056799999999999</v>
      </c>
      <c r="D71" vm="6426">
        <f ca="1"/>
        <v>18.729500000000002</v>
      </c>
      <c r="E71" vm="6414">
        <f ca="1"/>
        <v>35.450000000000003</v>
      </c>
      <c r="F71" vm="6428">
        <f ca="1"/>
        <v>227.50960000000001</v>
      </c>
      <c r="G71" vm="6416">
        <f ca="1"/>
        <v>99.873900000000006</v>
      </c>
      <c r="H71" vm="6417">
        <f ca="1"/>
        <v>87.67</v>
      </c>
      <c r="I71" vm="6418">
        <f ca="1"/>
        <v>26.184999999999999</v>
      </c>
      <c r="J71" vm="6419">
        <f ca="1"/>
        <v>84.48</v>
      </c>
      <c r="K71" vm="6432">
        <f ca="1"/>
        <v>0.53669999999999995</v>
      </c>
      <c r="L71" vm="6421">
        <f ca="1"/>
        <v>82.72</v>
      </c>
      <c r="M71" vm="6422">
        <f ca="1"/>
        <v>121</v>
      </c>
      <c r="O71" s="10">
        <f t="shared" ca="1" si="0"/>
        <v>6.4317101605236406E-3</v>
      </c>
      <c r="P71" s="10">
        <f t="shared" ca="1" si="1"/>
        <v>1.0875431778929346E-2</v>
      </c>
      <c r="Q71" s="10">
        <f t="shared" ca="1" si="2"/>
        <v>2.2645319486513882E-2</v>
      </c>
      <c r="R71" s="10">
        <f t="shared" ca="1" si="3"/>
        <v>1.9566789786298819E-2</v>
      </c>
      <c r="S71" s="10">
        <f t="shared" ca="1" si="4"/>
        <v>1.8939475093733341E-2</v>
      </c>
      <c r="T71" s="10">
        <f t="shared" ca="1" si="5"/>
        <v>4.813753581661911E-3</v>
      </c>
      <c r="U71" s="10">
        <f t="shared" ca="1" si="6"/>
        <v>1.1589723778249841E-2</v>
      </c>
      <c r="V71" s="10">
        <f t="shared" ca="1" si="7"/>
        <v>1.4043932301044313E-2</v>
      </c>
      <c r="W71" s="10">
        <f t="shared" ca="1" si="8"/>
        <v>4.1159962581851818E-3</v>
      </c>
      <c r="X71" s="10">
        <f t="shared" ca="1" si="9"/>
        <v>4.981168752277932E-3</v>
      </c>
      <c r="Y71" s="10">
        <f t="shared" ca="1" si="10"/>
        <v>2.5336835861367635E-2</v>
      </c>
    </row>
    <row r="72" spans="2:25" x14ac:dyDescent="0.25">
      <c r="B72" vm="6436">
        <f ca="1"/>
        <v>42094</v>
      </c>
      <c r="C72" s="11" vm="3820">
        <f ca="1"/>
        <v>27.734999999999999</v>
      </c>
      <c r="D72" vm="6437">
        <f ca="1"/>
        <v>18.605</v>
      </c>
      <c r="E72" vm="6427">
        <f ca="1"/>
        <v>35.32</v>
      </c>
      <c r="F72" vm="6439">
        <f ca="1"/>
        <v>226.1788</v>
      </c>
      <c r="G72" vm="6429">
        <f ca="1"/>
        <v>99.302700000000002</v>
      </c>
      <c r="H72" vm="4804">
        <f ca="1"/>
        <v>86.39</v>
      </c>
      <c r="I72" vm="6430">
        <f ca="1"/>
        <v>26.012499999999999</v>
      </c>
      <c r="J72" vm="6431">
        <f ca="1"/>
        <v>83.44</v>
      </c>
      <c r="K72" vm="6443">
        <f ca="1"/>
        <v>0.52310000000000001</v>
      </c>
      <c r="L72" vm="6433">
        <f ca="1"/>
        <v>81.94</v>
      </c>
      <c r="M72" vm="6434">
        <f ca="1"/>
        <v>118.29</v>
      </c>
      <c r="O72" s="10">
        <f t="shared" ca="1" si="0"/>
        <v>-1.1469590259758763E-2</v>
      </c>
      <c r="P72" s="10">
        <f t="shared" ca="1" si="1"/>
        <v>-6.6472676793294617E-3</v>
      </c>
      <c r="Q72" s="10">
        <f t="shared" ca="1" si="2"/>
        <v>-3.6671368124119195E-3</v>
      </c>
      <c r="R72" s="10">
        <f t="shared" ca="1" si="3"/>
        <v>-5.8494234968546844E-3</v>
      </c>
      <c r="S72" s="10">
        <f t="shared" ca="1" si="4"/>
        <v>-5.7192119262390326E-3</v>
      </c>
      <c r="T72" s="10">
        <f t="shared" ca="1" si="5"/>
        <v>-1.4600205315387259E-2</v>
      </c>
      <c r="U72" s="10">
        <f t="shared" ca="1" si="6"/>
        <v>-6.5877410731334518E-3</v>
      </c>
      <c r="V72" s="10">
        <f t="shared" ca="1" si="7"/>
        <v>-1.2310606060606135E-2</v>
      </c>
      <c r="W72" s="10">
        <f t="shared" ca="1" si="8"/>
        <v>-2.5340040991242679E-2</v>
      </c>
      <c r="X72" s="10">
        <f t="shared" ca="1" si="9"/>
        <v>-9.4294003868472098E-3</v>
      </c>
      <c r="Y72" s="10">
        <f t="shared" ca="1" si="10"/>
        <v>-2.239669421487598E-2</v>
      </c>
    </row>
    <row r="73" spans="2:25" x14ac:dyDescent="0.25">
      <c r="B73" vm="6446">
        <f ca="1"/>
        <v>42095</v>
      </c>
      <c r="C73" s="11" vm="6447">
        <f ca="1"/>
        <v>27.474499999999999</v>
      </c>
      <c r="D73" vm="6448">
        <f ca="1"/>
        <v>18.512799999999999</v>
      </c>
      <c r="E73" vm="6438">
        <f ca="1"/>
        <v>35.15</v>
      </c>
      <c r="F73" vm="6450">
        <f ca="1"/>
        <v>226.89760000000001</v>
      </c>
      <c r="G73" vm="6440">
        <f ca="1"/>
        <v>98.284000000000006</v>
      </c>
      <c r="H73" vm="6441">
        <f ca="1"/>
        <v>86.74</v>
      </c>
      <c r="I73" vm="6442">
        <f ca="1"/>
        <v>26.19</v>
      </c>
      <c r="J73" vm="2747">
        <f ca="1"/>
        <v>84.28</v>
      </c>
      <c r="K73" vm="6454">
        <f ca="1"/>
        <v>0.52529999999999999</v>
      </c>
      <c r="L73" vm="2581">
        <f ca="1"/>
        <v>82.32</v>
      </c>
      <c r="M73" vm="6444">
        <f ca="1"/>
        <v>117.45</v>
      </c>
      <c r="O73" s="10">
        <f t="shared" ca="1" si="0"/>
        <v>-9.3924643951685746E-3</v>
      </c>
      <c r="P73" s="10">
        <f t="shared" ca="1" si="1"/>
        <v>-4.9556570814298217E-3</v>
      </c>
      <c r="Q73" s="10">
        <f t="shared" ca="1" si="2"/>
        <v>-4.81313703284263E-3</v>
      </c>
      <c r="R73" s="10">
        <f t="shared" ca="1" si="3"/>
        <v>3.1780166841455337E-3</v>
      </c>
      <c r="S73" s="10">
        <f t="shared" ca="1" si="4"/>
        <v>-1.025853274885774E-2</v>
      </c>
      <c r="T73" s="10">
        <f t="shared" ca="1" si="5"/>
        <v>4.0513948373653696E-3</v>
      </c>
      <c r="U73" s="10">
        <f t="shared" ca="1" si="6"/>
        <v>6.823642479577203E-3</v>
      </c>
      <c r="V73" s="10">
        <f t="shared" ca="1" si="7"/>
        <v>1.0067114093959773E-2</v>
      </c>
      <c r="W73" s="10">
        <f t="shared" ca="1" si="8"/>
        <v>4.2056968074937482E-3</v>
      </c>
      <c r="X73" s="10">
        <f t="shared" ca="1" si="9"/>
        <v>4.6375396631681163E-3</v>
      </c>
      <c r="Y73" s="10">
        <f t="shared" ca="1" si="10"/>
        <v>-7.1011919857976447E-3</v>
      </c>
    </row>
    <row r="74" spans="2:25" x14ac:dyDescent="0.25">
      <c r="B74" vm="6458">
        <f ca="1"/>
        <v>42096</v>
      </c>
      <c r="C74" s="11" vm="6459">
        <f ca="1"/>
        <v>27.0655</v>
      </c>
      <c r="D74" vm="6460">
        <f ca="1"/>
        <v>18.612500000000001</v>
      </c>
      <c r="E74" vm="6449">
        <f ca="1"/>
        <v>35.19</v>
      </c>
      <c r="F74" vm="6462">
        <f ca="1"/>
        <v>228.8501</v>
      </c>
      <c r="G74" vm="6451">
        <f ca="1"/>
        <v>98.5411</v>
      </c>
      <c r="H74" vm="6452">
        <f ca="1"/>
        <v>87.03</v>
      </c>
      <c r="I74" vm="6453">
        <f ca="1"/>
        <v>26.1875</v>
      </c>
      <c r="J74" vm="5929">
        <f ca="1"/>
        <v>84.39</v>
      </c>
      <c r="K74" vm="6467">
        <f ca="1"/>
        <v>0.52649999999999997</v>
      </c>
      <c r="L74" vm="6455">
        <f ca="1"/>
        <v>82.43</v>
      </c>
      <c r="M74" vm="6456">
        <f ca="1"/>
        <v>117.36</v>
      </c>
      <c r="O74" s="10">
        <f t="shared" ca="1" si="0"/>
        <v>-1.4886531147063602E-2</v>
      </c>
      <c r="P74" s="10">
        <f t="shared" ca="1" si="1"/>
        <v>5.3854630309840825E-3</v>
      </c>
      <c r="Q74" s="10">
        <f t="shared" ca="1" si="2"/>
        <v>1.1379800853484822E-3</v>
      </c>
      <c r="R74" s="10">
        <f t="shared" ca="1" si="3"/>
        <v>8.6052034045313221E-3</v>
      </c>
      <c r="S74" s="10">
        <f t="shared" ca="1" si="4"/>
        <v>2.615888649220566E-3</v>
      </c>
      <c r="T74" s="10">
        <f t="shared" ca="1" si="5"/>
        <v>3.3433248789486543E-3</v>
      </c>
      <c r="U74" s="10">
        <f t="shared" ca="1" si="6"/>
        <v>-9.5456281023340167E-5</v>
      </c>
      <c r="V74" s="10">
        <f t="shared" ca="1" si="7"/>
        <v>1.3051732320835242E-3</v>
      </c>
      <c r="W74" s="10">
        <f t="shared" ca="1" si="8"/>
        <v>2.2844089091947056E-3</v>
      </c>
      <c r="X74" s="10">
        <f t="shared" ca="1" si="9"/>
        <v>1.3362487852285429E-3</v>
      </c>
      <c r="Y74" s="10">
        <f t="shared" ca="1" si="10"/>
        <v>-7.6628352490424353E-4</v>
      </c>
    </row>
    <row r="75" spans="2:25" x14ac:dyDescent="0.25">
      <c r="B75" vm="6471">
        <f ca="1"/>
        <v>42100</v>
      </c>
      <c r="C75" s="11" vm="6472">
        <f ca="1"/>
        <v>27.197500000000002</v>
      </c>
      <c r="D75" vm="6473">
        <f ca="1"/>
        <v>18.852</v>
      </c>
      <c r="E75" vm="6461">
        <f ca="1"/>
        <v>36.07</v>
      </c>
      <c r="F75" vm="6475">
        <f ca="1"/>
        <v>228.41300000000001</v>
      </c>
      <c r="G75" vm="6463">
        <f ca="1"/>
        <v>99.474000000000004</v>
      </c>
      <c r="H75" vm="6464">
        <f ca="1"/>
        <v>87.34</v>
      </c>
      <c r="I75" vm="6465">
        <f ca="1"/>
        <v>26.385000000000002</v>
      </c>
      <c r="J75" vm="6466">
        <f ca="1"/>
        <v>85.91</v>
      </c>
      <c r="K75" vm="6480">
        <f ca="1"/>
        <v>0.54159999999999997</v>
      </c>
      <c r="L75" vm="6468">
        <f ca="1"/>
        <v>83.04</v>
      </c>
      <c r="M75" vm="6469">
        <f ca="1"/>
        <v>117.7</v>
      </c>
      <c r="O75" s="10">
        <f t="shared" ca="1" si="0"/>
        <v>4.8770575086365094E-3</v>
      </c>
      <c r="P75" s="10">
        <f t="shared" ca="1" si="1"/>
        <v>1.2867696440564114E-2</v>
      </c>
      <c r="Q75" s="10">
        <f t="shared" ca="1" si="2"/>
        <v>2.5007104290991834E-2</v>
      </c>
      <c r="R75" s="10">
        <f t="shared" ca="1" si="3"/>
        <v>-1.9099838715385606E-3</v>
      </c>
      <c r="S75" s="10">
        <f t="shared" ca="1" si="4"/>
        <v>9.4671157517016106E-3</v>
      </c>
      <c r="T75" s="10">
        <f t="shared" ca="1" si="5"/>
        <v>3.5619901183500204E-3</v>
      </c>
      <c r="U75" s="10">
        <f t="shared" ca="1" si="6"/>
        <v>7.5417661097852626E-3</v>
      </c>
      <c r="V75" s="10">
        <f t="shared" ca="1" si="7"/>
        <v>1.8011612750325822E-2</v>
      </c>
      <c r="W75" s="10">
        <f t="shared" ca="1" si="8"/>
        <v>2.8679962013295354E-2</v>
      </c>
      <c r="X75" s="10">
        <f t="shared" ca="1" si="9"/>
        <v>7.4002183670993493E-3</v>
      </c>
      <c r="Y75" s="10">
        <f t="shared" ca="1" si="10"/>
        <v>2.8970688479891225E-3</v>
      </c>
    </row>
    <row r="76" spans="2:25" x14ac:dyDescent="0.25">
      <c r="B76" vm="6483">
        <f ca="1"/>
        <v>42101</v>
      </c>
      <c r="C76" s="11" vm="6484">
        <f ca="1"/>
        <v>27.242999999999999</v>
      </c>
      <c r="D76" vm="6485">
        <f ca="1"/>
        <v>18.720500000000001</v>
      </c>
      <c r="E76" vm="6474">
        <f ca="1"/>
        <v>35.655000000000001</v>
      </c>
      <c r="F76" vm="6487">
        <f ca="1"/>
        <v>227.57759999999999</v>
      </c>
      <c r="G76" vm="6476">
        <f ca="1"/>
        <v>99.131299999999996</v>
      </c>
      <c r="H76" vm="6477">
        <f ca="1"/>
        <v>87.92</v>
      </c>
      <c r="I76" vm="6478">
        <f ca="1"/>
        <v>26.072500000000002</v>
      </c>
      <c r="J76" vm="6479">
        <f ca="1"/>
        <v>86.27</v>
      </c>
      <c r="K76" vm="6492">
        <f ca="1"/>
        <v>0.54649999999999999</v>
      </c>
      <c r="L76" vm="3955">
        <f ca="1"/>
        <v>82.39</v>
      </c>
      <c r="M76" vm="6481">
        <f ca="1"/>
        <v>117.35</v>
      </c>
      <c r="O76" s="10">
        <f t="shared" ca="1" si="0"/>
        <v>1.6729478812389737E-3</v>
      </c>
      <c r="P76" s="10">
        <f t="shared" ca="1" si="1"/>
        <v>-6.9753872268193857E-3</v>
      </c>
      <c r="Q76" s="10">
        <f t="shared" ca="1" si="2"/>
        <v>-1.1505406154699173E-2</v>
      </c>
      <c r="R76" s="10">
        <f t="shared" ca="1" si="3"/>
        <v>-3.6574100423356869E-3</v>
      </c>
      <c r="S76" s="10">
        <f t="shared" ca="1" si="4"/>
        <v>-3.4451213382392159E-3</v>
      </c>
      <c r="T76" s="10">
        <f t="shared" ca="1" si="5"/>
        <v>6.640714449278661E-3</v>
      </c>
      <c r="U76" s="10">
        <f t="shared" ca="1" si="6"/>
        <v>-1.1843850672730718E-2</v>
      </c>
      <c r="V76" s="10">
        <f t="shared" ca="1" si="7"/>
        <v>4.1904318472820333E-3</v>
      </c>
      <c r="W76" s="10">
        <f t="shared" ca="1" si="8"/>
        <v>9.0472673559823039E-3</v>
      </c>
      <c r="X76" s="10">
        <f t="shared" ca="1" si="9"/>
        <v>-7.8275529865125919E-3</v>
      </c>
      <c r="Y76" s="10">
        <f t="shared" ca="1" si="10"/>
        <v>-2.9736618521665975E-3</v>
      </c>
    </row>
    <row r="77" spans="2:25" x14ac:dyDescent="0.25">
      <c r="B77" vm="6496">
        <f ca="1"/>
        <v>42102</v>
      </c>
      <c r="C77" s="11" vm="6497">
        <f ca="1"/>
        <v>27.442</v>
      </c>
      <c r="D77" vm="6498">
        <f ca="1"/>
        <v>19.059999999999999</v>
      </c>
      <c r="E77" vm="6486">
        <f ca="1"/>
        <v>36.284999999999997</v>
      </c>
      <c r="F77" vm="6500">
        <f ca="1"/>
        <v>232.24010000000001</v>
      </c>
      <c r="G77" vm="6488">
        <f ca="1"/>
        <v>98.864699999999999</v>
      </c>
      <c r="H77" vm="6489">
        <f ca="1"/>
        <v>89.32</v>
      </c>
      <c r="I77" vm="6490">
        <f ca="1"/>
        <v>26.01</v>
      </c>
      <c r="J77" vm="6491">
        <f ca="1"/>
        <v>86.12</v>
      </c>
      <c r="K77" vm="6504">
        <f ca="1"/>
        <v>0.55049999999999999</v>
      </c>
      <c r="L77" vm="6493">
        <f ca="1"/>
        <v>82.77</v>
      </c>
      <c r="M77" vm="6494">
        <f ca="1"/>
        <v>118.19</v>
      </c>
      <c r="O77" s="10">
        <f t="shared" ref="O77:O140" ca="1" si="11">(C77-C76)/C76</f>
        <v>7.3046287119627662E-3</v>
      </c>
      <c r="P77" s="10">
        <f t="shared" ref="P77:P140" ca="1" si="12">(D77-D76)/D76</f>
        <v>1.8135199380358295E-2</v>
      </c>
      <c r="Q77" s="10">
        <f t="shared" ref="Q77:Q140" ca="1" si="13">(E77-E76)/E76</f>
        <v>1.7669331089608623E-2</v>
      </c>
      <c r="R77" s="10">
        <f t="shared" ref="R77:R140" ca="1" si="14">(F77-F76)/F76</f>
        <v>2.0487517224893941E-2</v>
      </c>
      <c r="S77" s="10">
        <f t="shared" ref="S77:S140" ca="1" si="15">(G77-G76)/G76</f>
        <v>-2.6893624919676917E-3</v>
      </c>
      <c r="T77" s="10">
        <f t="shared" ref="T77:T140" ca="1" si="16">(H77-H76)/H76</f>
        <v>1.5923566878980795E-2</v>
      </c>
      <c r="U77" s="10">
        <f t="shared" ref="U77:U140" ca="1" si="17">(I77-I76)/I76</f>
        <v>-2.3971617604755966E-3</v>
      </c>
      <c r="V77" s="10">
        <f t="shared" ref="V77:V140" ca="1" si="18">(J77-J76)/J76</f>
        <v>-1.7387272516516921E-3</v>
      </c>
      <c r="W77" s="10">
        <f t="shared" ref="W77:W140" ca="1" si="19">(K77-K76)/K76</f>
        <v>7.319304666056731E-3</v>
      </c>
      <c r="X77" s="10">
        <f t="shared" ref="X77:X140" ca="1" si="20">(L77-L76)/L76</f>
        <v>4.6122102196868003E-3</v>
      </c>
      <c r="Y77" s="10">
        <f t="shared" ref="Y77:Y140" ca="1" si="21">(M77-M76)/M76</f>
        <v>7.1580741371964508E-3</v>
      </c>
    </row>
    <row r="78" spans="2:25" x14ac:dyDescent="0.25">
      <c r="B78" vm="6507">
        <f ca="1"/>
        <v>42103</v>
      </c>
      <c r="C78" s="11" vm="6508">
        <f ca="1"/>
        <v>27.401</v>
      </c>
      <c r="D78" vm="6509">
        <f ca="1"/>
        <v>19.177</v>
      </c>
      <c r="E78" vm="6499">
        <f ca="1"/>
        <v>36.049999999999997</v>
      </c>
      <c r="F78" vm="6510">
        <f ca="1"/>
        <v>233.1823</v>
      </c>
      <c r="G78" vm="6163">
        <f ca="1"/>
        <v>99.378799999999998</v>
      </c>
      <c r="H78" vm="6501">
        <f ca="1"/>
        <v>89.06</v>
      </c>
      <c r="I78" vm="6502">
        <f ca="1"/>
        <v>26.002500000000001</v>
      </c>
      <c r="J78" vm="6503">
        <f ca="1"/>
        <v>88.45</v>
      </c>
      <c r="K78" vm="6513">
        <f ca="1"/>
        <v>0.56310000000000004</v>
      </c>
      <c r="L78" vm="1792">
        <f ca="1"/>
        <v>82.89</v>
      </c>
      <c r="M78" vm="6505">
        <f ca="1"/>
        <v>118.55</v>
      </c>
      <c r="O78" s="10">
        <f t="shared" ca="1" si="11"/>
        <v>-1.4940601996939133E-3</v>
      </c>
      <c r="P78" s="10">
        <f t="shared" ca="1" si="12"/>
        <v>6.138509968520508E-3</v>
      </c>
      <c r="Q78" s="10">
        <f t="shared" ca="1" si="13"/>
        <v>-6.4765054430205166E-3</v>
      </c>
      <c r="R78" s="10">
        <f t="shared" ca="1" si="14"/>
        <v>4.0570082427624924E-3</v>
      </c>
      <c r="S78" s="10">
        <f t="shared" ca="1" si="15"/>
        <v>5.2000360088079881E-3</v>
      </c>
      <c r="T78" s="10">
        <f t="shared" ca="1" si="16"/>
        <v>-2.9108822212269474E-3</v>
      </c>
      <c r="U78" s="10">
        <f t="shared" ca="1" si="17"/>
        <v>-2.8835063437140652E-4</v>
      </c>
      <c r="V78" s="10">
        <f t="shared" ca="1" si="18"/>
        <v>2.7055271713887576E-2</v>
      </c>
      <c r="W78" s="10">
        <f t="shared" ca="1" si="19"/>
        <v>2.2888283378746696E-2</v>
      </c>
      <c r="X78" s="10">
        <f t="shared" ca="1" si="20"/>
        <v>1.4498006524103486E-3</v>
      </c>
      <c r="Y78" s="10">
        <f t="shared" ca="1" si="21"/>
        <v>3.0459429731787752E-3</v>
      </c>
    </row>
    <row r="79" spans="2:25" x14ac:dyDescent="0.25">
      <c r="B79" vm="6516">
        <f ca="1"/>
        <v>42104</v>
      </c>
      <c r="C79" s="11" vm="6517">
        <f ca="1"/>
        <v>27.427</v>
      </c>
      <c r="D79" vm="6518">
        <f ca="1"/>
        <v>19.1325</v>
      </c>
      <c r="E79" vm="6171">
        <f ca="1"/>
        <v>36.21</v>
      </c>
      <c r="F79" vm="6519">
        <f ca="1"/>
        <v>232.78399999999999</v>
      </c>
      <c r="G79" vm="6119">
        <f ca="1"/>
        <v>99.673900000000003</v>
      </c>
      <c r="H79" vm="2223">
        <f ca="1"/>
        <v>88.57</v>
      </c>
      <c r="I79" vm="6511">
        <f ca="1"/>
        <v>26.225000000000001</v>
      </c>
      <c r="J79" vm="6512">
        <f ca="1"/>
        <v>89.11</v>
      </c>
      <c r="K79" vm="6523">
        <f ca="1"/>
        <v>0.56899999999999995</v>
      </c>
      <c r="L79" vm="2793">
        <f ca="1"/>
        <v>83.35</v>
      </c>
      <c r="M79" vm="6514">
        <f ca="1"/>
        <v>119</v>
      </c>
      <c r="O79" s="10">
        <f t="shared" ca="1" si="11"/>
        <v>9.4887047917958478E-4</v>
      </c>
      <c r="P79" s="10">
        <f t="shared" ca="1" si="12"/>
        <v>-2.320488084684743E-3</v>
      </c>
      <c r="Q79" s="10">
        <f t="shared" ca="1" si="13"/>
        <v>4.4382801664356094E-3</v>
      </c>
      <c r="R79" s="10">
        <f t="shared" ca="1" si="14"/>
        <v>-1.7081056323743531E-3</v>
      </c>
      <c r="S79" s="10">
        <f t="shared" ca="1" si="15"/>
        <v>2.9694461997931652E-3</v>
      </c>
      <c r="T79" s="10">
        <f t="shared" ca="1" si="16"/>
        <v>-5.5019088255109936E-3</v>
      </c>
      <c r="U79" s="10">
        <f t="shared" ca="1" si="17"/>
        <v>8.5568695317757952E-3</v>
      </c>
      <c r="V79" s="10">
        <f t="shared" ca="1" si="18"/>
        <v>7.4618428490672312E-3</v>
      </c>
      <c r="W79" s="10">
        <f t="shared" ca="1" si="19"/>
        <v>1.04777126620492E-2</v>
      </c>
      <c r="X79" s="10">
        <f t="shared" ca="1" si="20"/>
        <v>5.5495234648328352E-3</v>
      </c>
      <c r="Y79" s="10">
        <f t="shared" ca="1" si="21"/>
        <v>3.7958667229017534E-3</v>
      </c>
    </row>
    <row r="80" spans="2:25" x14ac:dyDescent="0.25">
      <c r="B80" vm="6526">
        <f ca="1"/>
        <v>42107</v>
      </c>
      <c r="C80" s="11" vm="6527">
        <f ca="1"/>
        <v>27.431999999999999</v>
      </c>
      <c r="D80" vm="6528">
        <f ca="1"/>
        <v>19.117999999999999</v>
      </c>
      <c r="E80" vm="6148">
        <f ca="1"/>
        <v>36.28</v>
      </c>
      <c r="F80" vm="6530">
        <f ca="1"/>
        <v>232.9006</v>
      </c>
      <c r="G80" vm="6520">
        <f ca="1"/>
        <v>98.322100000000006</v>
      </c>
      <c r="H80" vm="6521">
        <f ca="1"/>
        <v>88.25</v>
      </c>
      <c r="I80" vm="6522">
        <f ca="1"/>
        <v>25.9375</v>
      </c>
      <c r="J80" vm="3032">
        <f ca="1"/>
        <v>88.02</v>
      </c>
      <c r="K80" vm="6256">
        <f ca="1"/>
        <v>0.56379999999999997</v>
      </c>
      <c r="L80" vm="4709">
        <f ca="1"/>
        <v>83.43</v>
      </c>
      <c r="M80" vm="6524">
        <f ca="1"/>
        <v>119.37</v>
      </c>
      <c r="O80" s="10">
        <f t="shared" ca="1" si="11"/>
        <v>1.823021110584098E-4</v>
      </c>
      <c r="P80" s="10">
        <f t="shared" ca="1" si="12"/>
        <v>-7.5787272964859451E-4</v>
      </c>
      <c r="Q80" s="10">
        <f t="shared" ca="1" si="13"/>
        <v>1.9331676332504911E-3</v>
      </c>
      <c r="R80" s="10">
        <f t="shared" ca="1" si="14"/>
        <v>5.0089353220154897E-4</v>
      </c>
      <c r="S80" s="10">
        <f t="shared" ca="1" si="15"/>
        <v>-1.3562226420356755E-2</v>
      </c>
      <c r="T80" s="10">
        <f t="shared" ca="1" si="16"/>
        <v>-3.6129614993789454E-3</v>
      </c>
      <c r="U80" s="10">
        <f t="shared" ca="1" si="17"/>
        <v>-1.0962821734985754E-2</v>
      </c>
      <c r="V80" s="10">
        <f t="shared" ca="1" si="18"/>
        <v>-1.223207271911125E-2</v>
      </c>
      <c r="W80" s="10">
        <f t="shared" ca="1" si="19"/>
        <v>-9.1388400702987396E-3</v>
      </c>
      <c r="X80" s="10">
        <f t="shared" ca="1" si="20"/>
        <v>9.5980803839247164E-4</v>
      </c>
      <c r="Y80" s="10">
        <f t="shared" ca="1" si="21"/>
        <v>3.1092436974790296E-3</v>
      </c>
    </row>
    <row r="81" spans="2:25" x14ac:dyDescent="0.25">
      <c r="B81" vm="6536">
        <f ca="1"/>
        <v>42108</v>
      </c>
      <c r="C81" s="11" vm="6537">
        <f ca="1"/>
        <v>26.989000000000001</v>
      </c>
      <c r="D81" vm="6538">
        <f ca="1"/>
        <v>19.255500000000001</v>
      </c>
      <c r="E81" vm="6529">
        <f ca="1"/>
        <v>36.454999999999998</v>
      </c>
      <c r="F81" vm="6540">
        <f ca="1"/>
        <v>234.57130000000001</v>
      </c>
      <c r="G81" vm="6531">
        <f ca="1"/>
        <v>98.293599999999998</v>
      </c>
      <c r="H81" vm="6532">
        <f ca="1"/>
        <v>89.12</v>
      </c>
      <c r="I81" vm="6533">
        <f ca="1"/>
        <v>26.09</v>
      </c>
      <c r="J81" vm="5491">
        <f ca="1"/>
        <v>88.8</v>
      </c>
      <c r="K81" vm="6543">
        <f ca="1"/>
        <v>0.55900000000000005</v>
      </c>
      <c r="L81" vm="5939">
        <f ca="1"/>
        <v>83.6</v>
      </c>
      <c r="M81" vm="6534">
        <f ca="1"/>
        <v>119.92</v>
      </c>
      <c r="O81" s="10">
        <f t="shared" ca="1" si="11"/>
        <v>-1.614902303878674E-2</v>
      </c>
      <c r="P81" s="10">
        <f t="shared" ca="1" si="12"/>
        <v>7.1921749136940501E-3</v>
      </c>
      <c r="Q81" s="10">
        <f t="shared" ca="1" si="13"/>
        <v>4.8235942668135925E-3</v>
      </c>
      <c r="R81" s="10">
        <f t="shared" ca="1" si="14"/>
        <v>7.1734465261146206E-3</v>
      </c>
      <c r="S81" s="10">
        <f t="shared" ca="1" si="15"/>
        <v>-2.8986362170873269E-4</v>
      </c>
      <c r="T81" s="10">
        <f t="shared" ca="1" si="16"/>
        <v>9.8583569405099672E-3</v>
      </c>
      <c r="U81" s="10">
        <f t="shared" ca="1" si="17"/>
        <v>5.8795180722891515E-3</v>
      </c>
      <c r="V81" s="10">
        <f t="shared" ca="1" si="18"/>
        <v>8.8616223585548867E-3</v>
      </c>
      <c r="W81" s="10">
        <f t="shared" ca="1" si="19"/>
        <v>-8.5136573252925073E-3</v>
      </c>
      <c r="X81" s="10">
        <f t="shared" ca="1" si="20"/>
        <v>2.0376363418433117E-3</v>
      </c>
      <c r="Y81" s="10">
        <f t="shared" ca="1" si="21"/>
        <v>4.6075228281812607E-3</v>
      </c>
    </row>
    <row r="82" spans="2:25" x14ac:dyDescent="0.25">
      <c r="B82" vm="6547">
        <f ca="1"/>
        <v>42109</v>
      </c>
      <c r="C82" s="11" vm="6548">
        <f ca="1"/>
        <v>27.052</v>
      </c>
      <c r="D82" vm="6549">
        <f ca="1"/>
        <v>19.172499999999999</v>
      </c>
      <c r="E82" vm="6539">
        <f ca="1"/>
        <v>36.26</v>
      </c>
      <c r="F82" vm="6550">
        <f ca="1"/>
        <v>234.2799</v>
      </c>
      <c r="G82" vm="6541">
        <f ca="1"/>
        <v>98.807599999999994</v>
      </c>
      <c r="H82" vm="6285">
        <f ca="1"/>
        <v>89.25</v>
      </c>
      <c r="I82" vm="6542">
        <f ca="1"/>
        <v>26.045000000000002</v>
      </c>
      <c r="J82" vm="5676">
        <f ca="1"/>
        <v>92</v>
      </c>
      <c r="K82" vm="6555">
        <f ca="1"/>
        <v>0.56579999999999997</v>
      </c>
      <c r="L82" vm="6544">
        <f ca="1"/>
        <v>83.51</v>
      </c>
      <c r="M82" vm="6545">
        <f ca="1"/>
        <v>117.32</v>
      </c>
      <c r="O82" s="10">
        <f t="shared" ca="1" si="11"/>
        <v>2.3342843380636125E-3</v>
      </c>
      <c r="P82" s="10">
        <f t="shared" ca="1" si="12"/>
        <v>-4.3104567526162374E-3</v>
      </c>
      <c r="Q82" s="10">
        <f t="shared" ca="1" si="13"/>
        <v>-5.3490604855301136E-3</v>
      </c>
      <c r="R82" s="10">
        <f t="shared" ca="1" si="14"/>
        <v>-1.2422662107427894E-3</v>
      </c>
      <c r="S82" s="10">
        <f t="shared" ca="1" si="15"/>
        <v>5.2292316081616278E-3</v>
      </c>
      <c r="T82" s="10">
        <f t="shared" ca="1" si="16"/>
        <v>1.4587073608617084E-3</v>
      </c>
      <c r="U82" s="10">
        <f t="shared" ca="1" si="17"/>
        <v>-1.724798773476357E-3</v>
      </c>
      <c r="V82" s="10">
        <f t="shared" ca="1" si="18"/>
        <v>3.603603603603607E-2</v>
      </c>
      <c r="W82" s="10">
        <f t="shared" ca="1" si="19"/>
        <v>1.2164579606439923E-2</v>
      </c>
      <c r="X82" s="10">
        <f t="shared" ca="1" si="20"/>
        <v>-1.0765550239233159E-3</v>
      </c>
      <c r="Y82" s="10">
        <f t="shared" ca="1" si="21"/>
        <v>-2.1681120747164849E-2</v>
      </c>
    </row>
    <row r="83" spans="2:25" x14ac:dyDescent="0.25">
      <c r="B83" vm="6558">
        <f ca="1"/>
        <v>42110</v>
      </c>
      <c r="C83" s="11" vm="6559">
        <f ca="1"/>
        <v>27.175999999999998</v>
      </c>
      <c r="D83" vm="6560">
        <f ca="1"/>
        <v>19.302</v>
      </c>
      <c r="E83" vm="6358">
        <f ca="1"/>
        <v>35.875</v>
      </c>
      <c r="F83" vm="6562">
        <f ca="1"/>
        <v>234.63929999999999</v>
      </c>
      <c r="G83" vm="6551">
        <f ca="1"/>
        <v>98.931399999999996</v>
      </c>
      <c r="H83" vm="6552">
        <f ca="1"/>
        <v>88.72</v>
      </c>
      <c r="I83" vm="6553">
        <f ca="1"/>
        <v>25.94</v>
      </c>
      <c r="J83" vm="6554">
        <f ca="1"/>
        <v>91.89</v>
      </c>
      <c r="K83" vm="6567">
        <f ca="1"/>
        <v>0.56230000000000002</v>
      </c>
      <c r="L83" vm="2629">
        <f ca="1"/>
        <v>83.5</v>
      </c>
      <c r="M83" vm="6556">
        <f ca="1"/>
        <v>121.6</v>
      </c>
      <c r="O83" s="10">
        <f t="shared" ca="1" si="11"/>
        <v>4.5837646015081616E-3</v>
      </c>
      <c r="P83" s="10">
        <f t="shared" ca="1" si="12"/>
        <v>6.7544660320772026E-3</v>
      </c>
      <c r="Q83" s="10">
        <f t="shared" ca="1" si="13"/>
        <v>-1.0617760617760564E-2</v>
      </c>
      <c r="R83" s="10">
        <f t="shared" ca="1" si="14"/>
        <v>1.5340624611842233E-3</v>
      </c>
      <c r="S83" s="10">
        <f t="shared" ca="1" si="15"/>
        <v>1.2529400572425886E-3</v>
      </c>
      <c r="T83" s="10">
        <f t="shared" ca="1" si="16"/>
        <v>-5.9383753501400689E-3</v>
      </c>
      <c r="U83" s="10">
        <f t="shared" ca="1" si="17"/>
        <v>-4.0314839700518494E-3</v>
      </c>
      <c r="V83" s="10">
        <f t="shared" ca="1" si="18"/>
        <v>-1.1956521739130374E-3</v>
      </c>
      <c r="W83" s="10">
        <f t="shared" ca="1" si="19"/>
        <v>-6.185931424531544E-3</v>
      </c>
      <c r="X83" s="10">
        <f t="shared" ca="1" si="20"/>
        <v>-1.1974613818710472E-4</v>
      </c>
      <c r="Y83" s="10">
        <f t="shared" ca="1" si="21"/>
        <v>3.6481418342993531E-2</v>
      </c>
    </row>
    <row r="84" spans="2:25" x14ac:dyDescent="0.25">
      <c r="B84" vm="6571">
        <f ca="1"/>
        <v>42111</v>
      </c>
      <c r="C84" s="11" vm="6572">
        <f ca="1"/>
        <v>26.637</v>
      </c>
      <c r="D84" vm="6573">
        <f ca="1"/>
        <v>18.777999999999999</v>
      </c>
      <c r="E84" vm="6561">
        <f ca="1"/>
        <v>35.9</v>
      </c>
      <c r="F84" vm="6314">
        <f ca="1"/>
        <v>229.37459999999999</v>
      </c>
      <c r="G84" vm="6563">
        <f ca="1"/>
        <v>96.817999999999998</v>
      </c>
      <c r="H84" vm="6564">
        <f ca="1"/>
        <v>86.93</v>
      </c>
      <c r="I84" vm="6565">
        <f ca="1"/>
        <v>25.787500000000001</v>
      </c>
      <c r="J84" vm="6566">
        <f ca="1"/>
        <v>92.86</v>
      </c>
      <c r="K84" vm="6188">
        <f ca="1"/>
        <v>0.55500000000000005</v>
      </c>
      <c r="L84" vm="6568">
        <f ca="1"/>
        <v>82.53</v>
      </c>
      <c r="M84" vm="6569">
        <f ca="1"/>
        <v>118.71</v>
      </c>
      <c r="O84" s="10">
        <f t="shared" ca="1" si="11"/>
        <v>-1.9833676773623712E-2</v>
      </c>
      <c r="P84" s="10">
        <f t="shared" ca="1" si="12"/>
        <v>-2.7147445860532634E-2</v>
      </c>
      <c r="Q84" s="10">
        <f t="shared" ca="1" si="13"/>
        <v>6.9686411149821827E-4</v>
      </c>
      <c r="R84" s="10">
        <f t="shared" ca="1" si="14"/>
        <v>-2.2437417772726075E-2</v>
      </c>
      <c r="S84" s="10">
        <f t="shared" ca="1" si="15"/>
        <v>-2.136227729517624E-2</v>
      </c>
      <c r="T84" s="10">
        <f t="shared" ca="1" si="16"/>
        <v>-2.0175834084760955E-2</v>
      </c>
      <c r="U84" s="10">
        <f t="shared" ca="1" si="17"/>
        <v>-5.8789514263685371E-3</v>
      </c>
      <c r="V84" s="10">
        <f t="shared" ca="1" si="18"/>
        <v>1.0556099684405254E-2</v>
      </c>
      <c r="W84" s="10">
        <f t="shared" ca="1" si="19"/>
        <v>-1.2982393739996396E-2</v>
      </c>
      <c r="X84" s="10">
        <f t="shared" ca="1" si="20"/>
        <v>-1.1616766467065855E-2</v>
      </c>
      <c r="Y84" s="10">
        <f t="shared" ca="1" si="21"/>
        <v>-2.3766447368421057E-2</v>
      </c>
    </row>
    <row r="85" spans="2:25" x14ac:dyDescent="0.25">
      <c r="B85" vm="6581">
        <f ca="1"/>
        <v>42114</v>
      </c>
      <c r="C85" s="11" vm="6582">
        <f ca="1"/>
        <v>27.226500000000001</v>
      </c>
      <c r="D85" vm="6583">
        <f ca="1"/>
        <v>19.4755</v>
      </c>
      <c r="E85" vm="6574">
        <f ca="1"/>
        <v>36.055</v>
      </c>
      <c r="F85" vm="6585">
        <f ca="1"/>
        <v>232.99770000000001</v>
      </c>
      <c r="G85" vm="6575">
        <f ca="1"/>
        <v>97.655699999999996</v>
      </c>
      <c r="H85" vm="6576">
        <f ca="1"/>
        <v>87.33</v>
      </c>
      <c r="I85" vm="6577">
        <f ca="1"/>
        <v>26.125</v>
      </c>
      <c r="J85" vm="6578">
        <f ca="1"/>
        <v>92.47</v>
      </c>
      <c r="K85" vm="6589">
        <f ca="1"/>
        <v>0.55230000000000001</v>
      </c>
      <c r="L85" vm="4412">
        <f ca="1"/>
        <v>82.87</v>
      </c>
      <c r="M85" vm="6579">
        <f ca="1"/>
        <v>118.58</v>
      </c>
      <c r="O85" s="10">
        <f t="shared" ca="1" si="11"/>
        <v>2.2130870593535346E-2</v>
      </c>
      <c r="P85" s="10">
        <f t="shared" ca="1" si="12"/>
        <v>3.7144530833954713E-2</v>
      </c>
      <c r="Q85" s="10">
        <f t="shared" ca="1" si="13"/>
        <v>4.3175487465181373E-3</v>
      </c>
      <c r="R85" s="10">
        <f t="shared" ca="1" si="14"/>
        <v>1.5795558880538744E-2</v>
      </c>
      <c r="S85" s="10">
        <f t="shared" ca="1" si="15"/>
        <v>8.6523167179656489E-3</v>
      </c>
      <c r="T85" s="10">
        <f t="shared" ca="1" si="16"/>
        <v>4.6014034280454554E-3</v>
      </c>
      <c r="U85" s="10">
        <f t="shared" ca="1" si="17"/>
        <v>1.308773630634992E-2</v>
      </c>
      <c r="V85" s="10">
        <f t="shared" ca="1" si="18"/>
        <v>-4.1998707732069842E-3</v>
      </c>
      <c r="W85" s="10">
        <f t="shared" ca="1" si="19"/>
        <v>-4.8648648648649288E-3</v>
      </c>
      <c r="X85" s="10">
        <f t="shared" ca="1" si="20"/>
        <v>4.1197140433782064E-3</v>
      </c>
      <c r="Y85" s="10">
        <f t="shared" ca="1" si="21"/>
        <v>-1.0951057198213753E-3</v>
      </c>
    </row>
    <row r="86" spans="2:25" x14ac:dyDescent="0.25">
      <c r="B86" vm="6593">
        <f ca="1"/>
        <v>42115</v>
      </c>
      <c r="C86" s="11" vm="6594">
        <f ca="1"/>
        <v>27.1463</v>
      </c>
      <c r="D86" vm="6595">
        <f ca="1"/>
        <v>19.559000000000001</v>
      </c>
      <c r="E86" vm="6584">
        <f ca="1"/>
        <v>36.03</v>
      </c>
      <c r="F86" vm="6597">
        <f ca="1"/>
        <v>236.79570000000001</v>
      </c>
      <c r="G86" vm="6586">
        <f ca="1"/>
        <v>96.465699999999998</v>
      </c>
      <c r="H86" vm="4966">
        <f ca="1"/>
        <v>87.77</v>
      </c>
      <c r="I86" vm="6587">
        <f ca="1"/>
        <v>25.85</v>
      </c>
      <c r="J86" vm="6588">
        <f ca="1"/>
        <v>91.29</v>
      </c>
      <c r="K86" vm="6602">
        <f ca="1"/>
        <v>0.5514</v>
      </c>
      <c r="L86" vm="6590">
        <f ca="1"/>
        <v>83.08</v>
      </c>
      <c r="M86" vm="6591">
        <f ca="1"/>
        <v>119.28</v>
      </c>
      <c r="O86" s="10">
        <f t="shared" ca="1" si="11"/>
        <v>-2.9456595596202735E-3</v>
      </c>
      <c r="P86" s="10">
        <f t="shared" ca="1" si="12"/>
        <v>4.2874380632076606E-3</v>
      </c>
      <c r="Q86" s="10">
        <f t="shared" ca="1" si="13"/>
        <v>-6.9338510608788178E-4</v>
      </c>
      <c r="R86" s="10">
        <f t="shared" ca="1" si="14"/>
        <v>1.6300590091661855E-2</v>
      </c>
      <c r="S86" s="10">
        <f t="shared" ca="1" si="15"/>
        <v>-1.21856686296857E-2</v>
      </c>
      <c r="T86" s="10">
        <f t="shared" ca="1" si="16"/>
        <v>5.0383602427573311E-3</v>
      </c>
      <c r="U86" s="10">
        <f t="shared" ca="1" si="17"/>
        <v>-1.052631578947363E-2</v>
      </c>
      <c r="V86" s="10">
        <f t="shared" ca="1" si="18"/>
        <v>-1.276089542554334E-2</v>
      </c>
      <c r="W86" s="10">
        <f t="shared" ca="1" si="19"/>
        <v>-1.6295491580662898E-3</v>
      </c>
      <c r="X86" s="10">
        <f t="shared" ca="1" si="20"/>
        <v>2.534089537830261E-3</v>
      </c>
      <c r="Y86" s="10">
        <f t="shared" ca="1" si="21"/>
        <v>5.9031877213695638E-3</v>
      </c>
    </row>
    <row r="87" spans="2:25" x14ac:dyDescent="0.25">
      <c r="B87" vm="6605">
        <f ca="1"/>
        <v>42116</v>
      </c>
      <c r="C87" s="11" vm="6606">
        <f ca="1"/>
        <v>27.459</v>
      </c>
      <c r="D87" vm="6607">
        <f ca="1"/>
        <v>19.489999999999998</v>
      </c>
      <c r="E87" vm="6596">
        <f ca="1"/>
        <v>35.99</v>
      </c>
      <c r="F87" vm="6609">
        <f ca="1"/>
        <v>237.7671</v>
      </c>
      <c r="G87" vm="6598">
        <f ca="1"/>
        <v>97.284400000000005</v>
      </c>
      <c r="H87" vm="6599">
        <f ca="1"/>
        <v>91.2</v>
      </c>
      <c r="I87" vm="6600">
        <f ca="1"/>
        <v>25.822500000000002</v>
      </c>
      <c r="J87" vm="6601">
        <f ca="1"/>
        <v>92.16</v>
      </c>
      <c r="K87" vm="6098">
        <f ca="1"/>
        <v>0.55779999999999996</v>
      </c>
      <c r="L87" vm="5795">
        <f ca="1"/>
        <v>83.09</v>
      </c>
      <c r="M87" vm="6603">
        <f ca="1"/>
        <v>117.81</v>
      </c>
      <c r="O87" s="10">
        <f t="shared" ca="1" si="11"/>
        <v>1.1519065213307138E-2</v>
      </c>
      <c r="P87" s="10">
        <f t="shared" ca="1" si="12"/>
        <v>-3.5277877192086819E-3</v>
      </c>
      <c r="Q87" s="10">
        <f t="shared" ca="1" si="13"/>
        <v>-1.110185956147631E-3</v>
      </c>
      <c r="R87" s="10">
        <f t="shared" ca="1" si="14"/>
        <v>4.1022704381878071E-3</v>
      </c>
      <c r="S87" s="10">
        <f t="shared" ca="1" si="15"/>
        <v>8.4869544304349304E-3</v>
      </c>
      <c r="T87" s="10">
        <f t="shared" ca="1" si="16"/>
        <v>3.9079412099806393E-2</v>
      </c>
      <c r="U87" s="10">
        <f t="shared" ca="1" si="17"/>
        <v>-1.0638297872340369E-3</v>
      </c>
      <c r="V87" s="10">
        <f t="shared" ca="1" si="18"/>
        <v>9.5300690108444542E-3</v>
      </c>
      <c r="W87" s="10">
        <f t="shared" ca="1" si="19"/>
        <v>1.1606819006166053E-2</v>
      </c>
      <c r="X87" s="10">
        <f t="shared" ca="1" si="20"/>
        <v>1.2036591237367737E-4</v>
      </c>
      <c r="Y87" s="10">
        <f t="shared" ca="1" si="21"/>
        <v>-1.2323943661971822E-2</v>
      </c>
    </row>
    <row r="88" spans="2:25" x14ac:dyDescent="0.25">
      <c r="B88" vm="6616">
        <f ca="1"/>
        <v>42117</v>
      </c>
      <c r="C88" s="11" vm="6617">
        <f ca="1"/>
        <v>27.873000000000001</v>
      </c>
      <c r="D88" vm="6618">
        <f ca="1"/>
        <v>19.499500000000001</v>
      </c>
      <c r="E88" vm="6608">
        <f ca="1"/>
        <v>36.234999999999999</v>
      </c>
      <c r="F88" vm="6620">
        <f ca="1"/>
        <v>239.85059999999999</v>
      </c>
      <c r="G88" vm="6610">
        <f ca="1"/>
        <v>98.065100000000001</v>
      </c>
      <c r="H88" vm="6611">
        <f ca="1"/>
        <v>90.88</v>
      </c>
      <c r="I88" vm="6612">
        <f ca="1"/>
        <v>26.07</v>
      </c>
      <c r="J88" vm="6613">
        <f ca="1"/>
        <v>93.05</v>
      </c>
      <c r="K88" vm="6624">
        <f ca="1"/>
        <v>0.55549999999999999</v>
      </c>
      <c r="L88" vm="1703">
        <f ca="1"/>
        <v>80.95</v>
      </c>
      <c r="M88" vm="6614">
        <f ca="1"/>
        <v>118.26</v>
      </c>
      <c r="O88" s="10">
        <f t="shared" ca="1" si="11"/>
        <v>1.5077023926581503E-2</v>
      </c>
      <c r="P88" s="10">
        <f t="shared" ca="1" si="12"/>
        <v>4.8742945100065311E-4</v>
      </c>
      <c r="Q88" s="10">
        <f t="shared" ca="1" si="13"/>
        <v>6.8074465129201846E-3</v>
      </c>
      <c r="R88" s="10">
        <f t="shared" ca="1" si="14"/>
        <v>8.7627766835697059E-3</v>
      </c>
      <c r="S88" s="10">
        <f t="shared" ca="1" si="15"/>
        <v>8.0249248594841099E-3</v>
      </c>
      <c r="T88" s="10">
        <f t="shared" ca="1" si="16"/>
        <v>-3.5087719298246421E-3</v>
      </c>
      <c r="U88" s="10">
        <f t="shared" ca="1" si="17"/>
        <v>9.5846645367411634E-3</v>
      </c>
      <c r="V88" s="10">
        <f t="shared" ca="1" si="18"/>
        <v>9.6571180555555629E-3</v>
      </c>
      <c r="W88" s="10">
        <f t="shared" ca="1" si="19"/>
        <v>-4.1233416995338276E-3</v>
      </c>
      <c r="X88" s="10">
        <f t="shared" ca="1" si="20"/>
        <v>-2.5755205199181615E-2</v>
      </c>
      <c r="Y88" s="10">
        <f t="shared" ca="1" si="21"/>
        <v>3.8197097020626672E-3</v>
      </c>
    </row>
    <row r="89" spans="2:25" x14ac:dyDescent="0.25">
      <c r="B89" vm="6627">
        <f ca="1"/>
        <v>42118</v>
      </c>
      <c r="C89" s="11" vm="6628">
        <f ca="1"/>
        <v>28.683</v>
      </c>
      <c r="D89" vm="6629">
        <f ca="1"/>
        <v>22.254999999999999</v>
      </c>
      <c r="E89" vm="6619">
        <f ca="1"/>
        <v>37.28</v>
      </c>
      <c r="F89" vm="6631">
        <f ca="1"/>
        <v>239.01519999999999</v>
      </c>
      <c r="G89" vm="5928">
        <f ca="1"/>
        <v>97.579599999999999</v>
      </c>
      <c r="H89" vm="6621">
        <f ca="1"/>
        <v>90.72</v>
      </c>
      <c r="I89" vm="6622">
        <f ca="1"/>
        <v>26.262499999999999</v>
      </c>
      <c r="J89" vm="6623">
        <f ca="1"/>
        <v>91.61</v>
      </c>
      <c r="K89" vm="6636">
        <f ca="1"/>
        <v>0.55079999999999996</v>
      </c>
      <c r="L89" vm="3089">
        <f ca="1"/>
        <v>81</v>
      </c>
      <c r="M89" vm="6625">
        <f ca="1"/>
        <v>118.69</v>
      </c>
      <c r="O89" s="10">
        <f t="shared" ca="1" si="11"/>
        <v>2.9060381013884359E-2</v>
      </c>
      <c r="P89" s="10">
        <f t="shared" ca="1" si="12"/>
        <v>0.14131131567476077</v>
      </c>
      <c r="Q89" s="10">
        <f t="shared" ca="1" si="13"/>
        <v>2.8839519801297137E-2</v>
      </c>
      <c r="R89" s="10">
        <f t="shared" ca="1" si="14"/>
        <v>-3.4830015017681543E-3</v>
      </c>
      <c r="S89" s="10">
        <f t="shared" ca="1" si="15"/>
        <v>-4.9507928916607625E-3</v>
      </c>
      <c r="T89" s="10">
        <f t="shared" ca="1" si="16"/>
        <v>-1.7605633802816527E-3</v>
      </c>
      <c r="U89" s="10">
        <f t="shared" ca="1" si="17"/>
        <v>7.3839662447257003E-3</v>
      </c>
      <c r="V89" s="10">
        <f t="shared" ca="1" si="18"/>
        <v>-1.5475550779150971E-2</v>
      </c>
      <c r="W89" s="10">
        <f t="shared" ca="1" si="19"/>
        <v>-8.4608460846085278E-3</v>
      </c>
      <c r="X89" s="10">
        <f t="shared" ca="1" si="20"/>
        <v>6.176652254477722E-4</v>
      </c>
      <c r="Y89" s="10">
        <f t="shared" ca="1" si="21"/>
        <v>3.6360561474716099E-3</v>
      </c>
    </row>
    <row r="90" spans="2:25" x14ac:dyDescent="0.25">
      <c r="B90" vm="6639">
        <f ca="1"/>
        <v>42121</v>
      </c>
      <c r="C90" s="11" vm="6640">
        <f ca="1"/>
        <v>28.306000000000001</v>
      </c>
      <c r="D90" vm="6641">
        <f ca="1"/>
        <v>21.928000000000001</v>
      </c>
      <c r="E90" vm="6630">
        <f ca="1"/>
        <v>37.305</v>
      </c>
      <c r="F90" vm="6643">
        <f ca="1"/>
        <v>237.83500000000001</v>
      </c>
      <c r="G90" vm="6632">
        <f ca="1"/>
        <v>97.617599999999996</v>
      </c>
      <c r="H90" vm="6633">
        <f ca="1"/>
        <v>89.75</v>
      </c>
      <c r="I90" vm="6634">
        <f ca="1"/>
        <v>25.954999999999998</v>
      </c>
      <c r="J90" vm="6635">
        <f ca="1"/>
        <v>92.33</v>
      </c>
      <c r="K90" vm="6188">
        <f ca="1"/>
        <v>0.55500000000000005</v>
      </c>
      <c r="L90" vm="3655">
        <f ca="1"/>
        <v>80.599999999999994</v>
      </c>
      <c r="M90" vm="6637">
        <f ca="1"/>
        <v>116.24</v>
      </c>
      <c r="O90" s="10">
        <f t="shared" ca="1" si="11"/>
        <v>-1.3143673953212667E-2</v>
      </c>
      <c r="P90" s="10">
        <f t="shared" ca="1" si="12"/>
        <v>-1.4693327342170218E-2</v>
      </c>
      <c r="Q90" s="10">
        <f t="shared" ca="1" si="13"/>
        <v>6.7060085836906055E-4</v>
      </c>
      <c r="R90" s="10">
        <f t="shared" ca="1" si="14"/>
        <v>-4.9377612804540677E-3</v>
      </c>
      <c r="S90" s="10">
        <f t="shared" ca="1" si="15"/>
        <v>3.8942565864173148E-4</v>
      </c>
      <c r="T90" s="10">
        <f t="shared" ca="1" si="16"/>
        <v>-1.0692239858906513E-2</v>
      </c>
      <c r="U90" s="10">
        <f t="shared" ca="1" si="17"/>
        <v>-1.1708710138029549E-2</v>
      </c>
      <c r="V90" s="10">
        <f t="shared" ca="1" si="18"/>
        <v>7.8594039951970177E-3</v>
      </c>
      <c r="W90" s="10">
        <f t="shared" ca="1" si="19"/>
        <v>7.6252723311548525E-3</v>
      </c>
      <c r="X90" s="10">
        <f t="shared" ca="1" si="20"/>
        <v>-4.9382716049383418E-3</v>
      </c>
      <c r="Y90" s="10">
        <f t="shared" ca="1" si="21"/>
        <v>-2.0642008593815847E-2</v>
      </c>
    </row>
    <row r="91" spans="2:25" x14ac:dyDescent="0.25">
      <c r="B91" vm="6650">
        <f ca="1"/>
        <v>42122</v>
      </c>
      <c r="C91" s="11" vm="6651">
        <f ca="1"/>
        <v>28.218499999999999</v>
      </c>
      <c r="D91" vm="6652">
        <f ca="1"/>
        <v>21.465499999999999</v>
      </c>
      <c r="E91" vm="6642">
        <f ca="1"/>
        <v>37.22</v>
      </c>
      <c r="F91" vm="6654">
        <f ca="1"/>
        <v>239.3212</v>
      </c>
      <c r="G91" vm="6644">
        <f ca="1"/>
        <v>97.988900000000001</v>
      </c>
      <c r="H91" vm="6645">
        <f ca="1"/>
        <v>90.23</v>
      </c>
      <c r="I91" vm="6646">
        <f ca="1"/>
        <v>26.024999999999999</v>
      </c>
      <c r="J91" vm="6647">
        <f ca="1"/>
        <v>92.66</v>
      </c>
      <c r="K91" vm="6658">
        <f ca="1"/>
        <v>0.55759999999999998</v>
      </c>
      <c r="L91" vm="3071">
        <f ca="1"/>
        <v>80.42</v>
      </c>
      <c r="M91" vm="6648">
        <f ca="1"/>
        <v>117.59</v>
      </c>
      <c r="O91" s="10">
        <f t="shared" ca="1" si="11"/>
        <v>-3.0912174097365267E-3</v>
      </c>
      <c r="P91" s="10">
        <f t="shared" ca="1" si="12"/>
        <v>-2.1091754834002285E-2</v>
      </c>
      <c r="Q91" s="10">
        <f t="shared" ca="1" si="13"/>
        <v>-2.2785149443774523E-3</v>
      </c>
      <c r="R91" s="10">
        <f t="shared" ca="1" si="14"/>
        <v>6.2488700149262999E-3</v>
      </c>
      <c r="S91" s="10">
        <f t="shared" ca="1" si="15"/>
        <v>3.8036173804724257E-3</v>
      </c>
      <c r="T91" s="10">
        <f t="shared" ca="1" si="16"/>
        <v>5.348189415041827E-3</v>
      </c>
      <c r="U91" s="10">
        <f t="shared" ca="1" si="17"/>
        <v>2.6969755345790901E-3</v>
      </c>
      <c r="V91" s="10">
        <f t="shared" ca="1" si="18"/>
        <v>3.5741362504061337E-3</v>
      </c>
      <c r="W91" s="10">
        <f t="shared" ca="1" si="19"/>
        <v>4.6846846846845683E-3</v>
      </c>
      <c r="X91" s="10">
        <f t="shared" ca="1" si="20"/>
        <v>-2.233250620347303E-3</v>
      </c>
      <c r="Y91" s="10">
        <f t="shared" ca="1" si="21"/>
        <v>1.1613902271163185E-2</v>
      </c>
    </row>
    <row r="92" spans="2:25" x14ac:dyDescent="0.25">
      <c r="B92" vm="6662">
        <f ca="1"/>
        <v>42123</v>
      </c>
      <c r="C92" s="11" vm="6663">
        <f ca="1"/>
        <v>28.069500000000001</v>
      </c>
      <c r="D92" vm="6664">
        <f ca="1"/>
        <v>21.468499999999999</v>
      </c>
      <c r="E92" vm="6653">
        <f ca="1"/>
        <v>36.92</v>
      </c>
      <c r="F92" vm="6666">
        <f ca="1"/>
        <v>237.78649999999999</v>
      </c>
      <c r="G92" vm="6655">
        <f ca="1"/>
        <v>96.855999999999995</v>
      </c>
      <c r="H92" vm="5832">
        <f ca="1"/>
        <v>90.25</v>
      </c>
      <c r="I92" vm="6656">
        <f ca="1"/>
        <v>25.675000000000001</v>
      </c>
      <c r="J92" vm="6657">
        <f ca="1"/>
        <v>94.28</v>
      </c>
      <c r="K92" vm="6176">
        <f ca="1"/>
        <v>0.55349999999999999</v>
      </c>
      <c r="L92" vm="6659">
        <f ca="1"/>
        <v>79.849999999999994</v>
      </c>
      <c r="M92" vm="6660">
        <f ca="1"/>
        <v>113.61</v>
      </c>
      <c r="O92" s="10">
        <f t="shared" ca="1" si="11"/>
        <v>-5.2802239665466757E-3</v>
      </c>
      <c r="P92" s="10">
        <f t="shared" ca="1" si="12"/>
        <v>1.3975914840092771E-4</v>
      </c>
      <c r="Q92" s="10">
        <f t="shared" ca="1" si="13"/>
        <v>-8.0601826974744002E-3</v>
      </c>
      <c r="R92" s="10">
        <f t="shared" ca="1" si="14"/>
        <v>-6.4127206448906949E-3</v>
      </c>
      <c r="S92" s="10">
        <f t="shared" ca="1" si="15"/>
        <v>-1.1561513600009864E-2</v>
      </c>
      <c r="T92" s="10">
        <f t="shared" ca="1" si="16"/>
        <v>2.2165576859133347E-4</v>
      </c>
      <c r="U92" s="10">
        <f t="shared" ca="1" si="17"/>
        <v>-1.3448607108549391E-2</v>
      </c>
      <c r="V92" s="10">
        <f t="shared" ca="1" si="18"/>
        <v>1.7483272177854572E-2</v>
      </c>
      <c r="W92" s="10">
        <f t="shared" ca="1" si="19"/>
        <v>-7.3529411764705751E-3</v>
      </c>
      <c r="X92" s="10">
        <f t="shared" ca="1" si="20"/>
        <v>-7.0877891071873585E-3</v>
      </c>
      <c r="Y92" s="10">
        <f t="shared" ca="1" si="21"/>
        <v>-3.384641551152312E-2</v>
      </c>
    </row>
    <row r="93" spans="2:25" x14ac:dyDescent="0.25">
      <c r="B93" vm="6672">
        <f ca="1"/>
        <v>42124</v>
      </c>
      <c r="C93" s="11" vm="6673">
        <f ca="1"/>
        <v>27.438500000000001</v>
      </c>
      <c r="D93" vm="6674">
        <f ca="1"/>
        <v>21.088999999999999</v>
      </c>
      <c r="E93" vm="6665">
        <f ca="1"/>
        <v>36.704999999999998</v>
      </c>
      <c r="F93" vm="6675">
        <f ca="1"/>
        <v>248.5976</v>
      </c>
      <c r="G93" vm="6667">
        <f ca="1"/>
        <v>96.075400000000002</v>
      </c>
      <c r="H93" vm="3136">
        <f ca="1"/>
        <v>90.21</v>
      </c>
      <c r="I93" vm="6668">
        <f ca="1"/>
        <v>25.232500000000002</v>
      </c>
      <c r="J93" vm="6669">
        <f ca="1"/>
        <v>94.61</v>
      </c>
      <c r="K93" vm="6677">
        <f ca="1"/>
        <v>0.55489999999999995</v>
      </c>
      <c r="L93" vm="221">
        <f ca="1"/>
        <v>79.510000000000005</v>
      </c>
      <c r="M93" vm="6670">
        <f ca="1"/>
        <v>111.4</v>
      </c>
      <c r="O93" s="10">
        <f t="shared" ca="1" si="11"/>
        <v>-2.2479915922976903E-2</v>
      </c>
      <c r="P93" s="10">
        <f t="shared" ca="1" si="12"/>
        <v>-1.7677061741621453E-2</v>
      </c>
      <c r="Q93" s="10">
        <f t="shared" ca="1" si="13"/>
        <v>-5.8234019501626055E-3</v>
      </c>
      <c r="R93" s="10">
        <f t="shared" ca="1" si="14"/>
        <v>4.546557521137664E-2</v>
      </c>
      <c r="S93" s="10">
        <f t="shared" ca="1" si="15"/>
        <v>-8.0593871314115044E-3</v>
      </c>
      <c r="T93" s="10">
        <f t="shared" ca="1" si="16"/>
        <v>-4.4321329639896123E-4</v>
      </c>
      <c r="U93" s="10">
        <f t="shared" ca="1" si="17"/>
        <v>-1.723466407010707E-2</v>
      </c>
      <c r="V93" s="10">
        <f t="shared" ca="1" si="18"/>
        <v>3.5002121340687131E-3</v>
      </c>
      <c r="W93" s="10">
        <f t="shared" ca="1" si="19"/>
        <v>2.5293586269195248E-3</v>
      </c>
      <c r="X93" s="10">
        <f t="shared" ca="1" si="20"/>
        <v>-4.2579837194738788E-3</v>
      </c>
      <c r="Y93" s="10">
        <f t="shared" ca="1" si="21"/>
        <v>-1.9452512983012003E-2</v>
      </c>
    </row>
    <row r="94" spans="2:25" x14ac:dyDescent="0.25">
      <c r="B94" vm="6681">
        <f ca="1"/>
        <v>42125</v>
      </c>
      <c r="C94" s="11" vm="6092">
        <f ca="1"/>
        <v>27.558</v>
      </c>
      <c r="D94" vm="6682">
        <f ca="1"/>
        <v>21.1435</v>
      </c>
      <c r="E94" vm="6642">
        <f ca="1"/>
        <v>37.22</v>
      </c>
      <c r="F94" vm="6684">
        <f ca="1"/>
        <v>251.4631</v>
      </c>
      <c r="G94" vm="5928">
        <f ca="1"/>
        <v>97.579599999999999</v>
      </c>
      <c r="H94" vm="5887">
        <f ca="1"/>
        <v>91.25</v>
      </c>
      <c r="I94" vm="6676">
        <f ca="1"/>
        <v>25.47</v>
      </c>
      <c r="J94" vm="2535">
        <f ca="1"/>
        <v>93</v>
      </c>
      <c r="K94" vm="6687">
        <f ca="1"/>
        <v>0.56879999999999997</v>
      </c>
      <c r="L94" vm="6678">
        <f ca="1"/>
        <v>80.290000000000006</v>
      </c>
      <c r="M94" vm="6679">
        <f ca="1"/>
        <v>113.2</v>
      </c>
      <c r="O94" s="10">
        <f t="shared" ca="1" si="11"/>
        <v>4.3551943437140734E-3</v>
      </c>
      <c r="P94" s="10">
        <f t="shared" ca="1" si="12"/>
        <v>2.5842856465456343E-3</v>
      </c>
      <c r="Q94" s="10">
        <f t="shared" ca="1" si="13"/>
        <v>1.4030785996458264E-2</v>
      </c>
      <c r="R94" s="10">
        <f t="shared" ca="1" si="14"/>
        <v>1.1526659951664847E-2</v>
      </c>
      <c r="S94" s="10">
        <f t="shared" ca="1" si="15"/>
        <v>1.5656453160746635E-2</v>
      </c>
      <c r="T94" s="10">
        <f t="shared" ca="1" si="16"/>
        <v>1.1528655359716289E-2</v>
      </c>
      <c r="U94" s="10">
        <f t="shared" ca="1" si="17"/>
        <v>9.4124640840185132E-3</v>
      </c>
      <c r="V94" s="10">
        <f t="shared" ca="1" si="18"/>
        <v>-1.7017228622767142E-2</v>
      </c>
      <c r="W94" s="10">
        <f t="shared" ca="1" si="19"/>
        <v>2.5049558479005269E-2</v>
      </c>
      <c r="X94" s="10">
        <f t="shared" ca="1" si="20"/>
        <v>9.810086781536928E-3</v>
      </c>
      <c r="Y94" s="10">
        <f t="shared" ca="1" si="21"/>
        <v>1.6157989228007156E-2</v>
      </c>
    </row>
    <row r="95" spans="2:25" x14ac:dyDescent="0.25">
      <c r="B95" vm="6691">
        <f ca="1"/>
        <v>42128</v>
      </c>
      <c r="C95" s="11" vm="6692">
        <f ca="1"/>
        <v>27.641999999999999</v>
      </c>
      <c r="D95" vm="6693">
        <f ca="1"/>
        <v>21.152000000000001</v>
      </c>
      <c r="E95" vm="6683">
        <f ca="1"/>
        <v>37.454999999999998</v>
      </c>
      <c r="F95" vm="6695">
        <f ca="1"/>
        <v>251.70590000000001</v>
      </c>
      <c r="G95" vm="6575">
        <f ca="1"/>
        <v>97.655699999999996</v>
      </c>
      <c r="H95" vm="6685">
        <f ca="1"/>
        <v>91.18</v>
      </c>
      <c r="I95" vm="6686">
        <f ca="1"/>
        <v>25.69</v>
      </c>
      <c r="J95" vm="2652">
        <f ca="1"/>
        <v>92.98</v>
      </c>
      <c r="K95" vm="6265">
        <f ca="1"/>
        <v>0.56530000000000002</v>
      </c>
      <c r="L95" vm="6688">
        <f ca="1"/>
        <v>80.349999999999994</v>
      </c>
      <c r="M95" vm="6689">
        <f ca="1"/>
        <v>114.56</v>
      </c>
      <c r="O95" s="10">
        <f t="shared" ca="1" si="11"/>
        <v>3.0481166993250467E-3</v>
      </c>
      <c r="P95" s="10">
        <f t="shared" ca="1" si="12"/>
        <v>4.0201480360401571E-4</v>
      </c>
      <c r="Q95" s="10">
        <f t="shared" ca="1" si="13"/>
        <v>6.3138097796883244E-3</v>
      </c>
      <c r="R95" s="10">
        <f t="shared" ca="1" si="14"/>
        <v>9.6554921974642321E-4</v>
      </c>
      <c r="S95" s="10">
        <f t="shared" ca="1" si="15"/>
        <v>7.7987612164834373E-4</v>
      </c>
      <c r="T95" s="10">
        <f t="shared" ca="1" si="16"/>
        <v>-7.6712328767115814E-4</v>
      </c>
      <c r="U95" s="10">
        <f t="shared" ca="1" si="17"/>
        <v>8.6376128778956583E-3</v>
      </c>
      <c r="V95" s="10">
        <f t="shared" ca="1" si="18"/>
        <v>-2.1505376344081744E-4</v>
      </c>
      <c r="W95" s="10">
        <f t="shared" ca="1" si="19"/>
        <v>-6.1533052039380231E-3</v>
      </c>
      <c r="X95" s="10">
        <f t="shared" ca="1" si="20"/>
        <v>7.4729106987156629E-4</v>
      </c>
      <c r="Y95" s="10">
        <f t="shared" ca="1" si="21"/>
        <v>1.2014134275618369E-2</v>
      </c>
    </row>
    <row r="96" spans="2:25" x14ac:dyDescent="0.25">
      <c r="B96" vm="6703">
        <f ca="1"/>
        <v>42129</v>
      </c>
      <c r="C96" s="11" vm="6704">
        <f ca="1"/>
        <v>27.1523</v>
      </c>
      <c r="D96" vm="6705">
        <f ca="1"/>
        <v>21.0595</v>
      </c>
      <c r="E96" vm="6694">
        <f ca="1"/>
        <v>36.5</v>
      </c>
      <c r="F96" vm="6707">
        <f ca="1"/>
        <v>249.81180000000001</v>
      </c>
      <c r="G96" vm="6696">
        <f ca="1"/>
        <v>96.665599999999998</v>
      </c>
      <c r="H96" vm="6697">
        <f ca="1"/>
        <v>90.78</v>
      </c>
      <c r="I96" vm="6698">
        <f ca="1"/>
        <v>25.037500000000001</v>
      </c>
      <c r="J96" vm="6699">
        <f ca="1"/>
        <v>92.04</v>
      </c>
      <c r="K96" vm="6636">
        <f ca="1"/>
        <v>0.55079999999999996</v>
      </c>
      <c r="L96" vm="6700">
        <f ca="1"/>
        <v>80.069999999999993</v>
      </c>
      <c r="M96" vm="6701">
        <f ca="1"/>
        <v>113.37</v>
      </c>
      <c r="O96" s="10">
        <f t="shared" ca="1" si="11"/>
        <v>-1.7715794805006842E-2</v>
      </c>
      <c r="P96" s="10">
        <f t="shared" ca="1" si="12"/>
        <v>-4.3731089258699472E-3</v>
      </c>
      <c r="Q96" s="10">
        <f t="shared" ca="1" si="13"/>
        <v>-2.5497263382725892E-2</v>
      </c>
      <c r="R96" s="10">
        <f t="shared" ca="1" si="14"/>
        <v>-7.5250520547989084E-3</v>
      </c>
      <c r="S96" s="10">
        <f t="shared" ca="1" si="15"/>
        <v>-1.0138681101051943E-2</v>
      </c>
      <c r="T96" s="10">
        <f t="shared" ca="1" si="16"/>
        <v>-4.3869269576662165E-3</v>
      </c>
      <c r="U96" s="10">
        <f t="shared" ca="1" si="17"/>
        <v>-2.5398987933047873E-2</v>
      </c>
      <c r="V96" s="10">
        <f t="shared" ca="1" si="18"/>
        <v>-1.0109701010970076E-2</v>
      </c>
      <c r="W96" s="10">
        <f t="shared" ca="1" si="19"/>
        <v>-2.5650097293472611E-2</v>
      </c>
      <c r="X96" s="10">
        <f t="shared" ca="1" si="20"/>
        <v>-3.4847542003733807E-3</v>
      </c>
      <c r="Y96" s="10">
        <f t="shared" ca="1" si="21"/>
        <v>-1.0387569832402214E-2</v>
      </c>
    </row>
    <row r="97" spans="2:25" x14ac:dyDescent="0.25">
      <c r="B97" vm="6713">
        <f ca="1"/>
        <v>42130</v>
      </c>
      <c r="C97" s="11" vm="6714">
        <f ca="1"/>
        <v>26.754000000000001</v>
      </c>
      <c r="D97" vm="6715">
        <f ca="1"/>
        <v>20.954999999999998</v>
      </c>
      <c r="E97" vm="6706">
        <f ca="1"/>
        <v>36.104999999999997</v>
      </c>
      <c r="F97" vm="6717">
        <f ca="1"/>
        <v>250.88030000000001</v>
      </c>
      <c r="G97" vm="6708">
        <f ca="1"/>
        <v>96.141999999999996</v>
      </c>
      <c r="H97" vm="6709">
        <f ca="1"/>
        <v>90.57</v>
      </c>
      <c r="I97" vm="6710">
        <f ca="1"/>
        <v>25.0075</v>
      </c>
      <c r="J97" vm="6711">
        <f ca="1"/>
        <v>92.27</v>
      </c>
      <c r="K97" vm="6720">
        <f ca="1"/>
        <v>0.55249999999999999</v>
      </c>
      <c r="L97" vm="4098">
        <f ca="1"/>
        <v>80.400000000000006</v>
      </c>
      <c r="M97" vm="6712">
        <f ca="1"/>
        <v>113.49</v>
      </c>
      <c r="O97" s="10">
        <f t="shared" ca="1" si="11"/>
        <v>-1.4669107221119353E-2</v>
      </c>
      <c r="P97" s="10">
        <f t="shared" ca="1" si="12"/>
        <v>-4.9621311047271582E-3</v>
      </c>
      <c r="Q97" s="10">
        <f t="shared" ca="1" si="13"/>
        <v>-1.0821917808219264E-2</v>
      </c>
      <c r="R97" s="10">
        <f t="shared" ca="1" si="14"/>
        <v>4.2772198911340464E-3</v>
      </c>
      <c r="S97" s="10">
        <f t="shared" ca="1" si="15"/>
        <v>-5.4166114936440874E-3</v>
      </c>
      <c r="T97" s="10">
        <f t="shared" ca="1" si="16"/>
        <v>-2.3132848645076886E-3</v>
      </c>
      <c r="U97" s="10">
        <f t="shared" ca="1" si="17"/>
        <v>-1.1982026959561113E-3</v>
      </c>
      <c r="V97" s="10">
        <f t="shared" ca="1" si="18"/>
        <v>2.4989135158625573E-3</v>
      </c>
      <c r="W97" s="10">
        <f t="shared" ca="1" si="19"/>
        <v>3.0864197530864833E-3</v>
      </c>
      <c r="X97" s="10">
        <f t="shared" ca="1" si="20"/>
        <v>4.1213937804422699E-3</v>
      </c>
      <c r="Y97" s="10">
        <f t="shared" ca="1" si="21"/>
        <v>1.058481079650616E-3</v>
      </c>
    </row>
    <row r="98" spans="2:25" x14ac:dyDescent="0.25">
      <c r="B98" vm="6723">
        <f ca="1"/>
        <v>42131</v>
      </c>
      <c r="C98" s="11" vm="6724">
        <f ca="1"/>
        <v>27.102</v>
      </c>
      <c r="D98" vm="6725">
        <f ca="1"/>
        <v>21.344000000000001</v>
      </c>
      <c r="E98" vm="6716">
        <f ca="1"/>
        <v>35.825000000000003</v>
      </c>
      <c r="F98" vm="6726">
        <f ca="1"/>
        <v>254.49369999999999</v>
      </c>
      <c r="G98" vm="6718">
        <f ca="1"/>
        <v>96.161100000000005</v>
      </c>
      <c r="H98" vm="2579">
        <f ca="1"/>
        <v>92.05</v>
      </c>
      <c r="I98" vm="6719">
        <f ca="1"/>
        <v>25.15</v>
      </c>
      <c r="J98" vm="6645">
        <f ca="1"/>
        <v>90.23</v>
      </c>
      <c r="K98" vm="6567">
        <f ca="1"/>
        <v>0.56230000000000002</v>
      </c>
      <c r="L98" vm="1160">
        <f ca="1"/>
        <v>80.2</v>
      </c>
      <c r="M98" vm="6721">
        <f ca="1"/>
        <v>114.76</v>
      </c>
      <c r="O98" s="10">
        <f t="shared" ca="1" si="11"/>
        <v>1.3007400762502765E-2</v>
      </c>
      <c r="P98" s="10">
        <f t="shared" ca="1" si="12"/>
        <v>1.8563588642328939E-2</v>
      </c>
      <c r="Q98" s="10">
        <f t="shared" ca="1" si="13"/>
        <v>-7.7551585652955004E-3</v>
      </c>
      <c r="R98" s="10">
        <f t="shared" ca="1" si="14"/>
        <v>1.4402884562877135E-2</v>
      </c>
      <c r="S98" s="10">
        <f t="shared" ca="1" si="15"/>
        <v>1.9866447546346838E-4</v>
      </c>
      <c r="T98" s="10">
        <f t="shared" ca="1" si="16"/>
        <v>1.6340951750027647E-2</v>
      </c>
      <c r="U98" s="10">
        <f t="shared" ca="1" si="17"/>
        <v>5.6982905128460781E-3</v>
      </c>
      <c r="V98" s="10">
        <f t="shared" ca="1" si="18"/>
        <v>-2.2109027853039906E-2</v>
      </c>
      <c r="W98" s="10">
        <f t="shared" ca="1" si="19"/>
        <v>1.773755656108603E-2</v>
      </c>
      <c r="X98" s="10">
        <f t="shared" ca="1" si="20"/>
        <v>-2.4875621890547614E-3</v>
      </c>
      <c r="Y98" s="10">
        <f t="shared" ca="1" si="21"/>
        <v>1.1190413252269013E-2</v>
      </c>
    </row>
    <row r="99" spans="2:25" x14ac:dyDescent="0.25">
      <c r="B99" vm="6733">
        <f ca="1"/>
        <v>42132</v>
      </c>
      <c r="C99" s="11" vm="6734">
        <f ca="1"/>
        <v>27.447500000000002</v>
      </c>
      <c r="D99" vm="6735">
        <f ca="1"/>
        <v>21.6845</v>
      </c>
      <c r="E99" vm="6206">
        <f ca="1"/>
        <v>36.15</v>
      </c>
      <c r="F99" vm="6737">
        <f ca="1"/>
        <v>260.25380000000001</v>
      </c>
      <c r="G99" vm="6727">
        <f ca="1"/>
        <v>97.217799999999997</v>
      </c>
      <c r="H99" vm="2547">
        <f ca="1"/>
        <v>93.51</v>
      </c>
      <c r="I99" vm="6728">
        <f ca="1"/>
        <v>25.302499999999998</v>
      </c>
      <c r="J99" vm="6729">
        <f ca="1"/>
        <v>92.43</v>
      </c>
      <c r="K99" vm="6742">
        <f ca="1"/>
        <v>0.52059999999999995</v>
      </c>
      <c r="L99" vm="6730">
        <f ca="1"/>
        <v>80.959999999999994</v>
      </c>
      <c r="M99" vm="6731">
        <f ca="1"/>
        <v>115.68</v>
      </c>
      <c r="O99" s="10">
        <f t="shared" ca="1" si="11"/>
        <v>1.2748136668880571E-2</v>
      </c>
      <c r="P99" s="10">
        <f t="shared" ca="1" si="12"/>
        <v>1.5952961019490192E-2</v>
      </c>
      <c r="Q99" s="10">
        <f t="shared" ca="1" si="13"/>
        <v>9.0718771807395873E-3</v>
      </c>
      <c r="R99" s="10">
        <f t="shared" ca="1" si="14"/>
        <v>2.2633566174722685E-2</v>
      </c>
      <c r="S99" s="10">
        <f t="shared" ca="1" si="15"/>
        <v>1.0988851001080397E-2</v>
      </c>
      <c r="T99" s="10">
        <f t="shared" ca="1" si="16"/>
        <v>1.5860945138511766E-2</v>
      </c>
      <c r="U99" s="10">
        <f t="shared" ca="1" si="17"/>
        <v>6.0636182902584438E-3</v>
      </c>
      <c r="V99" s="10">
        <f t="shared" ca="1" si="18"/>
        <v>2.4382134545051566E-2</v>
      </c>
      <c r="W99" s="10">
        <f t="shared" ca="1" si="19"/>
        <v>-7.4159701227103095E-2</v>
      </c>
      <c r="X99" s="10">
        <f t="shared" ca="1" si="20"/>
        <v>9.4763092269325548E-3</v>
      </c>
      <c r="Y99" s="10">
        <f t="shared" ca="1" si="21"/>
        <v>8.0167305681422239E-3</v>
      </c>
    </row>
    <row r="100" spans="2:25" x14ac:dyDescent="0.25">
      <c r="B100" vm="6745">
        <f ca="1"/>
        <v>42135</v>
      </c>
      <c r="C100" s="11" vm="6746">
        <f ca="1"/>
        <v>27.289000000000001</v>
      </c>
      <c r="D100" vm="6747">
        <f ca="1"/>
        <v>21.642499999999998</v>
      </c>
      <c r="E100" vm="6736">
        <f ca="1"/>
        <v>35.97</v>
      </c>
      <c r="F100" vm="6749">
        <f ca="1"/>
        <v>255.87299999999999</v>
      </c>
      <c r="G100" vm="6738">
        <f ca="1"/>
        <v>97.760400000000004</v>
      </c>
      <c r="H100" vm="6739">
        <f ca="1"/>
        <v>92.52</v>
      </c>
      <c r="I100" vm="6740">
        <f ca="1"/>
        <v>25.002500000000001</v>
      </c>
      <c r="J100" vm="6741">
        <f ca="1"/>
        <v>91.77</v>
      </c>
      <c r="K100" vm="6751">
        <f ca="1"/>
        <v>0.51580000000000004</v>
      </c>
      <c r="L100" vm="1714">
        <f ca="1"/>
        <v>80.27</v>
      </c>
      <c r="M100" vm="6743">
        <f ca="1"/>
        <v>114.77</v>
      </c>
      <c r="O100" s="10">
        <f t="shared" ca="1" si="11"/>
        <v>-5.7746607159121985E-3</v>
      </c>
      <c r="P100" s="10">
        <f t="shared" ca="1" si="12"/>
        <v>-1.9368673476447044E-3</v>
      </c>
      <c r="Q100" s="10">
        <f t="shared" ca="1" si="13"/>
        <v>-4.9792531120331877E-3</v>
      </c>
      <c r="R100" s="10">
        <f t="shared" ca="1" si="14"/>
        <v>-1.6832799367386842E-2</v>
      </c>
      <c r="S100" s="10">
        <f t="shared" ca="1" si="15"/>
        <v>5.5812824400470629E-3</v>
      </c>
      <c r="T100" s="10">
        <f t="shared" ca="1" si="16"/>
        <v>-1.058710298363821E-2</v>
      </c>
      <c r="U100" s="10">
        <f t="shared" ca="1" si="17"/>
        <v>-1.1856535915423266E-2</v>
      </c>
      <c r="V100" s="10">
        <f t="shared" ca="1" si="18"/>
        <v>-7.140538786108523E-3</v>
      </c>
      <c r="W100" s="10">
        <f t="shared" ca="1" si="19"/>
        <v>-9.2201306185169338E-3</v>
      </c>
      <c r="X100" s="10">
        <f t="shared" ca="1" si="20"/>
        <v>-8.5227272727272461E-3</v>
      </c>
      <c r="Y100" s="10">
        <f t="shared" ca="1" si="21"/>
        <v>-7.8665283540803148E-3</v>
      </c>
    </row>
    <row r="101" spans="2:25" x14ac:dyDescent="0.25">
      <c r="B101" vm="6753">
        <f ca="1"/>
        <v>42136</v>
      </c>
      <c r="C101" s="11" vm="6754">
        <f ca="1"/>
        <v>26.936499999999999</v>
      </c>
      <c r="D101" vm="6755">
        <f ca="1"/>
        <v>21.550999999999998</v>
      </c>
      <c r="E101" vm="6748">
        <f ca="1"/>
        <v>35.58</v>
      </c>
      <c r="F101" vm="6756">
        <f ca="1"/>
        <v>251.87110000000001</v>
      </c>
      <c r="G101" vm="6750">
        <f ca="1"/>
        <v>97.398700000000005</v>
      </c>
      <c r="H101" vm="2558">
        <f ca="1"/>
        <v>92.39</v>
      </c>
      <c r="I101" vm="5273">
        <f ca="1"/>
        <v>24.977499999999999</v>
      </c>
      <c r="J101" vm="6578">
        <f ca="1"/>
        <v>92.47</v>
      </c>
      <c r="K101" vm="6760">
        <f ca="1"/>
        <v>0.52070000000000005</v>
      </c>
      <c r="L101" vm="246">
        <f ca="1"/>
        <v>79.95</v>
      </c>
      <c r="M101" vm="4454">
        <f ca="1"/>
        <v>114.64</v>
      </c>
      <c r="O101" s="10">
        <f t="shared" ca="1" si="11"/>
        <v>-1.2917292682033153E-2</v>
      </c>
      <c r="P101" s="10">
        <f t="shared" ca="1" si="12"/>
        <v>-4.2277925378306535E-3</v>
      </c>
      <c r="Q101" s="10">
        <f t="shared" ca="1" si="13"/>
        <v>-1.0842368640533794E-2</v>
      </c>
      <c r="R101" s="10">
        <f t="shared" ca="1" si="14"/>
        <v>-1.5640180870978876E-2</v>
      </c>
      <c r="S101" s="10">
        <f t="shared" ca="1" si="15"/>
        <v>-3.6998621118571428E-3</v>
      </c>
      <c r="T101" s="10">
        <f t="shared" ca="1" si="16"/>
        <v>-1.4051015996540798E-3</v>
      </c>
      <c r="U101" s="10">
        <f t="shared" ca="1" si="17"/>
        <v>-9.9990000999908529E-4</v>
      </c>
      <c r="V101" s="10">
        <f t="shared" ca="1" si="18"/>
        <v>7.627765064836034E-3</v>
      </c>
      <c r="W101" s="10">
        <f t="shared" ca="1" si="19"/>
        <v>9.4998061264056129E-3</v>
      </c>
      <c r="X101" s="10">
        <f t="shared" ca="1" si="20"/>
        <v>-3.9865454092437172E-3</v>
      </c>
      <c r="Y101" s="10">
        <f t="shared" ca="1" si="21"/>
        <v>-1.1327001829746055E-3</v>
      </c>
    </row>
    <row r="102" spans="2:25" x14ac:dyDescent="0.25">
      <c r="B102" vm="6762">
        <f ca="1"/>
        <v>42137</v>
      </c>
      <c r="C102" s="11" vm="6763">
        <f ca="1"/>
        <v>26.974499999999999</v>
      </c>
      <c r="D102" vm="6764">
        <f ca="1"/>
        <v>21.343499999999999</v>
      </c>
      <c r="E102" vm="6369">
        <f ca="1"/>
        <v>35.755000000000003</v>
      </c>
      <c r="F102" vm="6766">
        <f ca="1"/>
        <v>252.24019999999999</v>
      </c>
      <c r="G102" vm="6757">
        <f ca="1"/>
        <v>99.426400000000001</v>
      </c>
      <c r="H102" vm="6739">
        <f ca="1"/>
        <v>92.52</v>
      </c>
      <c r="I102" vm="6758">
        <f ca="1"/>
        <v>25.05</v>
      </c>
      <c r="J102" vm="6759">
        <f ca="1"/>
        <v>92.51</v>
      </c>
      <c r="K102" vm="5572">
        <f ca="1"/>
        <v>0.52380000000000004</v>
      </c>
      <c r="L102" vm="281">
        <f ca="1"/>
        <v>79.7</v>
      </c>
      <c r="M102" vm="6761">
        <f ca="1"/>
        <v>115.86</v>
      </c>
      <c r="O102" s="10">
        <f t="shared" ca="1" si="11"/>
        <v>1.4107252241382607E-3</v>
      </c>
      <c r="P102" s="10">
        <f t="shared" ca="1" si="12"/>
        <v>-9.6283235116699731E-3</v>
      </c>
      <c r="Q102" s="10">
        <f t="shared" ca="1" si="13"/>
        <v>4.9184935356943304E-3</v>
      </c>
      <c r="R102" s="10">
        <f t="shared" ca="1" si="14"/>
        <v>1.4654321198421521E-3</v>
      </c>
      <c r="S102" s="10">
        <f t="shared" ca="1" si="15"/>
        <v>2.0818553019701452E-2</v>
      </c>
      <c r="T102" s="10">
        <f t="shared" ca="1" si="16"/>
        <v>1.4070786881696662E-3</v>
      </c>
      <c r="U102" s="10">
        <f t="shared" ca="1" si="17"/>
        <v>2.9026123511160669E-3</v>
      </c>
      <c r="V102" s="10">
        <f t="shared" ca="1" si="18"/>
        <v>4.3257272628967504E-4</v>
      </c>
      <c r="W102" s="10">
        <f t="shared" ca="1" si="19"/>
        <v>5.9535241021701386E-3</v>
      </c>
      <c r="X102" s="10">
        <f t="shared" ca="1" si="20"/>
        <v>-3.1269543464665416E-3</v>
      </c>
      <c r="Y102" s="10">
        <f t="shared" ca="1" si="21"/>
        <v>1.0642009769713877E-2</v>
      </c>
    </row>
    <row r="103" spans="2:25" x14ac:dyDescent="0.25">
      <c r="B103" vm="6773">
        <f ca="1"/>
        <v>42138</v>
      </c>
      <c r="C103" s="11" vm="3366">
        <f ca="1"/>
        <v>27.46</v>
      </c>
      <c r="D103" vm="6774">
        <f ca="1"/>
        <v>21.614000000000001</v>
      </c>
      <c r="E103" vm="6765">
        <f ca="1"/>
        <v>35.984999999999999</v>
      </c>
      <c r="F103" vm="6776">
        <f ca="1"/>
        <v>253.92060000000001</v>
      </c>
      <c r="G103" vm="6767">
        <f ca="1"/>
        <v>101.3304</v>
      </c>
      <c r="H103" vm="6768">
        <f ca="1"/>
        <v>93.84</v>
      </c>
      <c r="I103" vm="5650">
        <f ca="1"/>
        <v>25.27</v>
      </c>
      <c r="J103" vm="6769">
        <f ca="1"/>
        <v>92.17</v>
      </c>
      <c r="K103" vm="6781">
        <f ca="1"/>
        <v>0.5323</v>
      </c>
      <c r="L103" vm="6770">
        <f ca="1"/>
        <v>80.569999999999993</v>
      </c>
      <c r="M103" vm="6771">
        <f ca="1"/>
        <v>118.53</v>
      </c>
      <c r="O103" s="10">
        <f t="shared" ca="1" si="11"/>
        <v>1.799848004596941E-2</v>
      </c>
      <c r="P103" s="10">
        <f t="shared" ca="1" si="12"/>
        <v>1.2673647714761026E-2</v>
      </c>
      <c r="Q103" s="10">
        <f t="shared" ca="1" si="13"/>
        <v>6.4326667598936333E-3</v>
      </c>
      <c r="R103" s="10">
        <f t="shared" ca="1" si="14"/>
        <v>6.6619040105424122E-3</v>
      </c>
      <c r="S103" s="10">
        <f t="shared" ca="1" si="15"/>
        <v>1.9149843502329324E-2</v>
      </c>
      <c r="T103" s="10">
        <f t="shared" ca="1" si="16"/>
        <v>1.4267185473411235E-2</v>
      </c>
      <c r="U103" s="10">
        <f t="shared" ca="1" si="17"/>
        <v>8.7824351297404735E-3</v>
      </c>
      <c r="V103" s="10">
        <f t="shared" ca="1" si="18"/>
        <v>-3.6752783482867082E-3</v>
      </c>
      <c r="W103" s="10">
        <f t="shared" ca="1" si="19"/>
        <v>1.6227567773959433E-2</v>
      </c>
      <c r="X103" s="10">
        <f t="shared" ca="1" si="20"/>
        <v>1.0915934755332375E-2</v>
      </c>
      <c r="Y103" s="10">
        <f t="shared" ca="1" si="21"/>
        <v>2.3045054375971014E-2</v>
      </c>
    </row>
    <row r="104" spans="2:25" x14ac:dyDescent="0.25">
      <c r="B104" vm="6784">
        <f ca="1"/>
        <v>42139</v>
      </c>
      <c r="C104" s="11" vm="6785">
        <f ca="1"/>
        <v>27.3245</v>
      </c>
      <c r="D104" vm="6786">
        <f ca="1"/>
        <v>21.3</v>
      </c>
      <c r="E104" vm="6775">
        <f ca="1"/>
        <v>36.505000000000003</v>
      </c>
      <c r="F104" vm="6788">
        <f ca="1"/>
        <v>252.93950000000001</v>
      </c>
      <c r="G104" vm="6777">
        <f ca="1"/>
        <v>101.72069999999999</v>
      </c>
      <c r="H104" vm="6778">
        <f ca="1"/>
        <v>93.22</v>
      </c>
      <c r="I104" vm="6779">
        <f ca="1"/>
        <v>25.535</v>
      </c>
      <c r="J104" vm="6780">
        <f ca="1"/>
        <v>92.14</v>
      </c>
      <c r="K104" vm="6791">
        <f ca="1"/>
        <v>0.53249999999999997</v>
      </c>
      <c r="L104" vm="1825">
        <f ca="1"/>
        <v>81.05</v>
      </c>
      <c r="M104" vm="6782">
        <f ca="1"/>
        <v>119.33</v>
      </c>
      <c r="O104" s="10">
        <f t="shared" ca="1" si="11"/>
        <v>-4.9344501092498322E-3</v>
      </c>
      <c r="P104" s="10">
        <f t="shared" ca="1" si="12"/>
        <v>-1.4527620986397708E-2</v>
      </c>
      <c r="Q104" s="10">
        <f t="shared" ca="1" si="13"/>
        <v>1.4450465471724417E-2</v>
      </c>
      <c r="R104" s="10">
        <f t="shared" ca="1" si="14"/>
        <v>-3.8638062449442771E-3</v>
      </c>
      <c r="S104" s="10">
        <f t="shared" ca="1" si="15"/>
        <v>3.8517562350488732E-3</v>
      </c>
      <c r="T104" s="10">
        <f t="shared" ca="1" si="16"/>
        <v>-6.6069906223359389E-3</v>
      </c>
      <c r="U104" s="10">
        <f t="shared" ca="1" si="17"/>
        <v>1.0486743173723806E-2</v>
      </c>
      <c r="V104" s="10">
        <f t="shared" ca="1" si="18"/>
        <v>-3.2548551589455503E-4</v>
      </c>
      <c r="W104" s="10">
        <f t="shared" ca="1" si="19"/>
        <v>3.757279729475446E-4</v>
      </c>
      <c r="X104" s="10">
        <f t="shared" ca="1" si="20"/>
        <v>5.9575524388730799E-3</v>
      </c>
      <c r="Y104" s="10">
        <f t="shared" ca="1" si="21"/>
        <v>6.7493461570910076E-3</v>
      </c>
    </row>
    <row r="105" spans="2:25" x14ac:dyDescent="0.25">
      <c r="B105" vm="6794">
        <f ca="1"/>
        <v>42142</v>
      </c>
      <c r="C105" s="11" vm="6795">
        <f ca="1"/>
        <v>27.333500000000001</v>
      </c>
      <c r="D105" vm="6796">
        <f ca="1"/>
        <v>21.262</v>
      </c>
      <c r="E105" vm="6787">
        <f ca="1"/>
        <v>36.840000000000003</v>
      </c>
      <c r="F105" vm="6798">
        <f ca="1"/>
        <v>254.77539999999999</v>
      </c>
      <c r="G105" vm="6789">
        <f ca="1"/>
        <v>101.6446</v>
      </c>
      <c r="H105" vm="2627">
        <f ca="1"/>
        <v>93.08</v>
      </c>
      <c r="I105" vm="6790">
        <f ca="1"/>
        <v>25.574999999999999</v>
      </c>
      <c r="J105" vm="3471">
        <f ca="1"/>
        <v>92.75</v>
      </c>
      <c r="K105" vm="6803">
        <f ca="1"/>
        <v>0.53180000000000005</v>
      </c>
      <c r="L105" vm="5962">
        <f ca="1"/>
        <v>80.739999999999995</v>
      </c>
      <c r="M105" vm="6792">
        <f ca="1"/>
        <v>119.8</v>
      </c>
      <c r="O105" s="10">
        <f t="shared" ca="1" si="11"/>
        <v>3.2937473695768781E-4</v>
      </c>
      <c r="P105" s="10">
        <f t="shared" ca="1" si="12"/>
        <v>-1.784037558685458E-3</v>
      </c>
      <c r="Q105" s="10">
        <f t="shared" ca="1" si="13"/>
        <v>9.1768250924531107E-3</v>
      </c>
      <c r="R105" s="10">
        <f t="shared" ca="1" si="14"/>
        <v>7.2582574093804286E-3</v>
      </c>
      <c r="S105" s="10">
        <f t="shared" ca="1" si="15"/>
        <v>-7.4812697907109102E-4</v>
      </c>
      <c r="T105" s="10">
        <f t="shared" ca="1" si="16"/>
        <v>-1.5018236429950715E-3</v>
      </c>
      <c r="U105" s="10">
        <f t="shared" ca="1" si="17"/>
        <v>1.5664773839827353E-3</v>
      </c>
      <c r="V105" s="10">
        <f t="shared" ca="1" si="18"/>
        <v>6.6203603212502647E-3</v>
      </c>
      <c r="W105" s="10">
        <f t="shared" ca="1" si="19"/>
        <v>-1.3145539906101839E-3</v>
      </c>
      <c r="X105" s="10">
        <f t="shared" ca="1" si="20"/>
        <v>-3.8247995064775112E-3</v>
      </c>
      <c r="Y105" s="10">
        <f t="shared" ca="1" si="21"/>
        <v>3.938657504399555E-3</v>
      </c>
    </row>
    <row r="106" spans="2:25" x14ac:dyDescent="0.25">
      <c r="B106" vm="6807">
        <f ca="1"/>
        <v>42143</v>
      </c>
      <c r="C106" s="11" vm="6808">
        <f ca="1"/>
        <v>27.463999999999999</v>
      </c>
      <c r="D106" vm="6809">
        <f ca="1"/>
        <v>21.0855</v>
      </c>
      <c r="E106" vm="6797">
        <f ca="1"/>
        <v>36.604999999999997</v>
      </c>
      <c r="F106" vm="6811">
        <f ca="1"/>
        <v>256.12560000000002</v>
      </c>
      <c r="G106" vm="6799">
        <f ca="1"/>
        <v>100.7307</v>
      </c>
      <c r="H106" vm="6800">
        <f ca="1"/>
        <v>93.8</v>
      </c>
      <c r="I106" vm="6801">
        <f ca="1"/>
        <v>25.627500000000001</v>
      </c>
      <c r="J106" vm="6802">
        <f ca="1"/>
        <v>90.56</v>
      </c>
      <c r="K106" vm="6398">
        <f ca="1"/>
        <v>0.52600000000000002</v>
      </c>
      <c r="L106" vm="6804">
        <f ca="1"/>
        <v>80.83</v>
      </c>
      <c r="M106" vm="6805">
        <f ca="1"/>
        <v>120.55</v>
      </c>
      <c r="O106" s="10">
        <f t="shared" ca="1" si="11"/>
        <v>4.7743611319442381E-3</v>
      </c>
      <c r="P106" s="10">
        <f t="shared" ca="1" si="12"/>
        <v>-8.3011946195090183E-3</v>
      </c>
      <c r="Q106" s="10">
        <f t="shared" ca="1" si="13"/>
        <v>-6.3789359391967027E-3</v>
      </c>
      <c r="R106" s="10">
        <f t="shared" ca="1" si="14"/>
        <v>5.2995697386797524E-3</v>
      </c>
      <c r="S106" s="10">
        <f t="shared" ca="1" si="15"/>
        <v>-8.9911318456661563E-3</v>
      </c>
      <c r="T106" s="10">
        <f t="shared" ca="1" si="16"/>
        <v>7.7352814782982258E-3</v>
      </c>
      <c r="U106" s="10">
        <f t="shared" ca="1" si="17"/>
        <v>2.0527859237537437E-3</v>
      </c>
      <c r="V106" s="10">
        <f t="shared" ca="1" si="18"/>
        <v>-2.3611859838274907E-2</v>
      </c>
      <c r="W106" s="10">
        <f t="shared" ca="1" si="19"/>
        <v>-1.0906355772846986E-2</v>
      </c>
      <c r="X106" s="10">
        <f t="shared" ca="1" si="20"/>
        <v>1.1146891255883504E-3</v>
      </c>
      <c r="Y106" s="10">
        <f t="shared" ca="1" si="21"/>
        <v>6.2604340567612689E-3</v>
      </c>
    </row>
    <row r="107" spans="2:25" x14ac:dyDescent="0.25">
      <c r="B107" vm="6818">
        <f ca="1"/>
        <v>42144</v>
      </c>
      <c r="C107" s="11" vm="6819">
        <f ca="1"/>
        <v>27.625499999999999</v>
      </c>
      <c r="D107" vm="2019">
        <f ca="1"/>
        <v>21.193000000000001</v>
      </c>
      <c r="E107" vm="6810">
        <f ca="1"/>
        <v>36.47</v>
      </c>
      <c r="F107" vm="6821">
        <f ca="1"/>
        <v>262.16739999999999</v>
      </c>
      <c r="G107" vm="6812">
        <f ca="1"/>
        <v>101.1305</v>
      </c>
      <c r="H107" vm="6813">
        <f ca="1"/>
        <v>93.24</v>
      </c>
      <c r="I107" vm="6814">
        <f ca="1"/>
        <v>25.63</v>
      </c>
      <c r="J107" vm="6815">
        <f ca="1"/>
        <v>90.75</v>
      </c>
      <c r="K107" vm="6398">
        <f ca="1"/>
        <v>0.52600000000000002</v>
      </c>
      <c r="L107" vm="1899">
        <f ca="1"/>
        <v>80.48</v>
      </c>
      <c r="M107" vm="6816">
        <f ca="1"/>
        <v>121.24</v>
      </c>
      <c r="O107" s="10">
        <f t="shared" ca="1" si="11"/>
        <v>5.8804252840081641E-3</v>
      </c>
      <c r="P107" s="10">
        <f t="shared" ca="1" si="12"/>
        <v>5.0982902942781393E-3</v>
      </c>
      <c r="Q107" s="10">
        <f t="shared" ca="1" si="13"/>
        <v>-3.6880207621909035E-3</v>
      </c>
      <c r="R107" s="10">
        <f t="shared" ca="1" si="14"/>
        <v>2.3589207794925481E-2</v>
      </c>
      <c r="S107" s="10">
        <f t="shared" ca="1" si="15"/>
        <v>3.9689985277576653E-3</v>
      </c>
      <c r="T107" s="10">
        <f t="shared" ca="1" si="16"/>
        <v>-5.9701492537313676E-3</v>
      </c>
      <c r="U107" s="10">
        <f t="shared" ca="1" si="17"/>
        <v>9.7551458394214271E-5</v>
      </c>
      <c r="V107" s="10">
        <f t="shared" ca="1" si="18"/>
        <v>2.0980565371024485E-3</v>
      </c>
      <c r="W107" s="10">
        <f t="shared" ca="1" si="19"/>
        <v>0</v>
      </c>
      <c r="X107" s="10">
        <f t="shared" ca="1" si="20"/>
        <v>-4.3300754670294976E-3</v>
      </c>
      <c r="Y107" s="10">
        <f t="shared" ca="1" si="21"/>
        <v>5.7237660721692054E-3</v>
      </c>
    </row>
    <row r="108" spans="2:25" x14ac:dyDescent="0.25">
      <c r="B108" vm="6827">
        <f ca="1"/>
        <v>42145</v>
      </c>
      <c r="C108" s="11" vm="6828">
        <f ca="1"/>
        <v>27.840499999999999</v>
      </c>
      <c r="D108" vm="6829">
        <f ca="1"/>
        <v>21.581499999999998</v>
      </c>
      <c r="E108" vm="6820">
        <f ca="1"/>
        <v>36.255000000000003</v>
      </c>
      <c r="F108" vm="6831">
        <f ca="1"/>
        <v>260.53550000000001</v>
      </c>
      <c r="G108" vm="6822">
        <f ca="1"/>
        <v>101.2543</v>
      </c>
      <c r="H108" vm="2476">
        <f ca="1"/>
        <v>92.9</v>
      </c>
      <c r="I108" vm="6823">
        <f ca="1"/>
        <v>25.54</v>
      </c>
      <c r="J108" vm="6824">
        <f ca="1"/>
        <v>92.03</v>
      </c>
      <c r="K108" vm="6835">
        <f ca="1"/>
        <v>0.52229999999999999</v>
      </c>
      <c r="L108" vm="1727">
        <f ca="1"/>
        <v>80.41</v>
      </c>
      <c r="M108" vm="6825">
        <f ca="1"/>
        <v>120.46</v>
      </c>
      <c r="O108" s="10">
        <f t="shared" ca="1" si="11"/>
        <v>7.782664567157151E-3</v>
      </c>
      <c r="P108" s="10">
        <f t="shared" ca="1" si="12"/>
        <v>1.8331524559996079E-2</v>
      </c>
      <c r="Q108" s="10">
        <f t="shared" ca="1" si="13"/>
        <v>-5.8952563751027229E-3</v>
      </c>
      <c r="R108" s="10">
        <f t="shared" ca="1" si="14"/>
        <v>-6.2246488312428369E-3</v>
      </c>
      <c r="S108" s="10">
        <f t="shared" ca="1" si="15"/>
        <v>1.224160861461209E-3</v>
      </c>
      <c r="T108" s="10">
        <f t="shared" ca="1" si="16"/>
        <v>-3.646503646503531E-3</v>
      </c>
      <c r="U108" s="10">
        <f t="shared" ca="1" si="17"/>
        <v>-3.5115099492781842E-3</v>
      </c>
      <c r="V108" s="10">
        <f t="shared" ca="1" si="18"/>
        <v>1.4104683195592299E-2</v>
      </c>
      <c r="W108" s="10">
        <f t="shared" ca="1" si="19"/>
        <v>-7.034220532319461E-3</v>
      </c>
      <c r="X108" s="10">
        <f t="shared" ca="1" si="20"/>
        <v>-8.6978131212732835E-4</v>
      </c>
      <c r="Y108" s="10">
        <f t="shared" ca="1" si="21"/>
        <v>-6.433520290333233E-3</v>
      </c>
    </row>
    <row r="109" spans="2:25" x14ac:dyDescent="0.25">
      <c r="B109" vm="6838">
        <f ca="1"/>
        <v>42146</v>
      </c>
      <c r="C109" s="11" vm="6839">
        <f ca="1"/>
        <v>27.725999999999999</v>
      </c>
      <c r="D109" vm="6840">
        <f ca="1"/>
        <v>21.381499999999999</v>
      </c>
      <c r="E109" vm="6830">
        <f ca="1"/>
        <v>36.435000000000002</v>
      </c>
      <c r="F109" vm="6842">
        <f ca="1"/>
        <v>260.3218</v>
      </c>
      <c r="G109" vm="6832">
        <f ca="1"/>
        <v>100.83540000000001</v>
      </c>
      <c r="H109" vm="6833">
        <f ca="1"/>
        <v>92.69</v>
      </c>
      <c r="I109" vm="6834">
        <f ca="1"/>
        <v>25.557500000000001</v>
      </c>
      <c r="J109" vm="2664">
        <f ca="1"/>
        <v>92.02</v>
      </c>
      <c r="K109" vm="6845">
        <f ca="1"/>
        <v>0.52149999999999996</v>
      </c>
      <c r="L109" vm="246">
        <f ca="1"/>
        <v>79.95</v>
      </c>
      <c r="M109" vm="6836">
        <f ca="1"/>
        <v>119.59</v>
      </c>
      <c r="O109" s="10">
        <f t="shared" ca="1" si="11"/>
        <v>-4.1127134929329432E-3</v>
      </c>
      <c r="P109" s="10">
        <f t="shared" ca="1" si="12"/>
        <v>-9.267196441396534E-3</v>
      </c>
      <c r="Q109" s="10">
        <f t="shared" ca="1" si="13"/>
        <v>4.9648324369052461E-3</v>
      </c>
      <c r="R109" s="10">
        <f t="shared" ca="1" si="14"/>
        <v>-8.2023371095308348E-4</v>
      </c>
      <c r="S109" s="10">
        <f t="shared" ca="1" si="15"/>
        <v>-4.1371082512050711E-3</v>
      </c>
      <c r="T109" s="10">
        <f t="shared" ca="1" si="16"/>
        <v>-2.2604951560818939E-3</v>
      </c>
      <c r="U109" s="10">
        <f t="shared" ca="1" si="17"/>
        <v>6.8519968676592987E-4</v>
      </c>
      <c r="V109" s="10">
        <f t="shared" ca="1" si="18"/>
        <v>-1.0866021949369897E-4</v>
      </c>
      <c r="W109" s="10">
        <f t="shared" ca="1" si="19"/>
        <v>-1.5316867700555675E-3</v>
      </c>
      <c r="X109" s="10">
        <f t="shared" ca="1" si="20"/>
        <v>-5.7206815072751369E-3</v>
      </c>
      <c r="Y109" s="10">
        <f t="shared" ca="1" si="21"/>
        <v>-7.222314461231864E-3</v>
      </c>
    </row>
    <row r="110" spans="2:25" x14ac:dyDescent="0.25">
      <c r="B110" vm="6849">
        <f ca="1"/>
        <v>42150</v>
      </c>
      <c r="C110" s="11" vm="6850">
        <f ca="1"/>
        <v>27.359500000000001</v>
      </c>
      <c r="D110" vm="6851">
        <f ca="1"/>
        <v>21.273499999999999</v>
      </c>
      <c r="E110" vm="6841">
        <f ca="1"/>
        <v>35.835000000000001</v>
      </c>
      <c r="F110" vm="6853">
        <f ca="1"/>
        <v>259.12700000000001</v>
      </c>
      <c r="G110" vm="6843">
        <f ca="1"/>
        <v>99.807199999999995</v>
      </c>
      <c r="H110" vm="6554">
        <f ca="1"/>
        <v>91.89</v>
      </c>
      <c r="I110" vm="5813">
        <f ca="1"/>
        <v>25.2575</v>
      </c>
      <c r="J110" vm="6844">
        <f ca="1"/>
        <v>90.74</v>
      </c>
      <c r="K110" vm="5610">
        <f ca="1"/>
        <v>0.51829999999999998</v>
      </c>
      <c r="L110" vm="6846">
        <f ca="1"/>
        <v>79.14</v>
      </c>
      <c r="M110" vm="6847">
        <f ca="1"/>
        <v>118.24</v>
      </c>
      <c r="O110" s="10">
        <f t="shared" ca="1" si="11"/>
        <v>-1.3218639544110167E-2</v>
      </c>
      <c r="P110" s="10">
        <f t="shared" ca="1" si="12"/>
        <v>-5.0510955732759885E-3</v>
      </c>
      <c r="Q110" s="10">
        <f t="shared" ca="1" si="13"/>
        <v>-1.6467682173734084E-2</v>
      </c>
      <c r="R110" s="10">
        <f t="shared" ca="1" si="14"/>
        <v>-4.5897039740812589E-3</v>
      </c>
      <c r="S110" s="10">
        <f t="shared" ca="1" si="15"/>
        <v>-1.0196815800800238E-2</v>
      </c>
      <c r="T110" s="10">
        <f t="shared" ca="1" si="16"/>
        <v>-8.6309202718739576E-3</v>
      </c>
      <c r="U110" s="10">
        <f t="shared" ca="1" si="17"/>
        <v>-1.1738237308030938E-2</v>
      </c>
      <c r="V110" s="10">
        <f t="shared" ca="1" si="18"/>
        <v>-1.391001956096502E-2</v>
      </c>
      <c r="W110" s="10">
        <f t="shared" ca="1" si="19"/>
        <v>-6.1361457334611329E-3</v>
      </c>
      <c r="X110" s="10">
        <f t="shared" ca="1" si="20"/>
        <v>-1.0131332082551623E-2</v>
      </c>
      <c r="Y110" s="10">
        <f t="shared" ca="1" si="21"/>
        <v>-1.1288569278367827E-2</v>
      </c>
    </row>
    <row r="111" spans="2:25" x14ac:dyDescent="0.25">
      <c r="B111" vm="6860">
        <f ca="1"/>
        <v>42151</v>
      </c>
      <c r="C111" s="11" vm="6861">
        <f ca="1"/>
        <v>27.712499999999999</v>
      </c>
      <c r="D111" vm="6862">
        <f ca="1"/>
        <v>21.571000000000002</v>
      </c>
      <c r="E111" vm="6852">
        <f ca="1"/>
        <v>36.155000000000001</v>
      </c>
      <c r="F111" vm="6864">
        <f ca="1"/>
        <v>262.27420000000001</v>
      </c>
      <c r="G111" vm="6854">
        <f ca="1"/>
        <v>100.32129999999999</v>
      </c>
      <c r="H111" vm="6855">
        <f ca="1"/>
        <v>92.59</v>
      </c>
      <c r="I111" vm="6856">
        <f ca="1"/>
        <v>25.2075</v>
      </c>
      <c r="J111" vm="6857">
        <f ca="1"/>
        <v>91</v>
      </c>
      <c r="K111" vm="6868">
        <f ca="1"/>
        <v>0.54600000000000004</v>
      </c>
      <c r="L111" vm="2191">
        <f ca="1"/>
        <v>79.39</v>
      </c>
      <c r="M111" vm="6858">
        <f ca="1"/>
        <v>119.45</v>
      </c>
      <c r="O111" s="10">
        <f t="shared" ca="1" si="11"/>
        <v>1.2902282570953343E-2</v>
      </c>
      <c r="P111" s="10">
        <f t="shared" ca="1" si="12"/>
        <v>1.3984534749806238E-2</v>
      </c>
      <c r="Q111" s="10">
        <f t="shared" ca="1" si="13"/>
        <v>8.9298172178038301E-3</v>
      </c>
      <c r="R111" s="10">
        <f t="shared" ca="1" si="14"/>
        <v>1.2145395886958897E-2</v>
      </c>
      <c r="S111" s="10">
        <f t="shared" ca="1" si="15"/>
        <v>5.1509309949582709E-3</v>
      </c>
      <c r="T111" s="10">
        <f t="shared" ca="1" si="16"/>
        <v>7.6178038959625952E-3</v>
      </c>
      <c r="U111" s="10">
        <f t="shared" ca="1" si="17"/>
        <v>-1.9796100168267133E-3</v>
      </c>
      <c r="V111" s="10">
        <f t="shared" ca="1" si="18"/>
        <v>2.8653295128940395E-3</v>
      </c>
      <c r="W111" s="10">
        <f t="shared" ca="1" si="19"/>
        <v>5.3443951379510052E-2</v>
      </c>
      <c r="X111" s="10">
        <f t="shared" ca="1" si="20"/>
        <v>3.1589588071771544E-3</v>
      </c>
      <c r="Y111" s="10">
        <f t="shared" ca="1" si="21"/>
        <v>1.0233423545331596E-2</v>
      </c>
    </row>
    <row r="112" spans="2:25" x14ac:dyDescent="0.25">
      <c r="B112" vm="6872">
        <f ca="1"/>
        <v>42152</v>
      </c>
      <c r="C112" s="11" vm="6873">
        <f ca="1"/>
        <v>27.709</v>
      </c>
      <c r="D112" vm="6874">
        <f ca="1"/>
        <v>21.328499999999998</v>
      </c>
      <c r="E112" vm="6863">
        <f ca="1"/>
        <v>35.93</v>
      </c>
      <c r="F112" vm="6875">
        <f ca="1"/>
        <v>261.47770000000003</v>
      </c>
      <c r="G112" vm="6865">
        <f ca="1"/>
        <v>100.6164</v>
      </c>
      <c r="H112" vm="6866">
        <f ca="1"/>
        <v>92.82</v>
      </c>
      <c r="I112" vm="5393">
        <f ca="1"/>
        <v>25.567499999999999</v>
      </c>
      <c r="J112" vm="6867">
        <f ca="1"/>
        <v>90.65</v>
      </c>
      <c r="K112" vm="6176">
        <f ca="1"/>
        <v>0.55349999999999999</v>
      </c>
      <c r="L112" vm="6869">
        <f ca="1"/>
        <v>79.33</v>
      </c>
      <c r="M112" vm="6870">
        <f ca="1"/>
        <v>119.62</v>
      </c>
      <c r="O112" s="10">
        <f t="shared" ca="1" si="11"/>
        <v>-1.262967974740261E-4</v>
      </c>
      <c r="P112" s="10">
        <f t="shared" ca="1" si="12"/>
        <v>-1.1241945204209507E-2</v>
      </c>
      <c r="Q112" s="10">
        <f t="shared" ca="1" si="13"/>
        <v>-6.2232056423731546E-3</v>
      </c>
      <c r="R112" s="10">
        <f t="shared" ca="1" si="14"/>
        <v>-3.036898025043944E-3</v>
      </c>
      <c r="S112" s="10">
        <f t="shared" ca="1" si="15"/>
        <v>2.9415488036937825E-3</v>
      </c>
      <c r="T112" s="10">
        <f t="shared" ca="1" si="16"/>
        <v>2.4840695539473999E-3</v>
      </c>
      <c r="U112" s="10">
        <f t="shared" ca="1" si="17"/>
        <v>1.4281463850044607E-2</v>
      </c>
      <c r="V112" s="10">
        <f t="shared" ca="1" si="18"/>
        <v>-3.8461538461537835E-3</v>
      </c>
      <c r="W112" s="10">
        <f t="shared" ca="1" si="19"/>
        <v>1.3736263736263646E-2</v>
      </c>
      <c r="X112" s="10">
        <f t="shared" ca="1" si="20"/>
        <v>-7.5576269051520685E-4</v>
      </c>
      <c r="Y112" s="10">
        <f t="shared" ca="1" si="21"/>
        <v>1.4231896190874985E-3</v>
      </c>
    </row>
    <row r="113" spans="2:25" x14ac:dyDescent="0.25">
      <c r="B113" vm="6881">
        <f ca="1"/>
        <v>42153</v>
      </c>
      <c r="C113" s="11" vm="6882">
        <f ca="1"/>
        <v>27.265999999999998</v>
      </c>
      <c r="D113" vm="6883">
        <f ca="1"/>
        <v>21.461500000000001</v>
      </c>
      <c r="E113" vm="6229">
        <f ca="1"/>
        <v>35.494999999999997</v>
      </c>
      <c r="F113" vm="6885">
        <f ca="1"/>
        <v>260.38979999999998</v>
      </c>
      <c r="G113" vm="6876">
        <f ca="1"/>
        <v>99.197900000000004</v>
      </c>
      <c r="H113" vm="6877">
        <f ca="1"/>
        <v>92.26</v>
      </c>
      <c r="I113" vm="2946">
        <f ca="1"/>
        <v>25.585000000000001</v>
      </c>
      <c r="J113" vm="6878">
        <f ca="1"/>
        <v>90.77</v>
      </c>
      <c r="K113" vm="6887">
        <f ca="1"/>
        <v>0.55330000000000001</v>
      </c>
      <c r="L113" vm="5863">
        <f ca="1"/>
        <v>78.39</v>
      </c>
      <c r="M113" vm="6879">
        <f ca="1"/>
        <v>120.21</v>
      </c>
      <c r="O113" s="10">
        <f t="shared" ca="1" si="11"/>
        <v>-1.5987585261106552E-2</v>
      </c>
      <c r="P113" s="10">
        <f t="shared" ca="1" si="12"/>
        <v>6.235787795672583E-3</v>
      </c>
      <c r="Q113" s="10">
        <f t="shared" ca="1" si="13"/>
        <v>-1.2106874478152025E-2</v>
      </c>
      <c r="R113" s="10">
        <f t="shared" ca="1" si="14"/>
        <v>-4.1605842486760721E-3</v>
      </c>
      <c r="S113" s="10">
        <f t="shared" ca="1" si="15"/>
        <v>-1.4098099315817248E-2</v>
      </c>
      <c r="T113" s="10">
        <f t="shared" ca="1" si="16"/>
        <v>-6.0331825037706109E-3</v>
      </c>
      <c r="U113" s="10">
        <f t="shared" ca="1" si="17"/>
        <v>6.8446269678309763E-4</v>
      </c>
      <c r="V113" s="10">
        <f t="shared" ca="1" si="18"/>
        <v>1.3237727523440742E-3</v>
      </c>
      <c r="W113" s="10">
        <f t="shared" ca="1" si="19"/>
        <v>-3.6133694670276059E-4</v>
      </c>
      <c r="X113" s="10">
        <f t="shared" ca="1" si="20"/>
        <v>-1.1849237362914379E-2</v>
      </c>
      <c r="Y113" s="10">
        <f t="shared" ca="1" si="21"/>
        <v>4.9322855709746632E-3</v>
      </c>
    </row>
    <row r="114" spans="2:25" x14ac:dyDescent="0.25">
      <c r="B114" vm="6891">
        <f ca="1"/>
        <v>42156</v>
      </c>
      <c r="C114" s="11" vm="6892">
        <f ca="1"/>
        <v>27.4605</v>
      </c>
      <c r="D114" vm="6893">
        <f ca="1"/>
        <v>21.545999999999999</v>
      </c>
      <c r="E114" vm="6884">
        <f ca="1"/>
        <v>35.715000000000003</v>
      </c>
      <c r="F114" vm="6894">
        <f ca="1"/>
        <v>262.41019999999997</v>
      </c>
      <c r="G114" vm="6371">
        <f ca="1"/>
        <v>99.064700000000002</v>
      </c>
      <c r="H114" vm="3394">
        <f ca="1"/>
        <v>92.56</v>
      </c>
      <c r="I114" vm="6886">
        <f ca="1"/>
        <v>25.8825</v>
      </c>
      <c r="J114" vm="6867">
        <f ca="1"/>
        <v>90.65</v>
      </c>
      <c r="K114" vm="6899">
        <f ca="1"/>
        <v>0.5595</v>
      </c>
      <c r="L114" vm="6888">
        <f ca="1"/>
        <v>78.849999999999994</v>
      </c>
      <c r="M114" vm="6889">
        <f ca="1"/>
        <v>119.86</v>
      </c>
      <c r="O114" s="10">
        <f t="shared" ca="1" si="11"/>
        <v>7.1334262451405216E-3</v>
      </c>
      <c r="P114" s="10">
        <f t="shared" ca="1" si="12"/>
        <v>3.9372830417258092E-3</v>
      </c>
      <c r="Q114" s="10">
        <f t="shared" ca="1" si="13"/>
        <v>6.1980560642345677E-3</v>
      </c>
      <c r="R114" s="10">
        <f t="shared" ca="1" si="14"/>
        <v>7.7591364945938561E-3</v>
      </c>
      <c r="S114" s="10">
        <f t="shared" ca="1" si="15"/>
        <v>-1.3427703610661334E-3</v>
      </c>
      <c r="T114" s="10">
        <f t="shared" ca="1" si="16"/>
        <v>3.2516800346845559E-3</v>
      </c>
      <c r="U114" s="10">
        <f t="shared" ca="1" si="17"/>
        <v>1.1627906976744163E-2</v>
      </c>
      <c r="V114" s="10">
        <f t="shared" ca="1" si="18"/>
        <v>-1.3220226947228196E-3</v>
      </c>
      <c r="W114" s="10">
        <f t="shared" ca="1" si="19"/>
        <v>1.1205494306885926E-2</v>
      </c>
      <c r="X114" s="10">
        <f t="shared" ca="1" si="20"/>
        <v>5.8680954203341462E-3</v>
      </c>
      <c r="Y114" s="10">
        <f t="shared" ca="1" si="21"/>
        <v>-2.9115714166874163E-3</v>
      </c>
    </row>
    <row r="115" spans="2:25" x14ac:dyDescent="0.25">
      <c r="B115" vm="6902">
        <f ca="1"/>
        <v>42157</v>
      </c>
      <c r="C115" s="11" vm="6903">
        <f ca="1"/>
        <v>27.697500000000002</v>
      </c>
      <c r="D115" vm="6904">
        <f ca="1"/>
        <v>21.549499999999998</v>
      </c>
      <c r="E115" vm="6229">
        <f ca="1"/>
        <v>35.494999999999997</v>
      </c>
      <c r="F115" vm="6906">
        <f ca="1"/>
        <v>261.24459999999999</v>
      </c>
      <c r="G115" vm="6895">
        <f ca="1"/>
        <v>99.540700000000001</v>
      </c>
      <c r="H115" vm="6896">
        <f ca="1"/>
        <v>93.17</v>
      </c>
      <c r="I115" vm="6897">
        <f ca="1"/>
        <v>25.555</v>
      </c>
      <c r="J115" vm="6898">
        <f ca="1"/>
        <v>91.5</v>
      </c>
      <c r="K115" vm="6910">
        <f ca="1"/>
        <v>0.5484</v>
      </c>
      <c r="L115" vm="795">
        <f ca="1"/>
        <v>78.540000000000006</v>
      </c>
      <c r="M115" vm="6900">
        <f ca="1"/>
        <v>117.75</v>
      </c>
      <c r="O115" s="10">
        <f t="shared" ca="1" si="11"/>
        <v>8.6305784672530313E-3</v>
      </c>
      <c r="P115" s="10">
        <f t="shared" ca="1" si="12"/>
        <v>1.6244314489923645E-4</v>
      </c>
      <c r="Q115" s="10">
        <f t="shared" ca="1" si="13"/>
        <v>-6.1598768024641176E-3</v>
      </c>
      <c r="R115" s="10">
        <f t="shared" ca="1" si="14"/>
        <v>-4.4419005053918771E-3</v>
      </c>
      <c r="S115" s="10">
        <f t="shared" ca="1" si="15"/>
        <v>4.8049406095208389E-3</v>
      </c>
      <c r="T115" s="10">
        <f t="shared" ca="1" si="16"/>
        <v>6.5903197925669772E-3</v>
      </c>
      <c r="U115" s="10">
        <f t="shared" ca="1" si="17"/>
        <v>-1.2653337196947766E-2</v>
      </c>
      <c r="V115" s="10">
        <f t="shared" ca="1" si="18"/>
        <v>9.3767236624378841E-3</v>
      </c>
      <c r="W115" s="10">
        <f t="shared" ca="1" si="19"/>
        <v>-1.9839142091152812E-2</v>
      </c>
      <c r="X115" s="10">
        <f t="shared" ca="1" si="20"/>
        <v>-3.9315155358273695E-3</v>
      </c>
      <c r="Y115" s="10">
        <f t="shared" ca="1" si="21"/>
        <v>-1.7603871183046883E-2</v>
      </c>
    </row>
    <row r="116" spans="2:25" x14ac:dyDescent="0.25">
      <c r="B116" vm="6914">
        <f ca="1"/>
        <v>42158</v>
      </c>
      <c r="C116" s="11" vm="6915">
        <f ca="1"/>
        <v>27.764500000000002</v>
      </c>
      <c r="D116" vm="6916">
        <f ca="1"/>
        <v>21.829499999999999</v>
      </c>
      <c r="E116" vm="6905">
        <f ca="1"/>
        <v>35.72</v>
      </c>
      <c r="F116" vm="6918">
        <f ca="1"/>
        <v>258.51510000000002</v>
      </c>
      <c r="G116" vm="6907">
        <f ca="1"/>
        <v>99.9405</v>
      </c>
      <c r="H116" vm="6908">
        <f ca="1"/>
        <v>93.5</v>
      </c>
      <c r="I116" vm="5285">
        <f ca="1"/>
        <v>25.055</v>
      </c>
      <c r="J116" vm="6909">
        <f ca="1"/>
        <v>91.36</v>
      </c>
      <c r="K116" vm="6921">
        <f ca="1"/>
        <v>0.54249999999999998</v>
      </c>
      <c r="L116" vm="6911">
        <f ca="1"/>
        <v>78.56</v>
      </c>
      <c r="M116" vm="6912">
        <f ca="1"/>
        <v>118.35</v>
      </c>
      <c r="O116" s="10">
        <f t="shared" ca="1" si="11"/>
        <v>2.4189908836537654E-3</v>
      </c>
      <c r="P116" s="10">
        <f t="shared" ca="1" si="12"/>
        <v>1.2993340912782253E-2</v>
      </c>
      <c r="Q116" s="10">
        <f t="shared" ca="1" si="13"/>
        <v>6.3389209747852218E-3</v>
      </c>
      <c r="R116" s="10">
        <f t="shared" ca="1" si="14"/>
        <v>-1.0448062849911436E-2</v>
      </c>
      <c r="S116" s="10">
        <f t="shared" ca="1" si="15"/>
        <v>4.0164475435675966E-3</v>
      </c>
      <c r="T116" s="10">
        <f t="shared" ca="1" si="16"/>
        <v>3.5419126328217056E-3</v>
      </c>
      <c r="U116" s="10">
        <f t="shared" ca="1" si="17"/>
        <v>-1.9565642731363724E-2</v>
      </c>
      <c r="V116" s="10">
        <f t="shared" ca="1" si="18"/>
        <v>-1.5300546448087495E-3</v>
      </c>
      <c r="W116" s="10">
        <f t="shared" ca="1" si="19"/>
        <v>-1.075857038657917E-2</v>
      </c>
      <c r="X116" s="10">
        <f t="shared" ca="1" si="20"/>
        <v>2.5464731347079217E-4</v>
      </c>
      <c r="Y116" s="10">
        <f t="shared" ca="1" si="21"/>
        <v>5.0955414012738374E-3</v>
      </c>
    </row>
    <row r="117" spans="2:25" x14ac:dyDescent="0.25">
      <c r="B117" vm="6925">
        <f ca="1"/>
        <v>42159</v>
      </c>
      <c r="C117" s="11" vm="5338">
        <f ca="1"/>
        <v>27.584499999999998</v>
      </c>
      <c r="D117" vm="6926">
        <f ca="1"/>
        <v>21.539000000000001</v>
      </c>
      <c r="E117" vm="6917">
        <f ca="1"/>
        <v>35.225000000000001</v>
      </c>
      <c r="F117" vm="6928">
        <f ca="1"/>
        <v>255.52330000000001</v>
      </c>
      <c r="G117" vm="6919">
        <f ca="1"/>
        <v>98.741</v>
      </c>
      <c r="H117" vm="3415">
        <f ca="1"/>
        <v>92.57</v>
      </c>
      <c r="I117" vm="6920">
        <f ca="1"/>
        <v>25.092500000000001</v>
      </c>
      <c r="J117" vm="3370">
        <f ca="1"/>
        <v>90.07</v>
      </c>
      <c r="K117" vm="6589">
        <f ca="1"/>
        <v>0.55230000000000001</v>
      </c>
      <c r="L117" vm="6922">
        <f ca="1"/>
        <v>78.150000000000006</v>
      </c>
      <c r="M117" vm="6923">
        <f ca="1"/>
        <v>116.65</v>
      </c>
      <c r="O117" s="10">
        <f t="shared" ca="1" si="11"/>
        <v>-6.483098921284491E-3</v>
      </c>
      <c r="P117" s="10">
        <f t="shared" ca="1" si="12"/>
        <v>-1.3307679974346549E-2</v>
      </c>
      <c r="Q117" s="10">
        <f t="shared" ca="1" si="13"/>
        <v>-1.3857782754759167E-2</v>
      </c>
      <c r="R117" s="10">
        <f t="shared" ca="1" si="14"/>
        <v>-1.1573018365271552E-2</v>
      </c>
      <c r="S117" s="10">
        <f t="shared" ca="1" si="15"/>
        <v>-1.2002141274058069E-2</v>
      </c>
      <c r="T117" s="10">
        <f t="shared" ca="1" si="16"/>
        <v>-9.9465240641711961E-3</v>
      </c>
      <c r="U117" s="10">
        <f t="shared" ca="1" si="17"/>
        <v>1.4967072440631179E-3</v>
      </c>
      <c r="V117" s="10">
        <f t="shared" ca="1" si="18"/>
        <v>-1.4119964973730366E-2</v>
      </c>
      <c r="W117" s="10">
        <f t="shared" ca="1" si="19"/>
        <v>1.8064516129032315E-2</v>
      </c>
      <c r="X117" s="10">
        <f t="shared" ca="1" si="20"/>
        <v>-5.2189409368635E-3</v>
      </c>
      <c r="Y117" s="10">
        <f t="shared" ca="1" si="21"/>
        <v>-1.4364174059991455E-2</v>
      </c>
    </row>
    <row r="118" spans="2:25" x14ac:dyDescent="0.25">
      <c r="B118" vm="6934">
        <f ca="1"/>
        <v>42160</v>
      </c>
      <c r="C118" s="11" vm="6935">
        <f ca="1"/>
        <v>27.476500000000001</v>
      </c>
      <c r="D118" vm="6936">
        <f ca="1"/>
        <v>21.3475</v>
      </c>
      <c r="E118" vm="6927">
        <f ca="1"/>
        <v>35.44</v>
      </c>
      <c r="F118" vm="6938">
        <f ca="1"/>
        <v>255.5136</v>
      </c>
      <c r="G118" vm="5632">
        <f ca="1"/>
        <v>98.76</v>
      </c>
      <c r="H118" vm="6929">
        <f ca="1"/>
        <v>92.62</v>
      </c>
      <c r="I118" vm="6930">
        <f ca="1"/>
        <v>24.692499999999999</v>
      </c>
      <c r="J118" vm="6931">
        <f ca="1"/>
        <v>90.17</v>
      </c>
      <c r="K118" vm="6943">
        <f ca="1"/>
        <v>0.55649999999999999</v>
      </c>
      <c r="L118" vm="435">
        <f ca="1"/>
        <v>77.430000000000007</v>
      </c>
      <c r="M118" vm="6932">
        <f ca="1"/>
        <v>116.53</v>
      </c>
      <c r="O118" s="10">
        <f t="shared" ca="1" si="11"/>
        <v>-3.9152422556144569E-3</v>
      </c>
      <c r="P118" s="10">
        <f t="shared" ca="1" si="12"/>
        <v>-8.8908491573425567E-3</v>
      </c>
      <c r="Q118" s="10">
        <f t="shared" ca="1" si="13"/>
        <v>6.1036195883604344E-3</v>
      </c>
      <c r="R118" s="10">
        <f t="shared" ca="1" si="14"/>
        <v>-3.7961313117079219E-5</v>
      </c>
      <c r="S118" s="10">
        <f t="shared" ca="1" si="15"/>
        <v>1.9242260054086406E-4</v>
      </c>
      <c r="T118" s="10">
        <f t="shared" ca="1" si="16"/>
        <v>5.4013179215740923E-4</v>
      </c>
      <c r="U118" s="10">
        <f t="shared" ca="1" si="17"/>
        <v>-1.5941018232539687E-2</v>
      </c>
      <c r="V118" s="10">
        <f t="shared" ca="1" si="18"/>
        <v>1.1102475852115968E-3</v>
      </c>
      <c r="W118" s="10">
        <f t="shared" ca="1" si="19"/>
        <v>7.6045627376425517E-3</v>
      </c>
      <c r="X118" s="10">
        <f t="shared" ca="1" si="20"/>
        <v>-9.2130518234164911E-3</v>
      </c>
      <c r="Y118" s="10">
        <f t="shared" ca="1" si="21"/>
        <v>-1.0287183883412306E-3</v>
      </c>
    </row>
    <row r="119" spans="2:25" x14ac:dyDescent="0.25">
      <c r="B119" vm="6947">
        <f ca="1"/>
        <v>42163</v>
      </c>
      <c r="C119" s="11" vm="6948">
        <f ca="1"/>
        <v>27.173999999999999</v>
      </c>
      <c r="D119" vm="2940">
        <f ca="1"/>
        <v>21.175000000000001</v>
      </c>
      <c r="E119" vm="6937">
        <f ca="1"/>
        <v>35.81</v>
      </c>
      <c r="F119" vm="6949">
        <f ca="1"/>
        <v>253.95949999999999</v>
      </c>
      <c r="G119" vm="6939">
        <f ca="1"/>
        <v>98.303100000000001</v>
      </c>
      <c r="H119" vm="6940">
        <f ca="1"/>
        <v>91.9</v>
      </c>
      <c r="I119" vm="6941">
        <f ca="1"/>
        <v>24.53</v>
      </c>
      <c r="J119" vm="6942">
        <f ca="1"/>
        <v>89.37</v>
      </c>
      <c r="K119" vm="6953">
        <f ca="1"/>
        <v>0.54379999999999995</v>
      </c>
      <c r="L119" vm="6944">
        <f ca="1"/>
        <v>77.709999999999994</v>
      </c>
      <c r="M119" vm="6945">
        <f ca="1"/>
        <v>116.91</v>
      </c>
      <c r="O119" s="10">
        <f t="shared" ca="1" si="11"/>
        <v>-1.1009408039597546E-2</v>
      </c>
      <c r="P119" s="10">
        <f t="shared" ca="1" si="12"/>
        <v>-8.0805714954912487E-3</v>
      </c>
      <c r="Q119" s="10">
        <f t="shared" ca="1" si="13"/>
        <v>1.0440180586907578E-2</v>
      </c>
      <c r="R119" s="10">
        <f t="shared" ca="1" si="14"/>
        <v>-6.0822594178940193E-3</v>
      </c>
      <c r="S119" s="10">
        <f t="shared" ca="1" si="15"/>
        <v>-4.6263669501823059E-3</v>
      </c>
      <c r="T119" s="10">
        <f t="shared" ca="1" si="16"/>
        <v>-7.7736989851003978E-3</v>
      </c>
      <c r="U119" s="10">
        <f t="shared" ca="1" si="17"/>
        <v>-6.5809456312644682E-3</v>
      </c>
      <c r="V119" s="10">
        <f t="shared" ca="1" si="18"/>
        <v>-8.8721304203171463E-3</v>
      </c>
      <c r="W119" s="10">
        <f t="shared" ca="1" si="19"/>
        <v>-2.2821203953279506E-2</v>
      </c>
      <c r="X119" s="10">
        <f t="shared" ca="1" si="20"/>
        <v>3.6161694433680344E-3</v>
      </c>
      <c r="Y119" s="10">
        <f t="shared" ca="1" si="21"/>
        <v>3.2609628421865224E-3</v>
      </c>
    </row>
    <row r="120" spans="2:25" x14ac:dyDescent="0.25">
      <c r="B120" vm="6956">
        <f ca="1"/>
        <v>42164</v>
      </c>
      <c r="C120" s="11" vm="6957">
        <f ca="1"/>
        <v>27.108000000000001</v>
      </c>
      <c r="D120" vm="6958">
        <f ca="1"/>
        <v>21.274000000000001</v>
      </c>
      <c r="E120" vm="6218">
        <f ca="1"/>
        <v>35.65</v>
      </c>
      <c r="F120" vm="6960">
        <f ca="1"/>
        <v>250.4237</v>
      </c>
      <c r="G120" vm="6950">
        <f ca="1"/>
        <v>98.588700000000003</v>
      </c>
      <c r="H120" vm="6951">
        <f ca="1"/>
        <v>92.09</v>
      </c>
      <c r="I120" vm="6952">
        <f ca="1"/>
        <v>24.547499999999999</v>
      </c>
      <c r="J120" vm="5875">
        <f ca="1"/>
        <v>89.86</v>
      </c>
      <c r="K120" vm="6492">
        <f ca="1"/>
        <v>0.54649999999999999</v>
      </c>
      <c r="L120" vm="1257">
        <f ca="1"/>
        <v>78.900000000000006</v>
      </c>
      <c r="M120" vm="6954">
        <f ca="1"/>
        <v>116.99</v>
      </c>
      <c r="O120" s="10">
        <f t="shared" ca="1" si="11"/>
        <v>-2.428792227864832E-3</v>
      </c>
      <c r="P120" s="10">
        <f t="shared" ca="1" si="12"/>
        <v>4.6753246753246849E-3</v>
      </c>
      <c r="Q120" s="10">
        <f t="shared" ca="1" si="13"/>
        <v>-4.4680256911478269E-3</v>
      </c>
      <c r="R120" s="10">
        <f t="shared" ca="1" si="14"/>
        <v>-1.3922692397803567E-2</v>
      </c>
      <c r="S120" s="10">
        <f t="shared" ca="1" si="15"/>
        <v>2.9053000363162738E-3</v>
      </c>
      <c r="T120" s="10">
        <f t="shared" ca="1" si="16"/>
        <v>2.0674646354733157E-3</v>
      </c>
      <c r="U120" s="10">
        <f t="shared" ca="1" si="17"/>
        <v>7.134121483896573E-4</v>
      </c>
      <c r="V120" s="10">
        <f t="shared" ca="1" si="18"/>
        <v>5.4828242139419812E-3</v>
      </c>
      <c r="W120" s="10">
        <f t="shared" ca="1" si="19"/>
        <v>4.9650606840750938E-3</v>
      </c>
      <c r="X120" s="10">
        <f t="shared" ca="1" si="20"/>
        <v>1.5313344485909304E-2</v>
      </c>
      <c r="Y120" s="10">
        <f t="shared" ca="1" si="21"/>
        <v>6.8428705842099309E-4</v>
      </c>
    </row>
    <row r="121" spans="2:25" x14ac:dyDescent="0.25">
      <c r="B121" vm="6967">
        <f ca="1"/>
        <v>42165</v>
      </c>
      <c r="C121" s="11" vm="6968">
        <f ca="1"/>
        <v>27.63</v>
      </c>
      <c r="D121" vm="6969">
        <f ca="1"/>
        <v>21.538499999999999</v>
      </c>
      <c r="E121" vm="6959">
        <f ca="1"/>
        <v>35.89</v>
      </c>
      <c r="F121" vm="6971">
        <f ca="1"/>
        <v>252.91040000000001</v>
      </c>
      <c r="G121" vm="6961">
        <f ca="1"/>
        <v>99.740600000000001</v>
      </c>
      <c r="H121" vm="6962">
        <f ca="1"/>
        <v>94.17</v>
      </c>
      <c r="I121" vm="6963">
        <f ca="1"/>
        <v>24.78</v>
      </c>
      <c r="J121" vm="6964">
        <f ca="1"/>
        <v>91.63</v>
      </c>
      <c r="K121" vm="6432">
        <f ca="1"/>
        <v>0.53669999999999995</v>
      </c>
      <c r="L121" vm="6965">
        <f ca="1"/>
        <v>79.540000000000006</v>
      </c>
      <c r="M121" vm="6505">
        <f ca="1"/>
        <v>118.55</v>
      </c>
      <c r="O121" s="10">
        <f t="shared" ca="1" si="11"/>
        <v>1.925630810092956E-2</v>
      </c>
      <c r="P121" s="10">
        <f t="shared" ca="1" si="12"/>
        <v>1.2433016828052937E-2</v>
      </c>
      <c r="Q121" s="10">
        <f t="shared" ca="1" si="13"/>
        <v>6.7321178120617669E-3</v>
      </c>
      <c r="R121" s="10">
        <f t="shared" ca="1" si="14"/>
        <v>9.9299706856819589E-3</v>
      </c>
      <c r="S121" s="10">
        <f t="shared" ca="1" si="15"/>
        <v>1.1683894807417054E-2</v>
      </c>
      <c r="T121" s="10">
        <f t="shared" ca="1" si="16"/>
        <v>2.2586600065153634E-2</v>
      </c>
      <c r="U121" s="10">
        <f t="shared" ca="1" si="17"/>
        <v>9.4714329361442803E-3</v>
      </c>
      <c r="V121" s="10">
        <f t="shared" ca="1" si="18"/>
        <v>1.9697306921878432E-2</v>
      </c>
      <c r="W121" s="10">
        <f t="shared" ca="1" si="19"/>
        <v>-1.7932296431839034E-2</v>
      </c>
      <c r="X121" s="10">
        <f t="shared" ca="1" si="20"/>
        <v>8.1115335868187644E-3</v>
      </c>
      <c r="Y121" s="10">
        <f t="shared" ca="1" si="21"/>
        <v>1.3334473031883088E-2</v>
      </c>
    </row>
    <row r="122" spans="2:25" x14ac:dyDescent="0.25">
      <c r="B122" vm="6978">
        <f ca="1"/>
        <v>42166</v>
      </c>
      <c r="C122" s="11" vm="6979">
        <f ca="1"/>
        <v>27.501999999999999</v>
      </c>
      <c r="D122" vm="6980">
        <f ca="1"/>
        <v>21.648499999999999</v>
      </c>
      <c r="E122" vm="6970">
        <f ca="1"/>
        <v>36.380000000000003</v>
      </c>
      <c r="F122" vm="6981">
        <f ca="1"/>
        <v>253.45439999999999</v>
      </c>
      <c r="G122" vm="6972">
        <f ca="1"/>
        <v>99.8643</v>
      </c>
      <c r="H122" vm="6973">
        <f ca="1"/>
        <v>94.5</v>
      </c>
      <c r="I122" vm="6974">
        <f ca="1"/>
        <v>24.9175</v>
      </c>
      <c r="J122" vm="6975">
        <f ca="1"/>
        <v>90.67</v>
      </c>
      <c r="K122" vm="6921">
        <f ca="1"/>
        <v>0.54249999999999998</v>
      </c>
      <c r="L122" vm="2417">
        <f ca="1"/>
        <v>79.41</v>
      </c>
      <c r="M122" vm="6976">
        <f ca="1"/>
        <v>119.32</v>
      </c>
      <c r="O122" s="10">
        <f t="shared" ca="1" si="11"/>
        <v>-4.6326456749909558E-3</v>
      </c>
      <c r="P122" s="10">
        <f t="shared" ca="1" si="12"/>
        <v>5.1071337372611573E-3</v>
      </c>
      <c r="Q122" s="10">
        <f t="shared" ca="1" si="13"/>
        <v>1.3652828085817833E-2</v>
      </c>
      <c r="R122" s="10">
        <f t="shared" ca="1" si="14"/>
        <v>2.1509593911518969E-3</v>
      </c>
      <c r="S122" s="10">
        <f t="shared" ca="1" si="15"/>
        <v>1.2402171232176213E-3</v>
      </c>
      <c r="T122" s="10">
        <f t="shared" ca="1" si="16"/>
        <v>3.5043007327174077E-3</v>
      </c>
      <c r="U122" s="10">
        <f t="shared" ca="1" si="17"/>
        <v>5.5488297013720454E-3</v>
      </c>
      <c r="V122" s="10">
        <f t="shared" ca="1" si="18"/>
        <v>-1.0476918039943182E-2</v>
      </c>
      <c r="W122" s="10">
        <f t="shared" ca="1" si="19"/>
        <v>1.0806782187441825E-2</v>
      </c>
      <c r="X122" s="10">
        <f t="shared" ca="1" si="20"/>
        <v>-1.6343977872769631E-3</v>
      </c>
      <c r="Y122" s="10">
        <f t="shared" ca="1" si="21"/>
        <v>6.495149725854037E-3</v>
      </c>
    </row>
    <row r="123" spans="2:25" x14ac:dyDescent="0.25">
      <c r="B123" vm="6988">
        <f ca="1"/>
        <v>42167</v>
      </c>
      <c r="C123" s="11" vm="6989">
        <f ca="1"/>
        <v>27.3735</v>
      </c>
      <c r="D123" vm="6990">
        <f ca="1"/>
        <v>21.495999999999999</v>
      </c>
      <c r="E123" vm="6499">
        <f ca="1"/>
        <v>36.049999999999997</v>
      </c>
      <c r="F123" vm="6992">
        <f ca="1"/>
        <v>253.25040000000001</v>
      </c>
      <c r="G123" vm="6982">
        <f ca="1"/>
        <v>99.055099999999996</v>
      </c>
      <c r="H123" vm="6983">
        <f ca="1"/>
        <v>93.77</v>
      </c>
      <c r="I123" vm="6984">
        <f ca="1"/>
        <v>24.81</v>
      </c>
      <c r="J123" vm="6985">
        <f ca="1"/>
        <v>90.15</v>
      </c>
      <c r="K123" vm="6996">
        <f ca="1"/>
        <v>0.52780000000000005</v>
      </c>
      <c r="L123" vm="6986">
        <f ca="1"/>
        <v>78.87</v>
      </c>
      <c r="M123" vm="6987">
        <f ca="1"/>
        <v>117.65</v>
      </c>
      <c r="O123" s="10">
        <f t="shared" ca="1" si="11"/>
        <v>-4.6723874627299456E-3</v>
      </c>
      <c r="P123" s="10">
        <f t="shared" ca="1" si="12"/>
        <v>-7.0443679700672038E-3</v>
      </c>
      <c r="Q123" s="10">
        <f t="shared" ca="1" si="13"/>
        <v>-9.0709180868610607E-3</v>
      </c>
      <c r="R123" s="10">
        <f t="shared" ca="1" si="14"/>
        <v>-8.0487851069059883E-4</v>
      </c>
      <c r="S123" s="10">
        <f t="shared" ca="1" si="15"/>
        <v>-8.1029957652534908E-3</v>
      </c>
      <c r="T123" s="10">
        <f t="shared" ca="1" si="16"/>
        <v>-7.7248677248677672E-3</v>
      </c>
      <c r="U123" s="10">
        <f t="shared" ca="1" si="17"/>
        <v>-4.3142369820408028E-3</v>
      </c>
      <c r="V123" s="10">
        <f t="shared" ca="1" si="18"/>
        <v>-5.7350832689974192E-3</v>
      </c>
      <c r="W123" s="10">
        <f t="shared" ca="1" si="19"/>
        <v>-2.7096774193548268E-2</v>
      </c>
      <c r="X123" s="10">
        <f t="shared" ca="1" si="20"/>
        <v>-6.8001511144691103E-3</v>
      </c>
      <c r="Y123" s="10">
        <f t="shared" ca="1" si="21"/>
        <v>-1.3995977204156785E-2</v>
      </c>
    </row>
    <row r="124" spans="2:25" x14ac:dyDescent="0.25">
      <c r="B124" vm="6999">
        <f ca="1"/>
        <v>42170</v>
      </c>
      <c r="C124" s="11" vm="7000">
        <f ca="1"/>
        <v>27.15</v>
      </c>
      <c r="D124" vm="7001">
        <f ca="1"/>
        <v>21.183499999999999</v>
      </c>
      <c r="E124" vm="6991">
        <f ca="1"/>
        <v>35.770000000000003</v>
      </c>
      <c r="F124" vm="7003">
        <f ca="1"/>
        <v>248.52959999999999</v>
      </c>
      <c r="G124" vm="6993">
        <f ca="1"/>
        <v>98.474400000000003</v>
      </c>
      <c r="H124" vm="6994">
        <f ca="1"/>
        <v>93.3</v>
      </c>
      <c r="I124" vm="6963">
        <f ca="1"/>
        <v>24.78</v>
      </c>
      <c r="J124" vm="6995">
        <f ca="1"/>
        <v>89.43</v>
      </c>
      <c r="K124" vm="5585">
        <f ca="1"/>
        <v>0.52680000000000005</v>
      </c>
      <c r="L124" vm="782">
        <f ca="1"/>
        <v>78.12</v>
      </c>
      <c r="M124" vm="6997">
        <f ca="1"/>
        <v>118.98</v>
      </c>
      <c r="O124" s="10">
        <f t="shared" ca="1" si="11"/>
        <v>-8.1648309496411258E-3</v>
      </c>
      <c r="P124" s="10">
        <f t="shared" ca="1" si="12"/>
        <v>-1.4537588388537402E-2</v>
      </c>
      <c r="Q124" s="10">
        <f t="shared" ca="1" si="13"/>
        <v>-7.7669902912619708E-3</v>
      </c>
      <c r="R124" s="10">
        <f t="shared" ca="1" si="14"/>
        <v>-1.8640839264222386E-2</v>
      </c>
      <c r="S124" s="10">
        <f t="shared" ca="1" si="15"/>
        <v>-5.8623937586251805E-3</v>
      </c>
      <c r="T124" s="10">
        <f t="shared" ca="1" si="16"/>
        <v>-5.0122640503359166E-3</v>
      </c>
      <c r="U124" s="10">
        <f t="shared" ca="1" si="17"/>
        <v>-1.209189842805223E-3</v>
      </c>
      <c r="V124" s="10">
        <f t="shared" ca="1" si="18"/>
        <v>-7.9866888519134639E-3</v>
      </c>
      <c r="W124" s="10">
        <f t="shared" ca="1" si="19"/>
        <v>-1.8946570670708618E-3</v>
      </c>
      <c r="X124" s="10">
        <f t="shared" ca="1" si="20"/>
        <v>-9.5093191327500944E-3</v>
      </c>
      <c r="Y124" s="10">
        <f t="shared" ca="1" si="21"/>
        <v>1.1304717382065434E-2</v>
      </c>
    </row>
    <row r="125" spans="2:25" x14ac:dyDescent="0.25">
      <c r="B125" vm="7011">
        <f ca="1"/>
        <v>42171</v>
      </c>
      <c r="C125" s="11" vm="7012">
        <f ca="1"/>
        <v>27.243500000000001</v>
      </c>
      <c r="D125" vm="7013">
        <f ca="1"/>
        <v>21.363</v>
      </c>
      <c r="E125" vm="7002">
        <f ca="1"/>
        <v>35.645000000000003</v>
      </c>
      <c r="F125" vm="7015">
        <f ca="1"/>
        <v>248.3742</v>
      </c>
      <c r="G125" vm="7004">
        <f ca="1"/>
        <v>99.102699999999999</v>
      </c>
      <c r="H125" vm="7005">
        <f ca="1"/>
        <v>94.15</v>
      </c>
      <c r="I125" vm="7006">
        <f ca="1"/>
        <v>24.8825</v>
      </c>
      <c r="J125" vm="7007">
        <f ca="1"/>
        <v>89.69</v>
      </c>
      <c r="K125" vm="7018">
        <f ca="1"/>
        <v>0.5333</v>
      </c>
      <c r="L125" vm="7008">
        <f ca="1"/>
        <v>79.099999999999994</v>
      </c>
      <c r="M125" vm="7009">
        <f ca="1"/>
        <v>121.55</v>
      </c>
      <c r="O125" s="10">
        <f t="shared" ca="1" si="11"/>
        <v>3.4438305709024813E-3</v>
      </c>
      <c r="P125" s="10">
        <f t="shared" ca="1" si="12"/>
        <v>8.4735761323672144E-3</v>
      </c>
      <c r="Q125" s="10">
        <f t="shared" ca="1" si="13"/>
        <v>-3.4945485043332398E-3</v>
      </c>
      <c r="R125" s="10">
        <f t="shared" ca="1" si="14"/>
        <v>-6.2527763292576013E-4</v>
      </c>
      <c r="S125" s="10">
        <f t="shared" ca="1" si="15"/>
        <v>6.3803384432908027E-3</v>
      </c>
      <c r="T125" s="10">
        <f t="shared" ca="1" si="16"/>
        <v>9.1103965702037364E-3</v>
      </c>
      <c r="U125" s="10">
        <f t="shared" ca="1" si="17"/>
        <v>4.1364003228409659E-3</v>
      </c>
      <c r="V125" s="10">
        <f t="shared" ca="1" si="18"/>
        <v>2.9073018002906282E-3</v>
      </c>
      <c r="W125" s="10">
        <f t="shared" ca="1" si="19"/>
        <v>1.2338648443431946E-2</v>
      </c>
      <c r="X125" s="10">
        <f t="shared" ca="1" si="20"/>
        <v>1.2544802867383381E-2</v>
      </c>
      <c r="Y125" s="10">
        <f t="shared" ca="1" si="21"/>
        <v>2.1600268952765112E-2</v>
      </c>
    </row>
    <row r="126" spans="2:25" x14ac:dyDescent="0.25">
      <c r="B126" vm="7021">
        <f ca="1"/>
        <v>42172</v>
      </c>
      <c r="C126" s="11" vm="7022">
        <f ca="1"/>
        <v>27.33</v>
      </c>
      <c r="D126" vm="7023">
        <f ca="1"/>
        <v>21.390499999999999</v>
      </c>
      <c r="E126" vm="7014">
        <f ca="1"/>
        <v>35.734999999999999</v>
      </c>
      <c r="F126" vm="7025">
        <f ca="1"/>
        <v>249.7535</v>
      </c>
      <c r="G126" vm="6876">
        <f ca="1"/>
        <v>99.197900000000004</v>
      </c>
      <c r="H126" vm="7016">
        <f ca="1"/>
        <v>94.45</v>
      </c>
      <c r="I126" vm="7017">
        <f ca="1"/>
        <v>25.175000000000001</v>
      </c>
      <c r="J126" vm="5371">
        <f ca="1"/>
        <v>89.67</v>
      </c>
      <c r="K126" vm="7030">
        <f ca="1"/>
        <v>0.53949999999999998</v>
      </c>
      <c r="L126" vm="868">
        <f ca="1"/>
        <v>80.08</v>
      </c>
      <c r="M126" vm="7019">
        <f ca="1"/>
        <v>119.74</v>
      </c>
      <c r="O126" s="10">
        <f t="shared" ca="1" si="11"/>
        <v>3.1750692825810692E-3</v>
      </c>
      <c r="P126" s="10">
        <f t="shared" ca="1" si="12"/>
        <v>1.2872723868370482E-3</v>
      </c>
      <c r="Q126" s="10">
        <f t="shared" ca="1" si="13"/>
        <v>2.5248983027071482E-3</v>
      </c>
      <c r="R126" s="10">
        <f t="shared" ca="1" si="14"/>
        <v>5.5533143136444951E-3</v>
      </c>
      <c r="S126" s="10">
        <f t="shared" ca="1" si="15"/>
        <v>9.606196400300446E-4</v>
      </c>
      <c r="T126" s="10">
        <f t="shared" ca="1" si="16"/>
        <v>3.1864046733934906E-3</v>
      </c>
      <c r="U126" s="10">
        <f t="shared" ca="1" si="17"/>
        <v>1.1755249673465303E-2</v>
      </c>
      <c r="V126" s="10">
        <f t="shared" ca="1" si="18"/>
        <v>-2.2299029992190904E-4</v>
      </c>
      <c r="W126" s="10">
        <f t="shared" ca="1" si="19"/>
        <v>1.1625726607912964E-2</v>
      </c>
      <c r="X126" s="10">
        <f t="shared" ca="1" si="20"/>
        <v>1.2389380530973503E-2</v>
      </c>
      <c r="Y126" s="10">
        <f t="shared" ca="1" si="21"/>
        <v>-1.4890991361579616E-2</v>
      </c>
    </row>
    <row r="127" spans="2:25" x14ac:dyDescent="0.25">
      <c r="B127" vm="7034">
        <f ca="1"/>
        <v>42173</v>
      </c>
      <c r="C127" s="11" vm="7035">
        <f ca="1"/>
        <v>27.809000000000001</v>
      </c>
      <c r="D127" vm="7036">
        <f ca="1"/>
        <v>21.9695</v>
      </c>
      <c r="E127" vm="7024">
        <f ca="1"/>
        <v>36.045000000000002</v>
      </c>
      <c r="F127" vm="7038">
        <f ca="1"/>
        <v>253.8623</v>
      </c>
      <c r="G127" vm="7026">
        <f ca="1"/>
        <v>100.4641</v>
      </c>
      <c r="H127" vm="7027">
        <f ca="1"/>
        <v>96.05</v>
      </c>
      <c r="I127" vm="7028">
        <f ca="1"/>
        <v>25.565000000000001</v>
      </c>
      <c r="J127" vm="7029">
        <f ca="1"/>
        <v>88.63</v>
      </c>
      <c r="K127" vm="7041">
        <f ca="1"/>
        <v>0.54849999999999999</v>
      </c>
      <c r="L127" vm="7031">
        <f ca="1"/>
        <v>80.819999999999993</v>
      </c>
      <c r="M127" vm="7032">
        <f ca="1"/>
        <v>120.89</v>
      </c>
      <c r="O127" s="10">
        <f t="shared" ca="1" si="11"/>
        <v>1.7526527625320264E-2</v>
      </c>
      <c r="P127" s="10">
        <f t="shared" ca="1" si="12"/>
        <v>2.7068090974965552E-2</v>
      </c>
      <c r="Q127" s="10">
        <f t="shared" ca="1" si="13"/>
        <v>8.6749685182594734E-3</v>
      </c>
      <c r="R127" s="10">
        <f t="shared" ca="1" si="14"/>
        <v>1.6451421101205798E-2</v>
      </c>
      <c r="S127" s="10">
        <f t="shared" ca="1" si="15"/>
        <v>1.2764383116981285E-2</v>
      </c>
      <c r="T127" s="10">
        <f t="shared" ca="1" si="16"/>
        <v>1.6940179989412326E-2</v>
      </c>
      <c r="U127" s="10">
        <f t="shared" ca="1" si="17"/>
        <v>1.5491559086395256E-2</v>
      </c>
      <c r="V127" s="10">
        <f t="shared" ca="1" si="18"/>
        <v>-1.1598081855693167E-2</v>
      </c>
      <c r="W127" s="10">
        <f t="shared" ca="1" si="19"/>
        <v>1.6682113067655251E-2</v>
      </c>
      <c r="X127" s="10">
        <f t="shared" ca="1" si="20"/>
        <v>9.2407592407591777E-3</v>
      </c>
      <c r="Y127" s="10">
        <f t="shared" ca="1" si="21"/>
        <v>9.6041423083347739E-3</v>
      </c>
    </row>
    <row r="128" spans="2:25" x14ac:dyDescent="0.25">
      <c r="B128" vm="7044">
        <f ca="1"/>
        <v>42174</v>
      </c>
      <c r="C128" s="11" vm="7045">
        <f ca="1"/>
        <v>27.876000000000001</v>
      </c>
      <c r="D128" vm="7046">
        <f ca="1"/>
        <v>21.745999999999999</v>
      </c>
      <c r="E128" vm="7037">
        <f ca="1"/>
        <v>36.195</v>
      </c>
      <c r="F128" vm="7047">
        <f ca="1"/>
        <v>255.2611</v>
      </c>
      <c r="G128" vm="7039">
        <f ca="1"/>
        <v>100.28319999999999</v>
      </c>
      <c r="H128" vm="7040">
        <f ca="1"/>
        <v>94.81</v>
      </c>
      <c r="I128" vm="5308">
        <f ca="1"/>
        <v>25.24</v>
      </c>
      <c r="J128" vm="5098">
        <f ca="1"/>
        <v>86.62</v>
      </c>
      <c r="K128" vm="7051">
        <f ca="1"/>
        <v>0.54679999999999995</v>
      </c>
      <c r="L128" vm="3011">
        <f ca="1"/>
        <v>80.540000000000006</v>
      </c>
      <c r="M128" vm="7042">
        <f ca="1"/>
        <v>120.33</v>
      </c>
      <c r="O128" s="10">
        <f t="shared" ca="1" si="11"/>
        <v>2.4092919558416402E-3</v>
      </c>
      <c r="P128" s="10">
        <f t="shared" ca="1" si="12"/>
        <v>-1.0173194656228015E-2</v>
      </c>
      <c r="Q128" s="10">
        <f t="shared" ca="1" si="13"/>
        <v>4.1614648356220994E-3</v>
      </c>
      <c r="R128" s="10">
        <f t="shared" ca="1" si="14"/>
        <v>5.5100737683381673E-3</v>
      </c>
      <c r="S128" s="10">
        <f t="shared" ca="1" si="15"/>
        <v>-1.8006432148400101E-3</v>
      </c>
      <c r="T128" s="10">
        <f t="shared" ca="1" si="16"/>
        <v>-1.2909942738157158E-2</v>
      </c>
      <c r="U128" s="10">
        <f t="shared" ca="1" si="17"/>
        <v>-1.2712693135145817E-2</v>
      </c>
      <c r="V128" s="10">
        <f t="shared" ca="1" si="18"/>
        <v>-2.2678551280604659E-2</v>
      </c>
      <c r="W128" s="10">
        <f t="shared" ca="1" si="19"/>
        <v>-3.0993618960802822E-3</v>
      </c>
      <c r="X128" s="10">
        <f t="shared" ca="1" si="20"/>
        <v>-3.4644889878741271E-3</v>
      </c>
      <c r="Y128" s="10">
        <f t="shared" ca="1" si="21"/>
        <v>-4.63231036479446E-3</v>
      </c>
    </row>
    <row r="129" spans="2:25" x14ac:dyDescent="0.25">
      <c r="B129" vm="7054">
        <f ca="1"/>
        <v>42177</v>
      </c>
      <c r="C129" s="11" vm="7055">
        <f ca="1"/>
        <v>27.984000000000002</v>
      </c>
      <c r="D129" vm="7056">
        <f ca="1"/>
        <v>21.814499999999999</v>
      </c>
      <c r="E129" vm="6608">
        <f ca="1"/>
        <v>36.234999999999999</v>
      </c>
      <c r="F129" vm="7057">
        <f ca="1"/>
        <v>252.5899</v>
      </c>
      <c r="G129" vm="7048">
        <f ca="1"/>
        <v>100.31180000000001</v>
      </c>
      <c r="H129" vm="7049">
        <f ca="1"/>
        <v>95.42</v>
      </c>
      <c r="I129" vm="7050">
        <f ca="1"/>
        <v>25.19</v>
      </c>
      <c r="J129" vm="5752">
        <f ca="1"/>
        <v>86.97</v>
      </c>
      <c r="K129" vm="7062">
        <f ca="1"/>
        <v>0.5444</v>
      </c>
      <c r="L129" vm="3022">
        <f ca="1"/>
        <v>80.45</v>
      </c>
      <c r="M129" vm="7052">
        <f ca="1"/>
        <v>120.25</v>
      </c>
      <c r="O129" s="10">
        <f t="shared" ca="1" si="11"/>
        <v>3.8743004735256326E-3</v>
      </c>
      <c r="P129" s="10">
        <f t="shared" ca="1" si="12"/>
        <v>3.1500045985468697E-3</v>
      </c>
      <c r="Q129" s="10">
        <f t="shared" ca="1" si="13"/>
        <v>1.1051250172675548E-3</v>
      </c>
      <c r="R129" s="10">
        <f t="shared" ca="1" si="14"/>
        <v>-1.0464579209288054E-2</v>
      </c>
      <c r="S129" s="10">
        <f t="shared" ca="1" si="15"/>
        <v>2.8519233530652699E-4</v>
      </c>
      <c r="T129" s="10">
        <f t="shared" ca="1" si="16"/>
        <v>6.4339204725239888E-3</v>
      </c>
      <c r="U129" s="10">
        <f t="shared" ca="1" si="17"/>
        <v>-1.9809825673532946E-3</v>
      </c>
      <c r="V129" s="10">
        <f t="shared" ca="1" si="18"/>
        <v>4.040637266220207E-3</v>
      </c>
      <c r="W129" s="10">
        <f t="shared" ca="1" si="19"/>
        <v>-4.3891733723481312E-3</v>
      </c>
      <c r="X129" s="10">
        <f t="shared" ca="1" si="20"/>
        <v>-1.1174571641420835E-3</v>
      </c>
      <c r="Y129" s="10">
        <f t="shared" ca="1" si="21"/>
        <v>-6.6483836117342554E-4</v>
      </c>
    </row>
    <row r="130" spans="2:25" x14ac:dyDescent="0.25">
      <c r="B130" vm="7065">
        <f ca="1"/>
        <v>42178</v>
      </c>
      <c r="C130" s="11" vm="7066">
        <f ca="1"/>
        <v>28.169499999999999</v>
      </c>
      <c r="D130" vm="7067">
        <f ca="1"/>
        <v>22.299499999999998</v>
      </c>
      <c r="E130" vm="6608">
        <f ca="1"/>
        <v>36.234999999999999</v>
      </c>
      <c r="F130" vm="7069">
        <f ca="1"/>
        <v>251.8322</v>
      </c>
      <c r="G130" vm="7058">
        <f ca="1"/>
        <v>99.731099999999998</v>
      </c>
      <c r="H130" vm="7059">
        <f ca="1"/>
        <v>95.7</v>
      </c>
      <c r="I130" vm="7060">
        <f ca="1"/>
        <v>24.822500000000002</v>
      </c>
      <c r="J130" vm="7061">
        <f ca="1"/>
        <v>88</v>
      </c>
      <c r="K130" vm="7072">
        <f ca="1"/>
        <v>0.53049999999999997</v>
      </c>
      <c r="L130" vm="4244">
        <f ca="1"/>
        <v>79.790000000000006</v>
      </c>
      <c r="M130" vm="7063">
        <f ca="1"/>
        <v>122.74</v>
      </c>
      <c r="O130" s="10">
        <f t="shared" ca="1" si="11"/>
        <v>6.6287878787877914E-3</v>
      </c>
      <c r="P130" s="10">
        <f t="shared" ca="1" si="12"/>
        <v>2.2232918471658734E-2</v>
      </c>
      <c r="Q130" s="10">
        <f t="shared" ca="1" si="13"/>
        <v>0</v>
      </c>
      <c r="R130" s="10">
        <f t="shared" ca="1" si="14"/>
        <v>-2.9997240586420908E-3</v>
      </c>
      <c r="S130" s="10">
        <f t="shared" ca="1" si="15"/>
        <v>-5.7889500537325351E-3</v>
      </c>
      <c r="T130" s="10">
        <f t="shared" ca="1" si="16"/>
        <v>2.9343953049675241E-3</v>
      </c>
      <c r="U130" s="10">
        <f t="shared" ca="1" si="17"/>
        <v>-1.4589122667725276E-2</v>
      </c>
      <c r="V130" s="10">
        <f t="shared" ca="1" si="18"/>
        <v>1.1843164309532035E-2</v>
      </c>
      <c r="W130" s="10">
        <f t="shared" ca="1" si="19"/>
        <v>-2.5532696546656915E-2</v>
      </c>
      <c r="X130" s="10">
        <f t="shared" ca="1" si="20"/>
        <v>-8.2038533250465701E-3</v>
      </c>
      <c r="Y130" s="10">
        <f t="shared" ca="1" si="21"/>
        <v>2.0706860706860664E-2</v>
      </c>
    </row>
    <row r="131" spans="2:25" x14ac:dyDescent="0.25">
      <c r="B131" vm="7075">
        <f ca="1"/>
        <v>42179</v>
      </c>
      <c r="C131" s="11" vm="7076">
        <f ca="1"/>
        <v>27.9285</v>
      </c>
      <c r="D131" vm="7077">
        <f ca="1"/>
        <v>22.042000000000002</v>
      </c>
      <c r="E131" vm="7068">
        <f ca="1"/>
        <v>36.119999999999997</v>
      </c>
      <c r="F131" vm="7079">
        <f ca="1"/>
        <v>248.7724</v>
      </c>
      <c r="G131" vm="7004">
        <f ca="1"/>
        <v>99.102699999999999</v>
      </c>
      <c r="H131" vm="7070">
        <f ca="1"/>
        <v>95.51</v>
      </c>
      <c r="I131" vm="7071">
        <f ca="1"/>
        <v>24.6325</v>
      </c>
      <c r="J131" vm="3045">
        <f ca="1"/>
        <v>87.51</v>
      </c>
      <c r="K131" vm="6454">
        <f ca="1"/>
        <v>0.52529999999999999</v>
      </c>
      <c r="L131" vm="221">
        <f ca="1"/>
        <v>79.510000000000005</v>
      </c>
      <c r="M131" vm="7073">
        <f ca="1"/>
        <v>119.17</v>
      </c>
      <c r="O131" s="10">
        <f t="shared" ca="1" si="11"/>
        <v>-8.5553524201707407E-3</v>
      </c>
      <c r="P131" s="10">
        <f t="shared" ca="1" si="12"/>
        <v>-1.1547344110854358E-2</v>
      </c>
      <c r="Q131" s="10">
        <f t="shared" ca="1" si="13"/>
        <v>-3.1737270594729403E-3</v>
      </c>
      <c r="R131" s="10">
        <f t="shared" ca="1" si="14"/>
        <v>-1.2150153951718628E-2</v>
      </c>
      <c r="S131" s="10">
        <f t="shared" ca="1" si="15"/>
        <v>-6.3009432363625708E-3</v>
      </c>
      <c r="T131" s="10">
        <f t="shared" ca="1" si="16"/>
        <v>-1.9853709508881683E-3</v>
      </c>
      <c r="U131" s="10">
        <f t="shared" ca="1" si="17"/>
        <v>-7.6543458555746301E-3</v>
      </c>
      <c r="V131" s="10">
        <f t="shared" ca="1" si="18"/>
        <v>-5.5681818181817604E-3</v>
      </c>
      <c r="W131" s="10">
        <f t="shared" ca="1" si="19"/>
        <v>-9.802073515551334E-3</v>
      </c>
      <c r="X131" s="10">
        <f t="shared" ca="1" si="20"/>
        <v>-3.5092116806617508E-3</v>
      </c>
      <c r="Y131" s="10">
        <f t="shared" ca="1" si="21"/>
        <v>-2.908587257617723E-2</v>
      </c>
    </row>
    <row r="132" spans="2:25" x14ac:dyDescent="0.25">
      <c r="B132" vm="7084">
        <f ca="1"/>
        <v>42180</v>
      </c>
      <c r="C132" s="11" vm="7085">
        <f ca="1"/>
        <v>27.897500000000001</v>
      </c>
      <c r="D132" vm="7086">
        <f ca="1"/>
        <v>22.004999999999999</v>
      </c>
      <c r="E132" vm="7078">
        <f ca="1"/>
        <v>36.274999999999999</v>
      </c>
      <c r="F132" vm="7088">
        <f ca="1"/>
        <v>249.23869999999999</v>
      </c>
      <c r="G132" vm="7080">
        <f ca="1"/>
        <v>98.398300000000006</v>
      </c>
      <c r="H132" vm="2439">
        <f ca="1"/>
        <v>94.46</v>
      </c>
      <c r="I132" vm="3896">
        <f ca="1"/>
        <v>24.497499999999999</v>
      </c>
      <c r="J132" vm="7081">
        <f ca="1"/>
        <v>86.67</v>
      </c>
      <c r="K132" vm="7091">
        <f ca="1"/>
        <v>0.52929999999999999</v>
      </c>
      <c r="L132" vm="2191">
        <f ca="1"/>
        <v>79.39</v>
      </c>
      <c r="M132" vm="7082">
        <f ca="1"/>
        <v>122.33</v>
      </c>
      <c r="O132" s="10">
        <f t="shared" ca="1" si="11"/>
        <v>-1.1099772633689172E-3</v>
      </c>
      <c r="P132" s="10">
        <f t="shared" ca="1" si="12"/>
        <v>-1.6786135559387798E-3</v>
      </c>
      <c r="Q132" s="10">
        <f t="shared" ca="1" si="13"/>
        <v>4.2912513842746722E-3</v>
      </c>
      <c r="R132" s="10">
        <f t="shared" ca="1" si="14"/>
        <v>1.8744040737637684E-3</v>
      </c>
      <c r="S132" s="10">
        <f t="shared" ca="1" si="15"/>
        <v>-7.1077780928268611E-3</v>
      </c>
      <c r="T132" s="10">
        <f t="shared" ca="1" si="16"/>
        <v>-1.099361323421643E-2</v>
      </c>
      <c r="U132" s="10">
        <f t="shared" ca="1" si="17"/>
        <v>-5.4805642951385996E-3</v>
      </c>
      <c r="V132" s="10">
        <f t="shared" ca="1" si="18"/>
        <v>-9.5989029825163229E-3</v>
      </c>
      <c r="W132" s="10">
        <f t="shared" ca="1" si="19"/>
        <v>7.6146963639824932E-3</v>
      </c>
      <c r="X132" s="10">
        <f t="shared" ca="1" si="20"/>
        <v>-1.5092441202365053E-3</v>
      </c>
      <c r="Y132" s="10">
        <f t="shared" ca="1" si="21"/>
        <v>2.6516740790467369E-2</v>
      </c>
    </row>
    <row r="133" spans="2:25" x14ac:dyDescent="0.25">
      <c r="B133" vm="7095">
        <f ca="1"/>
        <v>42181</v>
      </c>
      <c r="C133" s="11" vm="7096">
        <f ca="1"/>
        <v>27.652999999999999</v>
      </c>
      <c r="D133" vm="467">
        <f ca="1"/>
        <v>21.905000000000001</v>
      </c>
      <c r="E133" vm="7087">
        <f ca="1"/>
        <v>36.299999999999997</v>
      </c>
      <c r="F133" vm="7098">
        <f ca="1"/>
        <v>251.45339999999999</v>
      </c>
      <c r="G133" vm="7089">
        <f ca="1"/>
        <v>98.569599999999994</v>
      </c>
      <c r="H133" vm="7090">
        <f ca="1"/>
        <v>94.51</v>
      </c>
      <c r="I133" vm="6244">
        <f ca="1"/>
        <v>24.675000000000001</v>
      </c>
      <c r="J133" vm="7081">
        <f ca="1"/>
        <v>86.67</v>
      </c>
      <c r="K133" vm="7101">
        <f ca="1"/>
        <v>0.51849999999999996</v>
      </c>
      <c r="L133" vm="7092">
        <f ca="1"/>
        <v>79.34</v>
      </c>
      <c r="M133" vm="7093">
        <f ca="1"/>
        <v>123.25</v>
      </c>
      <c r="O133" s="10">
        <f t="shared" ca="1" si="11"/>
        <v>-8.7642261851421151E-3</v>
      </c>
      <c r="P133" s="10">
        <f t="shared" ca="1" si="12"/>
        <v>-4.5444217223357362E-3</v>
      </c>
      <c r="Q133" s="10">
        <f t="shared" ca="1" si="13"/>
        <v>6.8917987594758318E-4</v>
      </c>
      <c r="R133" s="10">
        <f t="shared" ca="1" si="14"/>
        <v>8.8858592184921266E-3</v>
      </c>
      <c r="S133" s="10">
        <f t="shared" ca="1" si="15"/>
        <v>1.7408837347798489E-3</v>
      </c>
      <c r="T133" s="10">
        <f t="shared" ca="1" si="16"/>
        <v>5.2932458183370076E-4</v>
      </c>
      <c r="U133" s="10">
        <f t="shared" ca="1" si="17"/>
        <v>7.2456373099296662E-3</v>
      </c>
      <c r="V133" s="10">
        <f t="shared" ca="1" si="18"/>
        <v>0</v>
      </c>
      <c r="W133" s="10">
        <f t="shared" ca="1" si="19"/>
        <v>-2.0404307576043893E-2</v>
      </c>
      <c r="X133" s="10">
        <f t="shared" ca="1" si="20"/>
        <v>-6.298022420959461E-4</v>
      </c>
      <c r="Y133" s="10">
        <f t="shared" ca="1" si="21"/>
        <v>7.5206408893975455E-3</v>
      </c>
    </row>
    <row r="134" spans="2:25" x14ac:dyDescent="0.25">
      <c r="B134" vm="7104">
        <f ca="1"/>
        <v>42184</v>
      </c>
      <c r="C134" s="11" vm="7105">
        <f ca="1"/>
        <v>27.0625</v>
      </c>
      <c r="D134" vm="7106">
        <f ca="1"/>
        <v>21.492999999999999</v>
      </c>
      <c r="E134" vm="7097">
        <f ca="1"/>
        <v>35.56</v>
      </c>
      <c r="F134" vm="7107">
        <f ca="1"/>
        <v>243.15799999999999</v>
      </c>
      <c r="G134" vm="7099">
        <f ca="1"/>
        <v>96.960800000000006</v>
      </c>
      <c r="H134" vm="6739">
        <f ca="1"/>
        <v>92.52</v>
      </c>
      <c r="I134" vm="4741">
        <f ca="1"/>
        <v>24.5425</v>
      </c>
      <c r="J134" vm="7100">
        <f ca="1"/>
        <v>85.66</v>
      </c>
      <c r="K134" vm="7111">
        <f ca="1"/>
        <v>0.503</v>
      </c>
      <c r="L134" vm="3576">
        <f ca="1"/>
        <v>78.319999999999993</v>
      </c>
      <c r="M134" vm="7102">
        <f ca="1"/>
        <v>121.19</v>
      </c>
      <c r="O134" s="10">
        <f t="shared" ca="1" si="11"/>
        <v>-2.1353921816801024E-2</v>
      </c>
      <c r="P134" s="10">
        <f t="shared" ca="1" si="12"/>
        <v>-1.8808491212052161E-2</v>
      </c>
      <c r="Q134" s="10">
        <f t="shared" ca="1" si="13"/>
        <v>-2.0385674931129336E-2</v>
      </c>
      <c r="R134" s="10">
        <f t="shared" ca="1" si="14"/>
        <v>-3.2989810438037427E-2</v>
      </c>
      <c r="S134" s="10">
        <f t="shared" ca="1" si="15"/>
        <v>-1.6321462195240603E-2</v>
      </c>
      <c r="T134" s="10">
        <f t="shared" ca="1" si="16"/>
        <v>-2.1055972912919364E-2</v>
      </c>
      <c r="U134" s="10">
        <f t="shared" ca="1" si="17"/>
        <v>-5.369807497467083E-3</v>
      </c>
      <c r="V134" s="10">
        <f t="shared" ca="1" si="18"/>
        <v>-1.1653397946232895E-2</v>
      </c>
      <c r="W134" s="10">
        <f t="shared" ca="1" si="19"/>
        <v>-2.9893924783027888E-2</v>
      </c>
      <c r="X134" s="10">
        <f t="shared" ca="1" si="20"/>
        <v>-1.2856062515755107E-2</v>
      </c>
      <c r="Y134" s="10">
        <f t="shared" ca="1" si="21"/>
        <v>-1.6713995943204888E-2</v>
      </c>
    </row>
    <row r="135" spans="2:25" x14ac:dyDescent="0.25">
      <c r="B135" vm="7114">
        <f ca="1"/>
        <v>42185</v>
      </c>
      <c r="C135" s="11" vm="7115">
        <f ca="1"/>
        <v>27.001999999999999</v>
      </c>
      <c r="D135" vm="7116">
        <f ca="1"/>
        <v>21.704499999999999</v>
      </c>
      <c r="E135" vm="5738">
        <f ca="1"/>
        <v>35.075000000000003</v>
      </c>
      <c r="F135" vm="7118">
        <f ca="1"/>
        <v>246.72290000000001</v>
      </c>
      <c r="G135" vm="7108">
        <f ca="1"/>
        <v>97.075000000000003</v>
      </c>
      <c r="H135" vm="2427">
        <f ca="1"/>
        <v>93.48</v>
      </c>
      <c r="I135" vm="7109">
        <f ca="1"/>
        <v>24.5075</v>
      </c>
      <c r="J135" vm="7110">
        <f ca="1"/>
        <v>86.19</v>
      </c>
      <c r="K135" vm="6014">
        <f ca="1"/>
        <v>0.50280000000000002</v>
      </c>
      <c r="L135" vm="3168">
        <f ca="1"/>
        <v>78.239999999999995</v>
      </c>
      <c r="M135" vm="7112">
        <f ca="1"/>
        <v>122</v>
      </c>
      <c r="O135" s="10">
        <f t="shared" ca="1" si="11"/>
        <v>-2.2355658198614727E-3</v>
      </c>
      <c r="P135" s="10">
        <f t="shared" ca="1" si="12"/>
        <v>9.8404131577723413E-3</v>
      </c>
      <c r="Q135" s="10">
        <f t="shared" ca="1" si="13"/>
        <v>-1.363892013498311E-2</v>
      </c>
      <c r="R135" s="10">
        <f t="shared" ca="1" si="14"/>
        <v>1.4660837809161217E-2</v>
      </c>
      <c r="S135" s="10">
        <f t="shared" ca="1" si="15"/>
        <v>1.1777955627428481E-3</v>
      </c>
      <c r="T135" s="10">
        <f t="shared" ca="1" si="16"/>
        <v>1.0376134889753653E-2</v>
      </c>
      <c r="U135" s="10">
        <f t="shared" ca="1" si="17"/>
        <v>-1.4260975858205213E-3</v>
      </c>
      <c r="V135" s="10">
        <f t="shared" ca="1" si="18"/>
        <v>6.1872519262199527E-3</v>
      </c>
      <c r="W135" s="10">
        <f t="shared" ca="1" si="19"/>
        <v>-3.9761431411526436E-4</v>
      </c>
      <c r="X135" s="10">
        <f t="shared" ca="1" si="20"/>
        <v>-1.0214504596526852E-3</v>
      </c>
      <c r="Y135" s="10">
        <f t="shared" ca="1" si="21"/>
        <v>6.6837197788596611E-3</v>
      </c>
    </row>
    <row r="136" spans="2:25" x14ac:dyDescent="0.25">
      <c r="B136" vm="7125">
        <f ca="1"/>
        <v>42186</v>
      </c>
      <c r="C136" s="11" vm="7126">
        <f ca="1"/>
        <v>27.164999999999999</v>
      </c>
      <c r="D136" vm="7127">
        <f ca="1"/>
        <v>21.869499999999999</v>
      </c>
      <c r="E136" vm="7117">
        <f ca="1"/>
        <v>35.82</v>
      </c>
      <c r="F136" vm="7128">
        <f ca="1"/>
        <v>248.3159</v>
      </c>
      <c r="G136" vm="7119">
        <f ca="1"/>
        <v>97.903199999999998</v>
      </c>
      <c r="H136" vm="6973">
        <f ca="1"/>
        <v>94.5</v>
      </c>
      <c r="I136" vm="7120">
        <f ca="1"/>
        <v>24.607500000000002</v>
      </c>
      <c r="J136" vm="7121">
        <f ca="1"/>
        <v>84.3</v>
      </c>
      <c r="K136" vm="6046">
        <f ca="1"/>
        <v>0.51</v>
      </c>
      <c r="L136" vm="7122">
        <f ca="1"/>
        <v>79.72</v>
      </c>
      <c r="M136" vm="7123">
        <f ca="1"/>
        <v>123.38</v>
      </c>
      <c r="O136" s="10">
        <f t="shared" ca="1" si="11"/>
        <v>6.0365898822309551E-3</v>
      </c>
      <c r="P136" s="10">
        <f t="shared" ca="1" si="12"/>
        <v>7.6021101614872104E-3</v>
      </c>
      <c r="Q136" s="10">
        <f t="shared" ca="1" si="13"/>
        <v>2.1240199572344902E-2</v>
      </c>
      <c r="R136" s="10">
        <f t="shared" ca="1" si="14"/>
        <v>6.4566361695650842E-3</v>
      </c>
      <c r="S136" s="10">
        <f t="shared" ca="1" si="15"/>
        <v>8.531547772340926E-3</v>
      </c>
      <c r="T136" s="10">
        <f t="shared" ca="1" si="16"/>
        <v>1.0911424903722678E-2</v>
      </c>
      <c r="U136" s="10">
        <f t="shared" ca="1" si="17"/>
        <v>4.0803835560543266E-3</v>
      </c>
      <c r="V136" s="10">
        <f t="shared" ca="1" si="18"/>
        <v>-2.1928297946397501E-2</v>
      </c>
      <c r="W136" s="10">
        <f t="shared" ca="1" si="19"/>
        <v>1.4319809069212378E-2</v>
      </c>
      <c r="X136" s="10">
        <f t="shared" ca="1" si="20"/>
        <v>1.8916155419222955E-2</v>
      </c>
      <c r="Y136" s="10">
        <f t="shared" ca="1" si="21"/>
        <v>1.1311475409836028E-2</v>
      </c>
    </row>
    <row r="137" spans="2:25" x14ac:dyDescent="0.25">
      <c r="B137" vm="7133">
        <f ca="1"/>
        <v>42187</v>
      </c>
      <c r="C137" s="11" vm="7134">
        <f ca="1"/>
        <v>27.367000000000001</v>
      </c>
      <c r="D137" vm="7135">
        <f ca="1"/>
        <v>21.8855</v>
      </c>
      <c r="E137" vm="6716">
        <f ca="1"/>
        <v>35.825000000000003</v>
      </c>
      <c r="F137" vm="7137">
        <f ca="1"/>
        <v>248.02449999999999</v>
      </c>
      <c r="G137" vm="7129">
        <f ca="1"/>
        <v>97.589100000000002</v>
      </c>
      <c r="H137" vm="7130">
        <f ca="1"/>
        <v>94.24</v>
      </c>
      <c r="I137" vm="5285">
        <f ca="1"/>
        <v>25.055</v>
      </c>
      <c r="J137" vm="7131">
        <f ca="1"/>
        <v>84.01</v>
      </c>
      <c r="K137" vm="5699">
        <f ca="1"/>
        <v>0.51049999999999995</v>
      </c>
      <c r="L137" vm="4024">
        <f ca="1"/>
        <v>79.930000000000007</v>
      </c>
      <c r="M137" vm="7132">
        <f ca="1"/>
        <v>121.81</v>
      </c>
      <c r="O137" s="10">
        <f t="shared" ca="1" si="11"/>
        <v>7.4360390207988862E-3</v>
      </c>
      <c r="P137" s="10">
        <f t="shared" ca="1" si="12"/>
        <v>7.316125197193256E-4</v>
      </c>
      <c r="Q137" s="10">
        <f t="shared" ca="1" si="13"/>
        <v>1.3958682300397983E-4</v>
      </c>
      <c r="R137" s="10">
        <f t="shared" ca="1" si="14"/>
        <v>-1.173505200432232E-3</v>
      </c>
      <c r="S137" s="10">
        <f t="shared" ca="1" si="15"/>
        <v>-3.2082710268918307E-3</v>
      </c>
      <c r="T137" s="10">
        <f t="shared" ca="1" si="16"/>
        <v>-2.7513227513228057E-3</v>
      </c>
      <c r="U137" s="10">
        <f t="shared" ca="1" si="17"/>
        <v>1.8185512546987626E-2</v>
      </c>
      <c r="V137" s="10">
        <f t="shared" ca="1" si="18"/>
        <v>-3.4400948991695382E-3</v>
      </c>
      <c r="W137" s="10">
        <f t="shared" ca="1" si="19"/>
        <v>9.803921568626371E-4</v>
      </c>
      <c r="X137" s="10">
        <f t="shared" ca="1" si="20"/>
        <v>2.6342197691922725E-3</v>
      </c>
      <c r="Y137" s="10">
        <f t="shared" ca="1" si="21"/>
        <v>-1.272491489706592E-2</v>
      </c>
    </row>
    <row r="138" spans="2:25" x14ac:dyDescent="0.25">
      <c r="B138" vm="7143">
        <f ca="1"/>
        <v>42191</v>
      </c>
      <c r="C138" s="11" vm="7144">
        <f ca="1"/>
        <v>27.280999999999999</v>
      </c>
      <c r="D138" vm="7145">
        <f ca="1"/>
        <v>21.802</v>
      </c>
      <c r="E138" vm="7136">
        <f ca="1"/>
        <v>35.625</v>
      </c>
      <c r="F138" vm="7147">
        <f ca="1"/>
        <v>248.18960000000001</v>
      </c>
      <c r="G138" vm="7138">
        <f ca="1"/>
        <v>97.465299999999999</v>
      </c>
      <c r="H138" vm="7139">
        <f ca="1"/>
        <v>94.52</v>
      </c>
      <c r="I138" vm="7140">
        <f ca="1"/>
        <v>25.114999999999998</v>
      </c>
      <c r="J138" vm="4882">
        <f ca="1"/>
        <v>83.49</v>
      </c>
      <c r="K138" vm="5442">
        <f ca="1"/>
        <v>0.50429999999999997</v>
      </c>
      <c r="L138" vm="1943">
        <f ca="1"/>
        <v>80.05</v>
      </c>
      <c r="M138" vm="7141">
        <f ca="1"/>
        <v>122.16</v>
      </c>
      <c r="O138" s="10">
        <f t="shared" ca="1" si="11"/>
        <v>-3.1424708590639117E-3</v>
      </c>
      <c r="P138" s="10">
        <f t="shared" ca="1" si="12"/>
        <v>-3.8153115076192362E-3</v>
      </c>
      <c r="Q138" s="10">
        <f t="shared" ca="1" si="13"/>
        <v>-5.582693649686052E-3</v>
      </c>
      <c r="R138" s="10">
        <f t="shared" ca="1" si="14"/>
        <v>6.65660045681067E-4</v>
      </c>
      <c r="S138" s="10">
        <f t="shared" ca="1" si="15"/>
        <v>-1.2685842988612744E-3</v>
      </c>
      <c r="T138" s="10">
        <f t="shared" ca="1" si="16"/>
        <v>2.9711375212224233E-3</v>
      </c>
      <c r="U138" s="10">
        <f t="shared" ca="1" si="17"/>
        <v>2.3947315905008472E-3</v>
      </c>
      <c r="V138" s="10">
        <f t="shared" ca="1" si="18"/>
        <v>-6.1897393167481274E-3</v>
      </c>
      <c r="W138" s="10">
        <f t="shared" ca="1" si="19"/>
        <v>-1.2144955925563142E-2</v>
      </c>
      <c r="X138" s="10">
        <f t="shared" ca="1" si="20"/>
        <v>1.5013136494431418E-3</v>
      </c>
      <c r="Y138" s="10">
        <f t="shared" ca="1" si="21"/>
        <v>2.8733273130284401E-3</v>
      </c>
    </row>
    <row r="139" spans="2:25" x14ac:dyDescent="0.25">
      <c r="B139" vm="7152">
        <f ca="1"/>
        <v>42192</v>
      </c>
      <c r="C139" s="11" vm="7153">
        <f ca="1"/>
        <v>27.5015</v>
      </c>
      <c r="D139" vm="7154">
        <f ca="1"/>
        <v>21.835999999999999</v>
      </c>
      <c r="E139" vm="7146">
        <f ca="1"/>
        <v>35.74</v>
      </c>
      <c r="F139" vm="7156">
        <f ca="1"/>
        <v>250.12260000000001</v>
      </c>
      <c r="G139" vm="7119">
        <f ca="1"/>
        <v>97.903199999999998</v>
      </c>
      <c r="H139" vm="7148">
        <f ca="1"/>
        <v>93.89</v>
      </c>
      <c r="I139" vm="7149">
        <f ca="1"/>
        <v>25.72</v>
      </c>
      <c r="J139" vm="5392">
        <f ca="1"/>
        <v>84.2</v>
      </c>
      <c r="K139" vm="4860">
        <f ca="1"/>
        <v>0.49480000000000002</v>
      </c>
      <c r="L139" vm="5797">
        <f ca="1"/>
        <v>81.72</v>
      </c>
      <c r="M139" vm="7150">
        <f ca="1"/>
        <v>120.7</v>
      </c>
      <c r="O139" s="10">
        <f t="shared" ca="1" si="11"/>
        <v>8.0825482936842958E-3</v>
      </c>
      <c r="P139" s="10">
        <f t="shared" ca="1" si="12"/>
        <v>1.5594899550499459E-3</v>
      </c>
      <c r="Q139" s="10">
        <f t="shared" ca="1" si="13"/>
        <v>3.2280701754386523E-3</v>
      </c>
      <c r="R139" s="10">
        <f t="shared" ca="1" si="14"/>
        <v>7.7884004809226194E-3</v>
      </c>
      <c r="S139" s="10">
        <f t="shared" ca="1" si="15"/>
        <v>4.4928810561297109E-3</v>
      </c>
      <c r="T139" s="10">
        <f t="shared" ca="1" si="16"/>
        <v>-6.6652560304696941E-3</v>
      </c>
      <c r="U139" s="10">
        <f t="shared" ca="1" si="17"/>
        <v>2.4089189727254646E-2</v>
      </c>
      <c r="V139" s="10">
        <f t="shared" ca="1" si="18"/>
        <v>8.5040124565817221E-3</v>
      </c>
      <c r="W139" s="10">
        <f t="shared" ca="1" si="19"/>
        <v>-1.8837993257981269E-2</v>
      </c>
      <c r="X139" s="10">
        <f t="shared" ca="1" si="20"/>
        <v>2.0861961274203644E-2</v>
      </c>
      <c r="Y139" s="10">
        <f t="shared" ca="1" si="21"/>
        <v>-1.1951538965291371E-2</v>
      </c>
    </row>
    <row r="140" spans="2:25" x14ac:dyDescent="0.25">
      <c r="B140" vm="7162">
        <f ca="1"/>
        <v>42193</v>
      </c>
      <c r="C140" s="11" vm="7163">
        <f ca="1"/>
        <v>27.085000000000001</v>
      </c>
      <c r="D140" vm="7164">
        <f ca="1"/>
        <v>21.484999999999999</v>
      </c>
      <c r="E140" vm="7155">
        <f ca="1"/>
        <v>34.814999999999998</v>
      </c>
      <c r="F140" vm="7166">
        <f ca="1"/>
        <v>249.00559999999999</v>
      </c>
      <c r="G140" vm="7157">
        <f ca="1"/>
        <v>96.123000000000005</v>
      </c>
      <c r="H140" vm="3446">
        <f ca="1"/>
        <v>92.49</v>
      </c>
      <c r="I140" vm="7158">
        <f ca="1"/>
        <v>25.487500000000001</v>
      </c>
      <c r="J140" vm="7159">
        <f ca="1"/>
        <v>82.92</v>
      </c>
      <c r="K140" vm="7170">
        <f ca="1"/>
        <v>0.49130000000000001</v>
      </c>
      <c r="L140" vm="4597">
        <f ca="1"/>
        <v>80.989999999999995</v>
      </c>
      <c r="M140" vm="7160">
        <f ca="1"/>
        <v>118.78</v>
      </c>
      <c r="O140" s="10">
        <f t="shared" ca="1" si="11"/>
        <v>-1.5144628474810436E-2</v>
      </c>
      <c r="P140" s="10">
        <f t="shared" ca="1" si="12"/>
        <v>-1.6074372595713461E-2</v>
      </c>
      <c r="Q140" s="10">
        <f t="shared" ca="1" si="13"/>
        <v>-2.5881365416899949E-2</v>
      </c>
      <c r="R140" s="10">
        <f t="shared" ca="1" si="14"/>
        <v>-4.4658099667923591E-3</v>
      </c>
      <c r="S140" s="10">
        <f t="shared" ca="1" si="15"/>
        <v>-1.8183266736940096E-2</v>
      </c>
      <c r="T140" s="10">
        <f t="shared" ca="1" si="16"/>
        <v>-1.4911066141229159E-2</v>
      </c>
      <c r="U140" s="10">
        <f t="shared" ca="1" si="17"/>
        <v>-9.0396578538101922E-3</v>
      </c>
      <c r="V140" s="10">
        <f t="shared" ca="1" si="18"/>
        <v>-1.5201900237529705E-2</v>
      </c>
      <c r="W140" s="10">
        <f t="shared" ca="1" si="19"/>
        <v>-7.0735650767987128E-3</v>
      </c>
      <c r="X140" s="10">
        <f t="shared" ca="1" si="20"/>
        <v>-8.9329417523250614E-3</v>
      </c>
      <c r="Y140" s="10">
        <f t="shared" ca="1" si="21"/>
        <v>-1.5907207953603991E-2</v>
      </c>
    </row>
    <row r="141" spans="2:25" x14ac:dyDescent="0.25">
      <c r="B141" vm="7173">
        <f ca="1"/>
        <v>42194</v>
      </c>
      <c r="C141" s="11" vm="5897">
        <f ca="1"/>
        <v>27.232500000000002</v>
      </c>
      <c r="D141" vm="7174">
        <f ca="1"/>
        <v>21.7195</v>
      </c>
      <c r="E141" vm="7165">
        <f ca="1"/>
        <v>34.835000000000001</v>
      </c>
      <c r="F141" vm="7175">
        <f ca="1"/>
        <v>249.3261</v>
      </c>
      <c r="G141" vm="7167">
        <f ca="1"/>
        <v>96.322900000000004</v>
      </c>
      <c r="H141" vm="7168">
        <f ca="1"/>
        <v>93.04</v>
      </c>
      <c r="I141" vm="7169">
        <f ca="1"/>
        <v>25.295000000000002</v>
      </c>
      <c r="J141" vm="1781">
        <f ca="1"/>
        <v>83.55</v>
      </c>
      <c r="K141" vm="4893">
        <f ca="1"/>
        <v>0.48530000000000001</v>
      </c>
      <c r="L141" vm="3721">
        <f ca="1"/>
        <v>80.66</v>
      </c>
      <c r="M141" vm="7171">
        <f ca="1"/>
        <v>119.34</v>
      </c>
      <c r="O141" s="10">
        <f t="shared" ref="O141:O204" ca="1" si="22">(C141-C140)/C140</f>
        <v>5.4458187188481024E-3</v>
      </c>
      <c r="P141" s="10">
        <f t="shared" ref="P141:P204" ca="1" si="23">(D141-D140)/D140</f>
        <v>1.0914591575517831E-2</v>
      </c>
      <c r="Q141" s="10">
        <f t="shared" ref="Q141:Q204" ca="1" si="24">(E141-E140)/E140</f>
        <v>5.7446502944142263E-4</v>
      </c>
      <c r="R141" s="10">
        <f t="shared" ref="R141:R204" ca="1" si="25">(F141-F140)/F140</f>
        <v>1.2871196471083775E-3</v>
      </c>
      <c r="S141" s="10">
        <f t="shared" ref="S141:S204" ca="1" si="26">(G141-G140)/G140</f>
        <v>2.0796271443879145E-3</v>
      </c>
      <c r="T141" s="10">
        <f t="shared" ref="T141:T204" ca="1" si="27">(H141-H140)/H140</f>
        <v>5.9465888204131411E-3</v>
      </c>
      <c r="U141" s="10">
        <f t="shared" ref="U141:U204" ca="1" si="28">(I141-I140)/I140</f>
        <v>-7.5527219225109956E-3</v>
      </c>
      <c r="V141" s="10">
        <f t="shared" ref="V141:V204" ca="1" si="29">(J141-J140)/J140</f>
        <v>7.5976845151953139E-3</v>
      </c>
      <c r="W141" s="10">
        <f t="shared" ref="W141:W204" ca="1" si="30">(K141-K140)/K140</f>
        <v>-1.2212497455729707E-2</v>
      </c>
      <c r="X141" s="10">
        <f t="shared" ref="X141:X204" ca="1" si="31">(L141-L140)/L140</f>
        <v>-4.0745771082849524E-3</v>
      </c>
      <c r="Y141" s="10">
        <f t="shared" ref="Y141:Y204" ca="1" si="32">(M141-M140)/M140</f>
        <v>4.7145984172419792E-3</v>
      </c>
    </row>
    <row r="142" spans="2:25" x14ac:dyDescent="0.25">
      <c r="B142" vm="7182">
        <f ca="1"/>
        <v>42195</v>
      </c>
      <c r="C142" s="11" vm="7183">
        <f ca="1"/>
        <v>27.805499999999999</v>
      </c>
      <c r="D142" vm="7184">
        <f ca="1"/>
        <v>22.1755</v>
      </c>
      <c r="E142" vm="5738">
        <f ca="1"/>
        <v>35.075000000000003</v>
      </c>
      <c r="F142" vm="7186">
        <f ca="1"/>
        <v>251.36600000000001</v>
      </c>
      <c r="G142" vm="7176">
        <f ca="1"/>
        <v>97.493899999999996</v>
      </c>
      <c r="H142" vm="7177">
        <f ca="1"/>
        <v>94.62</v>
      </c>
      <c r="I142" vm="7178">
        <f ca="1"/>
        <v>25.41</v>
      </c>
      <c r="J142" vm="7179">
        <f ca="1"/>
        <v>83.96</v>
      </c>
      <c r="K142" vm="7190">
        <f ca="1"/>
        <v>0.49380000000000002</v>
      </c>
      <c r="L142" vm="1703">
        <f ca="1"/>
        <v>80.95</v>
      </c>
      <c r="M142" vm="7180">
        <f ca="1"/>
        <v>122.15</v>
      </c>
      <c r="O142" s="10">
        <f t="shared" ca="1" si="22"/>
        <v>2.1041035527402802E-2</v>
      </c>
      <c r="P142" s="10">
        <f t="shared" ca="1" si="23"/>
        <v>2.0994958447478049E-2</v>
      </c>
      <c r="Q142" s="10">
        <f t="shared" ca="1" si="24"/>
        <v>6.8896225061002439E-3</v>
      </c>
      <c r="R142" s="10">
        <f t="shared" ca="1" si="25"/>
        <v>8.1816544677834249E-3</v>
      </c>
      <c r="S142" s="10">
        <f t="shared" ca="1" si="26"/>
        <v>1.2157026003162199E-2</v>
      </c>
      <c r="T142" s="10">
        <f t="shared" ca="1" si="27"/>
        <v>1.6981943250214942E-2</v>
      </c>
      <c r="U142" s="10">
        <f t="shared" ca="1" si="28"/>
        <v>4.5463530341964195E-3</v>
      </c>
      <c r="V142" s="10">
        <f t="shared" ca="1" si="29"/>
        <v>4.9072411729502883E-3</v>
      </c>
      <c r="W142" s="10">
        <f t="shared" ca="1" si="30"/>
        <v>1.751493921285804E-2</v>
      </c>
      <c r="X142" s="10">
        <f t="shared" ca="1" si="31"/>
        <v>3.5953384577238567E-3</v>
      </c>
      <c r="Y142" s="10">
        <f t="shared" ca="1" si="32"/>
        <v>2.3546170604994154E-2</v>
      </c>
    </row>
    <row r="143" spans="2:25" x14ac:dyDescent="0.25">
      <c r="B143" vm="7193">
        <f ca="1"/>
        <v>42198</v>
      </c>
      <c r="C143" s="11" vm="7194">
        <f ca="1"/>
        <v>28.586500000000001</v>
      </c>
      <c r="D143" vm="7195">
        <f ca="1"/>
        <v>22.778500000000001</v>
      </c>
      <c r="E143" vm="7185">
        <f ca="1"/>
        <v>35.25</v>
      </c>
      <c r="F143" vm="7197">
        <f ca="1"/>
        <v>252.49270000000001</v>
      </c>
      <c r="G143" vm="7187">
        <f ca="1"/>
        <v>98.788600000000002</v>
      </c>
      <c r="H143" vm="7188">
        <f ca="1"/>
        <v>95.5</v>
      </c>
      <c r="I143" vm="7189">
        <f ca="1"/>
        <v>25.4925</v>
      </c>
      <c r="J143" vm="5985">
        <f ca="1"/>
        <v>84.29</v>
      </c>
      <c r="K143" vm="7202">
        <f ca="1"/>
        <v>0.497</v>
      </c>
      <c r="L143" vm="1737">
        <f ca="1"/>
        <v>81.91</v>
      </c>
      <c r="M143" vm="7191">
        <f ca="1"/>
        <v>122.45</v>
      </c>
      <c r="O143" s="10">
        <f t="shared" ca="1" si="22"/>
        <v>2.8087968207728773E-2</v>
      </c>
      <c r="P143" s="10">
        <f t="shared" ca="1" si="23"/>
        <v>2.7192171540664316E-2</v>
      </c>
      <c r="Q143" s="10">
        <f t="shared" ca="1" si="24"/>
        <v>4.9893086243762551E-3</v>
      </c>
      <c r="R143" s="10">
        <f t="shared" ca="1" si="25"/>
        <v>4.4823086654519687E-3</v>
      </c>
      <c r="S143" s="10">
        <f t="shared" ca="1" si="26"/>
        <v>1.3279805198068864E-2</v>
      </c>
      <c r="T143" s="10">
        <f t="shared" ca="1" si="27"/>
        <v>9.3003593320650536E-3</v>
      </c>
      <c r="U143" s="10">
        <f t="shared" ca="1" si="28"/>
        <v>3.2467532467532301E-3</v>
      </c>
      <c r="V143" s="10">
        <f t="shared" ca="1" si="29"/>
        <v>3.9304430681278294E-3</v>
      </c>
      <c r="W143" s="10">
        <f t="shared" ca="1" si="30"/>
        <v>6.4803564196030386E-3</v>
      </c>
      <c r="X143" s="10">
        <f t="shared" ca="1" si="31"/>
        <v>1.1859172328597822E-2</v>
      </c>
      <c r="Y143" s="10">
        <f t="shared" ca="1" si="32"/>
        <v>2.455996725337676E-3</v>
      </c>
    </row>
    <row r="144" spans="2:25" x14ac:dyDescent="0.25">
      <c r="B144" vm="7205">
        <f ca="1"/>
        <v>42199</v>
      </c>
      <c r="C144" s="11" vm="7206">
        <f ca="1"/>
        <v>29.209</v>
      </c>
      <c r="D144" vm="7207">
        <f ca="1"/>
        <v>23.278500000000001</v>
      </c>
      <c r="E144" vm="7196">
        <f ca="1"/>
        <v>35.314999999999998</v>
      </c>
      <c r="F144" vm="7209">
        <f ca="1"/>
        <v>253.59030000000001</v>
      </c>
      <c r="G144" vm="7198">
        <f ca="1"/>
        <v>99.083699999999993</v>
      </c>
      <c r="H144" vm="7199">
        <f ca="1"/>
        <v>95.27</v>
      </c>
      <c r="I144" vm="7200">
        <f ca="1"/>
        <v>25.497499999999999</v>
      </c>
      <c r="J144" vm="7201">
        <f ca="1"/>
        <v>85.29</v>
      </c>
      <c r="K144" vm="7213">
        <f ca="1"/>
        <v>0.49730000000000002</v>
      </c>
      <c r="L144" vm="7203">
        <f ca="1"/>
        <v>82.04</v>
      </c>
      <c r="M144" vm="7204">
        <f ca="1"/>
        <v>125</v>
      </c>
      <c r="O144" s="10">
        <f t="shared" ca="1" si="22"/>
        <v>2.1776013153061713E-2</v>
      </c>
      <c r="P144" s="10">
        <f t="shared" ca="1" si="23"/>
        <v>2.195052351998595E-2</v>
      </c>
      <c r="Q144" s="10">
        <f t="shared" ca="1" si="24"/>
        <v>1.8439716312056093E-3</v>
      </c>
      <c r="R144" s="10">
        <f t="shared" ca="1" si="25"/>
        <v>4.3470563703425875E-3</v>
      </c>
      <c r="S144" s="10">
        <f t="shared" ca="1" si="26"/>
        <v>2.9871867806608335E-3</v>
      </c>
      <c r="T144" s="10">
        <f t="shared" ca="1" si="27"/>
        <v>-2.4083769633508269E-3</v>
      </c>
      <c r="U144" s="10">
        <f t="shared" ca="1" si="28"/>
        <v>1.9613611846617653E-4</v>
      </c>
      <c r="V144" s="10">
        <f t="shared" ca="1" si="29"/>
        <v>1.1863803535413452E-2</v>
      </c>
      <c r="W144" s="10">
        <f t="shared" ca="1" si="30"/>
        <v>6.0362173038233896E-4</v>
      </c>
      <c r="X144" s="10">
        <f t="shared" ca="1" si="31"/>
        <v>1.5871078012453872E-3</v>
      </c>
      <c r="Y144" s="10">
        <f t="shared" ca="1" si="32"/>
        <v>2.082482645977948E-2</v>
      </c>
    </row>
    <row r="145" spans="2:25" x14ac:dyDescent="0.25">
      <c r="B145" vm="7216">
        <f ca="1"/>
        <v>42200</v>
      </c>
      <c r="C145" s="11" vm="7217">
        <f ca="1"/>
        <v>29.198</v>
      </c>
      <c r="D145" vm="7218">
        <f ca="1"/>
        <v>23.0595</v>
      </c>
      <c r="E145" vm="7208">
        <f ca="1"/>
        <v>35.79</v>
      </c>
      <c r="F145" vm="7219">
        <f ca="1"/>
        <v>252.35669999999999</v>
      </c>
      <c r="G145" vm="6327">
        <f ca="1"/>
        <v>98.855199999999996</v>
      </c>
      <c r="H145" vm="7210">
        <f ca="1"/>
        <v>95.25</v>
      </c>
      <c r="I145" vm="7211">
        <f ca="1"/>
        <v>25.692499999999999</v>
      </c>
      <c r="J145" vm="7212">
        <f ca="1"/>
        <v>83.63</v>
      </c>
      <c r="K145" vm="7190">
        <f ca="1"/>
        <v>0.49380000000000002</v>
      </c>
      <c r="L145" vm="6399">
        <f ca="1"/>
        <v>82.15</v>
      </c>
      <c r="M145" vm="7214">
        <f ca="1"/>
        <v>125.86</v>
      </c>
      <c r="O145" s="10">
        <f t="shared" ca="1" si="22"/>
        <v>-3.765962545790418E-4</v>
      </c>
      <c r="P145" s="10">
        <f t="shared" ca="1" si="23"/>
        <v>-9.4078226689864545E-3</v>
      </c>
      <c r="Q145" s="10">
        <f t="shared" ca="1" si="24"/>
        <v>1.3450375194676524E-2</v>
      </c>
      <c r="R145" s="10">
        <f t="shared" ca="1" si="25"/>
        <v>-4.8645393770977204E-3</v>
      </c>
      <c r="S145" s="10">
        <f t="shared" ca="1" si="26"/>
        <v>-2.306131079077556E-3</v>
      </c>
      <c r="T145" s="10">
        <f t="shared" ca="1" si="27"/>
        <v>-2.0992967355931585E-4</v>
      </c>
      <c r="U145" s="10">
        <f t="shared" ca="1" si="28"/>
        <v>7.6478086086871379E-3</v>
      </c>
      <c r="V145" s="10">
        <f t="shared" ca="1" si="29"/>
        <v>-1.946300855903401E-2</v>
      </c>
      <c r="W145" s="10">
        <f t="shared" ca="1" si="30"/>
        <v>-7.0380052282324615E-3</v>
      </c>
      <c r="X145" s="10">
        <f t="shared" ca="1" si="31"/>
        <v>1.34080936128717E-3</v>
      </c>
      <c r="Y145" s="10">
        <f t="shared" ca="1" si="32"/>
        <v>6.8799999999999955E-3</v>
      </c>
    </row>
    <row r="146" spans="2:25" x14ac:dyDescent="0.25">
      <c r="B146" vm="7225">
        <f ca="1"/>
        <v>42201</v>
      </c>
      <c r="C146" s="11" vm="7226">
        <f ca="1"/>
        <v>30.088999999999999</v>
      </c>
      <c r="D146" vm="7227">
        <f ca="1"/>
        <v>23.774000000000001</v>
      </c>
      <c r="E146" vm="6584">
        <f ca="1"/>
        <v>36.03</v>
      </c>
      <c r="F146" vm="7228">
        <f ca="1"/>
        <v>254.6103</v>
      </c>
      <c r="G146" vm="7220">
        <f ca="1"/>
        <v>98.598200000000006</v>
      </c>
      <c r="H146" vm="7221">
        <f ca="1"/>
        <v>95.82</v>
      </c>
      <c r="I146" vm="7222">
        <f ca="1"/>
        <v>26.107500000000002</v>
      </c>
      <c r="J146" vm="6175">
        <f ca="1"/>
        <v>83.89</v>
      </c>
      <c r="K146" vm="7233">
        <f ca="1"/>
        <v>0.50480000000000003</v>
      </c>
      <c r="L146" vm="2850">
        <f ca="1"/>
        <v>82.3</v>
      </c>
      <c r="M146" vm="7223">
        <f ca="1"/>
        <v>124.93</v>
      </c>
      <c r="O146" s="10">
        <f t="shared" ca="1" si="22"/>
        <v>3.0515788752654229E-2</v>
      </c>
      <c r="P146" s="10">
        <f t="shared" ca="1" si="23"/>
        <v>3.0985060387259091E-2</v>
      </c>
      <c r="Q146" s="10">
        <f t="shared" ca="1" si="24"/>
        <v>6.7057837384744898E-3</v>
      </c>
      <c r="R146" s="10">
        <f t="shared" ca="1" si="25"/>
        <v>8.9302166338361775E-3</v>
      </c>
      <c r="S146" s="10">
        <f t="shared" ca="1" si="26"/>
        <v>-2.5997620762488044E-3</v>
      </c>
      <c r="T146" s="10">
        <f t="shared" ca="1" si="27"/>
        <v>5.9842519685038651E-3</v>
      </c>
      <c r="U146" s="10">
        <f t="shared" ca="1" si="28"/>
        <v>1.6152573708280733E-2</v>
      </c>
      <c r="V146" s="10">
        <f t="shared" ca="1" si="29"/>
        <v>3.1089322013632087E-3</v>
      </c>
      <c r="W146" s="10">
        <f t="shared" ca="1" si="30"/>
        <v>2.2276225192385601E-2</v>
      </c>
      <c r="X146" s="10">
        <f t="shared" ca="1" si="31"/>
        <v>1.8259281801581433E-3</v>
      </c>
      <c r="Y146" s="10">
        <f t="shared" ca="1" si="32"/>
        <v>-7.3891625615762962E-3</v>
      </c>
    </row>
    <row r="147" spans="2:25" x14ac:dyDescent="0.25">
      <c r="B147" vm="7236">
        <f ca="1"/>
        <v>42202</v>
      </c>
      <c r="C147" s="11" vm="7237">
        <f ca="1"/>
        <v>34.981000000000002</v>
      </c>
      <c r="D147" vm="7238">
        <f ca="1"/>
        <v>24.150500000000001</v>
      </c>
      <c r="E147" vm="6369">
        <f ca="1"/>
        <v>35.755000000000003</v>
      </c>
      <c r="F147" vm="7240">
        <f ca="1"/>
        <v>255.95070000000001</v>
      </c>
      <c r="G147" vm="7229">
        <f ca="1"/>
        <v>100.4736</v>
      </c>
      <c r="H147" vm="7230">
        <f ca="1"/>
        <v>96.08</v>
      </c>
      <c r="I147" vm="7231">
        <f ca="1"/>
        <v>25.912500000000001</v>
      </c>
      <c r="J147" vm="7232">
        <f ca="1"/>
        <v>83.71</v>
      </c>
      <c r="K147" vm="7244">
        <f ca="1"/>
        <v>0.50180000000000002</v>
      </c>
      <c r="L147" vm="5166">
        <f ca="1"/>
        <v>82.24</v>
      </c>
      <c r="M147" vm="7234">
        <f ca="1"/>
        <v>123.85</v>
      </c>
      <c r="O147" s="10">
        <f t="shared" ca="1" si="22"/>
        <v>0.16258433314500326</v>
      </c>
      <c r="P147" s="10">
        <f t="shared" ca="1" si="23"/>
        <v>1.583662824934803E-2</v>
      </c>
      <c r="Q147" s="10">
        <f t="shared" ca="1" si="24"/>
        <v>-7.6325284485150866E-3</v>
      </c>
      <c r="R147" s="10">
        <f t="shared" ca="1" si="25"/>
        <v>5.2645160074043223E-3</v>
      </c>
      <c r="S147" s="10">
        <f t="shared" ca="1" si="26"/>
        <v>1.9020631208277624E-2</v>
      </c>
      <c r="T147" s="10">
        <f t="shared" ca="1" si="27"/>
        <v>2.7134209977040819E-3</v>
      </c>
      <c r="U147" s="10">
        <f t="shared" ca="1" si="28"/>
        <v>-7.4691180695202631E-3</v>
      </c>
      <c r="V147" s="10">
        <f t="shared" ca="1" si="29"/>
        <v>-2.1456669448087595E-3</v>
      </c>
      <c r="W147" s="10">
        <f t="shared" ca="1" si="30"/>
        <v>-5.9429477020602264E-3</v>
      </c>
      <c r="X147" s="10">
        <f t="shared" ca="1" si="31"/>
        <v>-7.2904009720537398E-4</v>
      </c>
      <c r="Y147" s="10">
        <f t="shared" ca="1" si="32"/>
        <v>-8.6448411110222716E-3</v>
      </c>
    </row>
    <row r="148" spans="2:25" x14ac:dyDescent="0.25">
      <c r="B148" vm="7247">
        <f ca="1"/>
        <v>42205</v>
      </c>
      <c r="C148" s="11" vm="7248">
        <f ca="1"/>
        <v>34.642000000000003</v>
      </c>
      <c r="D148" vm="7249">
        <f ca="1"/>
        <v>24.405000000000001</v>
      </c>
      <c r="E148" vm="7239">
        <f ca="1"/>
        <v>35.055</v>
      </c>
      <c r="F148" vm="7251">
        <f ca="1"/>
        <v>262.49759999999998</v>
      </c>
      <c r="G148" vm="7241">
        <f ca="1"/>
        <v>101.2638</v>
      </c>
      <c r="H148" vm="7242">
        <f ca="1"/>
        <v>97.26</v>
      </c>
      <c r="I148" vm="6565">
        <f ca="1"/>
        <v>25.787500000000001</v>
      </c>
      <c r="J148" vm="7243">
        <f ca="1"/>
        <v>83.52</v>
      </c>
      <c r="K148" vm="7252">
        <f ca="1"/>
        <v>0.49249999999999999</v>
      </c>
      <c r="L148" vm="2960">
        <f ca="1"/>
        <v>82.19</v>
      </c>
      <c r="M148" vm="7245">
        <f ca="1"/>
        <v>122.65</v>
      </c>
      <c r="O148" s="10">
        <f t="shared" ca="1" si="22"/>
        <v>-9.6909751007689497E-3</v>
      </c>
      <c r="P148" s="10">
        <f t="shared" ca="1" si="23"/>
        <v>1.0538084097637736E-2</v>
      </c>
      <c r="Q148" s="10">
        <f t="shared" ca="1" si="24"/>
        <v>-1.957768144315488E-2</v>
      </c>
      <c r="R148" s="10">
        <f t="shared" ca="1" si="25"/>
        <v>2.5578754033491469E-2</v>
      </c>
      <c r="S148" s="10">
        <f t="shared" ca="1" si="26"/>
        <v>7.8647525320083948E-3</v>
      </c>
      <c r="T148" s="10">
        <f t="shared" ca="1" si="27"/>
        <v>1.2281432139883502E-2</v>
      </c>
      <c r="U148" s="10">
        <f t="shared" ca="1" si="28"/>
        <v>-4.8239266763145201E-3</v>
      </c>
      <c r="V148" s="10">
        <f t="shared" ca="1" si="29"/>
        <v>-2.2697407717118352E-3</v>
      </c>
      <c r="W148" s="10">
        <f t="shared" ca="1" si="30"/>
        <v>-1.8533280191311337E-2</v>
      </c>
      <c r="X148" s="10">
        <f t="shared" ca="1" si="31"/>
        <v>-6.0797665369646359E-4</v>
      </c>
      <c r="Y148" s="10">
        <f t="shared" ca="1" si="32"/>
        <v>-9.6891400888170255E-3</v>
      </c>
    </row>
    <row r="149" spans="2:25" x14ac:dyDescent="0.25">
      <c r="B149" vm="7256">
        <f ca="1"/>
        <v>42206</v>
      </c>
      <c r="C149" s="11" vm="7257">
        <f ca="1"/>
        <v>34.767499999999998</v>
      </c>
      <c r="D149" vm="4812">
        <f ca="1"/>
        <v>24.4</v>
      </c>
      <c r="E149" vm="7250">
        <f ca="1"/>
        <v>34.375</v>
      </c>
      <c r="F149" vm="7259">
        <f ca="1"/>
        <v>261.1377</v>
      </c>
      <c r="G149" vm="6349">
        <f ca="1"/>
        <v>100.3403</v>
      </c>
      <c r="H149" vm="5469">
        <f ca="1"/>
        <v>96.71</v>
      </c>
      <c r="I149" vm="6232">
        <f ca="1"/>
        <v>25.532499999999999</v>
      </c>
      <c r="J149" vm="7121">
        <f ca="1"/>
        <v>84.3</v>
      </c>
      <c r="K149" vm="4860">
        <f ca="1"/>
        <v>0.49480000000000002</v>
      </c>
      <c r="L149" vm="7253">
        <f ca="1"/>
        <v>81.63</v>
      </c>
      <c r="M149" vm="7254">
        <f ca="1"/>
        <v>120.86</v>
      </c>
      <c r="O149" s="10">
        <f t="shared" ca="1" si="22"/>
        <v>3.6227700479185749E-3</v>
      </c>
      <c r="P149" s="10">
        <f t="shared" ca="1" si="23"/>
        <v>-2.0487604998986101E-4</v>
      </c>
      <c r="Q149" s="10">
        <f t="shared" ca="1" si="24"/>
        <v>-1.9398088717729276E-2</v>
      </c>
      <c r="R149" s="10">
        <f t="shared" ca="1" si="25"/>
        <v>-5.1806187942289071E-3</v>
      </c>
      <c r="S149" s="10">
        <f t="shared" ca="1" si="26"/>
        <v>-9.1197446668997619E-3</v>
      </c>
      <c r="T149" s="10">
        <f t="shared" ca="1" si="27"/>
        <v>-5.6549455068888683E-3</v>
      </c>
      <c r="U149" s="10">
        <f t="shared" ca="1" si="28"/>
        <v>-9.8885118759089695E-3</v>
      </c>
      <c r="V149" s="10">
        <f t="shared" ca="1" si="29"/>
        <v>9.3390804597701296E-3</v>
      </c>
      <c r="W149" s="10">
        <f t="shared" ca="1" si="30"/>
        <v>4.6700507614213689E-3</v>
      </c>
      <c r="X149" s="10">
        <f t="shared" ca="1" si="31"/>
        <v>-6.8134809587541345E-3</v>
      </c>
      <c r="Y149" s="10">
        <f t="shared" ca="1" si="32"/>
        <v>-1.4594374235629891E-2</v>
      </c>
    </row>
    <row r="150" spans="2:25" x14ac:dyDescent="0.25">
      <c r="B150" vm="7266">
        <f ca="1"/>
        <v>42207</v>
      </c>
      <c r="C150" s="11" vm="7267">
        <f ca="1"/>
        <v>34.755000000000003</v>
      </c>
      <c r="D150" vm="7268">
        <f ca="1"/>
        <v>24.413499999999999</v>
      </c>
      <c r="E150" vm="7258">
        <f ca="1"/>
        <v>34.225000000000001</v>
      </c>
      <c r="F150" vm="7270">
        <f ca="1"/>
        <v>261.82740000000001</v>
      </c>
      <c r="G150" vm="7260">
        <f ca="1"/>
        <v>99.712000000000003</v>
      </c>
      <c r="H150" vm="7261">
        <f ca="1"/>
        <v>96.88</v>
      </c>
      <c r="I150" vm="7262">
        <f ca="1"/>
        <v>25.7</v>
      </c>
      <c r="J150" vm="7263">
        <f ca="1"/>
        <v>85.26</v>
      </c>
      <c r="K150" vm="7274">
        <f ca="1"/>
        <v>0.48509999999999998</v>
      </c>
      <c r="L150" vm="6804">
        <f ca="1"/>
        <v>80.83</v>
      </c>
      <c r="M150" vm="7264">
        <f ca="1"/>
        <v>120.61</v>
      </c>
      <c r="O150" s="10">
        <f t="shared" ca="1" si="22"/>
        <v>-3.5953117135243366E-4</v>
      </c>
      <c r="P150" s="10">
        <f t="shared" ca="1" si="23"/>
        <v>5.5327868852461117E-4</v>
      </c>
      <c r="Q150" s="10">
        <f t="shared" ca="1" si="24"/>
        <v>-4.3636363636363222E-3</v>
      </c>
      <c r="R150" s="10">
        <f t="shared" ca="1" si="25"/>
        <v>2.6411353090726318E-3</v>
      </c>
      <c r="S150" s="10">
        <f t="shared" ca="1" si="26"/>
        <v>-6.2616914639481427E-3</v>
      </c>
      <c r="T150" s="10">
        <f t="shared" ca="1" si="27"/>
        <v>1.7578326956881574E-3</v>
      </c>
      <c r="U150" s="10">
        <f t="shared" ca="1" si="28"/>
        <v>6.5602663272300177E-3</v>
      </c>
      <c r="V150" s="10">
        <f t="shared" ca="1" si="29"/>
        <v>1.1387900355871981E-2</v>
      </c>
      <c r="W150" s="10">
        <f t="shared" ca="1" si="30"/>
        <v>-1.9603880355699356E-2</v>
      </c>
      <c r="X150" s="10">
        <f t="shared" ca="1" si="31"/>
        <v>-9.8003185103515515E-3</v>
      </c>
      <c r="Y150" s="10">
        <f t="shared" ca="1" si="32"/>
        <v>-2.0685090186993217E-3</v>
      </c>
    </row>
    <row r="151" spans="2:25" x14ac:dyDescent="0.25">
      <c r="B151" vm="7277">
        <f ca="1"/>
        <v>42208</v>
      </c>
      <c r="C151" s="11" vm="7278">
        <f ca="1"/>
        <v>33.736499999999999</v>
      </c>
      <c r="D151" vm="7279">
        <f ca="1"/>
        <v>24.109000000000002</v>
      </c>
      <c r="E151" vm="7269">
        <f ca="1"/>
        <v>33.734999999999999</v>
      </c>
      <c r="F151" vm="7281">
        <f ca="1"/>
        <v>261.67200000000003</v>
      </c>
      <c r="G151" vm="7271">
        <f ca="1"/>
        <v>99.312200000000004</v>
      </c>
      <c r="H151" vm="7272">
        <f ca="1"/>
        <v>95.16</v>
      </c>
      <c r="I151" vm="7273">
        <f ca="1"/>
        <v>25.517499999999998</v>
      </c>
      <c r="J151" vm="5066">
        <f ca="1"/>
        <v>86.02</v>
      </c>
      <c r="K151" vm="7170">
        <f ca="1"/>
        <v>0.49130000000000001</v>
      </c>
      <c r="L151" vm="7275">
        <f ca="1"/>
        <v>80.7</v>
      </c>
      <c r="M151" vm="6782">
        <f ca="1"/>
        <v>119.33</v>
      </c>
      <c r="O151" s="10">
        <f t="shared" ca="1" si="22"/>
        <v>-2.9305135951661718E-2</v>
      </c>
      <c r="P151" s="10">
        <f t="shared" ca="1" si="23"/>
        <v>-1.247260736887367E-2</v>
      </c>
      <c r="Q151" s="10">
        <f t="shared" ca="1" si="24"/>
        <v>-1.4317019722425186E-2</v>
      </c>
      <c r="R151" s="10">
        <f t="shared" ca="1" si="25"/>
        <v>-5.9352076978951018E-4</v>
      </c>
      <c r="S151" s="10">
        <f t="shared" ca="1" si="26"/>
        <v>-4.0095474967907479E-3</v>
      </c>
      <c r="T151" s="10">
        <f t="shared" ca="1" si="27"/>
        <v>-1.7753922378199824E-2</v>
      </c>
      <c r="U151" s="10">
        <f t="shared" ca="1" si="28"/>
        <v>-7.1011673151751362E-3</v>
      </c>
      <c r="V151" s="10">
        <f t="shared" ca="1" si="29"/>
        <v>8.9139103917427968E-3</v>
      </c>
      <c r="W151" s="10">
        <f t="shared" ca="1" si="30"/>
        <v>1.2780869923727147E-2</v>
      </c>
      <c r="X151" s="10">
        <f t="shared" ca="1" si="31"/>
        <v>-1.6083137448966406E-3</v>
      </c>
      <c r="Y151" s="10">
        <f t="shared" ca="1" si="32"/>
        <v>-1.0612718680043124E-2</v>
      </c>
    </row>
    <row r="152" spans="2:25" x14ac:dyDescent="0.25">
      <c r="B152" vm="7287">
        <f ca="1"/>
        <v>42209</v>
      </c>
      <c r="C152" s="11" vm="7288">
        <f ca="1"/>
        <v>32.738500000000002</v>
      </c>
      <c r="D152" vm="7289">
        <f ca="1"/>
        <v>26.471</v>
      </c>
      <c r="E152" vm="7280">
        <f ca="1"/>
        <v>33.505000000000003</v>
      </c>
      <c r="F152" vm="7291">
        <f ca="1"/>
        <v>268.15089999999998</v>
      </c>
      <c r="G152" vm="7282">
        <f ca="1"/>
        <v>97.836600000000004</v>
      </c>
      <c r="H152" vm="7283">
        <f ca="1"/>
        <v>95.83</v>
      </c>
      <c r="I152" vm="7284">
        <f ca="1"/>
        <v>25.57</v>
      </c>
      <c r="J152" vm="4815">
        <f ca="1"/>
        <v>82.9</v>
      </c>
      <c r="K152" vm="7295">
        <f ca="1"/>
        <v>0.48549999999999999</v>
      </c>
      <c r="L152" vm="6678">
        <f ca="1"/>
        <v>80.290000000000006</v>
      </c>
      <c r="M152" vm="7285">
        <f ca="1"/>
        <v>117.94</v>
      </c>
      <c r="O152" s="10">
        <f t="shared" ca="1" si="22"/>
        <v>-2.9582203251670967E-2</v>
      </c>
      <c r="P152" s="10">
        <f t="shared" ca="1" si="23"/>
        <v>9.7971711808867976E-2</v>
      </c>
      <c r="Q152" s="10">
        <f t="shared" ca="1" si="24"/>
        <v>-6.8178449681338925E-3</v>
      </c>
      <c r="R152" s="10">
        <f t="shared" ca="1" si="25"/>
        <v>2.4759622733803971E-2</v>
      </c>
      <c r="S152" s="10">
        <f t="shared" ca="1" si="26"/>
        <v>-1.4858194662891367E-2</v>
      </c>
      <c r="T152" s="10">
        <f t="shared" ca="1" si="27"/>
        <v>7.0407734342160756E-3</v>
      </c>
      <c r="U152" s="10">
        <f t="shared" ca="1" si="28"/>
        <v>2.0574115802881156E-3</v>
      </c>
      <c r="V152" s="10">
        <f t="shared" ca="1" si="29"/>
        <v>-3.6270634736107768E-2</v>
      </c>
      <c r="W152" s="10">
        <f t="shared" ca="1" si="30"/>
        <v>-1.1805414207205428E-2</v>
      </c>
      <c r="X152" s="10">
        <f t="shared" ca="1" si="31"/>
        <v>-5.0805452292440713E-3</v>
      </c>
      <c r="Y152" s="10">
        <f t="shared" ca="1" si="32"/>
        <v>-1.1648370066202972E-2</v>
      </c>
    </row>
    <row r="153" spans="2:25" x14ac:dyDescent="0.25">
      <c r="B153" vm="7298">
        <f ca="1"/>
        <v>42212</v>
      </c>
      <c r="C153" s="11" vm="7299">
        <f ca="1"/>
        <v>32.913499999999999</v>
      </c>
      <c r="D153" vm="7300">
        <f ca="1"/>
        <v>26.570499999999999</v>
      </c>
      <c r="E153" vm="7290">
        <f ca="1"/>
        <v>33.32</v>
      </c>
      <c r="F153" vm="7302">
        <f ca="1"/>
        <v>268.71429999999998</v>
      </c>
      <c r="G153" vm="7292">
        <f ca="1"/>
        <v>96.760800000000003</v>
      </c>
      <c r="H153" vm="7293">
        <f ca="1"/>
        <v>94.39</v>
      </c>
      <c r="I153" vm="7294">
        <f ca="1"/>
        <v>25.875</v>
      </c>
      <c r="J153" vm="2962">
        <f ca="1"/>
        <v>81.760000000000005</v>
      </c>
      <c r="K153" vm="5975">
        <f ca="1"/>
        <v>0.48280000000000001</v>
      </c>
      <c r="L153" vm="7296">
        <f ca="1"/>
        <v>79.97</v>
      </c>
      <c r="M153" vm="7297">
        <f ca="1"/>
        <v>117.88</v>
      </c>
      <c r="O153" s="10">
        <f t="shared" ca="1" si="22"/>
        <v>5.345388457015353E-3</v>
      </c>
      <c r="P153" s="10">
        <f t="shared" ca="1" si="23"/>
        <v>3.7588304181934581E-3</v>
      </c>
      <c r="Q153" s="10">
        <f t="shared" ca="1" si="24"/>
        <v>-5.5215639456798167E-3</v>
      </c>
      <c r="R153" s="10">
        <f t="shared" ca="1" si="25"/>
        <v>2.1010557861263993E-3</v>
      </c>
      <c r="S153" s="10">
        <f t="shared" ca="1" si="26"/>
        <v>-1.0995884975561303E-2</v>
      </c>
      <c r="T153" s="10">
        <f t="shared" ca="1" si="27"/>
        <v>-1.5026609621204192E-2</v>
      </c>
      <c r="U153" s="10">
        <f t="shared" ca="1" si="28"/>
        <v>1.1928040672663266E-2</v>
      </c>
      <c r="V153" s="10">
        <f t="shared" ca="1" si="29"/>
        <v>-1.3751507840772021E-2</v>
      </c>
      <c r="W153" s="10">
        <f t="shared" ca="1" si="30"/>
        <v>-5.5612770339855408E-3</v>
      </c>
      <c r="X153" s="10">
        <f t="shared" ca="1" si="31"/>
        <v>-3.9855523726492386E-3</v>
      </c>
      <c r="Y153" s="10">
        <f t="shared" ca="1" si="32"/>
        <v>-5.087332541970686E-4</v>
      </c>
    </row>
    <row r="154" spans="2:25" x14ac:dyDescent="0.25">
      <c r="B154" vm="7307">
        <f ca="1"/>
        <v>42213</v>
      </c>
      <c r="C154" s="11" vm="7308">
        <f ca="1"/>
        <v>32.982999999999997</v>
      </c>
      <c r="D154" vm="7309">
        <f ca="1"/>
        <v>26.301500000000001</v>
      </c>
      <c r="E154" vm="7301">
        <f ca="1"/>
        <v>33.825000000000003</v>
      </c>
      <c r="F154" vm="7311">
        <f ca="1"/>
        <v>271.20089999999999</v>
      </c>
      <c r="G154" vm="6876">
        <f ca="1"/>
        <v>99.197900000000004</v>
      </c>
      <c r="H154" vm="7272">
        <f ca="1"/>
        <v>95.16</v>
      </c>
      <c r="I154" vm="7303">
        <f ca="1"/>
        <v>26.022500000000001</v>
      </c>
      <c r="J154" vm="7304">
        <f ca="1"/>
        <v>82.5</v>
      </c>
      <c r="K154" vm="7313">
        <f ca="1"/>
        <v>0.49330000000000002</v>
      </c>
      <c r="L154" vm="4034">
        <f ca="1"/>
        <v>80.23</v>
      </c>
      <c r="M154" vm="7305">
        <f ca="1"/>
        <v>121.52</v>
      </c>
      <c r="O154" s="10">
        <f t="shared" ca="1" si="22"/>
        <v>2.1115955459005543E-3</v>
      </c>
      <c r="P154" s="10">
        <f t="shared" ca="1" si="23"/>
        <v>-1.0124009710016686E-2</v>
      </c>
      <c r="Q154" s="10">
        <f t="shared" ca="1" si="24"/>
        <v>1.5156062424970064E-2</v>
      </c>
      <c r="R154" s="10">
        <f t="shared" ca="1" si="25"/>
        <v>9.2536943512124582E-3</v>
      </c>
      <c r="S154" s="10">
        <f t="shared" ca="1" si="26"/>
        <v>2.5186852527056418E-2</v>
      </c>
      <c r="T154" s="10">
        <f t="shared" ca="1" si="27"/>
        <v>8.1576438182010391E-3</v>
      </c>
      <c r="U154" s="10">
        <f t="shared" ca="1" si="28"/>
        <v>5.7004830917874727E-3</v>
      </c>
      <c r="V154" s="10">
        <f t="shared" ca="1" si="29"/>
        <v>9.050880626223029E-3</v>
      </c>
      <c r="W154" s="10">
        <f t="shared" ca="1" si="30"/>
        <v>2.1748135874067955E-2</v>
      </c>
      <c r="X154" s="10">
        <f t="shared" ca="1" si="31"/>
        <v>3.251219207202765E-3</v>
      </c>
      <c r="Y154" s="10">
        <f t="shared" ca="1" si="32"/>
        <v>3.0878859857482191E-2</v>
      </c>
    </row>
    <row r="155" spans="2:25" x14ac:dyDescent="0.25">
      <c r="B155" vm="7315">
        <f ca="1"/>
        <v>42214</v>
      </c>
      <c r="C155" s="11" vm="7316">
        <f ca="1"/>
        <v>33.0715</v>
      </c>
      <c r="D155" vm="6037">
        <f ca="1"/>
        <v>26.45</v>
      </c>
      <c r="E155" vm="7310">
        <f ca="1"/>
        <v>34.369999999999997</v>
      </c>
      <c r="F155" vm="7318">
        <f ca="1"/>
        <v>271.22030000000001</v>
      </c>
      <c r="G155" vm="7229">
        <f ca="1"/>
        <v>100.4736</v>
      </c>
      <c r="H155" vm="7312">
        <f ca="1"/>
        <v>96.73</v>
      </c>
      <c r="I155" vm="5595">
        <f ca="1"/>
        <v>26.147500000000001</v>
      </c>
      <c r="J155" vm="6175">
        <f ca="1"/>
        <v>83.89</v>
      </c>
      <c r="K155" vm="4848">
        <f ca="1"/>
        <v>0.49930000000000002</v>
      </c>
      <c r="L155" vm="1932">
        <f ca="1"/>
        <v>80.62</v>
      </c>
      <c r="M155" vm="7305">
        <f ca="1"/>
        <v>121.52</v>
      </c>
      <c r="O155" s="10">
        <f t="shared" ca="1" si="22"/>
        <v>2.6832004365886473E-3</v>
      </c>
      <c r="P155" s="10">
        <f t="shared" ca="1" si="23"/>
        <v>5.6460658137368024E-3</v>
      </c>
      <c r="Q155" s="10">
        <f t="shared" ca="1" si="24"/>
        <v>1.6112342941611072E-2</v>
      </c>
      <c r="R155" s="10">
        <f t="shared" ca="1" si="25"/>
        <v>7.1533685913353291E-5</v>
      </c>
      <c r="S155" s="10">
        <f t="shared" ca="1" si="26"/>
        <v>1.2860151273363655E-2</v>
      </c>
      <c r="T155" s="10">
        <f t="shared" ca="1" si="27"/>
        <v>1.6498528793610839E-2</v>
      </c>
      <c r="U155" s="10">
        <f t="shared" ca="1" si="28"/>
        <v>4.8035354020559131E-3</v>
      </c>
      <c r="V155" s="10">
        <f t="shared" ca="1" si="29"/>
        <v>1.6848484848484856E-2</v>
      </c>
      <c r="W155" s="10">
        <f t="shared" ca="1" si="30"/>
        <v>1.216298398540443E-2</v>
      </c>
      <c r="X155" s="10">
        <f t="shared" ca="1" si="31"/>
        <v>4.861024554406089E-3</v>
      </c>
      <c r="Y155" s="10">
        <f t="shared" ca="1" si="32"/>
        <v>0</v>
      </c>
    </row>
    <row r="156" spans="2:25" x14ac:dyDescent="0.25">
      <c r="B156" vm="7322">
        <f ca="1"/>
        <v>42215</v>
      </c>
      <c r="C156" s="11" vm="7323">
        <f ca="1"/>
        <v>33.228000000000002</v>
      </c>
      <c r="D156" vm="7324">
        <f ca="1"/>
        <v>26.838000000000001</v>
      </c>
      <c r="E156" vm="7317">
        <f ca="1"/>
        <v>34.770000000000003</v>
      </c>
      <c r="F156" vm="7326">
        <f ca="1"/>
        <v>274.48410000000001</v>
      </c>
      <c r="G156" vm="6854">
        <f ca="1"/>
        <v>100.32129999999999</v>
      </c>
      <c r="H156" vm="7319">
        <f ca="1"/>
        <v>98.41</v>
      </c>
      <c r="I156" vm="7320">
        <f ca="1"/>
        <v>26.2225</v>
      </c>
      <c r="J156" vm="7243">
        <f ca="1"/>
        <v>83.52</v>
      </c>
      <c r="K156" vm="5370">
        <f ca="1"/>
        <v>0.50049999999999994</v>
      </c>
      <c r="L156" vm="609">
        <f ca="1"/>
        <v>77.39</v>
      </c>
      <c r="M156" vm="7321">
        <f ca="1"/>
        <v>120.56</v>
      </c>
      <c r="O156" s="10">
        <f t="shared" ca="1" si="22"/>
        <v>4.7321712048138485E-3</v>
      </c>
      <c r="P156" s="10">
        <f t="shared" ca="1" si="23"/>
        <v>1.4669187145557721E-2</v>
      </c>
      <c r="Q156" s="10">
        <f t="shared" ca="1" si="24"/>
        <v>1.1638056444573922E-2</v>
      </c>
      <c r="R156" s="10">
        <f t="shared" ca="1" si="25"/>
        <v>1.2033760009851782E-2</v>
      </c>
      <c r="S156" s="10">
        <f t="shared" ca="1" si="26"/>
        <v>-1.5158210714059312E-3</v>
      </c>
      <c r="T156" s="10">
        <f t="shared" ca="1" si="27"/>
        <v>1.736793135531885E-2</v>
      </c>
      <c r="U156" s="10">
        <f t="shared" ca="1" si="28"/>
        <v>2.8683430538292108E-3</v>
      </c>
      <c r="V156" s="10">
        <f t="shared" ca="1" si="29"/>
        <v>-4.4105376087734483E-3</v>
      </c>
      <c r="W156" s="10">
        <f t="shared" ca="1" si="30"/>
        <v>2.4033647105946793E-3</v>
      </c>
      <c r="X156" s="10">
        <f t="shared" ca="1" si="31"/>
        <v>-4.0064500124038747E-2</v>
      </c>
      <c r="Y156" s="10">
        <f t="shared" ca="1" si="32"/>
        <v>-7.8999341672152217E-3</v>
      </c>
    </row>
    <row r="157" spans="2:25" x14ac:dyDescent="0.25">
      <c r="B157" vm="7333">
        <f ca="1"/>
        <v>42216</v>
      </c>
      <c r="C157" s="11" vm="7334">
        <f ca="1"/>
        <v>32.875</v>
      </c>
      <c r="D157" vm="7335">
        <f ca="1"/>
        <v>26.807500000000001</v>
      </c>
      <c r="E157" vm="7325">
        <f ca="1"/>
        <v>33.92</v>
      </c>
      <c r="F157" vm="7337">
        <f ca="1"/>
        <v>270.91919999999999</v>
      </c>
      <c r="G157" vm="7327">
        <f ca="1"/>
        <v>100.00709999999999</v>
      </c>
      <c r="H157" vm="7328">
        <f ca="1"/>
        <v>97.4</v>
      </c>
      <c r="I157" vm="7329">
        <f ca="1"/>
        <v>26.3</v>
      </c>
      <c r="J157" vm="5144">
        <f ca="1"/>
        <v>82.82</v>
      </c>
      <c r="K157" vm="7340">
        <f ca="1"/>
        <v>0.49880000000000002</v>
      </c>
      <c r="L157" vm="7330">
        <f ca="1"/>
        <v>76.7</v>
      </c>
      <c r="M157" vm="7331">
        <f ca="1"/>
        <v>121.4</v>
      </c>
      <c r="O157" s="10">
        <f t="shared" ca="1" si="22"/>
        <v>-1.0623570482725457E-2</v>
      </c>
      <c r="P157" s="10">
        <f t="shared" ca="1" si="23"/>
        <v>-1.13644831954691E-3</v>
      </c>
      <c r="Q157" s="10">
        <f t="shared" ca="1" si="24"/>
        <v>-2.4446361806154771E-2</v>
      </c>
      <c r="R157" s="10">
        <f t="shared" ca="1" si="25"/>
        <v>-1.2987637535289013E-2</v>
      </c>
      <c r="S157" s="10">
        <f t="shared" ca="1" si="26"/>
        <v>-3.131937086142221E-3</v>
      </c>
      <c r="T157" s="10">
        <f t="shared" ca="1" si="27"/>
        <v>-1.0263184635707662E-2</v>
      </c>
      <c r="U157" s="10">
        <f t="shared" ca="1" si="28"/>
        <v>2.9554771665554606E-3</v>
      </c>
      <c r="V157" s="10">
        <f t="shared" ca="1" si="29"/>
        <v>-8.381226053639881E-3</v>
      </c>
      <c r="W157" s="10">
        <f t="shared" ca="1" si="30"/>
        <v>-3.3966033966032448E-3</v>
      </c>
      <c r="X157" s="10">
        <f t="shared" ca="1" si="31"/>
        <v>-8.9158806047292642E-3</v>
      </c>
      <c r="Y157" s="10">
        <f t="shared" ca="1" si="32"/>
        <v>6.9674850696748785E-3</v>
      </c>
    </row>
    <row r="158" spans="2:25" x14ac:dyDescent="0.25">
      <c r="B158" vm="7341">
        <f ca="1"/>
        <v>42219</v>
      </c>
      <c r="C158" s="11" vm="7342">
        <f ca="1"/>
        <v>33.235999999999997</v>
      </c>
      <c r="D158" vm="7343">
        <f ca="1"/>
        <v>26.7515</v>
      </c>
      <c r="E158" vm="7336">
        <f ca="1"/>
        <v>33.65</v>
      </c>
      <c r="F158" vm="7345">
        <f ca="1"/>
        <v>274.78519999999997</v>
      </c>
      <c r="G158" vm="6119">
        <f ca="1"/>
        <v>99.673900000000003</v>
      </c>
      <c r="H158" vm="7338">
        <f ca="1"/>
        <v>97.44</v>
      </c>
      <c r="I158" vm="7339">
        <f ca="1"/>
        <v>26.927499999999998</v>
      </c>
      <c r="J158" vm="4400">
        <f ca="1"/>
        <v>82.08</v>
      </c>
      <c r="K158" vm="7348">
        <f ca="1"/>
        <v>0.50729999999999997</v>
      </c>
      <c r="L158" vm="4697">
        <f ca="1"/>
        <v>76.400000000000006</v>
      </c>
      <c r="M158" vm="7032">
        <f ca="1"/>
        <v>120.89</v>
      </c>
      <c r="O158" s="10">
        <f t="shared" ca="1" si="22"/>
        <v>1.0980988593155805E-2</v>
      </c>
      <c r="P158" s="10">
        <f t="shared" ca="1" si="23"/>
        <v>-2.0889676396531171E-3</v>
      </c>
      <c r="Q158" s="10">
        <f t="shared" ca="1" si="24"/>
        <v>-7.9599056603774504E-3</v>
      </c>
      <c r="R158" s="10">
        <f t="shared" ca="1" si="25"/>
        <v>1.4269937309721812E-2</v>
      </c>
      <c r="S158" s="10">
        <f t="shared" ca="1" si="26"/>
        <v>-3.3317634447953279E-3</v>
      </c>
      <c r="T158" s="10">
        <f t="shared" ca="1" si="27"/>
        <v>4.1067761806973344E-4</v>
      </c>
      <c r="U158" s="10">
        <f t="shared" ca="1" si="28"/>
        <v>2.3859315589353527E-2</v>
      </c>
      <c r="V158" s="10">
        <f t="shared" ca="1" si="29"/>
        <v>-8.935039845447898E-3</v>
      </c>
      <c r="W158" s="10">
        <f t="shared" ca="1" si="30"/>
        <v>1.7040898155573279E-2</v>
      </c>
      <c r="X158" s="10">
        <f t="shared" ca="1" si="31"/>
        <v>-3.9113428943937049E-3</v>
      </c>
      <c r="Y158" s="10">
        <f t="shared" ca="1" si="32"/>
        <v>-4.2009884678748362E-3</v>
      </c>
    </row>
    <row r="159" spans="2:25" x14ac:dyDescent="0.25">
      <c r="B159" vm="7351">
        <f ca="1"/>
        <v>42220</v>
      </c>
      <c r="C159" s="11" vm="7352">
        <f ca="1"/>
        <v>33.064</v>
      </c>
      <c r="D159" vm="7353">
        <f ca="1"/>
        <v>26.594999999999999</v>
      </c>
      <c r="E159" vm="7344">
        <f ca="1"/>
        <v>33.895000000000003</v>
      </c>
      <c r="F159" vm="7355">
        <f ca="1"/>
        <v>272.01690000000002</v>
      </c>
      <c r="G159" vm="6107">
        <f ca="1"/>
        <v>99.597800000000007</v>
      </c>
      <c r="H159" vm="7346">
        <f ca="1"/>
        <v>97.3</v>
      </c>
      <c r="I159" vm="7347">
        <f ca="1"/>
        <v>26.635000000000002</v>
      </c>
      <c r="J159" vm="4587">
        <f ca="1"/>
        <v>82.27</v>
      </c>
      <c r="K159" vm="5765">
        <f ca="1"/>
        <v>0.50929999999999997</v>
      </c>
      <c r="L159" vm="4551">
        <f ca="1"/>
        <v>75.91</v>
      </c>
      <c r="M159" vm="7349">
        <f ca="1"/>
        <v>120.84</v>
      </c>
      <c r="O159" s="10">
        <f t="shared" ca="1" si="22"/>
        <v>-5.1751113250691136E-3</v>
      </c>
      <c r="P159" s="10">
        <f t="shared" ca="1" si="23"/>
        <v>-5.8501392445283887E-3</v>
      </c>
      <c r="Q159" s="10">
        <f t="shared" ca="1" si="24"/>
        <v>7.2808320950967179E-3</v>
      </c>
      <c r="R159" s="10">
        <f t="shared" ca="1" si="25"/>
        <v>-1.0074414488116369E-2</v>
      </c>
      <c r="S159" s="10">
        <f t="shared" ca="1" si="26"/>
        <v>-7.6348974004224494E-4</v>
      </c>
      <c r="T159" s="10">
        <f t="shared" ca="1" si="27"/>
        <v>-1.4367816091954081E-3</v>
      </c>
      <c r="U159" s="10">
        <f t="shared" ca="1" si="28"/>
        <v>-1.0862501160523513E-2</v>
      </c>
      <c r="V159" s="10">
        <f t="shared" ca="1" si="29"/>
        <v>2.3148148148147874E-3</v>
      </c>
      <c r="W159" s="10">
        <f t="shared" ca="1" si="30"/>
        <v>3.9424403705893988E-3</v>
      </c>
      <c r="X159" s="10">
        <f t="shared" ca="1" si="31"/>
        <v>-6.4136125654451447E-3</v>
      </c>
      <c r="Y159" s="10">
        <f t="shared" ca="1" si="32"/>
        <v>-4.135991397137659E-4</v>
      </c>
    </row>
    <row r="160" spans="2:25" x14ac:dyDescent="0.25">
      <c r="B160" vm="7361">
        <f ca="1"/>
        <v>42221</v>
      </c>
      <c r="C160" s="11" vm="7362">
        <f ca="1"/>
        <v>33.664499999999997</v>
      </c>
      <c r="D160" vm="2879">
        <f ca="1"/>
        <v>26.8505</v>
      </c>
      <c r="E160" vm="7354">
        <f ca="1"/>
        <v>34.130000000000003</v>
      </c>
      <c r="F160" vm="7364">
        <f ca="1"/>
        <v>272.4151</v>
      </c>
      <c r="G160" vm="7356">
        <f ca="1"/>
        <v>100.6545</v>
      </c>
      <c r="H160" vm="5641">
        <f ca="1"/>
        <v>98.27</v>
      </c>
      <c r="I160" vm="7357">
        <f ca="1"/>
        <v>26.49</v>
      </c>
      <c r="J160" vm="7304">
        <f ca="1"/>
        <v>82.5</v>
      </c>
      <c r="K160" vm="5490">
        <f ca="1"/>
        <v>0.51449999999999996</v>
      </c>
      <c r="L160" vm="7358">
        <f ca="1"/>
        <v>75.77</v>
      </c>
      <c r="M160" vm="7359">
        <f ca="1"/>
        <v>123.92</v>
      </c>
      <c r="O160" s="10">
        <f t="shared" ca="1" si="22"/>
        <v>1.8161746915073697E-2</v>
      </c>
      <c r="P160" s="10">
        <f t="shared" ca="1" si="23"/>
        <v>9.6070689979319956E-3</v>
      </c>
      <c r="Q160" s="10">
        <f t="shared" ca="1" si="24"/>
        <v>6.9331759846584864E-3</v>
      </c>
      <c r="R160" s="10">
        <f t="shared" ca="1" si="25"/>
        <v>1.4638796339491197E-3</v>
      </c>
      <c r="S160" s="10">
        <f t="shared" ca="1" si="26"/>
        <v>1.060967210119091E-2</v>
      </c>
      <c r="T160" s="10">
        <f t="shared" ca="1" si="27"/>
        <v>9.9691675231243469E-3</v>
      </c>
      <c r="U160" s="10">
        <f t="shared" ca="1" si="28"/>
        <v>-5.4439647080909747E-3</v>
      </c>
      <c r="V160" s="10">
        <f t="shared" ca="1" si="29"/>
        <v>2.795672784733244E-3</v>
      </c>
      <c r="W160" s="10">
        <f t="shared" ca="1" si="30"/>
        <v>1.0210092283526375E-2</v>
      </c>
      <c r="X160" s="10">
        <f t="shared" ca="1" si="31"/>
        <v>-1.8442892899486309E-3</v>
      </c>
      <c r="Y160" s="10">
        <f t="shared" ca="1" si="32"/>
        <v>2.5488248924197272E-2</v>
      </c>
    </row>
    <row r="161" spans="2:25" x14ac:dyDescent="0.25">
      <c r="B161" vm="7371">
        <f ca="1"/>
        <v>42222</v>
      </c>
      <c r="C161" s="11" vm="7372">
        <f ca="1"/>
        <v>33.5075</v>
      </c>
      <c r="D161" vm="7373">
        <f ca="1"/>
        <v>26.472999999999999</v>
      </c>
      <c r="E161" vm="7363">
        <f ca="1"/>
        <v>34.659999999999997</v>
      </c>
      <c r="F161" vm="7374">
        <f ca="1"/>
        <v>271.97800000000001</v>
      </c>
      <c r="G161" vm="7365">
        <f ca="1"/>
        <v>100.7116</v>
      </c>
      <c r="H161" vm="7366">
        <f ca="1"/>
        <v>97.16</v>
      </c>
      <c r="I161" vm="7367">
        <f ca="1"/>
        <v>26.4375</v>
      </c>
      <c r="J161" vm="7368">
        <f ca="1"/>
        <v>83.59</v>
      </c>
      <c r="K161" vm="7377">
        <f ca="1"/>
        <v>0.51129999999999998</v>
      </c>
      <c r="L161" vm="1171">
        <f ca="1"/>
        <v>75.739999999999995</v>
      </c>
      <c r="M161" vm="7369">
        <f ca="1"/>
        <v>122.04</v>
      </c>
      <c r="O161" s="10">
        <f t="shared" ca="1" si="22"/>
        <v>-4.6636664735848297E-3</v>
      </c>
      <c r="P161" s="10">
        <f t="shared" ca="1" si="23"/>
        <v>-1.4059328504124738E-2</v>
      </c>
      <c r="Q161" s="10">
        <f t="shared" ca="1" si="24"/>
        <v>1.5528860240257661E-2</v>
      </c>
      <c r="R161" s="10">
        <f t="shared" ca="1" si="25"/>
        <v>-1.6045366060838285E-3</v>
      </c>
      <c r="S161" s="10">
        <f t="shared" ca="1" si="26"/>
        <v>5.6728710589199177E-4</v>
      </c>
      <c r="T161" s="10">
        <f t="shared" ca="1" si="27"/>
        <v>-1.1295410603439499E-2</v>
      </c>
      <c r="U161" s="10">
        <f t="shared" ca="1" si="28"/>
        <v>-1.9818799546998281E-3</v>
      </c>
      <c r="V161" s="10">
        <f t="shared" ca="1" si="29"/>
        <v>1.3212121212121253E-2</v>
      </c>
      <c r="W161" s="10">
        <f t="shared" ca="1" si="30"/>
        <v>-6.2196307094265907E-3</v>
      </c>
      <c r="X161" s="10">
        <f t="shared" ca="1" si="31"/>
        <v>-3.9593506664908456E-4</v>
      </c>
      <c r="Y161" s="10">
        <f t="shared" ca="1" si="32"/>
        <v>-1.5171078114912809E-2</v>
      </c>
    </row>
    <row r="162" spans="2:25" x14ac:dyDescent="0.25">
      <c r="B162" vm="7381">
        <f ca="1"/>
        <v>42223</v>
      </c>
      <c r="C162" s="11" vm="7382">
        <f ca="1"/>
        <v>33.219499999999996</v>
      </c>
      <c r="D162" vm="7383">
        <f ca="1"/>
        <v>26.131</v>
      </c>
      <c r="E162" vm="7363">
        <f ca="1"/>
        <v>34.659999999999997</v>
      </c>
      <c r="F162" vm="7385">
        <f ca="1"/>
        <v>272.35680000000002</v>
      </c>
      <c r="G162" vm="7375">
        <f ca="1"/>
        <v>100.39749999999999</v>
      </c>
      <c r="H162" vm="7376">
        <f ca="1"/>
        <v>97.77</v>
      </c>
      <c r="I162" vm="6146">
        <f ca="1"/>
        <v>26.75</v>
      </c>
      <c r="J162" vm="3688">
        <f ca="1"/>
        <v>82.25</v>
      </c>
      <c r="K162" vm="7389">
        <f ca="1"/>
        <v>0.57450000000000001</v>
      </c>
      <c r="L162" vm="7378">
        <f ca="1"/>
        <v>75.48</v>
      </c>
      <c r="M162" vm="7379">
        <f ca="1"/>
        <v>121.82</v>
      </c>
      <c r="O162" s="10">
        <f t="shared" ca="1" si="22"/>
        <v>-8.5950906513468268E-3</v>
      </c>
      <c r="P162" s="10">
        <f t="shared" ca="1" si="23"/>
        <v>-1.2918822951686577E-2</v>
      </c>
      <c r="Q162" s="10">
        <f t="shared" ca="1" si="24"/>
        <v>0</v>
      </c>
      <c r="R162" s="10">
        <f t="shared" ca="1" si="25"/>
        <v>1.3927597085058808E-3</v>
      </c>
      <c r="S162" s="10">
        <f t="shared" ca="1" si="26"/>
        <v>-3.1188065724306879E-3</v>
      </c>
      <c r="T162" s="10">
        <f t="shared" ca="1" si="27"/>
        <v>6.2783038287360995E-3</v>
      </c>
      <c r="U162" s="10">
        <f t="shared" ca="1" si="28"/>
        <v>1.1820330969267139E-2</v>
      </c>
      <c r="V162" s="10">
        <f t="shared" ca="1" si="29"/>
        <v>-1.6030625672927425E-2</v>
      </c>
      <c r="W162" s="10">
        <f t="shared" ca="1" si="30"/>
        <v>0.12360649325249372</v>
      </c>
      <c r="X162" s="10">
        <f t="shared" ca="1" si="31"/>
        <v>-3.4327964087667142E-3</v>
      </c>
      <c r="Y162" s="10">
        <f t="shared" ca="1" si="32"/>
        <v>-1.802687643395715E-3</v>
      </c>
    </row>
    <row r="163" spans="2:25" x14ac:dyDescent="0.25">
      <c r="B163" vm="7391">
        <f ca="1"/>
        <v>42226</v>
      </c>
      <c r="C163" s="11" vm="7392">
        <f ca="1"/>
        <v>33.156999999999996</v>
      </c>
      <c r="D163" vm="5368">
        <f ca="1"/>
        <v>26.2</v>
      </c>
      <c r="E163" vm="7384">
        <f ca="1"/>
        <v>35.43</v>
      </c>
      <c r="F163" vm="7393">
        <f ca="1"/>
        <v>272.06540000000001</v>
      </c>
      <c r="G163" vm="7386">
        <f ca="1"/>
        <v>102.1491</v>
      </c>
      <c r="H163" vm="7387">
        <f ca="1"/>
        <v>98.08</v>
      </c>
      <c r="I163" vm="7388">
        <f ca="1"/>
        <v>26.6325</v>
      </c>
      <c r="J163" vm="4977">
        <f ca="1"/>
        <v>84.44</v>
      </c>
      <c r="K163" vm="7396">
        <f ca="1"/>
        <v>0.59450000000000003</v>
      </c>
      <c r="L163" vm="4824">
        <f ca="1"/>
        <v>76.38</v>
      </c>
      <c r="M163" vm="7390">
        <f ca="1"/>
        <v>122.48</v>
      </c>
      <c r="O163" s="10">
        <f t="shared" ca="1" si="22"/>
        <v>-1.8814250666024475E-3</v>
      </c>
      <c r="P163" s="10">
        <f t="shared" ca="1" si="23"/>
        <v>2.6405418851172579E-3</v>
      </c>
      <c r="Q163" s="10">
        <f t="shared" ca="1" si="24"/>
        <v>2.2215810732833331E-2</v>
      </c>
      <c r="R163" s="10">
        <f t="shared" ca="1" si="25"/>
        <v>-1.0699200460572678E-3</v>
      </c>
      <c r="S163" s="10">
        <f t="shared" ca="1" si="26"/>
        <v>1.7446649567967435E-2</v>
      </c>
      <c r="T163" s="10">
        <f t="shared" ca="1" si="27"/>
        <v>3.1707067607650843E-3</v>
      </c>
      <c r="U163" s="10">
        <f t="shared" ca="1" si="28"/>
        <v>-4.3925233644859707E-3</v>
      </c>
      <c r="V163" s="10">
        <f t="shared" ca="1" si="29"/>
        <v>2.6626139817629152E-2</v>
      </c>
      <c r="W163" s="10">
        <f t="shared" ca="1" si="30"/>
        <v>3.481288076588341E-2</v>
      </c>
      <c r="X163" s="10">
        <f t="shared" ca="1" si="31"/>
        <v>1.1923688394276516E-2</v>
      </c>
      <c r="Y163" s="10">
        <f t="shared" ca="1" si="32"/>
        <v>5.4178295846331543E-3</v>
      </c>
    </row>
    <row r="164" spans="2:25" x14ac:dyDescent="0.25">
      <c r="B164" vm="7398">
        <f ca="1"/>
        <v>42227</v>
      </c>
      <c r="C164" s="11" vm="7399">
        <f ca="1"/>
        <v>34.515000000000001</v>
      </c>
      <c r="D164" vm="7400">
        <f ca="1"/>
        <v>26.373000000000001</v>
      </c>
      <c r="E164" vm="5738">
        <f ca="1"/>
        <v>35.075000000000003</v>
      </c>
      <c r="F164" vm="7402">
        <f ca="1"/>
        <v>271.42430000000002</v>
      </c>
      <c r="G164" vm="7048">
        <f ca="1"/>
        <v>100.31180000000001</v>
      </c>
      <c r="H164" vm="7394">
        <f ca="1"/>
        <v>97.2</v>
      </c>
      <c r="I164" vm="7395">
        <f ca="1"/>
        <v>26.657499999999999</v>
      </c>
      <c r="J164" vm="3068">
        <f ca="1"/>
        <v>84.36</v>
      </c>
      <c r="K164" vm="7406">
        <f ca="1"/>
        <v>0.59150000000000003</v>
      </c>
      <c r="L164" vm="4927">
        <f ca="1"/>
        <v>76.22</v>
      </c>
      <c r="M164" vm="7397">
        <f ca="1"/>
        <v>122.26</v>
      </c>
      <c r="O164" s="10">
        <f t="shared" ca="1" si="22"/>
        <v>4.0956660735289807E-2</v>
      </c>
      <c r="P164" s="10">
        <f t="shared" ca="1" si="23"/>
        <v>6.6030534351145731E-3</v>
      </c>
      <c r="Q164" s="10">
        <f t="shared" ca="1" si="24"/>
        <v>-1.0019757267852014E-2</v>
      </c>
      <c r="R164" s="10">
        <f t="shared" ca="1" si="25"/>
        <v>-2.3564187140297679E-3</v>
      </c>
      <c r="S164" s="10">
        <f t="shared" ca="1" si="26"/>
        <v>-1.7986453135661488E-2</v>
      </c>
      <c r="T164" s="10">
        <f t="shared" ca="1" si="27"/>
        <v>-8.972267536704685E-3</v>
      </c>
      <c r="U164" s="10">
        <f t="shared" ca="1" si="28"/>
        <v>9.3870271285078678E-4</v>
      </c>
      <c r="V164" s="10">
        <f t="shared" ca="1" si="29"/>
        <v>-9.4741828517288368E-4</v>
      </c>
      <c r="W164" s="10">
        <f t="shared" ca="1" si="30"/>
        <v>-5.0462573591253199E-3</v>
      </c>
      <c r="X164" s="10">
        <f t="shared" ca="1" si="31"/>
        <v>-2.0947892118355145E-3</v>
      </c>
      <c r="Y164" s="10">
        <f t="shared" ca="1" si="32"/>
        <v>-1.7962116263879723E-3</v>
      </c>
    </row>
    <row r="165" spans="2:25" x14ac:dyDescent="0.25">
      <c r="B165" vm="7409">
        <f ca="1"/>
        <v>42228</v>
      </c>
      <c r="C165" s="11" vm="7410">
        <f ca="1"/>
        <v>34.573500000000003</v>
      </c>
      <c r="D165" vm="7411">
        <f ca="1"/>
        <v>26.295500000000001</v>
      </c>
      <c r="E165" vm="7401">
        <f ca="1"/>
        <v>34.844999999999999</v>
      </c>
      <c r="F165" vm="7413">
        <f ca="1"/>
        <v>272.31799999999998</v>
      </c>
      <c r="G165" vm="7229">
        <f ca="1"/>
        <v>100.4736</v>
      </c>
      <c r="H165" vm="7403">
        <f ca="1"/>
        <v>97.04</v>
      </c>
      <c r="I165" vm="7404">
        <f ca="1"/>
        <v>27.1</v>
      </c>
      <c r="J165" vm="7405">
        <f ca="1"/>
        <v>84.83</v>
      </c>
      <c r="K165" vm="7418">
        <f ca="1"/>
        <v>0.59299999999999997</v>
      </c>
      <c r="L165" vm="4452">
        <f ca="1"/>
        <v>76.39</v>
      </c>
      <c r="M165" vm="7407">
        <f ca="1"/>
        <v>121.2</v>
      </c>
      <c r="O165" s="10">
        <f t="shared" ca="1" si="22"/>
        <v>1.6949152542373523E-3</v>
      </c>
      <c r="P165" s="10">
        <f t="shared" ca="1" si="23"/>
        <v>-2.938611458688832E-3</v>
      </c>
      <c r="Q165" s="10">
        <f t="shared" ca="1" si="24"/>
        <v>-6.5573770491804406E-3</v>
      </c>
      <c r="R165" s="10">
        <f t="shared" ca="1" si="25"/>
        <v>3.2926307629787275E-3</v>
      </c>
      <c r="S165" s="10">
        <f t="shared" ca="1" si="26"/>
        <v>1.6129707571791105E-3</v>
      </c>
      <c r="T165" s="10">
        <f t="shared" ca="1" si="27"/>
        <v>-1.6460905349793887E-3</v>
      </c>
      <c r="U165" s="10">
        <f t="shared" ca="1" si="28"/>
        <v>1.659945606302176E-2</v>
      </c>
      <c r="V165" s="10">
        <f t="shared" ca="1" si="29"/>
        <v>5.5713608345187154E-3</v>
      </c>
      <c r="W165" s="10">
        <f t="shared" ca="1" si="30"/>
        <v>2.5359256128485979E-3</v>
      </c>
      <c r="X165" s="10">
        <f t="shared" ca="1" si="31"/>
        <v>2.230385725531379E-3</v>
      </c>
      <c r="Y165" s="10">
        <f t="shared" ca="1" si="32"/>
        <v>-8.6700474398822367E-3</v>
      </c>
    </row>
    <row r="166" spans="2:25" x14ac:dyDescent="0.25">
      <c r="B166" vm="7420">
        <f ca="1"/>
        <v>42229</v>
      </c>
      <c r="C166" s="11" vm="7421">
        <f ca="1"/>
        <v>34.325499999999998</v>
      </c>
      <c r="D166" vm="7422">
        <f ca="1"/>
        <v>26.483000000000001</v>
      </c>
      <c r="E166" vm="7412">
        <f ca="1"/>
        <v>35.18</v>
      </c>
      <c r="F166" vm="7423">
        <f ca="1"/>
        <v>274.14409999999998</v>
      </c>
      <c r="G166" vm="7414">
        <f ca="1"/>
        <v>100.4546</v>
      </c>
      <c r="H166" vm="7415">
        <f ca="1"/>
        <v>97.23</v>
      </c>
      <c r="I166" vm="7416">
        <f ca="1"/>
        <v>27.23</v>
      </c>
      <c r="J166" vm="7417">
        <f ca="1"/>
        <v>84.09</v>
      </c>
      <c r="K166" vm="7427">
        <f ca="1"/>
        <v>0.58799999999999997</v>
      </c>
      <c r="L166" vm="3797">
        <f ca="1"/>
        <v>75.78</v>
      </c>
      <c r="M166" vm="7419">
        <f ca="1"/>
        <v>120.52</v>
      </c>
      <c r="O166" s="10">
        <f t="shared" ca="1" si="22"/>
        <v>-7.1731239243930942E-3</v>
      </c>
      <c r="P166" s="10">
        <f t="shared" ca="1" si="23"/>
        <v>7.1304976136601318E-3</v>
      </c>
      <c r="Q166" s="10">
        <f t="shared" ca="1" si="24"/>
        <v>9.6140048787487688E-3</v>
      </c>
      <c r="R166" s="10">
        <f t="shared" ca="1" si="25"/>
        <v>6.7057631151815041E-3</v>
      </c>
      <c r="S166" s="10">
        <f t="shared" ca="1" si="26"/>
        <v>-1.8910440155429342E-4</v>
      </c>
      <c r="T166" s="10">
        <f t="shared" ca="1" si="27"/>
        <v>1.9579554822753268E-3</v>
      </c>
      <c r="U166" s="10">
        <f t="shared" ca="1" si="28"/>
        <v>4.7970479704796676E-3</v>
      </c>
      <c r="V166" s="10">
        <f t="shared" ca="1" si="29"/>
        <v>-8.7233290109630431E-3</v>
      </c>
      <c r="W166" s="10">
        <f t="shared" ca="1" si="30"/>
        <v>-8.4317032040472258E-3</v>
      </c>
      <c r="X166" s="10">
        <f t="shared" ca="1" si="31"/>
        <v>-7.9853383950778817E-3</v>
      </c>
      <c r="Y166" s="10">
        <f t="shared" ca="1" si="32"/>
        <v>-5.610561056105667E-3</v>
      </c>
    </row>
    <row r="167" spans="2:25" x14ac:dyDescent="0.25">
      <c r="B167" vm="7430">
        <f ca="1"/>
        <v>42230</v>
      </c>
      <c r="C167" s="11" vm="7431">
        <f ca="1"/>
        <v>34.468499999999999</v>
      </c>
      <c r="D167" vm="7432">
        <f ca="1"/>
        <v>26.576000000000001</v>
      </c>
      <c r="E167" vm="6183">
        <f ca="1"/>
        <v>35.854999999999997</v>
      </c>
      <c r="F167" vm="7434">
        <f ca="1"/>
        <v>276.25189999999998</v>
      </c>
      <c r="G167" vm="7424">
        <f ca="1"/>
        <v>100.9877</v>
      </c>
      <c r="H167" vm="7425">
        <f ca="1"/>
        <v>97.89</v>
      </c>
      <c r="I167" vm="3769">
        <f ca="1"/>
        <v>27.26</v>
      </c>
      <c r="J167" vm="7426">
        <f ca="1"/>
        <v>83.86</v>
      </c>
      <c r="K167" vm="7438">
        <f ca="1"/>
        <v>0.58850000000000002</v>
      </c>
      <c r="L167" vm="3060">
        <f ca="1"/>
        <v>75.62</v>
      </c>
      <c r="M167" vm="7428">
        <f ca="1"/>
        <v>121.02</v>
      </c>
      <c r="O167" s="10">
        <f t="shared" ca="1" si="22"/>
        <v>4.1659990386156264E-3</v>
      </c>
      <c r="P167" s="10">
        <f t="shared" ca="1" si="23"/>
        <v>3.5116867424385442E-3</v>
      </c>
      <c r="Q167" s="10">
        <f t="shared" ca="1" si="24"/>
        <v>1.9187038089823683E-2</v>
      </c>
      <c r="R167" s="10">
        <f t="shared" ca="1" si="25"/>
        <v>7.6886571697147507E-3</v>
      </c>
      <c r="S167" s="10">
        <f t="shared" ca="1" si="26"/>
        <v>5.306874946493287E-3</v>
      </c>
      <c r="T167" s="10">
        <f t="shared" ca="1" si="27"/>
        <v>6.7880283863004888E-3</v>
      </c>
      <c r="U167" s="10">
        <f t="shared" ca="1" si="28"/>
        <v>1.101726037458727E-3</v>
      </c>
      <c r="V167" s="10">
        <f t="shared" ca="1" si="29"/>
        <v>-2.7351647044833389E-3</v>
      </c>
      <c r="W167" s="10">
        <f t="shared" ca="1" si="30"/>
        <v>8.5034013605451693E-4</v>
      </c>
      <c r="X167" s="10">
        <f t="shared" ca="1" si="31"/>
        <v>-2.11137503299019E-3</v>
      </c>
      <c r="Y167" s="10">
        <f t="shared" ca="1" si="32"/>
        <v>4.1486890142714899E-3</v>
      </c>
    </row>
    <row r="168" spans="2:25" x14ac:dyDescent="0.25">
      <c r="B168" vm="7441">
        <f ca="1"/>
        <v>42233</v>
      </c>
      <c r="C168" s="11" vm="7442">
        <f ca="1"/>
        <v>34.705500000000001</v>
      </c>
      <c r="D168" vm="7443">
        <f ca="1"/>
        <v>26.760999999999999</v>
      </c>
      <c r="E168" vm="7433">
        <f ca="1"/>
        <v>35.83</v>
      </c>
      <c r="F168" vm="7445">
        <f ca="1"/>
        <v>276.35879999999997</v>
      </c>
      <c r="G168" vm="7435">
        <f ca="1"/>
        <v>101.1781</v>
      </c>
      <c r="H168" vm="7436">
        <f ca="1"/>
        <v>97.86</v>
      </c>
      <c r="I168" vm="7437">
        <f ca="1"/>
        <v>27.3825</v>
      </c>
      <c r="J168" vm="2629">
        <f ca="1"/>
        <v>83.5</v>
      </c>
      <c r="K168" vm="7449">
        <f ca="1"/>
        <v>0.58479999999999999</v>
      </c>
      <c r="L168" vm="4332">
        <f ca="1"/>
        <v>75.53</v>
      </c>
      <c r="M168" vm="7439">
        <f ca="1"/>
        <v>123.82</v>
      </c>
      <c r="O168" s="10">
        <f t="shared" ca="1" si="22"/>
        <v>6.8758431611471889E-3</v>
      </c>
      <c r="P168" s="10">
        <f t="shared" ca="1" si="23"/>
        <v>6.9611679711016981E-3</v>
      </c>
      <c r="Q168" s="10">
        <f t="shared" ca="1" si="24"/>
        <v>-6.9725282387389715E-4</v>
      </c>
      <c r="R168" s="10">
        <f t="shared" ca="1" si="25"/>
        <v>3.869656643085387E-4</v>
      </c>
      <c r="S168" s="10">
        <f t="shared" ca="1" si="26"/>
        <v>1.8853781203057084E-3</v>
      </c>
      <c r="T168" s="10">
        <f t="shared" ca="1" si="27"/>
        <v>-3.0646644192462084E-4</v>
      </c>
      <c r="U168" s="10">
        <f t="shared" ca="1" si="28"/>
        <v>4.4937637564196158E-3</v>
      </c>
      <c r="V168" s="10">
        <f t="shared" ca="1" si="29"/>
        <v>-4.2928690674934348E-3</v>
      </c>
      <c r="W168" s="10">
        <f t="shared" ca="1" si="30"/>
        <v>-6.2871707731521438E-3</v>
      </c>
      <c r="X168" s="10">
        <f t="shared" ca="1" si="31"/>
        <v>-1.1901613329807379E-3</v>
      </c>
      <c r="Y168" s="10">
        <f t="shared" ca="1" si="32"/>
        <v>2.313667162452485E-2</v>
      </c>
    </row>
    <row r="169" spans="2:25" x14ac:dyDescent="0.25">
      <c r="B169" vm="7452">
        <f ca="1"/>
        <v>42234</v>
      </c>
      <c r="C169" s="11" vm="7453">
        <f ca="1"/>
        <v>34.436500000000002</v>
      </c>
      <c r="D169" vm="7454">
        <f ca="1"/>
        <v>26.751000000000001</v>
      </c>
      <c r="E169" vm="7444">
        <f ca="1"/>
        <v>35.805</v>
      </c>
      <c r="F169" vm="7456">
        <f ca="1"/>
        <v>279.18540000000002</v>
      </c>
      <c r="G169" vm="7446">
        <f ca="1"/>
        <v>101.11150000000001</v>
      </c>
      <c r="H169" vm="3708">
        <f ca="1"/>
        <v>97.6</v>
      </c>
      <c r="I169" vm="7447">
        <f ca="1"/>
        <v>27.377500000000001</v>
      </c>
      <c r="J169" vm="7448">
        <f ca="1"/>
        <v>83.15</v>
      </c>
      <c r="K169" vm="7461">
        <f ca="1"/>
        <v>0.57699999999999996</v>
      </c>
      <c r="L169" vm="7450">
        <f ca="1"/>
        <v>75.13</v>
      </c>
      <c r="M169" vm="7451">
        <f ca="1"/>
        <v>125.5</v>
      </c>
      <c r="O169" s="10">
        <f t="shared" ca="1" si="22"/>
        <v>-7.7509328492601564E-3</v>
      </c>
      <c r="P169" s="10">
        <f t="shared" ca="1" si="23"/>
        <v>-3.7367811367280783E-4</v>
      </c>
      <c r="Q169" s="10">
        <f t="shared" ca="1" si="24"/>
        <v>-6.9773932458829413E-4</v>
      </c>
      <c r="R169" s="10">
        <f t="shared" ca="1" si="25"/>
        <v>1.0228007937507479E-2</v>
      </c>
      <c r="S169" s="10">
        <f t="shared" ca="1" si="26"/>
        <v>-6.5824521314389176E-4</v>
      </c>
      <c r="T169" s="10">
        <f t="shared" ca="1" si="27"/>
        <v>-2.6568567341100054E-3</v>
      </c>
      <c r="U169" s="10">
        <f t="shared" ca="1" si="28"/>
        <v>-1.8259837487442728E-4</v>
      </c>
      <c r="V169" s="10">
        <f t="shared" ca="1" si="29"/>
        <v>-4.1916167664669979E-3</v>
      </c>
      <c r="W169" s="10">
        <f t="shared" ca="1" si="30"/>
        <v>-1.3337893296853675E-2</v>
      </c>
      <c r="X169" s="10">
        <f t="shared" ca="1" si="31"/>
        <v>-5.2959089103668169E-3</v>
      </c>
      <c r="Y169" s="10">
        <f t="shared" ca="1" si="32"/>
        <v>1.3568082700694612E-2</v>
      </c>
    </row>
    <row r="170" spans="2:25" x14ac:dyDescent="0.25">
      <c r="B170" vm="7464">
        <f ca="1"/>
        <v>42235</v>
      </c>
      <c r="C170" s="11" vm="7465">
        <f ca="1"/>
        <v>34.701999999999998</v>
      </c>
      <c r="D170" vm="7466">
        <f ca="1"/>
        <v>26.646000000000001</v>
      </c>
      <c r="E170" vm="7455">
        <f ca="1"/>
        <v>35.325000000000003</v>
      </c>
      <c r="F170" vm="7468">
        <f ca="1"/>
        <v>277.40780000000001</v>
      </c>
      <c r="G170" vm="7457">
        <f ca="1"/>
        <v>99.997600000000006</v>
      </c>
      <c r="H170" vm="7458">
        <f ca="1"/>
        <v>96.6</v>
      </c>
      <c r="I170" vm="7459">
        <f ca="1"/>
        <v>27.267499999999998</v>
      </c>
      <c r="J170" vm="7460">
        <f ca="1"/>
        <v>80.67</v>
      </c>
      <c r="K170" vm="7471">
        <f ca="1"/>
        <v>0.57479999999999998</v>
      </c>
      <c r="L170" vm="7462">
        <f ca="1"/>
        <v>74.12</v>
      </c>
      <c r="M170" vm="7463">
        <f ca="1"/>
        <v>123.22</v>
      </c>
      <c r="O170" s="10">
        <f t="shared" ca="1" si="22"/>
        <v>7.7098427540544428E-3</v>
      </c>
      <c r="P170" s="10">
        <f t="shared" ca="1" si="23"/>
        <v>-3.9250869126387956E-3</v>
      </c>
      <c r="Q170" s="10">
        <f t="shared" ca="1" si="24"/>
        <v>-1.3405948889819771E-2</v>
      </c>
      <c r="R170" s="10">
        <f t="shared" ca="1" si="25"/>
        <v>-6.3670951274672908E-3</v>
      </c>
      <c r="S170" s="10">
        <f t="shared" ca="1" si="26"/>
        <v>-1.101655103524328E-2</v>
      </c>
      <c r="T170" s="10">
        <f t="shared" ca="1" si="27"/>
        <v>-1.0245901639344263E-2</v>
      </c>
      <c r="U170" s="10">
        <f t="shared" ca="1" si="28"/>
        <v>-4.0178979088668788E-3</v>
      </c>
      <c r="V170" s="10">
        <f t="shared" ca="1" si="29"/>
        <v>-2.9825616355983207E-2</v>
      </c>
      <c r="W170" s="10">
        <f t="shared" ca="1" si="30"/>
        <v>-3.8128249566724091E-3</v>
      </c>
      <c r="X170" s="10">
        <f t="shared" ca="1" si="31"/>
        <v>-1.3443364834287114E-2</v>
      </c>
      <c r="Y170" s="10">
        <f t="shared" ca="1" si="32"/>
        <v>-1.8167330677290847E-2</v>
      </c>
    </row>
    <row r="171" spans="2:25" x14ac:dyDescent="0.25">
      <c r="B171" vm="7474">
        <f ca="1"/>
        <v>42236</v>
      </c>
      <c r="C171" s="11" vm="7475">
        <f ca="1"/>
        <v>33.973999999999997</v>
      </c>
      <c r="D171" vm="7476">
        <f ca="1"/>
        <v>25.789000000000001</v>
      </c>
      <c r="E171" vm="7467">
        <f ca="1"/>
        <v>34.46</v>
      </c>
      <c r="F171" vm="7478">
        <f ca="1"/>
        <v>271.9391</v>
      </c>
      <c r="G171" vm="7469">
        <f ca="1"/>
        <v>97.712800000000001</v>
      </c>
      <c r="H171" vm="7470">
        <f ca="1"/>
        <v>94.56</v>
      </c>
      <c r="I171" vm="7105">
        <f ca="1"/>
        <v>27.0625</v>
      </c>
      <c r="J171" vm="4200">
        <f ca="1"/>
        <v>79.44</v>
      </c>
      <c r="K171" vm="6154">
        <f ca="1"/>
        <v>0.55400000000000005</v>
      </c>
      <c r="L171" vm="3238">
        <f ca="1"/>
        <v>73.91</v>
      </c>
      <c r="M171" vm="7472">
        <f ca="1"/>
        <v>119.79</v>
      </c>
      <c r="O171" s="10">
        <f t="shared" ca="1" si="22"/>
        <v>-2.097861794709243E-2</v>
      </c>
      <c r="P171" s="10">
        <f t="shared" ca="1" si="23"/>
        <v>-3.2162425880057015E-2</v>
      </c>
      <c r="Q171" s="10">
        <f t="shared" ca="1" si="24"/>
        <v>-2.4486907289455115E-2</v>
      </c>
      <c r="R171" s="10">
        <f t="shared" ca="1" si="25"/>
        <v>-1.9713576907354487E-2</v>
      </c>
      <c r="S171" s="10">
        <f t="shared" ca="1" si="26"/>
        <v>-2.2848548365160804E-2</v>
      </c>
      <c r="T171" s="10">
        <f t="shared" ca="1" si="27"/>
        <v>-2.1118012422360166E-2</v>
      </c>
      <c r="U171" s="10">
        <f t="shared" ca="1" si="28"/>
        <v>-7.5181076372970862E-3</v>
      </c>
      <c r="V171" s="10">
        <f t="shared" ca="1" si="29"/>
        <v>-1.524730383042028E-2</v>
      </c>
      <c r="W171" s="10">
        <f t="shared" ca="1" si="30"/>
        <v>-3.618649965205277E-2</v>
      </c>
      <c r="X171" s="10">
        <f t="shared" ca="1" si="31"/>
        <v>-2.833243389098866E-3</v>
      </c>
      <c r="Y171" s="10">
        <f t="shared" ca="1" si="32"/>
        <v>-2.7836390196396631E-2</v>
      </c>
    </row>
    <row r="172" spans="2:25" x14ac:dyDescent="0.25">
      <c r="B172" vm="7484">
        <f ca="1"/>
        <v>42237</v>
      </c>
      <c r="C172" s="11" vm="7485">
        <f ca="1"/>
        <v>32.201500000000003</v>
      </c>
      <c r="D172" vm="7486">
        <f ca="1"/>
        <v>24.723500000000001</v>
      </c>
      <c r="E172" vm="7477">
        <f ca="1"/>
        <v>33.58</v>
      </c>
      <c r="F172" vm="7488">
        <f ca="1"/>
        <v>263.53699999999998</v>
      </c>
      <c r="G172" vm="5487">
        <f ca="1"/>
        <v>94.133300000000006</v>
      </c>
      <c r="H172" vm="7479">
        <f ca="1"/>
        <v>90.68</v>
      </c>
      <c r="I172" vm="7480">
        <f ca="1"/>
        <v>26.74</v>
      </c>
      <c r="J172" vm="4464">
        <f ca="1"/>
        <v>77.5</v>
      </c>
      <c r="K172" vm="6432">
        <f ca="1"/>
        <v>0.53669999999999995</v>
      </c>
      <c r="L172" vm="7481">
        <f ca="1"/>
        <v>71.84</v>
      </c>
      <c r="M172" vm="7482">
        <f ca="1"/>
        <v>116.28</v>
      </c>
      <c r="O172" s="10">
        <f t="shared" ca="1" si="22"/>
        <v>-5.2172249367162943E-2</v>
      </c>
      <c r="P172" s="10">
        <f t="shared" ca="1" si="23"/>
        <v>-4.1316064988948777E-2</v>
      </c>
      <c r="Q172" s="10">
        <f t="shared" ca="1" si="24"/>
        <v>-2.5536854323853816E-2</v>
      </c>
      <c r="R172" s="10">
        <f t="shared" ca="1" si="25"/>
        <v>-3.0896991274884777E-2</v>
      </c>
      <c r="S172" s="10">
        <f t="shared" ca="1" si="26"/>
        <v>-3.6632866932479635E-2</v>
      </c>
      <c r="T172" s="10">
        <f t="shared" ca="1" si="27"/>
        <v>-4.1032148900169159E-2</v>
      </c>
      <c r="U172" s="10">
        <f t="shared" ca="1" si="28"/>
        <v>-1.1916859122401905E-2</v>
      </c>
      <c r="V172" s="10">
        <f t="shared" ca="1" si="29"/>
        <v>-2.4420946626384665E-2</v>
      </c>
      <c r="W172" s="10">
        <f t="shared" ca="1" si="30"/>
        <v>-3.1227436823104859E-2</v>
      </c>
      <c r="X172" s="10">
        <f t="shared" ca="1" si="31"/>
        <v>-2.8007035583818066E-2</v>
      </c>
      <c r="Y172" s="10">
        <f t="shared" ca="1" si="32"/>
        <v>-2.9301277235161575E-2</v>
      </c>
    </row>
    <row r="173" spans="2:25" x14ac:dyDescent="0.25">
      <c r="B173" vm="7495">
        <f ca="1"/>
        <v>42240</v>
      </c>
      <c r="C173" s="11" vm="7496">
        <f ca="1"/>
        <v>30.9055</v>
      </c>
      <c r="D173" vm="7497">
        <f ca="1"/>
        <v>23.168500000000002</v>
      </c>
      <c r="E173" vm="7487">
        <f ca="1"/>
        <v>32.4</v>
      </c>
      <c r="F173" vm="7499">
        <f ca="1"/>
        <v>248.20910000000001</v>
      </c>
      <c r="G173" vm="7489">
        <f ca="1"/>
        <v>90.706100000000006</v>
      </c>
      <c r="H173" vm="7490">
        <f ca="1"/>
        <v>87.83</v>
      </c>
      <c r="I173" vm="7491">
        <f ca="1"/>
        <v>25.76</v>
      </c>
      <c r="J173" vm="2383">
        <f ca="1"/>
        <v>73.87</v>
      </c>
      <c r="K173" vm="5942">
        <f ca="1"/>
        <v>0.51780000000000004</v>
      </c>
      <c r="L173" vm="7492">
        <f ca="1"/>
        <v>69.14</v>
      </c>
      <c r="M173" vm="7493">
        <f ca="1"/>
        <v>110.43</v>
      </c>
      <c r="O173" s="10">
        <f t="shared" ca="1" si="22"/>
        <v>-4.0246572364641485E-2</v>
      </c>
      <c r="P173" s="10">
        <f t="shared" ca="1" si="23"/>
        <v>-6.2895625619349999E-2</v>
      </c>
      <c r="Q173" s="10">
        <f t="shared" ca="1" si="24"/>
        <v>-3.5139964264443116E-2</v>
      </c>
      <c r="R173" s="10">
        <f t="shared" ca="1" si="25"/>
        <v>-5.8162231489316388E-2</v>
      </c>
      <c r="S173" s="10">
        <f t="shared" ca="1" si="26"/>
        <v>-3.6407944903663197E-2</v>
      </c>
      <c r="T173" s="10">
        <f t="shared" ca="1" si="27"/>
        <v>-3.1429201588001859E-2</v>
      </c>
      <c r="U173" s="10">
        <f t="shared" ca="1" si="28"/>
        <v>-3.664921465968575E-2</v>
      </c>
      <c r="V173" s="10">
        <f t="shared" ca="1" si="29"/>
        <v>-4.6838709677419293E-2</v>
      </c>
      <c r="W173" s="10">
        <f t="shared" ca="1" si="30"/>
        <v>-3.5215204024594597E-2</v>
      </c>
      <c r="X173" s="10">
        <f t="shared" ca="1" si="31"/>
        <v>-3.7583518930957724E-2</v>
      </c>
      <c r="Y173" s="10">
        <f t="shared" ca="1" si="32"/>
        <v>-5.0309597523219764E-2</v>
      </c>
    </row>
    <row r="174" spans="2:25" x14ac:dyDescent="0.25">
      <c r="B174" vm="7505">
        <f ca="1"/>
        <v>42241</v>
      </c>
      <c r="C174" s="11" vm="7506">
        <f ca="1"/>
        <v>30.6235</v>
      </c>
      <c r="D174" vm="7507">
        <f ca="1"/>
        <v>23.3185</v>
      </c>
      <c r="E174" vm="7498">
        <f ca="1"/>
        <v>31.795000000000002</v>
      </c>
      <c r="F174" vm="7508">
        <f ca="1"/>
        <v>243.91569999999999</v>
      </c>
      <c r="G174" vm="3368">
        <f ca="1"/>
        <v>89.421000000000006</v>
      </c>
      <c r="H174" vm="7500">
        <f ca="1"/>
        <v>86.82</v>
      </c>
      <c r="I174" vm="7501">
        <f ca="1"/>
        <v>25.127500000000001</v>
      </c>
      <c r="J174" vm="2294">
        <f ca="1"/>
        <v>72.52</v>
      </c>
      <c r="K174" vm="7512">
        <f ca="1"/>
        <v>0.50700000000000001</v>
      </c>
      <c r="L174" vm="7502">
        <f ca="1"/>
        <v>68.42</v>
      </c>
      <c r="M174" vm="7503">
        <f ca="1"/>
        <v>109.98</v>
      </c>
      <c r="O174" s="10">
        <f t="shared" ca="1" si="22"/>
        <v>-9.1245894743654053E-3</v>
      </c>
      <c r="P174" s="10">
        <f t="shared" ca="1" si="23"/>
        <v>6.4743077885922075E-3</v>
      </c>
      <c r="Q174" s="10">
        <f t="shared" ca="1" si="24"/>
        <v>-1.8672839506172743E-2</v>
      </c>
      <c r="R174" s="10">
        <f t="shared" ca="1" si="25"/>
        <v>-1.72975124602604E-2</v>
      </c>
      <c r="S174" s="10">
        <f t="shared" ca="1" si="26"/>
        <v>-1.4167735135784692E-2</v>
      </c>
      <c r="T174" s="10">
        <f t="shared" ca="1" si="27"/>
        <v>-1.1499487646590062E-2</v>
      </c>
      <c r="U174" s="10">
        <f t="shared" ca="1" si="28"/>
        <v>-2.4553571428571438E-2</v>
      </c>
      <c r="V174" s="10">
        <f t="shared" ca="1" si="29"/>
        <v>-1.827534858535276E-2</v>
      </c>
      <c r="W174" s="10">
        <f t="shared" ca="1" si="30"/>
        <v>-2.0857473928157649E-2</v>
      </c>
      <c r="X174" s="10">
        <f t="shared" ca="1" si="31"/>
        <v>-1.0413653456754395E-2</v>
      </c>
      <c r="Y174" s="10">
        <f t="shared" ca="1" si="32"/>
        <v>-4.0749796251019002E-3</v>
      </c>
    </row>
    <row r="175" spans="2:25" x14ac:dyDescent="0.25">
      <c r="B175" vm="7516">
        <f ca="1"/>
        <v>42242</v>
      </c>
      <c r="C175" s="11" vm="7517">
        <f ca="1"/>
        <v>32.987000000000002</v>
      </c>
      <c r="D175" vm="7518">
        <f ca="1"/>
        <v>25.038499999999999</v>
      </c>
      <c r="E175" vm="4685">
        <f ca="1"/>
        <v>31.925000000000001</v>
      </c>
      <c r="F175" vm="7520">
        <f ca="1"/>
        <v>253.32810000000001</v>
      </c>
      <c r="G175" vm="7509">
        <f ca="1"/>
        <v>93.133700000000005</v>
      </c>
      <c r="H175" vm="6221">
        <f ca="1"/>
        <v>91.71</v>
      </c>
      <c r="I175" vm="7510">
        <f ca="1"/>
        <v>25.414999999999999</v>
      </c>
      <c r="J175" vm="7511">
        <f ca="1"/>
        <v>70.09</v>
      </c>
      <c r="K175" vm="7524">
        <f ca="1"/>
        <v>0.54530000000000001</v>
      </c>
      <c r="L175" vm="7513">
        <f ca="1"/>
        <v>70.900000000000006</v>
      </c>
      <c r="M175" vm="7514">
        <f ca="1"/>
        <v>113.46</v>
      </c>
      <c r="O175" s="10">
        <f t="shared" ca="1" si="22"/>
        <v>7.717929041422443E-2</v>
      </c>
      <c r="P175" s="10">
        <f t="shared" ca="1" si="23"/>
        <v>7.3761176748075516E-2</v>
      </c>
      <c r="Q175" s="10">
        <f t="shared" ca="1" si="24"/>
        <v>4.0886931907532318E-3</v>
      </c>
      <c r="R175" s="10">
        <f t="shared" ca="1" si="25"/>
        <v>3.8588741930101339E-2</v>
      </c>
      <c r="S175" s="10">
        <f t="shared" ca="1" si="26"/>
        <v>4.1519329911318348E-2</v>
      </c>
      <c r="T175" s="10">
        <f t="shared" ca="1" si="27"/>
        <v>5.6323427781617148E-2</v>
      </c>
      <c r="U175" s="10">
        <f t="shared" ca="1" si="28"/>
        <v>1.1441647597253919E-2</v>
      </c>
      <c r="V175" s="10">
        <f t="shared" ca="1" si="29"/>
        <v>-3.3507997793711983E-2</v>
      </c>
      <c r="W175" s="10">
        <f t="shared" ca="1" si="30"/>
        <v>7.5542406311637084E-2</v>
      </c>
      <c r="X175" s="10">
        <f t="shared" ca="1" si="31"/>
        <v>3.62467114878691E-2</v>
      </c>
      <c r="Y175" s="10">
        <f t="shared" ca="1" si="32"/>
        <v>3.1642116748499635E-2</v>
      </c>
    </row>
    <row r="176" spans="2:25" x14ac:dyDescent="0.25">
      <c r="B176" vm="7527">
        <f ca="1"/>
        <v>42243</v>
      </c>
      <c r="C176" s="11" vm="7528">
        <f ca="1"/>
        <v>33.398000000000003</v>
      </c>
      <c r="D176" vm="7529">
        <f ca="1"/>
        <v>25.918500000000002</v>
      </c>
      <c r="E176" vm="7519">
        <f ca="1"/>
        <v>32.94</v>
      </c>
      <c r="F176" vm="6918">
        <f ca="1"/>
        <v>258.51510000000002</v>
      </c>
      <c r="G176" vm="7521">
        <f ca="1"/>
        <v>95.094800000000006</v>
      </c>
      <c r="H176" vm="7522">
        <f ca="1"/>
        <v>94.05</v>
      </c>
      <c r="I176" vm="7028">
        <f ca="1"/>
        <v>25.565000000000001</v>
      </c>
      <c r="J176" vm="7523">
        <f ca="1"/>
        <v>73.849999999999994</v>
      </c>
      <c r="K176" vm="6555">
        <f ca="1"/>
        <v>0.56579999999999997</v>
      </c>
      <c r="L176" vm="2330">
        <f ca="1"/>
        <v>71.48</v>
      </c>
      <c r="M176" vm="7525">
        <f ca="1"/>
        <v>117.77</v>
      </c>
      <c r="O176" s="10">
        <f t="shared" ca="1" si="22"/>
        <v>1.245945372419442E-2</v>
      </c>
      <c r="P176" s="10">
        <f t="shared" ca="1" si="23"/>
        <v>3.5145875351958088E-2</v>
      </c>
      <c r="Q176" s="10">
        <f t="shared" ca="1" si="24"/>
        <v>3.1793265465935694E-2</v>
      </c>
      <c r="R176" s="10">
        <f t="shared" ca="1" si="25"/>
        <v>2.0475422979132643E-2</v>
      </c>
      <c r="S176" s="10">
        <f t="shared" ca="1" si="26"/>
        <v>2.1056824758385006E-2</v>
      </c>
      <c r="T176" s="10">
        <f t="shared" ca="1" si="27"/>
        <v>2.5515210991167849E-2</v>
      </c>
      <c r="U176" s="10">
        <f t="shared" ca="1" si="28"/>
        <v>5.9020263623845029E-3</v>
      </c>
      <c r="V176" s="10">
        <f t="shared" ca="1" si="29"/>
        <v>5.3645313168782863E-2</v>
      </c>
      <c r="W176" s="10">
        <f t="shared" ca="1" si="30"/>
        <v>3.7593984962405944E-2</v>
      </c>
      <c r="X176" s="10">
        <f t="shared" ca="1" si="31"/>
        <v>8.1805359661494808E-3</v>
      </c>
      <c r="Y176" s="10">
        <f t="shared" ca="1" si="32"/>
        <v>3.79869557553323E-2</v>
      </c>
    </row>
    <row r="177" spans="2:25" x14ac:dyDescent="0.25">
      <c r="B177" vm="7536">
        <f ca="1"/>
        <v>42244</v>
      </c>
      <c r="C177" s="11" vm="7537">
        <f ca="1"/>
        <v>32.984499999999997</v>
      </c>
      <c r="D177" vm="7538">
        <f ca="1"/>
        <v>25.900500000000001</v>
      </c>
      <c r="E177" vm="7530">
        <f ca="1"/>
        <v>33.26</v>
      </c>
      <c r="F177" vm="7539">
        <f ca="1"/>
        <v>261.0795</v>
      </c>
      <c r="G177" vm="7531">
        <f ca="1"/>
        <v>95.218599999999995</v>
      </c>
      <c r="H177" vm="7532">
        <f ca="1"/>
        <v>94.08</v>
      </c>
      <c r="I177" vm="7533">
        <f ca="1"/>
        <v>25.454999999999998</v>
      </c>
      <c r="J177" vm="3407">
        <f ca="1"/>
        <v>76.06</v>
      </c>
      <c r="K177" vm="7543">
        <f ca="1"/>
        <v>0.56830000000000003</v>
      </c>
      <c r="L177" vm="3315">
        <f ca="1"/>
        <v>71.209999999999994</v>
      </c>
      <c r="M177" vm="7534">
        <f ca="1"/>
        <v>117.28</v>
      </c>
      <c r="O177" s="10">
        <f t="shared" ca="1" si="22"/>
        <v>-1.2380980897059888E-2</v>
      </c>
      <c r="P177" s="10">
        <f t="shared" ca="1" si="23"/>
        <v>-6.944846345274874E-4</v>
      </c>
      <c r="Q177" s="10">
        <f t="shared" ca="1" si="24"/>
        <v>9.7146326654523468E-3</v>
      </c>
      <c r="R177" s="10">
        <f t="shared" ca="1" si="25"/>
        <v>9.9197300273754906E-3</v>
      </c>
      <c r="S177" s="10">
        <f t="shared" ca="1" si="26"/>
        <v>1.3018587767153259E-3</v>
      </c>
      <c r="T177" s="10">
        <f t="shared" ca="1" si="27"/>
        <v>3.1897926634769948E-4</v>
      </c>
      <c r="U177" s="10">
        <f t="shared" ca="1" si="28"/>
        <v>-4.3027576765109713E-3</v>
      </c>
      <c r="V177" s="10">
        <f t="shared" ca="1" si="29"/>
        <v>2.9925524712254681E-2</v>
      </c>
      <c r="W177" s="10">
        <f t="shared" ca="1" si="30"/>
        <v>4.418522446094128E-3</v>
      </c>
      <c r="X177" s="10">
        <f t="shared" ca="1" si="31"/>
        <v>-3.7772803581422806E-3</v>
      </c>
      <c r="Y177" s="10">
        <f t="shared" ca="1" si="32"/>
        <v>-4.1606521185360863E-3</v>
      </c>
    </row>
    <row r="178" spans="2:25" x14ac:dyDescent="0.25">
      <c r="B178" vm="7547">
        <f ca="1"/>
        <v>42247</v>
      </c>
      <c r="C178" s="11" vm="7548">
        <f ca="1"/>
        <v>32.390999999999998</v>
      </c>
      <c r="D178" vm="7549">
        <f ca="1"/>
        <v>25.644500000000001</v>
      </c>
      <c r="E178" vm="4843">
        <f ca="1"/>
        <v>32.954999999999998</v>
      </c>
      <c r="F178" vm="7551">
        <f ca="1"/>
        <v>262.04109999999997</v>
      </c>
      <c r="G178" vm="7540">
        <f ca="1"/>
        <v>94.504599999999996</v>
      </c>
      <c r="H178" vm="7541">
        <f ca="1"/>
        <v>92.37</v>
      </c>
      <c r="I178" vm="7542">
        <f ca="1"/>
        <v>24.602499999999999</v>
      </c>
      <c r="J178" vm="1301">
        <f ca="1"/>
        <v>77.37</v>
      </c>
      <c r="K178" vm="7554">
        <f ca="1"/>
        <v>0.56200000000000006</v>
      </c>
      <c r="L178" vm="7544">
        <f ca="1"/>
        <v>70.67</v>
      </c>
      <c r="M178" vm="7545">
        <f ca="1"/>
        <v>115.7</v>
      </c>
      <c r="O178" s="10">
        <f t="shared" ca="1" si="22"/>
        <v>-1.7993299883278475E-2</v>
      </c>
      <c r="P178" s="10">
        <f t="shared" ca="1" si="23"/>
        <v>-9.8839790737630627E-3</v>
      </c>
      <c r="Q178" s="10">
        <f t="shared" ca="1" si="24"/>
        <v>-9.1701743836440086E-3</v>
      </c>
      <c r="R178" s="10">
        <f t="shared" ca="1" si="25"/>
        <v>3.6831693028367826E-3</v>
      </c>
      <c r="S178" s="10">
        <f t="shared" ca="1" si="26"/>
        <v>-7.4985349501042724E-3</v>
      </c>
      <c r="T178" s="10">
        <f t="shared" ca="1" si="27"/>
        <v>-1.8176020408163199E-2</v>
      </c>
      <c r="U178" s="10">
        <f t="shared" ca="1" si="28"/>
        <v>-3.3490473384403821E-2</v>
      </c>
      <c r="V178" s="10">
        <f t="shared" ca="1" si="29"/>
        <v>1.7223244806731559E-2</v>
      </c>
      <c r="W178" s="10">
        <f t="shared" ca="1" si="30"/>
        <v>-1.1085694175611423E-2</v>
      </c>
      <c r="X178" s="10">
        <f t="shared" ca="1" si="31"/>
        <v>-7.5832046060945388E-3</v>
      </c>
      <c r="Y178" s="10">
        <f t="shared" ca="1" si="32"/>
        <v>-1.3472032742155511E-2</v>
      </c>
    </row>
    <row r="179" spans="2:25" x14ac:dyDescent="0.25">
      <c r="B179" vm="7558">
        <f ca="1"/>
        <v>42248</v>
      </c>
      <c r="C179" s="11" vm="7559">
        <f ca="1"/>
        <v>31.478000000000002</v>
      </c>
      <c r="D179" vm="7560">
        <f ca="1"/>
        <v>24.827000000000002</v>
      </c>
      <c r="E179" vm="7550">
        <f ca="1"/>
        <v>32.195</v>
      </c>
      <c r="F179" vm="7562">
        <f ca="1"/>
        <v>255.33879999999999</v>
      </c>
      <c r="G179" vm="4430">
        <f ca="1"/>
        <v>91.353499999999997</v>
      </c>
      <c r="H179" vm="2268">
        <f ca="1"/>
        <v>89.05</v>
      </c>
      <c r="I179" vm="7552">
        <f ca="1"/>
        <v>23.837499999999999</v>
      </c>
      <c r="J179" vm="7553">
        <f ca="1"/>
        <v>75.42</v>
      </c>
      <c r="K179" vm="7565">
        <f ca="1"/>
        <v>0.53900000000000003</v>
      </c>
      <c r="L179" vm="7555">
        <f ca="1"/>
        <v>68.900000000000006</v>
      </c>
      <c r="M179" vm="7556">
        <f ca="1"/>
        <v>112.63</v>
      </c>
      <c r="O179" s="10">
        <f t="shared" ca="1" si="22"/>
        <v>-2.8186842024018919E-2</v>
      </c>
      <c r="P179" s="10">
        <f t="shared" ca="1" si="23"/>
        <v>-3.1878180506541322E-2</v>
      </c>
      <c r="Q179" s="10">
        <f t="shared" ca="1" si="24"/>
        <v>-2.3061750872401702E-2</v>
      </c>
      <c r="R179" s="10">
        <f t="shared" ca="1" si="25"/>
        <v>-2.5577285395306234E-2</v>
      </c>
      <c r="S179" s="10">
        <f t="shared" ca="1" si="26"/>
        <v>-3.3343350482410376E-2</v>
      </c>
      <c r="T179" s="10">
        <f t="shared" ca="1" si="27"/>
        <v>-3.5942405542925271E-2</v>
      </c>
      <c r="U179" s="10">
        <f t="shared" ca="1" si="28"/>
        <v>-3.1094400975510642E-2</v>
      </c>
      <c r="V179" s="10">
        <f t="shared" ca="1" si="29"/>
        <v>-2.5203567274137299E-2</v>
      </c>
      <c r="W179" s="10">
        <f t="shared" ca="1" si="30"/>
        <v>-4.0925266903914626E-2</v>
      </c>
      <c r="X179" s="10">
        <f t="shared" ca="1" si="31"/>
        <v>-2.5045988396773682E-2</v>
      </c>
      <c r="Y179" s="10">
        <f t="shared" ca="1" si="32"/>
        <v>-2.6534140017286149E-2</v>
      </c>
    </row>
    <row r="180" spans="2:25" x14ac:dyDescent="0.25">
      <c r="B180" vm="7569">
        <f ca="1"/>
        <v>42249</v>
      </c>
      <c r="C180" s="11" vm="7570">
        <f ca="1"/>
        <v>32.2455</v>
      </c>
      <c r="D180" vm="7571">
        <f ca="1"/>
        <v>25.5275</v>
      </c>
      <c r="E180" vm="7561">
        <f ca="1"/>
        <v>32.450000000000003</v>
      </c>
      <c r="F180" vm="7573">
        <f ca="1"/>
        <v>262.21589999999998</v>
      </c>
      <c r="G180" vm="7563">
        <f ca="1"/>
        <v>93.305099999999996</v>
      </c>
      <c r="H180" vm="5514">
        <f ca="1"/>
        <v>90.43</v>
      </c>
      <c r="I180" vm="7564">
        <f ca="1"/>
        <v>23.76</v>
      </c>
      <c r="J180" vm="2776">
        <f ca="1"/>
        <v>75.41</v>
      </c>
      <c r="K180" vm="7578">
        <f ca="1"/>
        <v>0.55530000000000002</v>
      </c>
      <c r="L180" vm="7566">
        <f ca="1"/>
        <v>69.81</v>
      </c>
      <c r="M180" vm="7567">
        <f ca="1"/>
        <v>114.23</v>
      </c>
      <c r="O180" s="10">
        <f t="shared" ca="1" si="22"/>
        <v>2.4382108139017672E-2</v>
      </c>
      <c r="P180" s="10">
        <f t="shared" ca="1" si="23"/>
        <v>2.8215249526724859E-2</v>
      </c>
      <c r="Q180" s="10">
        <f t="shared" ca="1" si="24"/>
        <v>7.9204845472900312E-3</v>
      </c>
      <c r="R180" s="10">
        <f t="shared" ca="1" si="25"/>
        <v>2.6933235371984141E-2</v>
      </c>
      <c r="S180" s="10">
        <f t="shared" ca="1" si="26"/>
        <v>2.1363166162215997E-2</v>
      </c>
      <c r="T180" s="10">
        <f t="shared" ca="1" si="27"/>
        <v>1.5496911847276919E-2</v>
      </c>
      <c r="U180" s="10">
        <f t="shared" ca="1" si="28"/>
        <v>-3.2511798636600743E-3</v>
      </c>
      <c r="V180" s="10">
        <f t="shared" ca="1" si="29"/>
        <v>-1.3259082471499755E-4</v>
      </c>
      <c r="W180" s="10">
        <f t="shared" ca="1" si="30"/>
        <v>3.024118738404449E-2</v>
      </c>
      <c r="X180" s="10">
        <f t="shared" ca="1" si="31"/>
        <v>1.3207547169811271E-2</v>
      </c>
      <c r="Y180" s="10">
        <f t="shared" ca="1" si="32"/>
        <v>1.4205806623457414E-2</v>
      </c>
    </row>
    <row r="181" spans="2:25" x14ac:dyDescent="0.25">
      <c r="B181" vm="7582">
        <f ca="1"/>
        <v>42250</v>
      </c>
      <c r="C181" s="11" vm="7583">
        <f ca="1"/>
        <v>31.852499999999999</v>
      </c>
      <c r="D181" vm="7584">
        <f ca="1"/>
        <v>25.236000000000001</v>
      </c>
      <c r="E181" vm="7572">
        <f ca="1"/>
        <v>33.104999999999997</v>
      </c>
      <c r="F181" vm="7586">
        <f ca="1"/>
        <v>266.57729999999998</v>
      </c>
      <c r="G181" vm="7574">
        <f ca="1"/>
        <v>93.838200000000001</v>
      </c>
      <c r="H181" vm="7575">
        <f ca="1"/>
        <v>91.65</v>
      </c>
      <c r="I181" vm="7576">
        <f ca="1"/>
        <v>23.7925</v>
      </c>
      <c r="J181" vm="7577">
        <f ca="1"/>
        <v>76.260000000000005</v>
      </c>
      <c r="K181" vm="7589">
        <f ca="1"/>
        <v>0.55679999999999996</v>
      </c>
      <c r="L181" vm="7579">
        <f ca="1"/>
        <v>69.930000000000007</v>
      </c>
      <c r="M181" vm="7580">
        <f ca="1"/>
        <v>113.99</v>
      </c>
      <c r="O181" s="10">
        <f t="shared" ca="1" si="22"/>
        <v>-1.2187747127506185E-2</v>
      </c>
      <c r="P181" s="10">
        <f t="shared" ca="1" si="23"/>
        <v>-1.141905787875817E-2</v>
      </c>
      <c r="Q181" s="10">
        <f t="shared" ca="1" si="24"/>
        <v>2.018489984591661E-2</v>
      </c>
      <c r="R181" s="10">
        <f t="shared" ca="1" si="25"/>
        <v>1.6632858648159794E-2</v>
      </c>
      <c r="S181" s="10">
        <f t="shared" ca="1" si="26"/>
        <v>5.7135140522865798E-3</v>
      </c>
      <c r="T181" s="10">
        <f t="shared" ca="1" si="27"/>
        <v>1.3491098086918044E-2</v>
      </c>
      <c r="U181" s="10">
        <f t="shared" ca="1" si="28"/>
        <v>1.36784511784507E-3</v>
      </c>
      <c r="V181" s="10">
        <f t="shared" ca="1" si="29"/>
        <v>1.1271714626707447E-2</v>
      </c>
      <c r="W181" s="10">
        <f t="shared" ca="1" si="30"/>
        <v>2.7012425715828305E-3</v>
      </c>
      <c r="X181" s="10">
        <f t="shared" ca="1" si="31"/>
        <v>1.7189514396218958E-3</v>
      </c>
      <c r="Y181" s="10">
        <f t="shared" ca="1" si="32"/>
        <v>-2.1010242493216236E-3</v>
      </c>
    </row>
    <row r="182" spans="2:25" x14ac:dyDescent="0.25">
      <c r="B182" vm="7591">
        <f ca="1"/>
        <v>42251</v>
      </c>
      <c r="C182" s="11" vm="7592">
        <f ca="1"/>
        <v>31.448</v>
      </c>
      <c r="D182" vm="7593">
        <f ca="1"/>
        <v>24.95</v>
      </c>
      <c r="E182" vm="7585">
        <f ca="1"/>
        <v>32.005000000000003</v>
      </c>
      <c r="F182" vm="7595">
        <f ca="1"/>
        <v>262.14789999999999</v>
      </c>
      <c r="G182" vm="7587">
        <f ca="1"/>
        <v>91.953299999999999</v>
      </c>
      <c r="H182" vm="7588">
        <f ca="1"/>
        <v>90.53</v>
      </c>
      <c r="I182" vm="4963">
        <f ca="1"/>
        <v>23.655000000000001</v>
      </c>
      <c r="J182" vm="248">
        <f ca="1"/>
        <v>75</v>
      </c>
      <c r="K182" vm="6953">
        <f ca="1"/>
        <v>0.54379999999999995</v>
      </c>
      <c r="L182" vm="2418">
        <f ca="1"/>
        <v>68.760000000000005</v>
      </c>
      <c r="M182" vm="4466">
        <f ca="1"/>
        <v>112.36</v>
      </c>
      <c r="O182" s="10">
        <f t="shared" ca="1" si="22"/>
        <v>-1.2699160191507693E-2</v>
      </c>
      <c r="P182" s="10">
        <f t="shared" ca="1" si="23"/>
        <v>-1.1333016325883712E-2</v>
      </c>
      <c r="Q182" s="10">
        <f t="shared" ca="1" si="24"/>
        <v>-3.3227609122488878E-2</v>
      </c>
      <c r="R182" s="10">
        <f t="shared" ca="1" si="25"/>
        <v>-1.6615818376133254E-2</v>
      </c>
      <c r="S182" s="10">
        <f t="shared" ca="1" si="26"/>
        <v>-2.0086702430353542E-2</v>
      </c>
      <c r="T182" s="10">
        <f t="shared" ca="1" si="27"/>
        <v>-1.2220403709765461E-2</v>
      </c>
      <c r="U182" s="10">
        <f t="shared" ca="1" si="28"/>
        <v>-5.7791320794367673E-3</v>
      </c>
      <c r="V182" s="10">
        <f t="shared" ca="1" si="29"/>
        <v>-1.6522423288749082E-2</v>
      </c>
      <c r="W182" s="10">
        <f t="shared" ca="1" si="30"/>
        <v>-2.3347701149425311E-2</v>
      </c>
      <c r="X182" s="10">
        <f t="shared" ca="1" si="31"/>
        <v>-1.6731016731016755E-2</v>
      </c>
      <c r="Y182" s="10">
        <f t="shared" ca="1" si="32"/>
        <v>-1.4299499956136464E-2</v>
      </c>
    </row>
    <row r="183" spans="2:25" x14ac:dyDescent="0.25">
      <c r="B183" vm="7602">
        <f ca="1"/>
        <v>42255</v>
      </c>
      <c r="C183" s="11" vm="7603">
        <f ca="1"/>
        <v>32.194000000000003</v>
      </c>
      <c r="D183" vm="7604">
        <f ca="1"/>
        <v>25.876999999999999</v>
      </c>
      <c r="E183" vm="7594">
        <f ca="1"/>
        <v>33.44</v>
      </c>
      <c r="F183" vm="7606">
        <f ca="1"/>
        <v>271.27859999999998</v>
      </c>
      <c r="G183" vm="7596">
        <f ca="1"/>
        <v>95.018699999999995</v>
      </c>
      <c r="H183" vm="2476">
        <f ca="1"/>
        <v>92.9</v>
      </c>
      <c r="I183" vm="7597">
        <f ca="1"/>
        <v>24.272500000000001</v>
      </c>
      <c r="J183" vm="7598">
        <f ca="1"/>
        <v>75.540000000000006</v>
      </c>
      <c r="K183" vm="7611">
        <f ca="1"/>
        <v>0.56699999999999995</v>
      </c>
      <c r="L183" vm="7599">
        <f ca="1"/>
        <v>69.98</v>
      </c>
      <c r="M183" vm="7600">
        <f ca="1"/>
        <v>116.09</v>
      </c>
      <c r="O183" s="10">
        <f t="shared" ca="1" si="22"/>
        <v>2.3721699313151941E-2</v>
      </c>
      <c r="P183" s="10">
        <f t="shared" ca="1" si="23"/>
        <v>3.7154308617234455E-2</v>
      </c>
      <c r="Q183" s="10">
        <f t="shared" ca="1" si="24"/>
        <v>4.483674425870942E-2</v>
      </c>
      <c r="R183" s="10">
        <f t="shared" ca="1" si="25"/>
        <v>3.4830338141179043E-2</v>
      </c>
      <c r="S183" s="10">
        <f t="shared" ca="1" si="26"/>
        <v>3.333648710812985E-2</v>
      </c>
      <c r="T183" s="10">
        <f t="shared" ca="1" si="27"/>
        <v>2.6179167126919305E-2</v>
      </c>
      <c r="U183" s="10">
        <f t="shared" ca="1" si="28"/>
        <v>2.6104417670682719E-2</v>
      </c>
      <c r="V183" s="10">
        <f t="shared" ca="1" si="29"/>
        <v>7.2000000000000831E-3</v>
      </c>
      <c r="W183" s="10">
        <f t="shared" ca="1" si="30"/>
        <v>4.2662743655755793E-2</v>
      </c>
      <c r="X183" s="10">
        <f t="shared" ca="1" si="31"/>
        <v>1.7742873763816155E-2</v>
      </c>
      <c r="Y183" s="10">
        <f t="shared" ca="1" si="32"/>
        <v>3.3196867212531185E-2</v>
      </c>
    </row>
    <row r="184" spans="2:25" x14ac:dyDescent="0.25">
      <c r="B184" vm="7615">
        <f ca="1"/>
        <v>42256</v>
      </c>
      <c r="C184" s="11" vm="7616">
        <f ca="1"/>
        <v>32.170499999999997</v>
      </c>
      <c r="D184" vm="7617">
        <f ca="1"/>
        <v>25.8445</v>
      </c>
      <c r="E184" vm="7605">
        <f ca="1"/>
        <v>33.4</v>
      </c>
      <c r="F184" vm="7619">
        <f ca="1"/>
        <v>272.94940000000003</v>
      </c>
      <c r="G184" vm="7607">
        <f ca="1"/>
        <v>94.1143</v>
      </c>
      <c r="H184" vm="7608">
        <f ca="1"/>
        <v>89.97</v>
      </c>
      <c r="I184" vm="7609">
        <f ca="1"/>
        <v>23.824999999999999</v>
      </c>
      <c r="J184" vm="7610">
        <f ca="1"/>
        <v>74.400000000000006</v>
      </c>
      <c r="K184" vm="7622">
        <f ca="1"/>
        <v>0.55579999999999996</v>
      </c>
      <c r="L184" vm="7612">
        <f ca="1"/>
        <v>68.48</v>
      </c>
      <c r="M184" vm="7613">
        <f ca="1"/>
        <v>115.08</v>
      </c>
      <c r="O184" s="10">
        <f t="shared" ca="1" si="22"/>
        <v>-7.2994968006478305E-4</v>
      </c>
      <c r="P184" s="10">
        <f t="shared" ca="1" si="23"/>
        <v>-1.2559415697336964E-3</v>
      </c>
      <c r="Q184" s="10">
        <f t="shared" ca="1" si="24"/>
        <v>-1.1961722488038023E-3</v>
      </c>
      <c r="R184" s="10">
        <f t="shared" ca="1" si="25"/>
        <v>6.1589819469727528E-3</v>
      </c>
      <c r="S184" s="10">
        <f t="shared" ca="1" si="26"/>
        <v>-9.518126431954925E-3</v>
      </c>
      <c r="T184" s="10">
        <f t="shared" ca="1" si="27"/>
        <v>-3.15392895586653E-2</v>
      </c>
      <c r="U184" s="10">
        <f t="shared" ca="1" si="28"/>
        <v>-1.8436502214440275E-2</v>
      </c>
      <c r="V184" s="10">
        <f t="shared" ca="1" si="29"/>
        <v>-1.5091342335186662E-2</v>
      </c>
      <c r="W184" s="10">
        <f t="shared" ca="1" si="30"/>
        <v>-1.9753086419753065E-2</v>
      </c>
      <c r="X184" s="10">
        <f t="shared" ca="1" si="31"/>
        <v>-2.143469562732209E-2</v>
      </c>
      <c r="Y184" s="10">
        <f t="shared" ca="1" si="32"/>
        <v>-8.7001464381084078E-3</v>
      </c>
    </row>
    <row r="185" spans="2:25" x14ac:dyDescent="0.25">
      <c r="B185" vm="7626">
        <f ca="1"/>
        <v>42257</v>
      </c>
      <c r="C185" s="11" vm="7627">
        <f ca="1"/>
        <v>32.554000000000002</v>
      </c>
      <c r="D185" vm="7628">
        <f ca="1"/>
        <v>26.111999999999998</v>
      </c>
      <c r="E185" vm="7618">
        <f ca="1"/>
        <v>33.424999999999997</v>
      </c>
      <c r="F185" vm="7630">
        <f ca="1"/>
        <v>276.97070000000002</v>
      </c>
      <c r="G185" vm="7620">
        <f ca="1"/>
        <v>94.771199999999993</v>
      </c>
      <c r="H185" vm="7621">
        <f ca="1"/>
        <v>89.68</v>
      </c>
      <c r="I185" vm="7552">
        <f ca="1"/>
        <v>23.837499999999999</v>
      </c>
      <c r="J185" vm="2726">
        <f ca="1"/>
        <v>74.069999999999993</v>
      </c>
      <c r="K185" vm="7635">
        <f ca="1"/>
        <v>0.5645</v>
      </c>
      <c r="L185" vm="7623">
        <f ca="1"/>
        <v>68.319999999999993</v>
      </c>
      <c r="M185" vm="7624">
        <f ca="1"/>
        <v>116.77</v>
      </c>
      <c r="O185" s="10">
        <f t="shared" ca="1" si="22"/>
        <v>1.1920859172223158E-2</v>
      </c>
      <c r="P185" s="10">
        <f t="shared" ca="1" si="23"/>
        <v>1.0350364681073277E-2</v>
      </c>
      <c r="Q185" s="10">
        <f t="shared" ca="1" si="24"/>
        <v>7.4850299401193348E-4</v>
      </c>
      <c r="R185" s="10">
        <f t="shared" ca="1" si="25"/>
        <v>1.4732767318777752E-2</v>
      </c>
      <c r="S185" s="10">
        <f t="shared" ca="1" si="26"/>
        <v>6.9798107195186403E-3</v>
      </c>
      <c r="T185" s="10">
        <f t="shared" ca="1" si="27"/>
        <v>-3.2232966544402807E-3</v>
      </c>
      <c r="U185" s="10">
        <f t="shared" ca="1" si="28"/>
        <v>5.2465897166838573E-4</v>
      </c>
      <c r="V185" s="10">
        <f t="shared" ca="1" si="29"/>
        <v>-4.4354838709679094E-3</v>
      </c>
      <c r="W185" s="10">
        <f t="shared" ca="1" si="30"/>
        <v>1.5653112630442681E-2</v>
      </c>
      <c r="X185" s="10">
        <f t="shared" ca="1" si="31"/>
        <v>-2.3364485981309988E-3</v>
      </c>
      <c r="Y185" s="10">
        <f t="shared" ca="1" si="32"/>
        <v>1.4685436218282914E-2</v>
      </c>
    </row>
    <row r="186" spans="2:25" x14ac:dyDescent="0.25">
      <c r="B186" vm="7638">
        <f ca="1"/>
        <v>42258</v>
      </c>
      <c r="C186" s="11" vm="7639">
        <f ca="1"/>
        <v>32.765000000000001</v>
      </c>
      <c r="D186" vm="7640">
        <f ca="1"/>
        <v>26.472000000000001</v>
      </c>
      <c r="E186" vm="7629">
        <f ca="1"/>
        <v>33.305</v>
      </c>
      <c r="F186" vm="7641">
        <f ca="1"/>
        <v>281.32240000000002</v>
      </c>
      <c r="G186" vm="7631">
        <f ca="1"/>
        <v>94.837800000000001</v>
      </c>
      <c r="H186" vm="7632">
        <f ca="1"/>
        <v>91.35</v>
      </c>
      <c r="I186" vm="7633">
        <f ca="1"/>
        <v>23.962499999999999</v>
      </c>
      <c r="J186" vm="7634">
        <f ca="1"/>
        <v>73.7</v>
      </c>
      <c r="K186" vm="7645">
        <f ca="1"/>
        <v>0.56630000000000003</v>
      </c>
      <c r="L186" vm="7502">
        <f ca="1"/>
        <v>68.42</v>
      </c>
      <c r="M186" vm="7636">
        <f ca="1"/>
        <v>118.7</v>
      </c>
      <c r="O186" s="10">
        <f t="shared" ca="1" si="22"/>
        <v>6.4815383670209043E-3</v>
      </c>
      <c r="P186" s="10">
        <f t="shared" ca="1" si="23"/>
        <v>1.3786764705882469E-2</v>
      </c>
      <c r="Q186" s="10">
        <f t="shared" ca="1" si="24"/>
        <v>-3.5901271503364983E-3</v>
      </c>
      <c r="R186" s="10">
        <f t="shared" ca="1" si="25"/>
        <v>1.5711770234179981E-2</v>
      </c>
      <c r="S186" s="10">
        <f t="shared" ca="1" si="26"/>
        <v>7.0274513776345782E-4</v>
      </c>
      <c r="T186" s="10">
        <f t="shared" ca="1" si="27"/>
        <v>1.8621766280106908E-2</v>
      </c>
      <c r="U186" s="10">
        <f t="shared" ca="1" si="28"/>
        <v>5.243838489774515E-3</v>
      </c>
      <c r="V186" s="10">
        <f t="shared" ca="1" si="29"/>
        <v>-4.9952747401105762E-3</v>
      </c>
      <c r="W186" s="10">
        <f t="shared" ca="1" si="30"/>
        <v>3.1886625332152767E-3</v>
      </c>
      <c r="X186" s="10">
        <f t="shared" ca="1" si="31"/>
        <v>1.4637002341921625E-3</v>
      </c>
      <c r="Y186" s="10">
        <f t="shared" ca="1" si="32"/>
        <v>1.6528217864177502E-2</v>
      </c>
    </row>
    <row r="187" spans="2:25" x14ac:dyDescent="0.25">
      <c r="B187" vm="7648">
        <f ca="1"/>
        <v>42261</v>
      </c>
      <c r="C187" s="11" vm="7649">
        <f ca="1"/>
        <v>32.6235</v>
      </c>
      <c r="D187" vm="7650">
        <f ca="1"/>
        <v>26.068999999999999</v>
      </c>
      <c r="E187" vm="4821">
        <f ca="1"/>
        <v>32.93</v>
      </c>
      <c r="F187" vm="7652">
        <f ca="1"/>
        <v>281.40010000000001</v>
      </c>
      <c r="G187" vm="7642">
        <f ca="1"/>
        <v>94.456999999999994</v>
      </c>
      <c r="H187" vm="7643">
        <f ca="1"/>
        <v>90.94</v>
      </c>
      <c r="I187" vm="7644">
        <f ca="1"/>
        <v>24.032499999999999</v>
      </c>
      <c r="J187" vm="2545">
        <f ca="1"/>
        <v>72.84</v>
      </c>
      <c r="K187" vm="7657">
        <f ca="1"/>
        <v>0.56730000000000003</v>
      </c>
      <c r="L187" vm="7646">
        <f ca="1"/>
        <v>68.06</v>
      </c>
      <c r="M187" vm="4314">
        <f ca="1"/>
        <v>117.8</v>
      </c>
      <c r="O187" s="10">
        <f t="shared" ca="1" si="22"/>
        <v>-4.3186326873188045E-3</v>
      </c>
      <c r="P187" s="10">
        <f t="shared" ca="1" si="23"/>
        <v>-1.5223632517376936E-2</v>
      </c>
      <c r="Q187" s="10">
        <f t="shared" ca="1" si="24"/>
        <v>-1.1259570635039785E-2</v>
      </c>
      <c r="R187" s="10">
        <f t="shared" ca="1" si="25"/>
        <v>2.7619556778981334E-4</v>
      </c>
      <c r="S187" s="10">
        <f t="shared" ca="1" si="26"/>
        <v>-4.0152766091158566E-3</v>
      </c>
      <c r="T187" s="10">
        <f t="shared" ca="1" si="27"/>
        <v>-4.4882320744389342E-3</v>
      </c>
      <c r="U187" s="10">
        <f t="shared" ca="1" si="28"/>
        <v>2.9212310902451866E-3</v>
      </c>
      <c r="V187" s="10">
        <f t="shared" ca="1" si="29"/>
        <v>-1.1668928086838526E-2</v>
      </c>
      <c r="W187" s="10">
        <f t="shared" ca="1" si="30"/>
        <v>1.7658484901995424E-3</v>
      </c>
      <c r="X187" s="10">
        <f t="shared" ca="1" si="31"/>
        <v>-5.2616194095293691E-3</v>
      </c>
      <c r="Y187" s="10">
        <f t="shared" ca="1" si="32"/>
        <v>-7.5821398483572507E-3</v>
      </c>
    </row>
    <row r="188" spans="2:25" x14ac:dyDescent="0.25">
      <c r="B188" vm="7661">
        <f ca="1"/>
        <v>42262</v>
      </c>
      <c r="C188" s="11" vm="7662">
        <f ca="1"/>
        <v>33.253500000000003</v>
      </c>
      <c r="D188" vm="7663">
        <f ca="1"/>
        <v>26.118500000000001</v>
      </c>
      <c r="E188" vm="7651">
        <f ca="1"/>
        <v>33.655000000000001</v>
      </c>
      <c r="F188" vm="7664">
        <f ca="1"/>
        <v>281.74009999999998</v>
      </c>
      <c r="G188" vm="7653">
        <f ca="1"/>
        <v>95.504199999999997</v>
      </c>
      <c r="H188" vm="7654">
        <f ca="1"/>
        <v>92.11</v>
      </c>
      <c r="I188" vm="7655">
        <f ca="1"/>
        <v>24.057500000000001</v>
      </c>
      <c r="J188" vm="7656">
        <f ca="1"/>
        <v>73.59</v>
      </c>
      <c r="K188" vm="7667">
        <f ca="1"/>
        <v>0.57350000000000001</v>
      </c>
      <c r="L188" vm="7658">
        <f ca="1"/>
        <v>69.45</v>
      </c>
      <c r="M188" vm="7659">
        <f ca="1"/>
        <v>120.03</v>
      </c>
      <c r="O188" s="10">
        <f t="shared" ca="1" si="22"/>
        <v>1.9311232700354116E-2</v>
      </c>
      <c r="P188" s="10">
        <f t="shared" ca="1" si="23"/>
        <v>1.8988070121601088E-3</v>
      </c>
      <c r="Q188" s="10">
        <f t="shared" ca="1" si="24"/>
        <v>2.2016398420892848E-2</v>
      </c>
      <c r="R188" s="10">
        <f t="shared" ca="1" si="25"/>
        <v>1.2082440624576003E-3</v>
      </c>
      <c r="S188" s="10">
        <f t="shared" ca="1" si="26"/>
        <v>1.1086526144171462E-2</v>
      </c>
      <c r="T188" s="10">
        <f t="shared" ca="1" si="27"/>
        <v>1.2865625687266348E-2</v>
      </c>
      <c r="U188" s="10">
        <f t="shared" ca="1" si="28"/>
        <v>1.0402579839801159E-3</v>
      </c>
      <c r="V188" s="10">
        <f t="shared" ca="1" si="29"/>
        <v>1.029654036243822E-2</v>
      </c>
      <c r="W188" s="10">
        <f t="shared" ca="1" si="30"/>
        <v>1.092896174863385E-2</v>
      </c>
      <c r="X188" s="10">
        <f t="shared" ca="1" si="31"/>
        <v>2.042315603878931E-2</v>
      </c>
      <c r="Y188" s="10">
        <f t="shared" ca="1" si="32"/>
        <v>1.8930390492359967E-2</v>
      </c>
    </row>
    <row r="189" spans="2:25" x14ac:dyDescent="0.25">
      <c r="B189" vm="7671">
        <f ca="1"/>
        <v>42263</v>
      </c>
      <c r="C189" s="11" vm="7672">
        <f ca="1"/>
        <v>33.276000000000003</v>
      </c>
      <c r="D189" vm="7673">
        <f ca="1"/>
        <v>26.369499999999999</v>
      </c>
      <c r="E189" vm="5670">
        <f ca="1"/>
        <v>33.914999999999999</v>
      </c>
      <c r="F189" vm="7675">
        <f ca="1"/>
        <v>282.24520000000001</v>
      </c>
      <c r="G189" vm="7665">
        <f ca="1"/>
        <v>96.113500000000002</v>
      </c>
      <c r="H189" vm="2711">
        <f ca="1"/>
        <v>92.73</v>
      </c>
      <c r="I189" vm="7666">
        <f ca="1"/>
        <v>24.377500000000001</v>
      </c>
      <c r="J189" vm="644">
        <f ca="1"/>
        <v>76.16</v>
      </c>
      <c r="K189" vm="7678">
        <f ca="1"/>
        <v>0.57750000000000001</v>
      </c>
      <c r="L189" vm="7668">
        <f ca="1"/>
        <v>70.099999999999994</v>
      </c>
      <c r="M189" vm="7669">
        <f ca="1"/>
        <v>121.15</v>
      </c>
      <c r="O189" s="10">
        <f t="shared" ca="1" si="22"/>
        <v>6.7662050611216418E-4</v>
      </c>
      <c r="P189" s="10">
        <f t="shared" ca="1" si="23"/>
        <v>9.6100465187509872E-3</v>
      </c>
      <c r="Q189" s="10">
        <f t="shared" ca="1" si="24"/>
        <v>7.7254494131629176E-3</v>
      </c>
      <c r="R189" s="10">
        <f t="shared" ca="1" si="25"/>
        <v>1.7927870402545724E-3</v>
      </c>
      <c r="S189" s="10">
        <f t="shared" ca="1" si="26"/>
        <v>6.3798241333889467E-3</v>
      </c>
      <c r="T189" s="10">
        <f t="shared" ca="1" si="27"/>
        <v>6.7310824014765449E-3</v>
      </c>
      <c r="U189" s="10">
        <f t="shared" ca="1" si="28"/>
        <v>1.3301465239530304E-2</v>
      </c>
      <c r="V189" s="10">
        <f t="shared" ca="1" si="29"/>
        <v>3.4923223264030342E-2</v>
      </c>
      <c r="W189" s="10">
        <f t="shared" ca="1" si="30"/>
        <v>6.9747166521360133E-3</v>
      </c>
      <c r="X189" s="10">
        <f t="shared" ca="1" si="31"/>
        <v>9.3592512598990856E-3</v>
      </c>
      <c r="Y189" s="10">
        <f t="shared" ca="1" si="32"/>
        <v>9.3310005831875736E-3</v>
      </c>
    </row>
    <row r="190" spans="2:25" x14ac:dyDescent="0.25">
      <c r="B190" vm="7681">
        <f ca="1"/>
        <v>42264</v>
      </c>
      <c r="C190" s="11" vm="7682">
        <f ca="1"/>
        <v>33.583500000000001</v>
      </c>
      <c r="D190" vm="7683">
        <f ca="1"/>
        <v>26.9435</v>
      </c>
      <c r="E190" vm="7674">
        <f ca="1"/>
        <v>33.6</v>
      </c>
      <c r="F190" vm="7685">
        <f ca="1"/>
        <v>281.7595</v>
      </c>
      <c r="G190" vm="7676">
        <f ca="1"/>
        <v>95.704099999999997</v>
      </c>
      <c r="H190" vm="7677">
        <f ca="1"/>
        <v>93.21</v>
      </c>
      <c r="I190" vm="6244">
        <f ca="1"/>
        <v>24.675000000000001</v>
      </c>
      <c r="J190" vm="3001">
        <f ca="1"/>
        <v>75.3</v>
      </c>
      <c r="K190" vm="7689">
        <f ca="1"/>
        <v>0.58279999999999998</v>
      </c>
      <c r="L190" vm="3303">
        <f ca="1"/>
        <v>70.239999999999995</v>
      </c>
      <c r="M190" vm="7679">
        <f ca="1"/>
        <v>123.26</v>
      </c>
      <c r="O190" s="10">
        <f t="shared" ca="1" si="22"/>
        <v>9.2408943382617324E-3</v>
      </c>
      <c r="P190" s="10">
        <f t="shared" ca="1" si="23"/>
        <v>2.1767572384762762E-2</v>
      </c>
      <c r="Q190" s="10">
        <f t="shared" ca="1" si="24"/>
        <v>-9.287925696594361E-3</v>
      </c>
      <c r="R190" s="10">
        <f t="shared" ca="1" si="25"/>
        <v>-1.7208441454451961E-3</v>
      </c>
      <c r="S190" s="10">
        <f t="shared" ca="1" si="26"/>
        <v>-4.2595473060496715E-3</v>
      </c>
      <c r="T190" s="10">
        <f t="shared" ca="1" si="27"/>
        <v>5.1763183435780194E-3</v>
      </c>
      <c r="U190" s="10">
        <f t="shared" ca="1" si="28"/>
        <v>1.2203876525484542E-2</v>
      </c>
      <c r="V190" s="10">
        <f t="shared" ca="1" si="29"/>
        <v>-1.1292016806722682E-2</v>
      </c>
      <c r="W190" s="10">
        <f t="shared" ca="1" si="30"/>
        <v>9.177489177489128E-3</v>
      </c>
      <c r="X190" s="10">
        <f t="shared" ca="1" si="31"/>
        <v>1.9971469329529328E-3</v>
      </c>
      <c r="Y190" s="10">
        <f t="shared" ca="1" si="32"/>
        <v>1.7416425918283115E-2</v>
      </c>
    </row>
    <row r="191" spans="2:25" x14ac:dyDescent="0.25">
      <c r="B191" vm="7692">
        <f ca="1"/>
        <v>42265</v>
      </c>
      <c r="C191" s="11" vm="7693">
        <f ca="1"/>
        <v>33.045999999999999</v>
      </c>
      <c r="D191" vm="7694">
        <f ca="1"/>
        <v>27.013000000000002</v>
      </c>
      <c r="E191" vm="7684">
        <f ca="1"/>
        <v>33.479999999999997</v>
      </c>
      <c r="F191" vm="7696">
        <f ca="1"/>
        <v>277.33010000000002</v>
      </c>
      <c r="G191" vm="7686">
        <f ca="1"/>
        <v>93.333699999999993</v>
      </c>
      <c r="H191" vm="7687">
        <f ca="1"/>
        <v>92.15</v>
      </c>
      <c r="I191" vm="7688">
        <f ca="1"/>
        <v>24.322500000000002</v>
      </c>
      <c r="J191" vm="1971">
        <f ca="1"/>
        <v>72.540000000000006</v>
      </c>
      <c r="K191" vm="7700">
        <f ca="1"/>
        <v>0.58230000000000004</v>
      </c>
      <c r="L191" vm="172">
        <f ca="1"/>
        <v>69.94</v>
      </c>
      <c r="M191" vm="7690">
        <f ca="1"/>
        <v>122.47</v>
      </c>
      <c r="O191" s="10">
        <f t="shared" ca="1" si="22"/>
        <v>-1.6004883350454878E-2</v>
      </c>
      <c r="P191" s="10">
        <f t="shared" ca="1" si="23"/>
        <v>2.579471857776512E-3</v>
      </c>
      <c r="Q191" s="10">
        <f t="shared" ca="1" si="24"/>
        <v>-3.5714285714287066E-3</v>
      </c>
      <c r="R191" s="10">
        <f t="shared" ca="1" si="25"/>
        <v>-1.5720499220079488E-2</v>
      </c>
      <c r="S191" s="10">
        <f t="shared" ca="1" si="26"/>
        <v>-2.4768008894080856E-2</v>
      </c>
      <c r="T191" s="10">
        <f t="shared" ca="1" si="27"/>
        <v>-1.1372170367986141E-2</v>
      </c>
      <c r="U191" s="10">
        <f t="shared" ca="1" si="28"/>
        <v>-1.4285714285714251E-2</v>
      </c>
      <c r="V191" s="10">
        <f t="shared" ca="1" si="29"/>
        <v>-3.6653386454183146E-2</v>
      </c>
      <c r="W191" s="10">
        <f t="shared" ca="1" si="30"/>
        <v>-8.5792724776929464E-4</v>
      </c>
      <c r="X191" s="10">
        <f t="shared" ca="1" si="31"/>
        <v>-4.2710706150341287E-3</v>
      </c>
      <c r="Y191" s="10">
        <f t="shared" ca="1" si="32"/>
        <v>-6.4092162907675339E-3</v>
      </c>
    </row>
    <row r="192" spans="2:25" x14ac:dyDescent="0.25">
      <c r="B192" vm="7704">
        <f ca="1"/>
        <v>42268</v>
      </c>
      <c r="C192" s="11" vm="7705">
        <f ca="1"/>
        <v>33.348999999999997</v>
      </c>
      <c r="D192" vm="7706">
        <f ca="1"/>
        <v>27.419499999999999</v>
      </c>
      <c r="E192" vm="7695">
        <f ca="1"/>
        <v>33.524999999999999</v>
      </c>
      <c r="F192" vm="7708">
        <f ca="1"/>
        <v>283.65359999999998</v>
      </c>
      <c r="G192" vm="7697">
        <f ca="1"/>
        <v>93.048100000000005</v>
      </c>
      <c r="H192" vm="6613">
        <f ca="1"/>
        <v>93.05</v>
      </c>
      <c r="I192" vm="7698">
        <f ca="1"/>
        <v>24.512499999999999</v>
      </c>
      <c r="J192" vm="7699">
        <f ca="1"/>
        <v>72.87</v>
      </c>
      <c r="K192" vm="7712">
        <f ca="1"/>
        <v>0.58830000000000005</v>
      </c>
      <c r="L192" vm="7701">
        <f ca="1"/>
        <v>70.650000000000006</v>
      </c>
      <c r="M192" vm="7702">
        <f ca="1"/>
        <v>123.94</v>
      </c>
      <c r="O192" s="10">
        <f t="shared" ca="1" si="22"/>
        <v>9.1690370998001956E-3</v>
      </c>
      <c r="P192" s="10">
        <f t="shared" ca="1" si="23"/>
        <v>1.5048310072927762E-2</v>
      </c>
      <c r="Q192" s="10">
        <f t="shared" ca="1" si="24"/>
        <v>1.3440860215054274E-3</v>
      </c>
      <c r="R192" s="10">
        <f t="shared" ca="1" si="25"/>
        <v>2.2801347563787582E-2</v>
      </c>
      <c r="S192" s="10">
        <f t="shared" ca="1" si="26"/>
        <v>-3.0599879786185279E-3</v>
      </c>
      <c r="T192" s="10">
        <f t="shared" ca="1" si="27"/>
        <v>9.7666847531198194E-3</v>
      </c>
      <c r="U192" s="10">
        <f t="shared" ca="1" si="28"/>
        <v>7.8116969883851462E-3</v>
      </c>
      <c r="V192" s="10">
        <f t="shared" ca="1" si="29"/>
        <v>4.5492142266335576E-3</v>
      </c>
      <c r="W192" s="10">
        <f t="shared" ca="1" si="30"/>
        <v>1.0303967027305521E-2</v>
      </c>
      <c r="X192" s="10">
        <f t="shared" ca="1" si="31"/>
        <v>1.015155847869614E-2</v>
      </c>
      <c r="Y192" s="10">
        <f t="shared" ca="1" si="32"/>
        <v>1.2002939495386616E-2</v>
      </c>
    </row>
    <row r="193" spans="2:25" x14ac:dyDescent="0.25">
      <c r="B193" vm="7716">
        <f ca="1"/>
        <v>42269</v>
      </c>
      <c r="C193" s="11" vm="7717">
        <f ca="1"/>
        <v>32.659999999999997</v>
      </c>
      <c r="D193" vm="7718">
        <f ca="1"/>
        <v>26.92</v>
      </c>
      <c r="E193" vm="7707">
        <f ca="1"/>
        <v>32.44</v>
      </c>
      <c r="F193" vm="7719">
        <f ca="1"/>
        <v>280.1859</v>
      </c>
      <c r="G193" vm="7709">
        <f ca="1"/>
        <v>91.429699999999997</v>
      </c>
      <c r="H193" vm="7710">
        <f ca="1"/>
        <v>92.07</v>
      </c>
      <c r="I193" vm="7711">
        <f ca="1"/>
        <v>24.262499999999999</v>
      </c>
      <c r="J193" vm="2282">
        <f ca="1"/>
        <v>72.569999999999993</v>
      </c>
      <c r="K193" vm="7721">
        <f ca="1"/>
        <v>0.57230000000000003</v>
      </c>
      <c r="L193" vm="7713">
        <f ca="1"/>
        <v>70.19</v>
      </c>
      <c r="M193" vm="7714">
        <f ca="1"/>
        <v>122.93</v>
      </c>
      <c r="O193" s="10">
        <f t="shared" ca="1" si="22"/>
        <v>-2.0660289663857991E-2</v>
      </c>
      <c r="P193" s="10">
        <f t="shared" ca="1" si="23"/>
        <v>-1.8216962380787308E-2</v>
      </c>
      <c r="Q193" s="10">
        <f t="shared" ca="1" si="24"/>
        <v>-3.2363907531692791E-2</v>
      </c>
      <c r="R193" s="10">
        <f t="shared" ca="1" si="25"/>
        <v>-1.222512247332655E-2</v>
      </c>
      <c r="S193" s="10">
        <f t="shared" ca="1" si="26"/>
        <v>-1.7393154723202388E-2</v>
      </c>
      <c r="T193" s="10">
        <f t="shared" ca="1" si="27"/>
        <v>-1.0531972058033358E-2</v>
      </c>
      <c r="U193" s="10">
        <f t="shared" ca="1" si="28"/>
        <v>-1.0198878123406425E-2</v>
      </c>
      <c r="V193" s="10">
        <f t="shared" ca="1" si="29"/>
        <v>-4.1169205434336675E-3</v>
      </c>
      <c r="W193" s="10">
        <f t="shared" ca="1" si="30"/>
        <v>-2.7197008329083824E-2</v>
      </c>
      <c r="X193" s="10">
        <f t="shared" ca="1" si="31"/>
        <v>-6.5109695682945209E-3</v>
      </c>
      <c r="Y193" s="10">
        <f t="shared" ca="1" si="32"/>
        <v>-8.1491044053573578E-3</v>
      </c>
    </row>
    <row r="194" spans="2:25" x14ac:dyDescent="0.25">
      <c r="B194" vm="7725">
        <f ca="1"/>
        <v>42270</v>
      </c>
      <c r="C194" s="11" vm="7726">
        <f ca="1"/>
        <v>32.664499999999997</v>
      </c>
      <c r="D194" vm="7727">
        <f ca="1"/>
        <v>26.8035</v>
      </c>
      <c r="E194" vm="5004">
        <f ca="1"/>
        <v>31.684999999999999</v>
      </c>
      <c r="F194" vm="7729">
        <f ca="1"/>
        <v>280.61329999999998</v>
      </c>
      <c r="G194" vm="4331">
        <f ca="1"/>
        <v>90.049300000000002</v>
      </c>
      <c r="H194" vm="6780">
        <f ca="1"/>
        <v>92.14</v>
      </c>
      <c r="I194" vm="7720">
        <f ca="1"/>
        <v>24.245000000000001</v>
      </c>
      <c r="J194" vm="952">
        <f ca="1"/>
        <v>71.94</v>
      </c>
      <c r="K194" vm="7732">
        <f ca="1"/>
        <v>0.57499999999999996</v>
      </c>
      <c r="L194" vm="7722">
        <f ca="1"/>
        <v>70.260000000000005</v>
      </c>
      <c r="M194" vm="7723">
        <f ca="1"/>
        <v>123.28</v>
      </c>
      <c r="O194" s="10">
        <f t="shared" ca="1" si="22"/>
        <v>1.377832210655288E-4</v>
      </c>
      <c r="P194" s="10">
        <f t="shared" ca="1" si="23"/>
        <v>-4.3276374442794219E-3</v>
      </c>
      <c r="Q194" s="10">
        <f t="shared" ca="1" si="24"/>
        <v>-2.3273736128236716E-2</v>
      </c>
      <c r="R194" s="10">
        <f t="shared" ca="1" si="25"/>
        <v>1.5254158042927119E-3</v>
      </c>
      <c r="S194" s="10">
        <f t="shared" ca="1" si="26"/>
        <v>-1.5097938634819917E-2</v>
      </c>
      <c r="T194" s="10">
        <f t="shared" ca="1" si="27"/>
        <v>7.6029108287180834E-4</v>
      </c>
      <c r="U194" s="10">
        <f t="shared" ca="1" si="28"/>
        <v>-7.2127769191131566E-4</v>
      </c>
      <c r="V194" s="10">
        <f t="shared" ca="1" si="29"/>
        <v>-8.6812732534104382E-3</v>
      </c>
      <c r="W194" s="10">
        <f t="shared" ca="1" si="30"/>
        <v>4.7178053468459281E-3</v>
      </c>
      <c r="X194" s="10">
        <f t="shared" ca="1" si="31"/>
        <v>9.9729306168980475E-4</v>
      </c>
      <c r="Y194" s="10">
        <f t="shared" ca="1" si="32"/>
        <v>2.8471487838606872E-3</v>
      </c>
    </row>
    <row r="195" spans="2:25" x14ac:dyDescent="0.25">
      <c r="B195" vm="7735">
        <f ca="1"/>
        <v>42271</v>
      </c>
      <c r="C195" s="11" vm="7736">
        <f ca="1"/>
        <v>32.7455</v>
      </c>
      <c r="D195" vm="7737">
        <f ca="1"/>
        <v>26.6875</v>
      </c>
      <c r="E195" vm="7728">
        <f ca="1"/>
        <v>31.39</v>
      </c>
      <c r="F195" vm="7738">
        <f ca="1"/>
        <v>271.65750000000003</v>
      </c>
      <c r="G195" vm="7730">
        <f ca="1"/>
        <v>89.125799999999998</v>
      </c>
      <c r="H195" vm="6140">
        <f ca="1"/>
        <v>91.12</v>
      </c>
      <c r="I195" vm="7731">
        <f ca="1"/>
        <v>24.38</v>
      </c>
      <c r="J195" vm="1704">
        <f ca="1"/>
        <v>72.69</v>
      </c>
      <c r="K195" vm="7743">
        <f ca="1"/>
        <v>0.58599999999999997</v>
      </c>
      <c r="L195" vm="3270">
        <f ca="1"/>
        <v>71.36</v>
      </c>
      <c r="M195" vm="7733">
        <f ca="1"/>
        <v>121.09</v>
      </c>
      <c r="O195" s="10">
        <f t="shared" ca="1" si="22"/>
        <v>2.4797563103676184E-3</v>
      </c>
      <c r="P195" s="10">
        <f t="shared" ca="1" si="23"/>
        <v>-4.3277930121066151E-3</v>
      </c>
      <c r="Q195" s="10">
        <f t="shared" ca="1" si="24"/>
        <v>-9.3103992425437321E-3</v>
      </c>
      <c r="R195" s="10">
        <f t="shared" ca="1" si="25"/>
        <v>-3.1915094544698895E-2</v>
      </c>
      <c r="S195" s="10">
        <f t="shared" ca="1" si="26"/>
        <v>-1.025549337973759E-2</v>
      </c>
      <c r="T195" s="10">
        <f t="shared" ca="1" si="27"/>
        <v>-1.1070110701106969E-2</v>
      </c>
      <c r="U195" s="10">
        <f t="shared" ca="1" si="28"/>
        <v>5.5681583831717054E-3</v>
      </c>
      <c r="V195" s="10">
        <f t="shared" ca="1" si="29"/>
        <v>1.0425354462051711E-2</v>
      </c>
      <c r="W195" s="10">
        <f t="shared" ca="1" si="30"/>
        <v>1.9130434782608716E-2</v>
      </c>
      <c r="X195" s="10">
        <f t="shared" ca="1" si="31"/>
        <v>1.5656134358098411E-2</v>
      </c>
      <c r="Y195" s="10">
        <f t="shared" ca="1" si="32"/>
        <v>-1.7764438676184276E-2</v>
      </c>
    </row>
    <row r="196" spans="2:25" x14ac:dyDescent="0.25">
      <c r="B196" vm="7747">
        <f ca="1"/>
        <v>42272</v>
      </c>
      <c r="C196" s="11" vm="7748">
        <f ca="1"/>
        <v>32.0075</v>
      </c>
      <c r="D196" vm="7749">
        <f ca="1"/>
        <v>26.212499999999999</v>
      </c>
      <c r="E196" vm="4495">
        <f ca="1"/>
        <v>31.48</v>
      </c>
      <c r="F196" vm="7751">
        <f ca="1"/>
        <v>271.29809999999998</v>
      </c>
      <c r="G196" vm="7739">
        <f ca="1"/>
        <v>89.030600000000007</v>
      </c>
      <c r="H196" vm="7740">
        <f ca="1"/>
        <v>91.3</v>
      </c>
      <c r="I196" vm="7741">
        <f ca="1"/>
        <v>24.6525</v>
      </c>
      <c r="J196" vm="7742">
        <f ca="1"/>
        <v>72.900000000000006</v>
      </c>
      <c r="K196" vm="7755">
        <f ca="1"/>
        <v>0.59030000000000005</v>
      </c>
      <c r="L196" vm="7744">
        <f ca="1"/>
        <v>72.67</v>
      </c>
      <c r="M196" vm="7745">
        <f ca="1"/>
        <v>116.37</v>
      </c>
      <c r="O196" s="10">
        <f t="shared" ca="1" si="22"/>
        <v>-2.2537447893603686E-2</v>
      </c>
      <c r="P196" s="10">
        <f t="shared" ca="1" si="23"/>
        <v>-1.7798594847775229E-2</v>
      </c>
      <c r="Q196" s="10">
        <f t="shared" ca="1" si="24"/>
        <v>2.8671551449506168E-3</v>
      </c>
      <c r="R196" s="10">
        <f t="shared" ca="1" si="25"/>
        <v>-1.3229894260237635E-3</v>
      </c>
      <c r="S196" s="10">
        <f t="shared" ca="1" si="26"/>
        <v>-1.0681531049369687E-3</v>
      </c>
      <c r="T196" s="10">
        <f t="shared" ca="1" si="27"/>
        <v>1.9754170324845543E-3</v>
      </c>
      <c r="U196" s="10">
        <f t="shared" ca="1" si="28"/>
        <v>1.1177194421657131E-2</v>
      </c>
      <c r="V196" s="10">
        <f t="shared" ca="1" si="29"/>
        <v>2.8889806025589209E-3</v>
      </c>
      <c r="W196" s="10">
        <f t="shared" ca="1" si="30"/>
        <v>7.3378839590445078E-3</v>
      </c>
      <c r="X196" s="10">
        <f t="shared" ca="1" si="31"/>
        <v>1.8357623318385682E-2</v>
      </c>
      <c r="Y196" s="10">
        <f t="shared" ca="1" si="32"/>
        <v>-3.8979271616153263E-2</v>
      </c>
    </row>
    <row r="197" spans="2:25" x14ac:dyDescent="0.25">
      <c r="B197" vm="7759">
        <f ca="1"/>
        <v>42275</v>
      </c>
      <c r="C197" s="11" vm="7760">
        <f ca="1"/>
        <v>31.212499999999999</v>
      </c>
      <c r="D197" vm="7761">
        <f ca="1"/>
        <v>25.202999999999999</v>
      </c>
      <c r="E197" vm="7750">
        <f ca="1"/>
        <v>30.375</v>
      </c>
      <c r="F197" vm="7763">
        <f ca="1"/>
        <v>262.7405</v>
      </c>
      <c r="G197" vm="7752">
        <f ca="1"/>
        <v>87.193299999999994</v>
      </c>
      <c r="H197" vm="3021">
        <f ca="1"/>
        <v>88.35</v>
      </c>
      <c r="I197" vm="7753">
        <f ca="1"/>
        <v>24.387499999999999</v>
      </c>
      <c r="J197" vm="7754">
        <f ca="1"/>
        <v>69.37</v>
      </c>
      <c r="K197" vm="7768">
        <f ca="1"/>
        <v>0.58250000000000002</v>
      </c>
      <c r="L197" vm="7756">
        <f ca="1"/>
        <v>71.77</v>
      </c>
      <c r="M197" vm="7757">
        <f ca="1"/>
        <v>112.7</v>
      </c>
      <c r="O197" s="10">
        <f t="shared" ca="1" si="22"/>
        <v>-2.4837928610481973E-2</v>
      </c>
      <c r="P197" s="10">
        <f t="shared" ca="1" si="23"/>
        <v>-3.8512160228898397E-2</v>
      </c>
      <c r="Q197" s="10">
        <f t="shared" ca="1" si="24"/>
        <v>-3.5101651842439657E-2</v>
      </c>
      <c r="R197" s="10">
        <f t="shared" ca="1" si="25"/>
        <v>-3.1543162300067637E-2</v>
      </c>
      <c r="S197" s="10">
        <f t="shared" ca="1" si="26"/>
        <v>-2.0636724901326207E-2</v>
      </c>
      <c r="T197" s="10">
        <f t="shared" ca="1" si="27"/>
        <v>-3.2311062431544392E-2</v>
      </c>
      <c r="U197" s="10">
        <f t="shared" ca="1" si="28"/>
        <v>-1.0749416894838274E-2</v>
      </c>
      <c r="V197" s="10">
        <f t="shared" ca="1" si="29"/>
        <v>-4.8422496570644728E-2</v>
      </c>
      <c r="W197" s="10">
        <f t="shared" ca="1" si="30"/>
        <v>-1.3213620193122189E-2</v>
      </c>
      <c r="X197" s="10">
        <f t="shared" ca="1" si="31"/>
        <v>-1.2384752992982051E-2</v>
      </c>
      <c r="Y197" s="10">
        <f t="shared" ca="1" si="32"/>
        <v>-3.1537337801838976E-2</v>
      </c>
    </row>
    <row r="198" spans="2:25" x14ac:dyDescent="0.25">
      <c r="B198" vm="7771">
        <f ca="1"/>
        <v>42276</v>
      </c>
      <c r="C198" s="11" vm="7772">
        <f ca="1"/>
        <v>31.130500000000001</v>
      </c>
      <c r="D198" vm="7773">
        <f ca="1"/>
        <v>24.8035</v>
      </c>
      <c r="E198" vm="7762">
        <f ca="1"/>
        <v>30.25</v>
      </c>
      <c r="F198" vm="7775">
        <f ca="1"/>
        <v>261.27370000000002</v>
      </c>
      <c r="G198" vm="7764">
        <f ca="1"/>
        <v>88.078599999999994</v>
      </c>
      <c r="H198" vm="7765">
        <f ca="1"/>
        <v>88.76</v>
      </c>
      <c r="I198" vm="7766">
        <f ca="1"/>
        <v>24.197500000000002</v>
      </c>
      <c r="J198" vm="7767">
        <f ca="1"/>
        <v>69.099999999999994</v>
      </c>
      <c r="K198" vm="7779">
        <f ca="1"/>
        <v>0.59279999999999999</v>
      </c>
      <c r="L198" vm="3230">
        <f ca="1"/>
        <v>72.28</v>
      </c>
      <c r="M198" vm="7769">
        <f ca="1"/>
        <v>114.22</v>
      </c>
      <c r="O198" s="10">
        <f t="shared" ca="1" si="22"/>
        <v>-2.6271525830996296E-3</v>
      </c>
      <c r="P198" s="10">
        <f t="shared" ca="1" si="23"/>
        <v>-1.5851287545133506E-2</v>
      </c>
      <c r="Q198" s="10">
        <f t="shared" ca="1" si="24"/>
        <v>-4.11522633744856E-3</v>
      </c>
      <c r="R198" s="10">
        <f t="shared" ca="1" si="25"/>
        <v>-5.5826947120827504E-3</v>
      </c>
      <c r="S198" s="10">
        <f t="shared" ca="1" si="26"/>
        <v>1.0153303063423462E-2</v>
      </c>
      <c r="T198" s="10">
        <f t="shared" ca="1" si="27"/>
        <v>4.6406338426713163E-3</v>
      </c>
      <c r="U198" s="10">
        <f t="shared" ca="1" si="28"/>
        <v>-7.7908764736031874E-3</v>
      </c>
      <c r="V198" s="10">
        <f t="shared" ca="1" si="29"/>
        <v>-3.8921724088224049E-3</v>
      </c>
      <c r="W198" s="10">
        <f t="shared" ca="1" si="30"/>
        <v>1.7682403433476351E-2</v>
      </c>
      <c r="X198" s="10">
        <f t="shared" ca="1" si="31"/>
        <v>7.1060331614881582E-3</v>
      </c>
      <c r="Y198" s="10">
        <f t="shared" ca="1" si="32"/>
        <v>1.3487133984028359E-2</v>
      </c>
    </row>
    <row r="199" spans="2:25" x14ac:dyDescent="0.25">
      <c r="B199" vm="7782">
        <f ca="1"/>
        <v>42277</v>
      </c>
      <c r="C199" s="11" vm="7783">
        <f ca="1"/>
        <v>31.918500000000002</v>
      </c>
      <c r="D199" vm="7784">
        <f ca="1"/>
        <v>25.5945</v>
      </c>
      <c r="E199" vm="7774">
        <f ca="1"/>
        <v>31.1</v>
      </c>
      <c r="F199" vm="7786">
        <f ca="1"/>
        <v>265.56709999999998</v>
      </c>
      <c r="G199" vm="7776">
        <f ca="1"/>
        <v>90.144499999999994</v>
      </c>
      <c r="H199" vm="7777">
        <f ca="1"/>
        <v>90.12</v>
      </c>
      <c r="I199" vm="7753">
        <f ca="1"/>
        <v>24.387499999999999</v>
      </c>
      <c r="J199" vm="7778">
        <f ca="1"/>
        <v>68.97</v>
      </c>
      <c r="K199" vm="7789">
        <f ca="1"/>
        <v>0.61629999999999996</v>
      </c>
      <c r="L199" vm="952">
        <f ca="1"/>
        <v>71.94</v>
      </c>
      <c r="M199" vm="7780">
        <f ca="1"/>
        <v>116.01</v>
      </c>
      <c r="O199" s="10">
        <f t="shared" ca="1" si="22"/>
        <v>2.5312796132410345E-2</v>
      </c>
      <c r="P199" s="10">
        <f t="shared" ca="1" si="23"/>
        <v>3.1890660592255142E-2</v>
      </c>
      <c r="Q199" s="10">
        <f t="shared" ca="1" si="24"/>
        <v>2.8099173553719055E-2</v>
      </c>
      <c r="R199" s="10">
        <f t="shared" ca="1" si="25"/>
        <v>1.6432576260067364E-2</v>
      </c>
      <c r="S199" s="10">
        <f t="shared" ca="1" si="26"/>
        <v>2.3455186617407624E-2</v>
      </c>
      <c r="T199" s="10">
        <f t="shared" ca="1" si="27"/>
        <v>1.5322217214961686E-2</v>
      </c>
      <c r="U199" s="10">
        <f t="shared" ca="1" si="28"/>
        <v>7.8520508316973943E-3</v>
      </c>
      <c r="V199" s="10">
        <f t="shared" ca="1" si="29"/>
        <v>-1.8813314037625971E-3</v>
      </c>
      <c r="W199" s="10">
        <f t="shared" ca="1" si="30"/>
        <v>3.9642375168690902E-2</v>
      </c>
      <c r="X199" s="10">
        <f t="shared" ca="1" si="31"/>
        <v>-4.703929164360866E-3</v>
      </c>
      <c r="Y199" s="10">
        <f t="shared" ca="1" si="32"/>
        <v>1.5671511118893418E-2</v>
      </c>
    </row>
    <row r="200" spans="2:25" x14ac:dyDescent="0.25">
      <c r="B200" vm="7793">
        <f ca="1"/>
        <v>42278</v>
      </c>
      <c r="C200" s="11" vm="4937">
        <f ca="1"/>
        <v>32.1</v>
      </c>
      <c r="D200" vm="7794">
        <f ca="1"/>
        <v>26.036000000000001</v>
      </c>
      <c r="E200" vm="7785">
        <f ca="1"/>
        <v>31.57</v>
      </c>
      <c r="F200" vm="7796">
        <f ca="1"/>
        <v>268.5394</v>
      </c>
      <c r="G200" vm="7787">
        <f ca="1"/>
        <v>90.163499999999999</v>
      </c>
      <c r="H200" vm="5910">
        <f ca="1"/>
        <v>90.73</v>
      </c>
      <c r="I200" vm="4095">
        <f ca="1"/>
        <v>24.137499999999999</v>
      </c>
      <c r="J200" vm="7788">
        <f ca="1"/>
        <v>67.650000000000006</v>
      </c>
      <c r="K200" vm="7800">
        <f ca="1"/>
        <v>0.60429999999999995</v>
      </c>
      <c r="L200" vm="7790">
        <f ca="1"/>
        <v>71.95</v>
      </c>
      <c r="M200" vm="7791">
        <f ca="1"/>
        <v>116.61</v>
      </c>
      <c r="O200" s="10">
        <f t="shared" ca="1" si="22"/>
        <v>5.6863574416090908E-3</v>
      </c>
      <c r="P200" s="10">
        <f t="shared" ca="1" si="23"/>
        <v>1.7249799761667597E-2</v>
      </c>
      <c r="Q200" s="10">
        <f t="shared" ca="1" si="24"/>
        <v>1.5112540192926007E-2</v>
      </c>
      <c r="R200" s="10">
        <f t="shared" ca="1" si="25"/>
        <v>1.1192274946708453E-2</v>
      </c>
      <c r="S200" s="10">
        <f t="shared" ca="1" si="26"/>
        <v>2.1077270382558513E-4</v>
      </c>
      <c r="T200" s="10">
        <f t="shared" ca="1" si="27"/>
        <v>6.7687527740789991E-3</v>
      </c>
      <c r="U200" s="10">
        <f t="shared" ca="1" si="28"/>
        <v>-1.0251153254741159E-2</v>
      </c>
      <c r="V200" s="10">
        <f t="shared" ca="1" si="29"/>
        <v>-1.9138755980861146E-2</v>
      </c>
      <c r="W200" s="10">
        <f t="shared" ca="1" si="30"/>
        <v>-1.9471036832711359E-2</v>
      </c>
      <c r="X200" s="10">
        <f t="shared" ca="1" si="31"/>
        <v>1.3900472616076059E-4</v>
      </c>
      <c r="Y200" s="10">
        <f t="shared" ca="1" si="32"/>
        <v>5.1719679337987609E-3</v>
      </c>
    </row>
    <row r="201" spans="2:25" x14ac:dyDescent="0.25">
      <c r="B201" vm="7804">
        <f ca="1"/>
        <v>42279</v>
      </c>
      <c r="C201" s="11" vm="7805">
        <f ca="1"/>
        <v>32.849499999999999</v>
      </c>
      <c r="D201" vm="7806">
        <f ca="1"/>
        <v>26.626999999999999</v>
      </c>
      <c r="E201" vm="7795">
        <f ca="1"/>
        <v>32.03</v>
      </c>
      <c r="F201" vm="7808">
        <f ca="1"/>
        <v>271.57</v>
      </c>
      <c r="G201" vm="7797">
        <f ca="1"/>
        <v>91.905699999999996</v>
      </c>
      <c r="H201" vm="7710">
        <f ca="1"/>
        <v>92.07</v>
      </c>
      <c r="I201" vm="7798">
        <f ca="1"/>
        <v>24.635000000000002</v>
      </c>
      <c r="J201" vm="7799">
        <f ca="1"/>
        <v>70.319999999999993</v>
      </c>
      <c r="K201" vm="7811">
        <f ca="1"/>
        <v>0.62</v>
      </c>
      <c r="L201" vm="7801">
        <f ca="1"/>
        <v>72.42</v>
      </c>
      <c r="M201" vm="7802">
        <f ca="1"/>
        <v>118.83</v>
      </c>
      <c r="O201" s="10">
        <f t="shared" ca="1" si="22"/>
        <v>2.3348909657320796E-2</v>
      </c>
      <c r="P201" s="10">
        <f t="shared" ca="1" si="23"/>
        <v>2.2699339376248174E-2</v>
      </c>
      <c r="Q201" s="10">
        <f t="shared" ca="1" si="24"/>
        <v>1.4570795058599964E-2</v>
      </c>
      <c r="R201" s="10">
        <f t="shared" ca="1" si="25"/>
        <v>1.1285494791453294E-2</v>
      </c>
      <c r="S201" s="10">
        <f t="shared" ca="1" si="26"/>
        <v>1.9322674918342754E-2</v>
      </c>
      <c r="T201" s="10">
        <f t="shared" ca="1" si="27"/>
        <v>1.4769095117381122E-2</v>
      </c>
      <c r="U201" s="10">
        <f t="shared" ca="1" si="28"/>
        <v>2.061108234075618E-2</v>
      </c>
      <c r="V201" s="10">
        <f t="shared" ca="1" si="29"/>
        <v>3.9467849223946597E-2</v>
      </c>
      <c r="W201" s="10">
        <f t="shared" ca="1" si="30"/>
        <v>2.5980473274863559E-2</v>
      </c>
      <c r="X201" s="10">
        <f t="shared" ca="1" si="31"/>
        <v>6.5323141070187472E-3</v>
      </c>
      <c r="Y201" s="10">
        <f t="shared" ca="1" si="32"/>
        <v>1.9037818368922037E-2</v>
      </c>
    </row>
    <row r="202" spans="2:25" x14ac:dyDescent="0.25">
      <c r="B202" vm="7814">
        <f ca="1"/>
        <v>42282</v>
      </c>
      <c r="C202" s="11" vm="7815">
        <f ca="1"/>
        <v>33.584000000000003</v>
      </c>
      <c r="D202" vm="7816">
        <f ca="1"/>
        <v>27.184000000000001</v>
      </c>
      <c r="E202" vm="7807">
        <f ca="1"/>
        <v>32.35</v>
      </c>
      <c r="F202" vm="7818">
        <f ca="1"/>
        <v>275.31939999999997</v>
      </c>
      <c r="G202" vm="7809">
        <f ca="1"/>
        <v>93.657300000000006</v>
      </c>
      <c r="H202" vm="7810">
        <f ca="1"/>
        <v>94.33</v>
      </c>
      <c r="I202" vm="2823">
        <f ca="1"/>
        <v>25.18</v>
      </c>
      <c r="J202" vm="1478">
        <f ca="1"/>
        <v>72.09</v>
      </c>
      <c r="K202" vm="7821">
        <f ca="1"/>
        <v>0.63549999999999995</v>
      </c>
      <c r="L202" vm="144">
        <f ca="1"/>
        <v>73.22</v>
      </c>
      <c r="M202" vm="7812">
        <f ca="1"/>
        <v>119.65</v>
      </c>
      <c r="O202" s="10">
        <f t="shared" ca="1" si="22"/>
        <v>2.235954885158082E-2</v>
      </c>
      <c r="P202" s="10">
        <f t="shared" ca="1" si="23"/>
        <v>2.0918616441957492E-2</v>
      </c>
      <c r="Q202" s="10">
        <f t="shared" ca="1" si="24"/>
        <v>9.9906337808304806E-3</v>
      </c>
      <c r="R202" s="10">
        <f t="shared" ca="1" si="25"/>
        <v>1.3806385094082484E-2</v>
      </c>
      <c r="S202" s="10">
        <f t="shared" ca="1" si="26"/>
        <v>1.9058665566988889E-2</v>
      </c>
      <c r="T202" s="10">
        <f t="shared" ca="1" si="27"/>
        <v>2.4546540675572992E-2</v>
      </c>
      <c r="U202" s="10">
        <f t="shared" ca="1" si="28"/>
        <v>2.2122995737771389E-2</v>
      </c>
      <c r="V202" s="10">
        <f t="shared" ca="1" si="29"/>
        <v>2.5170648464163971E-2</v>
      </c>
      <c r="W202" s="10">
        <f t="shared" ca="1" si="30"/>
        <v>2.4999999999999932E-2</v>
      </c>
      <c r="X202" s="10">
        <f t="shared" ca="1" si="31"/>
        <v>1.1046672190002722E-2</v>
      </c>
      <c r="Y202" s="10">
        <f t="shared" ca="1" si="32"/>
        <v>6.9006143229824743E-3</v>
      </c>
    </row>
    <row r="203" spans="2:25" x14ac:dyDescent="0.25">
      <c r="B203" vm="7824">
        <f ca="1"/>
        <v>42283</v>
      </c>
      <c r="C203" s="11" vm="7825">
        <f ca="1"/>
        <v>33.582000000000001</v>
      </c>
      <c r="D203" vm="7826">
        <f ca="1"/>
        <v>26.873999999999999</v>
      </c>
      <c r="E203" vm="7817">
        <f ca="1"/>
        <v>31.704999999999998</v>
      </c>
      <c r="F203" vm="7828">
        <f ca="1"/>
        <v>271.55</v>
      </c>
      <c r="G203" vm="7819">
        <f ca="1"/>
        <v>93.495500000000007</v>
      </c>
      <c r="H203" vm="7820">
        <f ca="1"/>
        <v>93.92</v>
      </c>
      <c r="I203" vm="3873">
        <f ca="1"/>
        <v>24.962499999999999</v>
      </c>
      <c r="J203" vm="793">
        <f ca="1"/>
        <v>73.94</v>
      </c>
      <c r="K203" vm="7833">
        <f ca="1"/>
        <v>0.64380000000000004</v>
      </c>
      <c r="L203" vm="1432">
        <f ca="1"/>
        <v>73.400000000000006</v>
      </c>
      <c r="M203" vm="7822">
        <f ca="1"/>
        <v>116.05</v>
      </c>
      <c r="O203" s="10">
        <f t="shared" ca="1" si="22"/>
        <v>-5.9552167698977014E-5</v>
      </c>
      <c r="P203" s="10">
        <f t="shared" ca="1" si="23"/>
        <v>-1.140376692171874E-2</v>
      </c>
      <c r="Q203" s="10">
        <f t="shared" ca="1" si="24"/>
        <v>-1.9938176197836263E-2</v>
      </c>
      <c r="R203" s="10">
        <f t="shared" ca="1" si="25"/>
        <v>-1.3691007607890916E-2</v>
      </c>
      <c r="S203" s="10">
        <f t="shared" ca="1" si="26"/>
        <v>-1.7275748927205834E-3</v>
      </c>
      <c r="T203" s="10">
        <f t="shared" ca="1" si="27"/>
        <v>-4.3464433372203603E-3</v>
      </c>
      <c r="U203" s="10">
        <f t="shared" ca="1" si="28"/>
        <v>-8.6378077839555662E-3</v>
      </c>
      <c r="V203" s="10">
        <f t="shared" ca="1" si="29"/>
        <v>2.5662366486336442E-2</v>
      </c>
      <c r="W203" s="10">
        <f t="shared" ca="1" si="30"/>
        <v>1.3060582218725547E-2</v>
      </c>
      <c r="X203" s="10">
        <f t="shared" ca="1" si="31"/>
        <v>2.458344714558957E-3</v>
      </c>
      <c r="Y203" s="10">
        <f t="shared" ca="1" si="32"/>
        <v>-3.0087755954868435E-2</v>
      </c>
    </row>
    <row r="204" spans="2:25" x14ac:dyDescent="0.25">
      <c r="B204" vm="7836">
        <f ca="1"/>
        <v>42284</v>
      </c>
      <c r="C204" s="11" vm="7837">
        <f ca="1"/>
        <v>33.5</v>
      </c>
      <c r="D204" vm="7838">
        <f ca="1"/>
        <v>27.097000000000001</v>
      </c>
      <c r="E204" vm="7827">
        <f ca="1"/>
        <v>32.28</v>
      </c>
      <c r="F204" vm="7840">
        <f ca="1"/>
        <v>265.41000000000003</v>
      </c>
      <c r="G204" vm="7829">
        <f ca="1"/>
        <v>94.713999999999999</v>
      </c>
      <c r="H204" vm="7830">
        <f ca="1"/>
        <v>95.18</v>
      </c>
      <c r="I204" vm="7831">
        <f ca="1"/>
        <v>24.982500000000002</v>
      </c>
      <c r="J204" vm="7832">
        <f ca="1"/>
        <v>75.349999999999994</v>
      </c>
      <c r="K204" vm="7844">
        <f ca="1"/>
        <v>0.65049999999999997</v>
      </c>
      <c r="L204" vm="2831">
        <f ca="1"/>
        <v>73.72</v>
      </c>
      <c r="M204" vm="7834">
        <f ca="1"/>
        <v>116.43</v>
      </c>
      <c r="O204" s="10">
        <f t="shared" ca="1" si="22"/>
        <v>-2.441784289202571E-3</v>
      </c>
      <c r="P204" s="10">
        <f t="shared" ca="1" si="23"/>
        <v>8.2979831807696112E-3</v>
      </c>
      <c r="Q204" s="10">
        <f t="shared" ca="1" si="24"/>
        <v>1.8135940703359183E-2</v>
      </c>
      <c r="R204" s="10">
        <f t="shared" ca="1" si="25"/>
        <v>-2.261093721229971E-2</v>
      </c>
      <c r="S204" s="10">
        <f t="shared" ca="1" si="26"/>
        <v>1.3032712804359478E-2</v>
      </c>
      <c r="T204" s="10">
        <f t="shared" ca="1" si="27"/>
        <v>1.3415672913117601E-2</v>
      </c>
      <c r="U204" s="10">
        <f t="shared" ca="1" si="28"/>
        <v>8.0120180270418142E-4</v>
      </c>
      <c r="V204" s="10">
        <f t="shared" ca="1" si="29"/>
        <v>1.9069515823640745E-2</v>
      </c>
      <c r="W204" s="10">
        <f t="shared" ca="1" si="30"/>
        <v>1.0406958682820639E-2</v>
      </c>
      <c r="X204" s="10">
        <f t="shared" ca="1" si="31"/>
        <v>4.3596730245230673E-3</v>
      </c>
      <c r="Y204" s="10">
        <f t="shared" ca="1" si="32"/>
        <v>3.2744506678156803E-3</v>
      </c>
    </row>
    <row r="205" spans="2:25" x14ac:dyDescent="0.25">
      <c r="B205" vm="7847">
        <f ca="1"/>
        <v>42285</v>
      </c>
      <c r="C205" s="11" vm="7848">
        <f ca="1"/>
        <v>33.35</v>
      </c>
      <c r="D205" vm="7849">
        <f ca="1"/>
        <v>26.658000000000001</v>
      </c>
      <c r="E205" vm="7839">
        <f ca="1"/>
        <v>33.049999999999997</v>
      </c>
      <c r="F205" vm="7851">
        <f ca="1"/>
        <v>267.33999999999997</v>
      </c>
      <c r="G205" vm="7841">
        <f ca="1"/>
        <v>96.218199999999996</v>
      </c>
      <c r="H205" vm="7842">
        <f ca="1"/>
        <v>95.87</v>
      </c>
      <c r="I205" vm="7843">
        <f ca="1"/>
        <v>25.212499999999999</v>
      </c>
      <c r="J205" vm="4764">
        <f ca="1"/>
        <v>76.64</v>
      </c>
      <c r="K205" vm="7854">
        <f ca="1"/>
        <v>0.65429999999999999</v>
      </c>
      <c r="L205" vm="7610">
        <f ca="1"/>
        <v>74.400000000000006</v>
      </c>
      <c r="M205" vm="7845">
        <f ca="1"/>
        <v>116.08</v>
      </c>
      <c r="O205" s="10">
        <f t="shared" ref="O205:O263" ca="1" si="33">(C205-C204)/C204</f>
        <v>-4.4776119402984652E-3</v>
      </c>
      <c r="P205" s="10">
        <f t="shared" ref="P205:P263" ca="1" si="34">(D205-D204)/D204</f>
        <v>-1.6201055467394917E-2</v>
      </c>
      <c r="Q205" s="10">
        <f t="shared" ref="Q205:Q263" ca="1" si="35">(E205-E204)/E204</f>
        <v>2.3853779429987485E-2</v>
      </c>
      <c r="R205" s="10">
        <f t="shared" ref="R205:R263" ca="1" si="36">(F205-F204)/F204</f>
        <v>7.2717682076784964E-3</v>
      </c>
      <c r="S205" s="10">
        <f t="shared" ref="S205:S263" ca="1" si="37">(G205-G204)/G204</f>
        <v>1.5881495871782392E-2</v>
      </c>
      <c r="T205" s="10">
        <f t="shared" ref="T205:T263" ca="1" si="38">(H205-H204)/H204</f>
        <v>7.2494221475099567E-3</v>
      </c>
      <c r="U205" s="10">
        <f t="shared" ref="U205:U263" ca="1" si="39">(I205-I204)/I204</f>
        <v>9.206444511157685E-3</v>
      </c>
      <c r="V205" s="10">
        <f t="shared" ref="V205:V263" ca="1" si="40">(J205-J204)/J204</f>
        <v>1.7120106171201147E-2</v>
      </c>
      <c r="W205" s="10">
        <f t="shared" ref="W205:W263" ca="1" si="41">(K205-K204)/K204</f>
        <v>5.8416602613374728E-3</v>
      </c>
      <c r="X205" s="10">
        <f t="shared" ref="X205:X263" ca="1" si="42">(L205-L204)/L204</f>
        <v>9.2240911557244544E-3</v>
      </c>
      <c r="Y205" s="10">
        <f t="shared" ref="Y205:Y263" ca="1" si="43">(M205-M204)/M204</f>
        <v>-3.0060980846861505E-3</v>
      </c>
    </row>
    <row r="206" spans="2:25" x14ac:dyDescent="0.25">
      <c r="B206" vm="7857">
        <f ca="1"/>
        <v>42286</v>
      </c>
      <c r="C206" s="11" vm="7858">
        <f ca="1"/>
        <v>33.561999999999998</v>
      </c>
      <c r="D206" vm="7859">
        <f ca="1"/>
        <v>26.99</v>
      </c>
      <c r="E206" vm="7850">
        <f ca="1"/>
        <v>33.270000000000003</v>
      </c>
      <c r="F206" vm="7861">
        <f ca="1"/>
        <v>269.88</v>
      </c>
      <c r="G206" vm="5684">
        <f ca="1"/>
        <v>96.303899999999999</v>
      </c>
      <c r="H206" vm="7221">
        <f ca="1"/>
        <v>95.82</v>
      </c>
      <c r="I206" vm="7852">
        <f ca="1"/>
        <v>25.262499999999999</v>
      </c>
      <c r="J206" vm="7853">
        <f ca="1"/>
        <v>76.36</v>
      </c>
      <c r="K206" vm="7864">
        <f ca="1"/>
        <v>0.65180000000000005</v>
      </c>
      <c r="L206" vm="2131">
        <f ca="1"/>
        <v>74.48</v>
      </c>
      <c r="M206" vm="7855">
        <f ca="1"/>
        <v>119.27</v>
      </c>
      <c r="O206" s="10">
        <f t="shared" ca="1" si="33"/>
        <v>6.356821589205283E-3</v>
      </c>
      <c r="P206" s="10">
        <f t="shared" ca="1" si="34"/>
        <v>1.2454047565458669E-2</v>
      </c>
      <c r="Q206" s="10">
        <f t="shared" ca="1" si="35"/>
        <v>6.6565809379729498E-3</v>
      </c>
      <c r="R206" s="10">
        <f t="shared" ca="1" si="36"/>
        <v>9.5010099498766386E-3</v>
      </c>
      <c r="S206" s="10">
        <f t="shared" ca="1" si="37"/>
        <v>8.9068388309075392E-4</v>
      </c>
      <c r="T206" s="10">
        <f t="shared" ca="1" si="38"/>
        <v>-5.2153958485460898E-4</v>
      </c>
      <c r="U206" s="10">
        <f t="shared" ca="1" si="39"/>
        <v>1.9831432821021604E-3</v>
      </c>
      <c r="V206" s="10">
        <f t="shared" ca="1" si="40"/>
        <v>-3.6534446764092004E-3</v>
      </c>
      <c r="W206" s="10">
        <f t="shared" ca="1" si="41"/>
        <v>-3.8208772734218961E-3</v>
      </c>
      <c r="X206" s="10">
        <f t="shared" ca="1" si="42"/>
        <v>1.0752688172042781E-3</v>
      </c>
      <c r="Y206" s="10">
        <f t="shared" ca="1" si="43"/>
        <v>2.7481047553411422E-2</v>
      </c>
    </row>
    <row r="207" spans="2:25" x14ac:dyDescent="0.25">
      <c r="B207" vm="7867">
        <f ca="1"/>
        <v>42289</v>
      </c>
      <c r="C207" s="11" vm="7868">
        <f ca="1"/>
        <v>33.8215</v>
      </c>
      <c r="D207" vm="7869">
        <f ca="1"/>
        <v>27.509499999999999</v>
      </c>
      <c r="E207" vm="7860">
        <f ca="1"/>
        <v>33.39</v>
      </c>
      <c r="F207" vm="7871">
        <f ca="1"/>
        <v>272.56</v>
      </c>
      <c r="G207" vm="7862">
        <f ca="1"/>
        <v>96.627600000000001</v>
      </c>
      <c r="H207" vm="5322">
        <f ca="1"/>
        <v>96.64</v>
      </c>
      <c r="I207" vm="4333">
        <f ca="1"/>
        <v>25.362500000000001</v>
      </c>
      <c r="J207" vm="7863">
        <f ca="1"/>
        <v>74.94</v>
      </c>
      <c r="K207" vm="7875">
        <f ca="1"/>
        <v>0.65880000000000005</v>
      </c>
      <c r="L207" vm="5061">
        <f ca="1"/>
        <v>74.33</v>
      </c>
      <c r="M207" vm="7865">
        <f ca="1"/>
        <v>122.51</v>
      </c>
      <c r="O207" s="10">
        <f t="shared" ca="1" si="33"/>
        <v>7.7319587628866798E-3</v>
      </c>
      <c r="P207" s="10">
        <f t="shared" ca="1" si="34"/>
        <v>1.9247869581326446E-2</v>
      </c>
      <c r="Q207" s="10">
        <f t="shared" ca="1" si="35"/>
        <v>3.6068530207393275E-3</v>
      </c>
      <c r="R207" s="10">
        <f t="shared" ca="1" si="36"/>
        <v>9.9303394101082215E-3</v>
      </c>
      <c r="S207" s="10">
        <f t="shared" ca="1" si="37"/>
        <v>3.3612345917455296E-3</v>
      </c>
      <c r="T207" s="10">
        <f t="shared" ca="1" si="38"/>
        <v>8.5577123773743213E-3</v>
      </c>
      <c r="U207" s="10">
        <f t="shared" ca="1" si="39"/>
        <v>3.9584364176150988E-3</v>
      </c>
      <c r="V207" s="10">
        <f t="shared" ca="1" si="40"/>
        <v>-1.8596123624934544E-2</v>
      </c>
      <c r="W207" s="10">
        <f t="shared" ca="1" si="41"/>
        <v>1.0739490641301022E-2</v>
      </c>
      <c r="X207" s="10">
        <f t="shared" ca="1" si="42"/>
        <v>-2.0139634801289697E-3</v>
      </c>
      <c r="Y207" s="10">
        <f t="shared" ca="1" si="43"/>
        <v>2.7165255303093896E-2</v>
      </c>
    </row>
    <row r="208" spans="2:25" x14ac:dyDescent="0.25">
      <c r="B208" vm="7878">
        <f ca="1"/>
        <v>42290</v>
      </c>
      <c r="C208" s="11" vm="7879">
        <f ca="1"/>
        <v>34.158499999999997</v>
      </c>
      <c r="D208" vm="5235">
        <f ca="1"/>
        <v>27.445</v>
      </c>
      <c r="E208" vm="7870">
        <f ca="1"/>
        <v>33.01</v>
      </c>
      <c r="F208" vm="7881">
        <f ca="1"/>
        <v>271.7</v>
      </c>
      <c r="G208" vm="5961">
        <f ca="1"/>
        <v>95.028199999999998</v>
      </c>
      <c r="H208" vm="7872">
        <f ca="1"/>
        <v>95.93</v>
      </c>
      <c r="I208" vm="7873">
        <f ca="1"/>
        <v>25.31</v>
      </c>
      <c r="J208" vm="7874">
        <f ca="1"/>
        <v>74.64</v>
      </c>
      <c r="K208" vm="7885">
        <f ca="1"/>
        <v>0.66</v>
      </c>
      <c r="L208" vm="5240">
        <f ca="1"/>
        <v>74.11</v>
      </c>
      <c r="M208" vm="7876">
        <f ca="1"/>
        <v>123.99</v>
      </c>
      <c r="O208" s="10">
        <f t="shared" ca="1" si="33"/>
        <v>9.9640761054357787E-3</v>
      </c>
      <c r="P208" s="10">
        <f t="shared" ca="1" si="34"/>
        <v>-2.3446445773277918E-3</v>
      </c>
      <c r="Q208" s="10">
        <f t="shared" ca="1" si="35"/>
        <v>-1.1380652890086929E-2</v>
      </c>
      <c r="R208" s="10">
        <f t="shared" ca="1" si="36"/>
        <v>-3.1552685647197446E-3</v>
      </c>
      <c r="S208" s="10">
        <f t="shared" ca="1" si="37"/>
        <v>-1.6552206615915152E-2</v>
      </c>
      <c r="T208" s="10">
        <f t="shared" ca="1" si="38"/>
        <v>-7.3468543046356968E-3</v>
      </c>
      <c r="U208" s="10">
        <f t="shared" ca="1" si="39"/>
        <v>-2.0699852143914042E-3</v>
      </c>
      <c r="V208" s="10">
        <f t="shared" ca="1" si="40"/>
        <v>-4.0032025620496021E-3</v>
      </c>
      <c r="W208" s="10">
        <f t="shared" ca="1" si="41"/>
        <v>1.821493624772281E-3</v>
      </c>
      <c r="X208" s="10">
        <f t="shared" ca="1" si="42"/>
        <v>-2.9597739808959892E-3</v>
      </c>
      <c r="Y208" s="10">
        <f t="shared" ca="1" si="43"/>
        <v>1.208064647783846E-2</v>
      </c>
    </row>
    <row r="209" spans="2:25" x14ac:dyDescent="0.25">
      <c r="B209" vm="7888">
        <f ca="1"/>
        <v>42291</v>
      </c>
      <c r="C209" s="11" vm="7889">
        <f ca="1"/>
        <v>34.020499999999998</v>
      </c>
      <c r="D209" vm="7890">
        <f ca="1"/>
        <v>27.241499999999998</v>
      </c>
      <c r="E209" vm="7880">
        <f ca="1"/>
        <v>33.14</v>
      </c>
      <c r="F209" vm="7891">
        <f ca="1"/>
        <v>274.7</v>
      </c>
      <c r="G209" vm="7882">
        <f ca="1"/>
        <v>93.543099999999995</v>
      </c>
      <c r="H209" vm="7883">
        <f ca="1"/>
        <v>95.03</v>
      </c>
      <c r="I209" vm="6668">
        <f ca="1"/>
        <v>25.232500000000002</v>
      </c>
      <c r="J209" vm="7884">
        <f ca="1"/>
        <v>75.010000000000005</v>
      </c>
      <c r="K209" vm="7893">
        <f ca="1"/>
        <v>0.68400000000000005</v>
      </c>
      <c r="L209" vm="7886">
        <f ca="1"/>
        <v>74.209999999999994</v>
      </c>
      <c r="M209" vm="7887">
        <f ca="1"/>
        <v>122.07</v>
      </c>
      <c r="O209" s="10">
        <f t="shared" ca="1" si="33"/>
        <v>-4.0399900464012806E-3</v>
      </c>
      <c r="P209" s="10">
        <f t="shared" ca="1" si="34"/>
        <v>-7.4148296593187024E-3</v>
      </c>
      <c r="Q209" s="10">
        <f t="shared" ca="1" si="35"/>
        <v>3.9382005452893842E-3</v>
      </c>
      <c r="R209" s="10">
        <f t="shared" ca="1" si="36"/>
        <v>1.1041589988958411E-2</v>
      </c>
      <c r="S209" s="10">
        <f t="shared" ca="1" si="37"/>
        <v>-1.562799253274294E-2</v>
      </c>
      <c r="T209" s="10">
        <f t="shared" ca="1" si="38"/>
        <v>-9.3818409256750303E-3</v>
      </c>
      <c r="U209" s="10">
        <f t="shared" ca="1" si="39"/>
        <v>-3.0620308178584362E-3</v>
      </c>
      <c r="V209" s="10">
        <f t="shared" ca="1" si="40"/>
        <v>4.9571275455520441E-3</v>
      </c>
      <c r="W209" s="10">
        <f t="shared" ca="1" si="41"/>
        <v>3.6363636363636397E-2</v>
      </c>
      <c r="X209" s="10">
        <f t="shared" ca="1" si="42"/>
        <v>1.3493455673997345E-3</v>
      </c>
      <c r="Y209" s="10">
        <f t="shared" ca="1" si="43"/>
        <v>-1.5485119767723219E-2</v>
      </c>
    </row>
    <row r="210" spans="2:25" x14ac:dyDescent="0.25">
      <c r="B210" vm="7896">
        <f ca="1"/>
        <v>42292</v>
      </c>
      <c r="C210" s="11" vm="7897">
        <f ca="1"/>
        <v>34.651000000000003</v>
      </c>
      <c r="D210" vm="7898">
        <f ca="1"/>
        <v>28.122</v>
      </c>
      <c r="E210" vm="7530">
        <f ca="1"/>
        <v>33.26</v>
      </c>
      <c r="F210" vm="7900">
        <f ca="1"/>
        <v>280.10000000000002</v>
      </c>
      <c r="G210" vm="7892">
        <f ca="1"/>
        <v>93.771600000000007</v>
      </c>
      <c r="H210" vm="7366">
        <f ca="1"/>
        <v>97.16</v>
      </c>
      <c r="I210" vm="3212">
        <f ca="1"/>
        <v>25.8</v>
      </c>
      <c r="J210" vm="644">
        <f ca="1"/>
        <v>76.16</v>
      </c>
      <c r="K210" vm="7904">
        <f ca="1"/>
        <v>0.68579999999999997</v>
      </c>
      <c r="L210" vm="2360">
        <f ca="1"/>
        <v>74.27</v>
      </c>
      <c r="M210" vm="7894">
        <f ca="1"/>
        <v>120.17</v>
      </c>
      <c r="O210" s="10">
        <f t="shared" ca="1" si="33"/>
        <v>1.8532943372378565E-2</v>
      </c>
      <c r="P210" s="10">
        <f t="shared" ca="1" si="34"/>
        <v>3.2322008699961512E-2</v>
      </c>
      <c r="Q210" s="10">
        <f t="shared" ca="1" si="35"/>
        <v>3.6210018105008279E-3</v>
      </c>
      <c r="R210" s="10">
        <f t="shared" ca="1" si="36"/>
        <v>1.9657808518383817E-2</v>
      </c>
      <c r="S210" s="10">
        <f t="shared" ca="1" si="37"/>
        <v>2.4427242629334609E-3</v>
      </c>
      <c r="T210" s="10">
        <f t="shared" ca="1" si="38"/>
        <v>2.2413974534357523E-2</v>
      </c>
      <c r="U210" s="10">
        <f t="shared" ca="1" si="39"/>
        <v>2.2490835232339204E-2</v>
      </c>
      <c r="V210" s="10">
        <f t="shared" ca="1" si="40"/>
        <v>1.5331289161445025E-2</v>
      </c>
      <c r="W210" s="10">
        <f t="shared" ca="1" si="41"/>
        <v>2.6315789473682935E-3</v>
      </c>
      <c r="X210" s="10">
        <f t="shared" ca="1" si="42"/>
        <v>8.0851637245657297E-4</v>
      </c>
      <c r="Y210" s="10">
        <f t="shared" ca="1" si="43"/>
        <v>-1.5564839845989937E-2</v>
      </c>
    </row>
    <row r="211" spans="2:25" x14ac:dyDescent="0.25">
      <c r="B211" vm="7907">
        <f ca="1"/>
        <v>42293</v>
      </c>
      <c r="C211" s="11" vm="7908">
        <f ca="1"/>
        <v>34.765999999999998</v>
      </c>
      <c r="D211" vm="7909">
        <f ca="1"/>
        <v>28.538</v>
      </c>
      <c r="E211" vm="7899">
        <f ca="1"/>
        <v>33.47</v>
      </c>
      <c r="F211" vm="7911">
        <f ca="1"/>
        <v>286.3</v>
      </c>
      <c r="G211" vm="7901">
        <f ca="1"/>
        <v>92.372100000000003</v>
      </c>
      <c r="H211" vm="7902">
        <f ca="1"/>
        <v>97.64</v>
      </c>
      <c r="I211" vm="7903">
        <f ca="1"/>
        <v>25.914999999999999</v>
      </c>
      <c r="J211" vm="5073">
        <f ca="1"/>
        <v>74.510000000000005</v>
      </c>
      <c r="K211" vm="7915">
        <f ca="1"/>
        <v>0.69650000000000001</v>
      </c>
      <c r="L211" vm="3257">
        <f ca="1"/>
        <v>74.900000000000006</v>
      </c>
      <c r="M211" vm="7905">
        <f ca="1"/>
        <v>119.98</v>
      </c>
      <c r="O211" s="10">
        <f t="shared" ca="1" si="33"/>
        <v>3.3188075380218428E-3</v>
      </c>
      <c r="P211" s="10">
        <f t="shared" ca="1" si="34"/>
        <v>1.4792688997937571E-2</v>
      </c>
      <c r="Q211" s="10">
        <f t="shared" ca="1" si="35"/>
        <v>6.313890559230333E-3</v>
      </c>
      <c r="R211" s="10">
        <f t="shared" ca="1" si="36"/>
        <v>2.2134951802927485E-2</v>
      </c>
      <c r="S211" s="10">
        <f t="shared" ca="1" si="37"/>
        <v>-1.4924561381057839E-2</v>
      </c>
      <c r="T211" s="10">
        <f t="shared" ca="1" si="38"/>
        <v>4.9403046521202549E-3</v>
      </c>
      <c r="U211" s="10">
        <f t="shared" ca="1" si="39"/>
        <v>4.4573643410852105E-3</v>
      </c>
      <c r="V211" s="10">
        <f t="shared" ca="1" si="40"/>
        <v>-2.1664915966386443E-2</v>
      </c>
      <c r="W211" s="10">
        <f t="shared" ca="1" si="41"/>
        <v>1.5602216389618027E-2</v>
      </c>
      <c r="X211" s="10">
        <f t="shared" ca="1" si="42"/>
        <v>8.4825636192272756E-3</v>
      </c>
      <c r="Y211" s="10">
        <f t="shared" ca="1" si="43"/>
        <v>-1.5810934509444764E-3</v>
      </c>
    </row>
    <row r="212" spans="2:25" x14ac:dyDescent="0.25">
      <c r="B212" vm="7918">
        <f ca="1"/>
        <v>42296</v>
      </c>
      <c r="C212" s="11" vm="7919">
        <f ca="1"/>
        <v>34.997500000000002</v>
      </c>
      <c r="D212" vm="7920">
        <f ca="1"/>
        <v>28.657499999999999</v>
      </c>
      <c r="E212" vm="7910">
        <f ca="1"/>
        <v>33.299999999999997</v>
      </c>
      <c r="F212" vm="7922">
        <f ca="1"/>
        <v>290.70999999999998</v>
      </c>
      <c r="G212" vm="7912">
        <f ca="1"/>
        <v>92.514899999999997</v>
      </c>
      <c r="H212" vm="7913">
        <f ca="1"/>
        <v>97.74</v>
      </c>
      <c r="I212" vm="7914">
        <f ca="1"/>
        <v>25.942499999999999</v>
      </c>
      <c r="J212" vm="4271">
        <f ca="1"/>
        <v>74.14</v>
      </c>
      <c r="K212" vm="7927">
        <f ca="1"/>
        <v>0.69530000000000003</v>
      </c>
      <c r="L212" vm="271">
        <f ca="1"/>
        <v>75.16</v>
      </c>
      <c r="M212" vm="7916">
        <f ca="1"/>
        <v>120.73</v>
      </c>
      <c r="O212" s="10">
        <f t="shared" ca="1" si="33"/>
        <v>6.6588045791866777E-3</v>
      </c>
      <c r="P212" s="10">
        <f t="shared" ca="1" si="34"/>
        <v>4.1873992571307946E-3</v>
      </c>
      <c r="Q212" s="10">
        <f t="shared" ca="1" si="35"/>
        <v>-5.0791753809382046E-3</v>
      </c>
      <c r="R212" s="10">
        <f t="shared" ca="1" si="36"/>
        <v>1.5403422982884973E-2</v>
      </c>
      <c r="S212" s="10">
        <f t="shared" ca="1" si="37"/>
        <v>1.5459213333895629E-3</v>
      </c>
      <c r="T212" s="10">
        <f t="shared" ca="1" si="38"/>
        <v>1.0241704219581557E-3</v>
      </c>
      <c r="U212" s="10">
        <f t="shared" ca="1" si="39"/>
        <v>1.0611614894848488E-3</v>
      </c>
      <c r="V212" s="10">
        <f t="shared" ca="1" si="40"/>
        <v>-4.9657764058516239E-3</v>
      </c>
      <c r="W212" s="10">
        <f t="shared" ca="1" si="41"/>
        <v>-1.7229002153624966E-3</v>
      </c>
      <c r="X212" s="10">
        <f t="shared" ca="1" si="42"/>
        <v>3.4712950600799849E-3</v>
      </c>
      <c r="Y212" s="10">
        <f t="shared" ca="1" si="43"/>
        <v>6.2510418403067172E-3</v>
      </c>
    </row>
    <row r="213" spans="2:25" x14ac:dyDescent="0.25">
      <c r="B213" vm="7930">
        <f ca="1"/>
        <v>42297</v>
      </c>
      <c r="C213" s="11" vm="7931">
        <f ca="1"/>
        <v>34</v>
      </c>
      <c r="D213" vm="7932">
        <f ca="1"/>
        <v>28.044</v>
      </c>
      <c r="E213" vm="7921">
        <f ca="1"/>
        <v>33.53</v>
      </c>
      <c r="F213" vm="7934">
        <f ca="1"/>
        <v>293.36</v>
      </c>
      <c r="G213" vm="7923">
        <f ca="1"/>
        <v>93.562100000000001</v>
      </c>
      <c r="H213" vm="7924">
        <f ca="1"/>
        <v>97.67</v>
      </c>
      <c r="I213" vm="7925">
        <f ca="1"/>
        <v>25.984999999999999</v>
      </c>
      <c r="J213" vm="7926">
        <f ca="1"/>
        <v>75.55</v>
      </c>
      <c r="K213" vm="7937">
        <f ca="1"/>
        <v>0.69430000000000003</v>
      </c>
      <c r="L213" vm="1011">
        <f ca="1"/>
        <v>74.430000000000007</v>
      </c>
      <c r="M213" vm="7928">
        <f ca="1"/>
        <v>120.42</v>
      </c>
      <c r="O213" s="10">
        <f t="shared" ca="1" si="33"/>
        <v>-2.8502035859704327E-2</v>
      </c>
      <c r="P213" s="10">
        <f t="shared" ca="1" si="34"/>
        <v>-2.1408008374770946E-2</v>
      </c>
      <c r="Q213" s="10">
        <f t="shared" ca="1" si="35"/>
        <v>6.9069069069070269E-3</v>
      </c>
      <c r="R213" s="10">
        <f t="shared" ca="1" si="36"/>
        <v>9.1156134979878036E-3</v>
      </c>
      <c r="S213" s="10">
        <f t="shared" ca="1" si="37"/>
        <v>1.1319257762803653E-2</v>
      </c>
      <c r="T213" s="10">
        <f t="shared" ca="1" si="38"/>
        <v>-7.161857990586575E-4</v>
      </c>
      <c r="U213" s="10">
        <f t="shared" ca="1" si="39"/>
        <v>1.6382384118724265E-3</v>
      </c>
      <c r="V213" s="10">
        <f t="shared" ca="1" si="40"/>
        <v>1.90180739142163E-2</v>
      </c>
      <c r="W213" s="10">
        <f t="shared" ca="1" si="41"/>
        <v>-1.4382281029771335E-3</v>
      </c>
      <c r="X213" s="10">
        <f t="shared" ca="1" si="42"/>
        <v>-9.7126130920701138E-3</v>
      </c>
      <c r="Y213" s="10">
        <f t="shared" ca="1" si="43"/>
        <v>-2.5677130787708298E-3</v>
      </c>
    </row>
    <row r="214" spans="2:25" x14ac:dyDescent="0.25">
      <c r="B214" vm="7940">
        <f ca="1"/>
        <v>42298</v>
      </c>
      <c r="C214" s="11" vm="7941">
        <f ca="1"/>
        <v>33.590000000000003</v>
      </c>
      <c r="D214" vm="7942">
        <f ca="1"/>
        <v>27.788499999999999</v>
      </c>
      <c r="E214" vm="7933">
        <f ca="1"/>
        <v>33.06</v>
      </c>
      <c r="F214" vm="7944">
        <f ca="1"/>
        <v>292.27999999999997</v>
      </c>
      <c r="G214" vm="7935">
        <f ca="1"/>
        <v>94.028599999999997</v>
      </c>
      <c r="H214" vm="7458">
        <f ca="1"/>
        <v>96.6</v>
      </c>
      <c r="I214" vm="7936">
        <f ca="1"/>
        <v>26.05</v>
      </c>
      <c r="J214" vm="4042">
        <f ca="1"/>
        <v>75.63</v>
      </c>
      <c r="K214" vm="7947">
        <f ca="1"/>
        <v>0.68530000000000002</v>
      </c>
      <c r="L214" vm="7656">
        <f ca="1"/>
        <v>73.59</v>
      </c>
      <c r="M214" vm="7938">
        <f ca="1"/>
        <v>118.11</v>
      </c>
      <c r="O214" s="10">
        <f t="shared" ca="1" si="33"/>
        <v>-1.2058823529411664E-2</v>
      </c>
      <c r="P214" s="10">
        <f t="shared" ca="1" si="34"/>
        <v>-9.1106832120953288E-3</v>
      </c>
      <c r="Q214" s="10">
        <f t="shared" ca="1" si="35"/>
        <v>-1.4017297942141332E-2</v>
      </c>
      <c r="R214" s="10">
        <f t="shared" ca="1" si="36"/>
        <v>-3.6814835015000031E-3</v>
      </c>
      <c r="S214" s="10">
        <f t="shared" ca="1" si="37"/>
        <v>4.985993260091387E-3</v>
      </c>
      <c r="T214" s="10">
        <f t="shared" ca="1" si="38"/>
        <v>-1.0955257499744112E-2</v>
      </c>
      <c r="U214" s="10">
        <f t="shared" ca="1" si="39"/>
        <v>2.5014431402732838E-3</v>
      </c>
      <c r="V214" s="10">
        <f t="shared" ca="1" si="40"/>
        <v>1.0589013898080516E-3</v>
      </c>
      <c r="W214" s="10">
        <f t="shared" ca="1" si="41"/>
        <v>-1.2962696240818101E-2</v>
      </c>
      <c r="X214" s="10">
        <f t="shared" ca="1" si="42"/>
        <v>-1.1285771866183035E-2</v>
      </c>
      <c r="Y214" s="10">
        <f t="shared" ca="1" si="43"/>
        <v>-1.9182859990034898E-2</v>
      </c>
    </row>
    <row r="215" spans="2:25" x14ac:dyDescent="0.25">
      <c r="B215" vm="7950">
        <f ca="1"/>
        <v>42299</v>
      </c>
      <c r="C215" s="11" vm="7951">
        <f ca="1"/>
        <v>34.057000000000002</v>
      </c>
      <c r="D215" vm="7952">
        <f ca="1"/>
        <v>28.195499999999999</v>
      </c>
      <c r="E215" vm="7943">
        <f ca="1"/>
        <v>34.21</v>
      </c>
      <c r="F215" vm="7953">
        <f ca="1"/>
        <v>294.62</v>
      </c>
      <c r="G215" vm="6575">
        <f ca="1"/>
        <v>97.655699999999996</v>
      </c>
      <c r="H215" vm="7945">
        <f ca="1"/>
        <v>98.02</v>
      </c>
      <c r="I215" vm="7946">
        <f ca="1"/>
        <v>26.427499999999998</v>
      </c>
      <c r="J215" vm="833">
        <f ca="1"/>
        <v>78.260000000000005</v>
      </c>
      <c r="K215" vm="7957">
        <f ca="1"/>
        <v>0.71</v>
      </c>
      <c r="L215" vm="2963">
        <f ca="1"/>
        <v>74.849999999999994</v>
      </c>
      <c r="M215" vm="7948">
        <f ca="1"/>
        <v>113.81</v>
      </c>
      <c r="O215" s="10">
        <f t="shared" ca="1" si="33"/>
        <v>1.3902947305745719E-2</v>
      </c>
      <c r="P215" s="10">
        <f t="shared" ca="1" si="34"/>
        <v>1.4646346510247045E-2</v>
      </c>
      <c r="Q215" s="10">
        <f t="shared" ca="1" si="35"/>
        <v>3.4785238959467592E-2</v>
      </c>
      <c r="R215" s="10">
        <f t="shared" ca="1" si="36"/>
        <v>8.0060216231012463E-3</v>
      </c>
      <c r="S215" s="10">
        <f t="shared" ca="1" si="37"/>
        <v>3.8574433736118574E-2</v>
      </c>
      <c r="T215" s="10">
        <f t="shared" ca="1" si="38"/>
        <v>1.4699792960662544E-2</v>
      </c>
      <c r="U215" s="10">
        <f t="shared" ca="1" si="39"/>
        <v>1.4491362763915459E-2</v>
      </c>
      <c r="V215" s="10">
        <f t="shared" ca="1" si="40"/>
        <v>3.4774560359645774E-2</v>
      </c>
      <c r="W215" s="10">
        <f t="shared" ca="1" si="41"/>
        <v>3.6042609076316859E-2</v>
      </c>
      <c r="X215" s="10">
        <f t="shared" ca="1" si="42"/>
        <v>1.7121891561353322E-2</v>
      </c>
      <c r="Y215" s="10">
        <f t="shared" ca="1" si="43"/>
        <v>-3.6406739480145604E-2</v>
      </c>
    </row>
    <row r="216" spans="2:25" x14ac:dyDescent="0.25">
      <c r="B216" vm="7960">
        <f ca="1"/>
        <v>42300</v>
      </c>
      <c r="C216" s="11" vm="7961">
        <f ca="1"/>
        <v>35.966500000000003</v>
      </c>
      <c r="D216" vm="7962">
        <f ca="1"/>
        <v>29.951499999999999</v>
      </c>
      <c r="E216" vm="5670">
        <f ca="1"/>
        <v>33.914999999999999</v>
      </c>
      <c r="F216" vm="7964">
        <f ca="1"/>
        <v>294.83999999999997</v>
      </c>
      <c r="G216" vm="6231">
        <f ca="1"/>
        <v>98.179299999999998</v>
      </c>
      <c r="H216" vm="7954">
        <f ca="1"/>
        <v>99.79</v>
      </c>
      <c r="I216" vm="7955">
        <f ca="1"/>
        <v>26.14</v>
      </c>
      <c r="J216" vm="7956">
        <f ca="1"/>
        <v>78.349999999999994</v>
      </c>
      <c r="K216" vm="7967">
        <f ca="1"/>
        <v>0.71479999999999999</v>
      </c>
      <c r="L216" vm="4072">
        <f ca="1"/>
        <v>77.03</v>
      </c>
      <c r="M216" vm="7958">
        <f ca="1"/>
        <v>115.92</v>
      </c>
      <c r="O216" s="10">
        <f t="shared" ca="1" si="33"/>
        <v>5.6067768740640726E-2</v>
      </c>
      <c r="P216" s="10">
        <f t="shared" ca="1" si="34"/>
        <v>6.2279441754889975E-2</v>
      </c>
      <c r="Q216" s="10">
        <f t="shared" ca="1" si="35"/>
        <v>-8.6232095878398633E-3</v>
      </c>
      <c r="R216" s="10">
        <f t="shared" ca="1" si="36"/>
        <v>7.4672459439267683E-4</v>
      </c>
      <c r="S216" s="10">
        <f t="shared" ca="1" si="37"/>
        <v>5.3616941970617369E-3</v>
      </c>
      <c r="T216" s="10">
        <f t="shared" ca="1" si="38"/>
        <v>1.8057539277698535E-2</v>
      </c>
      <c r="U216" s="10">
        <f t="shared" ca="1" si="39"/>
        <v>-1.0878819411597688E-2</v>
      </c>
      <c r="V216" s="10">
        <f t="shared" ca="1" si="40"/>
        <v>1.1500127779196165E-3</v>
      </c>
      <c r="W216" s="10">
        <f t="shared" ca="1" si="41"/>
        <v>6.7605633802817278E-3</v>
      </c>
      <c r="X216" s="10">
        <f t="shared" ca="1" si="42"/>
        <v>2.912491649966609E-2</v>
      </c>
      <c r="Y216" s="10">
        <f t="shared" ca="1" si="43"/>
        <v>1.8539671382128104E-2</v>
      </c>
    </row>
    <row r="217" spans="2:25" x14ac:dyDescent="0.25">
      <c r="B217" vm="7969">
        <f ca="1"/>
        <v>42303</v>
      </c>
      <c r="C217" s="11" vm="7970">
        <f ca="1"/>
        <v>36.555999999999997</v>
      </c>
      <c r="D217" vm="7971">
        <f ca="1"/>
        <v>30.430499999999999</v>
      </c>
      <c r="E217" vm="7963">
        <f ca="1"/>
        <v>33.869999999999997</v>
      </c>
      <c r="F217" vm="7973">
        <f ca="1"/>
        <v>301.2</v>
      </c>
      <c r="G217" vm="6185">
        <f ca="1"/>
        <v>97.846100000000007</v>
      </c>
      <c r="H217" vm="7965">
        <f ca="1"/>
        <v>99.63</v>
      </c>
      <c r="I217" vm="7966">
        <f ca="1"/>
        <v>25.962499999999999</v>
      </c>
      <c r="J217" vm="2072">
        <f ca="1"/>
        <v>77.150000000000006</v>
      </c>
      <c r="K217" vm="7976">
        <f ca="1"/>
        <v>0.71150000000000002</v>
      </c>
      <c r="L217" vm="2051">
        <f ca="1"/>
        <v>77.489999999999995</v>
      </c>
      <c r="M217" vm="6932">
        <f ca="1"/>
        <v>116.53</v>
      </c>
      <c r="O217" s="10">
        <f t="shared" ca="1" si="33"/>
        <v>1.6390252040092694E-2</v>
      </c>
      <c r="P217" s="10">
        <f t="shared" ca="1" si="34"/>
        <v>1.5992521242675632E-2</v>
      </c>
      <c r="Q217" s="10">
        <f t="shared" ca="1" si="35"/>
        <v>-1.3268465280849686E-3</v>
      </c>
      <c r="R217" s="10">
        <f t="shared" ca="1" si="36"/>
        <v>2.1571021571021618E-2</v>
      </c>
      <c r="S217" s="10">
        <f t="shared" ca="1" si="37"/>
        <v>-3.3937907481515028E-3</v>
      </c>
      <c r="T217" s="10">
        <f t="shared" ca="1" si="38"/>
        <v>-1.6033670708488906E-3</v>
      </c>
      <c r="U217" s="10">
        <f t="shared" ca="1" si="39"/>
        <v>-6.7903596021423865E-3</v>
      </c>
      <c r="V217" s="10">
        <f t="shared" ca="1" si="40"/>
        <v>-1.5315890236119831E-2</v>
      </c>
      <c r="W217" s="10">
        <f t="shared" ca="1" si="41"/>
        <v>-4.6166759932847927E-3</v>
      </c>
      <c r="X217" s="10">
        <f t="shared" ca="1" si="42"/>
        <v>5.9716993379202096E-3</v>
      </c>
      <c r="Y217" s="10">
        <f t="shared" ca="1" si="43"/>
        <v>5.2622498274672138E-3</v>
      </c>
    </row>
    <row r="218" spans="2:25" x14ac:dyDescent="0.25">
      <c r="B218" vm="7979">
        <f ca="1"/>
        <v>42304</v>
      </c>
      <c r="C218" s="11" vm="7980">
        <f ca="1"/>
        <v>36.640999999999998</v>
      </c>
      <c r="D218" vm="7981">
        <f ca="1"/>
        <v>30.5505</v>
      </c>
      <c r="E218" vm="7972">
        <f ca="1"/>
        <v>33.744999999999997</v>
      </c>
      <c r="F218" vm="7983">
        <f ca="1"/>
        <v>296.08999999999997</v>
      </c>
      <c r="G218" vm="7974">
        <f ca="1"/>
        <v>97.531999999999996</v>
      </c>
      <c r="H218" vm="7975">
        <f ca="1"/>
        <v>98.43</v>
      </c>
      <c r="I218" vm="6646">
        <f ca="1"/>
        <v>26.024999999999999</v>
      </c>
      <c r="J218" vm="532">
        <f ca="1"/>
        <v>76.95</v>
      </c>
      <c r="K218" vm="7988">
        <f ca="1"/>
        <v>0.71099999999999997</v>
      </c>
      <c r="L218" vm="7977">
        <f ca="1"/>
        <v>77.290000000000006</v>
      </c>
      <c r="M218" vm="6524">
        <f ca="1"/>
        <v>119.37</v>
      </c>
      <c r="O218" s="10">
        <f t="shared" ca="1" si="33"/>
        <v>2.3251996936207698E-3</v>
      </c>
      <c r="P218" s="10">
        <f t="shared" ca="1" si="34"/>
        <v>3.9434120372652762E-3</v>
      </c>
      <c r="Q218" s="10">
        <f t="shared" ca="1" si="35"/>
        <v>-3.6905816356657814E-3</v>
      </c>
      <c r="R218" s="10">
        <f t="shared" ca="1" si="36"/>
        <v>-1.6965471447543207E-2</v>
      </c>
      <c r="S218" s="10">
        <f t="shared" ca="1" si="37"/>
        <v>-3.2101432760223499E-3</v>
      </c>
      <c r="T218" s="10">
        <f t="shared" ca="1" si="38"/>
        <v>-1.2044564890093232E-2</v>
      </c>
      <c r="U218" s="10">
        <f t="shared" ca="1" si="39"/>
        <v>2.4073182474723159E-3</v>
      </c>
      <c r="V218" s="10">
        <f t="shared" ca="1" si="40"/>
        <v>-2.5923525599481894E-3</v>
      </c>
      <c r="W218" s="10">
        <f t="shared" ca="1" si="41"/>
        <v>-7.0274068868595352E-4</v>
      </c>
      <c r="X218" s="10">
        <f t="shared" ca="1" si="42"/>
        <v>-2.5809781907341419E-3</v>
      </c>
      <c r="Y218" s="10">
        <f t="shared" ca="1" si="43"/>
        <v>2.4371406504762751E-2</v>
      </c>
    </row>
    <row r="219" spans="2:25" x14ac:dyDescent="0.25">
      <c r="B219" vm="7991">
        <f ca="1"/>
        <v>42305</v>
      </c>
      <c r="C219" s="11" vm="7992">
        <f ca="1"/>
        <v>36.845999999999997</v>
      </c>
      <c r="D219" vm="7993">
        <f ca="1"/>
        <v>30.855</v>
      </c>
      <c r="E219" vm="7982">
        <f ca="1"/>
        <v>33.979999999999997</v>
      </c>
      <c r="F219" vm="7995">
        <f ca="1"/>
        <v>294.58999999999997</v>
      </c>
      <c r="G219" vm="7984">
        <f ca="1"/>
        <v>98.607699999999994</v>
      </c>
      <c r="H219" vm="7985">
        <f ca="1"/>
        <v>100.09</v>
      </c>
      <c r="I219" vm="7986">
        <f ca="1"/>
        <v>25.737500000000001</v>
      </c>
      <c r="J219" vm="7987">
        <f ca="1"/>
        <v>79.13</v>
      </c>
      <c r="K219" vm="7999">
        <f ca="1"/>
        <v>0.71679999999999999</v>
      </c>
      <c r="L219" vm="3048">
        <f ca="1"/>
        <v>76.510000000000005</v>
      </c>
      <c r="M219" vm="7989">
        <f ca="1"/>
        <v>119.78</v>
      </c>
      <c r="O219" s="10">
        <f t="shared" ca="1" si="33"/>
        <v>5.5948254687371605E-3</v>
      </c>
      <c r="P219" s="10">
        <f t="shared" ca="1" si="34"/>
        <v>9.9671036480581624E-3</v>
      </c>
      <c r="Q219" s="10">
        <f t="shared" ca="1" si="35"/>
        <v>6.9639946658764098E-3</v>
      </c>
      <c r="R219" s="10">
        <f t="shared" ca="1" si="36"/>
        <v>-5.0660272214529374E-3</v>
      </c>
      <c r="S219" s="10">
        <f t="shared" ca="1" si="37"/>
        <v>1.1029200672599739E-2</v>
      </c>
      <c r="T219" s="10">
        <f t="shared" ca="1" si="38"/>
        <v>1.6864776998882419E-2</v>
      </c>
      <c r="U219" s="10">
        <f t="shared" ca="1" si="39"/>
        <v>-1.1047070124879842E-2</v>
      </c>
      <c r="V219" s="10">
        <f t="shared" ca="1" si="40"/>
        <v>2.8330084470435252E-2</v>
      </c>
      <c r="W219" s="10">
        <f t="shared" ca="1" si="41"/>
        <v>8.1575246132208554E-3</v>
      </c>
      <c r="X219" s="10">
        <f t="shared" ca="1" si="42"/>
        <v>-1.0091861819122798E-2</v>
      </c>
      <c r="Y219" s="10">
        <f t="shared" ca="1" si="43"/>
        <v>3.4346988355532927E-3</v>
      </c>
    </row>
    <row r="220" spans="2:25" x14ac:dyDescent="0.25">
      <c r="B220" vm="8002">
        <f ca="1"/>
        <v>42306</v>
      </c>
      <c r="C220" s="11" vm="8003">
        <f ca="1"/>
        <v>37.2425</v>
      </c>
      <c r="D220" vm="8004">
        <f ca="1"/>
        <v>31.327500000000001</v>
      </c>
      <c r="E220" vm="7994">
        <f ca="1"/>
        <v>33.659999999999997</v>
      </c>
      <c r="F220" vm="8006">
        <f ca="1"/>
        <v>292.91000000000003</v>
      </c>
      <c r="G220" vm="7996">
        <f ca="1"/>
        <v>97.998400000000004</v>
      </c>
      <c r="H220" vm="7997">
        <f ca="1"/>
        <v>100.59</v>
      </c>
      <c r="I220" vm="2937">
        <f ca="1"/>
        <v>25.445</v>
      </c>
      <c r="J220" vm="7998">
        <f ca="1"/>
        <v>78.69</v>
      </c>
      <c r="K220" vm="8009">
        <f ca="1"/>
        <v>0.69199999999999995</v>
      </c>
      <c r="L220" vm="1632">
        <f ca="1"/>
        <v>77.02</v>
      </c>
      <c r="M220" vm="8000">
        <f ca="1"/>
        <v>119.71</v>
      </c>
      <c r="O220" s="10">
        <f t="shared" ca="1" si="33"/>
        <v>1.0761005265157771E-2</v>
      </c>
      <c r="P220" s="10">
        <f t="shared" ca="1" si="34"/>
        <v>1.5313563441905693E-2</v>
      </c>
      <c r="Q220" s="10">
        <f t="shared" ca="1" si="35"/>
        <v>-9.4173042966450952E-3</v>
      </c>
      <c r="R220" s="10">
        <f t="shared" ca="1" si="36"/>
        <v>-5.7028412369732511E-3</v>
      </c>
      <c r="S220" s="10">
        <f t="shared" ca="1" si="37"/>
        <v>-6.179030643651464E-3</v>
      </c>
      <c r="T220" s="10">
        <f t="shared" ca="1" si="38"/>
        <v>4.995504046358277E-3</v>
      </c>
      <c r="U220" s="10">
        <f t="shared" ca="1" si="39"/>
        <v>-1.136474016512872E-2</v>
      </c>
      <c r="V220" s="10">
        <f t="shared" ca="1" si="40"/>
        <v>-5.5604701124731173E-3</v>
      </c>
      <c r="W220" s="10">
        <f t="shared" ca="1" si="41"/>
        <v>-3.459821428571435E-2</v>
      </c>
      <c r="X220" s="10">
        <f t="shared" ca="1" si="42"/>
        <v>6.6657953208729692E-3</v>
      </c>
      <c r="Y220" s="10">
        <f t="shared" ca="1" si="43"/>
        <v>-5.8440474202711126E-4</v>
      </c>
    </row>
    <row r="221" spans="2:25" x14ac:dyDescent="0.25">
      <c r="B221" vm="8012">
        <f ca="1"/>
        <v>42307</v>
      </c>
      <c r="C221" s="11" vm="8013">
        <f ca="1"/>
        <v>36.869500000000002</v>
      </c>
      <c r="D221" vm="8014">
        <f ca="1"/>
        <v>31.295000000000002</v>
      </c>
      <c r="E221" vm="8005">
        <f ca="1"/>
        <v>34.25</v>
      </c>
      <c r="F221" vm="8016">
        <f ca="1"/>
        <v>296.68</v>
      </c>
      <c r="G221" vm="6520">
        <f ca="1"/>
        <v>98.322100000000006</v>
      </c>
      <c r="H221" vm="8007">
        <f ca="1"/>
        <v>98.99</v>
      </c>
      <c r="I221" vm="8008">
        <f ca="1"/>
        <v>25.664999999999999</v>
      </c>
      <c r="J221" vm="2083">
        <f ca="1"/>
        <v>78.16</v>
      </c>
      <c r="K221" vm="8020">
        <f ca="1"/>
        <v>0.70930000000000004</v>
      </c>
      <c r="L221" vm="4824">
        <f ca="1"/>
        <v>76.38</v>
      </c>
      <c r="M221" vm="8010">
        <f ca="1"/>
        <v>117.78</v>
      </c>
      <c r="O221" s="10">
        <f t="shared" ca="1" si="33"/>
        <v>-1.0015439350204674E-2</v>
      </c>
      <c r="P221" s="10">
        <f t="shared" ca="1" si="34"/>
        <v>-1.0374271805920952E-3</v>
      </c>
      <c r="Q221" s="10">
        <f t="shared" ca="1" si="35"/>
        <v>1.7528223410576454E-2</v>
      </c>
      <c r="R221" s="10">
        <f t="shared" ca="1" si="36"/>
        <v>1.2870847700658843E-2</v>
      </c>
      <c r="S221" s="10">
        <f t="shared" ca="1" si="37"/>
        <v>3.3031151529004789E-3</v>
      </c>
      <c r="T221" s="10">
        <f t="shared" ca="1" si="38"/>
        <v>-1.5906153693210145E-2</v>
      </c>
      <c r="U221" s="10">
        <f t="shared" ca="1" si="39"/>
        <v>8.6460994301434026E-3</v>
      </c>
      <c r="V221" s="10">
        <f t="shared" ca="1" si="40"/>
        <v>-6.735290379972057E-3</v>
      </c>
      <c r="W221" s="10">
        <f t="shared" ca="1" si="41"/>
        <v>2.5000000000000137E-2</v>
      </c>
      <c r="X221" s="10">
        <f t="shared" ca="1" si="42"/>
        <v>-8.3095299922098242E-3</v>
      </c>
      <c r="Y221" s="10">
        <f t="shared" ca="1" si="43"/>
        <v>-1.6122295547573242E-2</v>
      </c>
    </row>
    <row r="222" spans="2:25" x14ac:dyDescent="0.25">
      <c r="B222" vm="8023">
        <f ca="1"/>
        <v>42310</v>
      </c>
      <c r="C222" s="11" vm="8024">
        <f ca="1"/>
        <v>37.387</v>
      </c>
      <c r="D222" vm="8025">
        <f ca="1"/>
        <v>31.4175</v>
      </c>
      <c r="E222" vm="8015">
        <f ca="1"/>
        <v>35.119999999999997</v>
      </c>
      <c r="F222" vm="8027">
        <f ca="1"/>
        <v>303.58</v>
      </c>
      <c r="G222" vm="8017">
        <f ca="1"/>
        <v>99.178899999999999</v>
      </c>
      <c r="H222" vm="8018">
        <f ca="1"/>
        <v>99.38</v>
      </c>
      <c r="I222" vm="6834">
        <f ca="1"/>
        <v>25.557500000000001</v>
      </c>
      <c r="J222" vm="8019">
        <f ca="1"/>
        <v>79.430000000000007</v>
      </c>
      <c r="K222" vm="8031">
        <f ca="1"/>
        <v>0.71750000000000003</v>
      </c>
      <c r="L222" vm="8021">
        <f ca="1"/>
        <v>76.599999999999994</v>
      </c>
      <c r="M222" vm="6625">
        <f ca="1"/>
        <v>118.69</v>
      </c>
      <c r="O222" s="10">
        <f t="shared" ca="1" si="33"/>
        <v>1.4035991808947728E-2</v>
      </c>
      <c r="P222" s="10">
        <f t="shared" ca="1" si="34"/>
        <v>3.9143633168237327E-3</v>
      </c>
      <c r="Q222" s="10">
        <f t="shared" ca="1" si="35"/>
        <v>2.5401459854014524E-2</v>
      </c>
      <c r="R222" s="10">
        <f t="shared" ca="1" si="36"/>
        <v>2.3257381690710451E-2</v>
      </c>
      <c r="S222" s="10">
        <f t="shared" ca="1" si="37"/>
        <v>8.7142158273673231E-3</v>
      </c>
      <c r="T222" s="10">
        <f t="shared" ca="1" si="38"/>
        <v>3.9397918981715387E-3</v>
      </c>
      <c r="U222" s="10">
        <f t="shared" ca="1" si="39"/>
        <v>-4.1885836742644907E-3</v>
      </c>
      <c r="V222" s="10">
        <f t="shared" ca="1" si="40"/>
        <v>1.6248720573183346E-2</v>
      </c>
      <c r="W222" s="10">
        <f t="shared" ca="1" si="41"/>
        <v>1.1560693641618476E-2</v>
      </c>
      <c r="X222" s="10">
        <f t="shared" ca="1" si="42"/>
        <v>2.8803351662738791E-3</v>
      </c>
      <c r="Y222" s="10">
        <f t="shared" ca="1" si="43"/>
        <v>7.7262693156732601E-3</v>
      </c>
    </row>
    <row r="223" spans="2:25" x14ac:dyDescent="0.25">
      <c r="B223" vm="8034">
        <f ca="1"/>
        <v>42311</v>
      </c>
      <c r="C223" s="11" vm="8035">
        <f ca="1"/>
        <v>37.441000000000003</v>
      </c>
      <c r="D223" vm="8036">
        <f ca="1"/>
        <v>31.265499999999999</v>
      </c>
      <c r="E223" vm="8026">
        <f ca="1"/>
        <v>33.909999999999997</v>
      </c>
      <c r="F223" vm="8038">
        <f ca="1"/>
        <v>299.31</v>
      </c>
      <c r="G223" vm="8028">
        <f ca="1"/>
        <v>98.674400000000006</v>
      </c>
      <c r="H223" vm="8029">
        <f ca="1"/>
        <v>100.12</v>
      </c>
      <c r="I223" vm="8030">
        <f ca="1"/>
        <v>25.577500000000001</v>
      </c>
      <c r="J223" vm="2514">
        <f ca="1"/>
        <v>81.52</v>
      </c>
      <c r="K223" vm="8042">
        <f ca="1"/>
        <v>0.71250000000000002</v>
      </c>
      <c r="L223" vm="534">
        <f ca="1"/>
        <v>77.05</v>
      </c>
      <c r="M223" vm="8032">
        <f ca="1"/>
        <v>117.66</v>
      </c>
      <c r="O223" s="10">
        <f t="shared" ca="1" si="33"/>
        <v>1.4443523149758484E-3</v>
      </c>
      <c r="P223" s="10">
        <f t="shared" ca="1" si="34"/>
        <v>-4.8380679557571745E-3</v>
      </c>
      <c r="Q223" s="10">
        <f t="shared" ca="1" si="35"/>
        <v>-3.4453302961275654E-2</v>
      </c>
      <c r="R223" s="10">
        <f t="shared" ca="1" si="36"/>
        <v>-1.4065485209829311E-2</v>
      </c>
      <c r="S223" s="10">
        <f t="shared" ca="1" si="37"/>
        <v>-5.086767447511447E-3</v>
      </c>
      <c r="T223" s="10">
        <f t="shared" ca="1" si="38"/>
        <v>7.4461662306299975E-3</v>
      </c>
      <c r="U223" s="10">
        <f t="shared" ca="1" si="39"/>
        <v>7.8254915386871064E-4</v>
      </c>
      <c r="V223" s="10">
        <f t="shared" ca="1" si="40"/>
        <v>2.6312476394309316E-2</v>
      </c>
      <c r="W223" s="10">
        <f t="shared" ca="1" si="41"/>
        <v>-6.9686411149825845E-3</v>
      </c>
      <c r="X223" s="10">
        <f t="shared" ca="1" si="42"/>
        <v>5.874673629242857E-3</v>
      </c>
      <c r="Y223" s="10">
        <f t="shared" ca="1" si="43"/>
        <v>-8.6780689190327845E-3</v>
      </c>
    </row>
    <row r="224" spans="2:25" x14ac:dyDescent="0.25">
      <c r="B224" vm="8044">
        <f ca="1"/>
        <v>42312</v>
      </c>
      <c r="C224" s="11" vm="8045">
        <f ca="1"/>
        <v>37.765500000000003</v>
      </c>
      <c r="D224" vm="8046">
        <f ca="1"/>
        <v>32.047499999999999</v>
      </c>
      <c r="E224" vm="8037">
        <f ca="1"/>
        <v>33.71</v>
      </c>
      <c r="F224" vm="8047">
        <f ca="1"/>
        <v>295.99</v>
      </c>
      <c r="G224" vm="8039">
        <f ca="1"/>
        <v>98.407799999999995</v>
      </c>
      <c r="H224" vm="8040">
        <f ca="1"/>
        <v>100.52</v>
      </c>
      <c r="I224" vm="5477">
        <f ca="1"/>
        <v>25.805</v>
      </c>
      <c r="J224" vm="8041">
        <f ca="1"/>
        <v>80.31</v>
      </c>
      <c r="K224" vm="8051">
        <f ca="1"/>
        <v>0.70079999999999998</v>
      </c>
      <c r="L224" vm="733">
        <f ca="1"/>
        <v>77.06</v>
      </c>
      <c r="M224" vm="4454">
        <f ca="1"/>
        <v>114.64</v>
      </c>
      <c r="O224" s="10">
        <f t="shared" ca="1" si="33"/>
        <v>8.6669693651344904E-3</v>
      </c>
      <c r="P224" s="10">
        <f t="shared" ca="1" si="34"/>
        <v>2.5011594249252374E-2</v>
      </c>
      <c r="Q224" s="10">
        <f t="shared" ca="1" si="35"/>
        <v>-5.8979652020051832E-3</v>
      </c>
      <c r="R224" s="10">
        <f t="shared" ca="1" si="36"/>
        <v>-1.1092178677625181E-2</v>
      </c>
      <c r="S224" s="10">
        <f t="shared" ca="1" si="37"/>
        <v>-2.7018152631281371E-3</v>
      </c>
      <c r="T224" s="10">
        <f t="shared" ca="1" si="38"/>
        <v>3.9952057530961991E-3</v>
      </c>
      <c r="U224" s="10">
        <f t="shared" ca="1" si="39"/>
        <v>8.8945362134688361E-3</v>
      </c>
      <c r="V224" s="10">
        <f t="shared" ca="1" si="40"/>
        <v>-1.4842983316977353E-2</v>
      </c>
      <c r="W224" s="10">
        <f t="shared" ca="1" si="41"/>
        <v>-1.642105263157901E-2</v>
      </c>
      <c r="X224" s="10">
        <f t="shared" ca="1" si="42"/>
        <v>1.2978585334205212E-4</v>
      </c>
      <c r="Y224" s="10">
        <f t="shared" ca="1" si="43"/>
        <v>-2.5667176610572804E-2</v>
      </c>
    </row>
    <row r="225" spans="2:25" x14ac:dyDescent="0.25">
      <c r="B225" vm="8054">
        <f ca="1"/>
        <v>42313</v>
      </c>
      <c r="C225" s="11" vm="8055">
        <f ca="1"/>
        <v>38.033499999999997</v>
      </c>
      <c r="D225" vm="8056">
        <f ca="1"/>
        <v>32.782499999999999</v>
      </c>
      <c r="E225" vm="7344">
        <f ca="1"/>
        <v>33.895000000000003</v>
      </c>
      <c r="F225" vm="8058">
        <f ca="1"/>
        <v>295.8</v>
      </c>
      <c r="G225" vm="8048">
        <f ca="1"/>
        <v>98.626800000000003</v>
      </c>
      <c r="H225" vm="8049">
        <f ca="1"/>
        <v>100.69</v>
      </c>
      <c r="I225" vm="8050">
        <f ca="1"/>
        <v>25.524999999999999</v>
      </c>
      <c r="J225" vm="1198">
        <f ca="1"/>
        <v>78.8</v>
      </c>
      <c r="K225" vm="8061">
        <f ca="1"/>
        <v>0.69279999999999997</v>
      </c>
      <c r="L225" vm="4452">
        <f ca="1"/>
        <v>76.39</v>
      </c>
      <c r="M225" vm="8052">
        <f ca="1"/>
        <v>116.23</v>
      </c>
      <c r="O225" s="10">
        <f t="shared" ca="1" si="33"/>
        <v>7.0964239848537308E-3</v>
      </c>
      <c r="P225" s="10">
        <f t="shared" ca="1" si="34"/>
        <v>2.2934706295342833E-2</v>
      </c>
      <c r="Q225" s="10">
        <f t="shared" ca="1" si="35"/>
        <v>5.487985760901877E-3</v>
      </c>
      <c r="R225" s="10">
        <f t="shared" ca="1" si="36"/>
        <v>-6.4191357816141667E-4</v>
      </c>
      <c r="S225" s="10">
        <f t="shared" ca="1" si="37"/>
        <v>2.2254333497955274E-3</v>
      </c>
      <c r="T225" s="10">
        <f t="shared" ca="1" si="38"/>
        <v>1.6912057302029618E-3</v>
      </c>
      <c r="U225" s="10">
        <f t="shared" ca="1" si="39"/>
        <v>-1.0850610346832053E-2</v>
      </c>
      <c r="V225" s="10">
        <f t="shared" ca="1" si="40"/>
        <v>-1.8802141700909041E-2</v>
      </c>
      <c r="W225" s="10">
        <f t="shared" ca="1" si="41"/>
        <v>-1.1415525114155261E-2</v>
      </c>
      <c r="X225" s="10">
        <f t="shared" ca="1" si="42"/>
        <v>-8.6945237477290636E-3</v>
      </c>
      <c r="Y225" s="10">
        <f t="shared" ca="1" si="43"/>
        <v>1.3869504535938619E-2</v>
      </c>
    </row>
    <row r="226" spans="2:25" x14ac:dyDescent="0.25">
      <c r="B226" vm="8065">
        <f ca="1"/>
        <v>42314</v>
      </c>
      <c r="C226" s="11" vm="8066">
        <f ca="1"/>
        <v>38.08</v>
      </c>
      <c r="D226" vm="8067">
        <f ca="1"/>
        <v>32.968499999999999</v>
      </c>
      <c r="E226" vm="8057">
        <f ca="1"/>
        <v>33.89</v>
      </c>
      <c r="F226" vm="8069">
        <f ca="1"/>
        <v>290.37</v>
      </c>
      <c r="G226" vm="6096">
        <f ca="1"/>
        <v>99.007499999999993</v>
      </c>
      <c r="H226" vm="8059">
        <f ca="1"/>
        <v>101.5</v>
      </c>
      <c r="I226" vm="8060">
        <f ca="1"/>
        <v>24.71</v>
      </c>
      <c r="J226" vm="906">
        <f ca="1"/>
        <v>79.06</v>
      </c>
      <c r="K226" vm="8073">
        <f ca="1"/>
        <v>0.78879999999999995</v>
      </c>
      <c r="L226" vm="8062">
        <f ca="1"/>
        <v>75.569999999999993</v>
      </c>
      <c r="M226" vm="8063">
        <f ca="1"/>
        <v>114.81</v>
      </c>
      <c r="O226" s="10">
        <f t="shared" ca="1" si="33"/>
        <v>1.2226063864751277E-3</v>
      </c>
      <c r="P226" s="10">
        <f t="shared" ca="1" si="34"/>
        <v>5.6737588652482256E-3</v>
      </c>
      <c r="Q226" s="10">
        <f t="shared" ca="1" si="35"/>
        <v>-1.4751438265238405E-4</v>
      </c>
      <c r="R226" s="10">
        <f t="shared" ca="1" si="36"/>
        <v>-1.8356997971602458E-2</v>
      </c>
      <c r="S226" s="10">
        <f t="shared" ca="1" si="37"/>
        <v>3.8600055968559281E-3</v>
      </c>
      <c r="T226" s="10">
        <f t="shared" ca="1" si="38"/>
        <v>8.0444929983116732E-3</v>
      </c>
      <c r="U226" s="10">
        <f t="shared" ca="1" si="39"/>
        <v>-3.1929480901077285E-2</v>
      </c>
      <c r="V226" s="10">
        <f t="shared" ca="1" si="40"/>
        <v>3.2994923857868671E-3</v>
      </c>
      <c r="W226" s="10">
        <f t="shared" ca="1" si="41"/>
        <v>0.138568129330254</v>
      </c>
      <c r="X226" s="10">
        <f t="shared" ca="1" si="42"/>
        <v>-1.0734389317973653E-2</v>
      </c>
      <c r="Y226" s="10">
        <f t="shared" ca="1" si="43"/>
        <v>-1.2217155639679959E-2</v>
      </c>
    </row>
    <row r="227" spans="2:25" x14ac:dyDescent="0.25">
      <c r="B227" vm="8075">
        <f ca="1"/>
        <v>42317</v>
      </c>
      <c r="C227" s="11" vm="8076">
        <f ca="1"/>
        <v>37.738500000000002</v>
      </c>
      <c r="D227" vm="8077">
        <f ca="1"/>
        <v>32.774500000000003</v>
      </c>
      <c r="E227" vm="8068">
        <f ca="1"/>
        <v>33.17</v>
      </c>
      <c r="F227" vm="8079">
        <f ca="1"/>
        <v>292.39999999999998</v>
      </c>
      <c r="G227" vm="8070">
        <f ca="1"/>
        <v>97.779499999999999</v>
      </c>
      <c r="H227" vm="8071">
        <f ca="1"/>
        <v>100.47</v>
      </c>
      <c r="I227" vm="8072">
        <f ca="1"/>
        <v>24.727499999999999</v>
      </c>
      <c r="J227" vm="3934">
        <f ca="1"/>
        <v>77.91</v>
      </c>
      <c r="K227" vm="8082">
        <f ca="1"/>
        <v>0.7853</v>
      </c>
      <c r="L227" vm="1242">
        <f ca="1"/>
        <v>75.400000000000006</v>
      </c>
      <c r="M227" vm="8074">
        <f ca="1"/>
        <v>114.26</v>
      </c>
      <c r="O227" s="10">
        <f t="shared" ca="1" si="33"/>
        <v>-8.9679621848738553E-3</v>
      </c>
      <c r="P227" s="10">
        <f t="shared" ca="1" si="34"/>
        <v>-5.8844048106524568E-3</v>
      </c>
      <c r="Q227" s="10">
        <f t="shared" ca="1" si="35"/>
        <v>-2.1245205075243401E-2</v>
      </c>
      <c r="R227" s="10">
        <f t="shared" ca="1" si="36"/>
        <v>6.9910803457656533E-3</v>
      </c>
      <c r="S227" s="10">
        <f t="shared" ca="1" si="37"/>
        <v>-1.2403100775193743E-2</v>
      </c>
      <c r="T227" s="10">
        <f t="shared" ca="1" si="38"/>
        <v>-1.0147783251231538E-2</v>
      </c>
      <c r="U227" s="10">
        <f t="shared" ca="1" si="39"/>
        <v>7.082152974503559E-4</v>
      </c>
      <c r="V227" s="10">
        <f t="shared" ca="1" si="40"/>
        <v>-1.4545914495320082E-2</v>
      </c>
      <c r="W227" s="10">
        <f t="shared" ca="1" si="41"/>
        <v>-4.4371196754563235E-3</v>
      </c>
      <c r="X227" s="10">
        <f t="shared" ca="1" si="42"/>
        <v>-2.2495699351592897E-3</v>
      </c>
      <c r="Y227" s="10">
        <f t="shared" ca="1" si="43"/>
        <v>-4.7905234735649959E-3</v>
      </c>
    </row>
    <row r="228" spans="2:25" x14ac:dyDescent="0.25">
      <c r="B228" vm="8085">
        <f ca="1"/>
        <v>42318</v>
      </c>
      <c r="C228" s="11" vm="8086">
        <f ca="1"/>
        <v>37.912999999999997</v>
      </c>
      <c r="D228" vm="8087">
        <f ca="1"/>
        <v>32.984000000000002</v>
      </c>
      <c r="E228" vm="8078">
        <f ca="1"/>
        <v>33.884999999999998</v>
      </c>
      <c r="F228" vm="8089">
        <f ca="1"/>
        <v>297.54000000000002</v>
      </c>
      <c r="G228" vm="8080">
        <f ca="1"/>
        <v>97.484399999999994</v>
      </c>
      <c r="H228" vm="8081">
        <f ca="1"/>
        <v>100.65</v>
      </c>
      <c r="I228" vm="2587">
        <f ca="1"/>
        <v>24.75</v>
      </c>
      <c r="J228" vm="4064">
        <f ca="1"/>
        <v>78.77</v>
      </c>
      <c r="K228" vm="8091">
        <f ca="1"/>
        <v>0.77029999999999998</v>
      </c>
      <c r="L228" vm="7358">
        <f ca="1"/>
        <v>75.77</v>
      </c>
      <c r="M228" vm="8083">
        <f ca="1"/>
        <v>115.89</v>
      </c>
      <c r="O228" s="10">
        <f t="shared" ca="1" si="33"/>
        <v>4.6239251692567207E-3</v>
      </c>
      <c r="P228" s="10">
        <f t="shared" ca="1" si="34"/>
        <v>6.3921646401927856E-3</v>
      </c>
      <c r="Q228" s="10">
        <f t="shared" ca="1" si="35"/>
        <v>2.1555622550497325E-2</v>
      </c>
      <c r="R228" s="10">
        <f t="shared" ca="1" si="36"/>
        <v>1.7578659370725183E-2</v>
      </c>
      <c r="S228" s="10">
        <f t="shared" ca="1" si="37"/>
        <v>-3.0180150235990678E-3</v>
      </c>
      <c r="T228" s="10">
        <f t="shared" ca="1" si="38"/>
        <v>1.7915795759929016E-3</v>
      </c>
      <c r="U228" s="10">
        <f t="shared" ca="1" si="39"/>
        <v>9.0991810737037118E-4</v>
      </c>
      <c r="V228" s="10">
        <f t="shared" ca="1" si="40"/>
        <v>1.1038377615197015E-2</v>
      </c>
      <c r="W228" s="10">
        <f t="shared" ca="1" si="41"/>
        <v>-1.9100980516999891E-2</v>
      </c>
      <c r="X228" s="10">
        <f t="shared" ca="1" si="42"/>
        <v>4.9071618037133989E-3</v>
      </c>
      <c r="Y228" s="10">
        <f t="shared" ca="1" si="43"/>
        <v>1.4265709784701517E-2</v>
      </c>
    </row>
    <row r="229" spans="2:25" x14ac:dyDescent="0.25">
      <c r="B229" vm="8094">
        <f ca="1"/>
        <v>42319</v>
      </c>
      <c r="C229" s="11" vm="8095">
        <f ca="1"/>
        <v>38.262500000000003</v>
      </c>
      <c r="D229" vm="8096">
        <f ca="1"/>
        <v>33.662500000000001</v>
      </c>
      <c r="E229" vm="8088">
        <f ca="1"/>
        <v>34.090000000000003</v>
      </c>
      <c r="F229" vm="8098">
        <f ca="1"/>
        <v>296.92</v>
      </c>
      <c r="G229" vm="6939">
        <f ca="1"/>
        <v>98.303100000000001</v>
      </c>
      <c r="H229" vm="8090">
        <f ca="1"/>
        <v>100.88</v>
      </c>
      <c r="I229" vm="2684">
        <f ca="1"/>
        <v>24.93</v>
      </c>
      <c r="J229" vm="3469">
        <f ca="1"/>
        <v>77.63</v>
      </c>
      <c r="K229" vm="8100">
        <f ca="1"/>
        <v>0.76280000000000003</v>
      </c>
      <c r="L229" vm="3380">
        <f ca="1"/>
        <v>75.959999999999994</v>
      </c>
      <c r="M229" vm="8092">
        <f ca="1"/>
        <v>114.54</v>
      </c>
      <c r="O229" s="10">
        <f t="shared" ca="1" si="33"/>
        <v>9.218473874396808E-3</v>
      </c>
      <c r="P229" s="10">
        <f t="shared" ca="1" si="34"/>
        <v>2.0570579674993924E-2</v>
      </c>
      <c r="Q229" s="10">
        <f t="shared" ca="1" si="35"/>
        <v>6.0498745757711497E-3</v>
      </c>
      <c r="R229" s="10">
        <f t="shared" ca="1" si="36"/>
        <v>-2.0837534449149844E-3</v>
      </c>
      <c r="S229" s="10">
        <f t="shared" ca="1" si="37"/>
        <v>8.3982667996110854E-3</v>
      </c>
      <c r="T229" s="10">
        <f t="shared" ca="1" si="38"/>
        <v>2.2851465474415275E-3</v>
      </c>
      <c r="U229" s="10">
        <f t="shared" ca="1" si="39"/>
        <v>7.2727272727272614E-3</v>
      </c>
      <c r="V229" s="10">
        <f t="shared" ca="1" si="40"/>
        <v>-1.4472514916846523E-2</v>
      </c>
      <c r="W229" s="10">
        <f t="shared" ca="1" si="41"/>
        <v>-9.7364663118264978E-3</v>
      </c>
      <c r="X229" s="10">
        <f t="shared" ca="1" si="42"/>
        <v>2.5075887554440774E-3</v>
      </c>
      <c r="Y229" s="10">
        <f t="shared" ca="1" si="43"/>
        <v>-1.1648977478643492E-2</v>
      </c>
    </row>
    <row r="230" spans="2:25" x14ac:dyDescent="0.25">
      <c r="B230" vm="8103">
        <f ca="1"/>
        <v>42320</v>
      </c>
      <c r="C230" s="11" vm="8104">
        <f ca="1"/>
        <v>37.826500000000003</v>
      </c>
      <c r="D230" vm="8105">
        <f ca="1"/>
        <v>33.28</v>
      </c>
      <c r="E230" vm="8097">
        <f ca="1"/>
        <v>32.71</v>
      </c>
      <c r="F230" vm="8107">
        <f ca="1"/>
        <v>294.74</v>
      </c>
      <c r="G230" vm="7108">
        <f ca="1"/>
        <v>97.075000000000003</v>
      </c>
      <c r="H230" vm="8099">
        <f ca="1"/>
        <v>98.28</v>
      </c>
      <c r="I230" vm="4284">
        <f ca="1"/>
        <v>25.182500000000001</v>
      </c>
      <c r="J230" vm="8021">
        <f ca="1"/>
        <v>76.599999999999994</v>
      </c>
      <c r="K230" vm="8111">
        <f ca="1"/>
        <v>0.76</v>
      </c>
      <c r="L230" vm="1230">
        <f ca="1"/>
        <v>74.66</v>
      </c>
      <c r="M230" vm="8101">
        <f ca="1"/>
        <v>112.82</v>
      </c>
      <c r="O230" s="10">
        <f t="shared" ca="1" si="33"/>
        <v>-1.139496896439072E-2</v>
      </c>
      <c r="P230" s="10">
        <f t="shared" ca="1" si="34"/>
        <v>-1.1362792424805057E-2</v>
      </c>
      <c r="Q230" s="10">
        <f t="shared" ca="1" si="35"/>
        <v>-4.0481079495453286E-2</v>
      </c>
      <c r="R230" s="10">
        <f t="shared" ca="1" si="36"/>
        <v>-7.342044995284948E-3</v>
      </c>
      <c r="S230" s="10">
        <f t="shared" ca="1" si="37"/>
        <v>-1.249299360854335E-2</v>
      </c>
      <c r="T230" s="10">
        <f t="shared" ca="1" si="38"/>
        <v>-2.5773195876288603E-2</v>
      </c>
      <c r="U230" s="10">
        <f t="shared" ca="1" si="39"/>
        <v>1.0128359406337797E-2</v>
      </c>
      <c r="V230" s="10">
        <f t="shared" ca="1" si="40"/>
        <v>-1.326806646914854E-2</v>
      </c>
      <c r="W230" s="10">
        <f t="shared" ca="1" si="41"/>
        <v>-3.6706869428421926E-3</v>
      </c>
      <c r="X230" s="10">
        <f t="shared" ca="1" si="42"/>
        <v>-1.7114270668773003E-2</v>
      </c>
      <c r="Y230" s="10">
        <f t="shared" ca="1" si="43"/>
        <v>-1.5016588091496533E-2</v>
      </c>
    </row>
    <row r="231" spans="2:25" x14ac:dyDescent="0.25">
      <c r="B231" vm="8114">
        <f ca="1"/>
        <v>42321</v>
      </c>
      <c r="C231" s="11" vm="8115">
        <f ca="1"/>
        <v>37.003500000000003</v>
      </c>
      <c r="D231" vm="8116">
        <f ca="1"/>
        <v>32.1175</v>
      </c>
      <c r="E231" vm="8106">
        <f ca="1"/>
        <v>32.96</v>
      </c>
      <c r="F231" vm="8117">
        <f ca="1"/>
        <v>291.07</v>
      </c>
      <c r="G231" vm="8108">
        <f ca="1"/>
        <v>96.227699999999999</v>
      </c>
      <c r="H231" vm="5444">
        <f ca="1"/>
        <v>96.86</v>
      </c>
      <c r="I231" vm="8109">
        <f ca="1"/>
        <v>25.107500000000002</v>
      </c>
      <c r="J231" vm="8110">
        <f ca="1"/>
        <v>76.14</v>
      </c>
      <c r="K231" vm="8121">
        <f ca="1"/>
        <v>0.745</v>
      </c>
      <c r="L231" vm="8112">
        <f ca="1"/>
        <v>73.959999999999994</v>
      </c>
      <c r="M231" vm="8113">
        <f ca="1"/>
        <v>111.41</v>
      </c>
      <c r="O231" s="10">
        <f t="shared" ca="1" si="33"/>
        <v>-2.1757233685379306E-2</v>
      </c>
      <c r="P231" s="10">
        <f t="shared" ca="1" si="34"/>
        <v>-3.4930889423076962E-2</v>
      </c>
      <c r="Q231" s="10">
        <f t="shared" ca="1" si="35"/>
        <v>7.6429226536227452E-3</v>
      </c>
      <c r="R231" s="10">
        <f t="shared" ca="1" si="36"/>
        <v>-1.245165230372537E-2</v>
      </c>
      <c r="S231" s="10">
        <f t="shared" ca="1" si="37"/>
        <v>-8.7283028586145166E-3</v>
      </c>
      <c r="T231" s="10">
        <f t="shared" ca="1" si="38"/>
        <v>-1.4448514448514466E-2</v>
      </c>
      <c r="U231" s="10">
        <f t="shared" ca="1" si="39"/>
        <v>-2.9782587114067023E-3</v>
      </c>
      <c r="V231" s="10">
        <f t="shared" ca="1" si="40"/>
        <v>-6.005221932114801E-3</v>
      </c>
      <c r="W231" s="10">
        <f t="shared" ca="1" si="41"/>
        <v>-1.9736842105263174E-2</v>
      </c>
      <c r="X231" s="10">
        <f t="shared" ca="1" si="42"/>
        <v>-9.3758371283150666E-3</v>
      </c>
      <c r="Y231" s="10">
        <f t="shared" ca="1" si="43"/>
        <v>-1.2497784080836702E-2</v>
      </c>
    </row>
    <row r="232" spans="2:25" x14ac:dyDescent="0.25">
      <c r="B232" vm="8123">
        <f ca="1"/>
        <v>42324</v>
      </c>
      <c r="C232" s="11" vm="8124">
        <f ca="1"/>
        <v>37.521000000000001</v>
      </c>
      <c r="D232" vm="8125">
        <f ca="1"/>
        <v>32.390500000000003</v>
      </c>
      <c r="E232" vm="7880">
        <f ca="1"/>
        <v>33.14</v>
      </c>
      <c r="F232" vm="8127">
        <f ca="1"/>
        <v>295.39</v>
      </c>
      <c r="G232" vm="6406">
        <f ca="1"/>
        <v>98.017499999999998</v>
      </c>
      <c r="H232" vm="8118">
        <f ca="1"/>
        <v>98.3</v>
      </c>
      <c r="I232" vm="8119">
        <f ca="1"/>
        <v>25.53</v>
      </c>
      <c r="J232" vm="8120">
        <f ca="1"/>
        <v>78.33</v>
      </c>
      <c r="K232" vm="8111">
        <f ca="1"/>
        <v>0.76</v>
      </c>
      <c r="L232" vm="3001">
        <f ca="1"/>
        <v>75.3</v>
      </c>
      <c r="M232" vm="6224">
        <f ca="1"/>
        <v>113.82</v>
      </c>
      <c r="O232" s="10">
        <f t="shared" ca="1" si="33"/>
        <v>1.3985163565608612E-2</v>
      </c>
      <c r="P232" s="10">
        <f t="shared" ca="1" si="34"/>
        <v>8.5000389195922232E-3</v>
      </c>
      <c r="Q232" s="10">
        <f t="shared" ca="1" si="35"/>
        <v>5.4611650485436808E-3</v>
      </c>
      <c r="R232" s="10">
        <f t="shared" ca="1" si="36"/>
        <v>1.4841790634555239E-2</v>
      </c>
      <c r="S232" s="10">
        <f t="shared" ca="1" si="37"/>
        <v>1.8599633993122557E-2</v>
      </c>
      <c r="T232" s="10">
        <f t="shared" ca="1" si="38"/>
        <v>1.4866818087961984E-2</v>
      </c>
      <c r="U232" s="10">
        <f t="shared" ca="1" si="39"/>
        <v>1.6827641143084712E-2</v>
      </c>
      <c r="V232" s="10">
        <f t="shared" ca="1" si="40"/>
        <v>2.8762805358550008E-2</v>
      </c>
      <c r="W232" s="10">
        <f t="shared" ca="1" si="41"/>
        <v>2.0134228187919483E-2</v>
      </c>
      <c r="X232" s="10">
        <f t="shared" ca="1" si="42"/>
        <v>1.8117901568415407E-2</v>
      </c>
      <c r="Y232" s="10">
        <f t="shared" ca="1" si="43"/>
        <v>2.1631810429943422E-2</v>
      </c>
    </row>
    <row r="233" spans="2:25" x14ac:dyDescent="0.25">
      <c r="B233" vm="8133">
        <f ca="1"/>
        <v>42325</v>
      </c>
      <c r="C233" s="11" vm="8134">
        <f ca="1"/>
        <v>37.298999999999999</v>
      </c>
      <c r="D233" vm="8135">
        <f ca="1"/>
        <v>32.164999999999999</v>
      </c>
      <c r="E233" vm="8126">
        <f ca="1"/>
        <v>33.064999999999998</v>
      </c>
      <c r="F233" vm="8137">
        <f ca="1"/>
        <v>299.07</v>
      </c>
      <c r="G233" vm="8128">
        <f ca="1"/>
        <v>97.379599999999996</v>
      </c>
      <c r="H233" vm="3686">
        <f ca="1"/>
        <v>98.07</v>
      </c>
      <c r="I233" vm="8129">
        <f ca="1"/>
        <v>25.1875</v>
      </c>
      <c r="J233" vm="3392">
        <f ca="1"/>
        <v>76.739999999999995</v>
      </c>
      <c r="K233" vm="8111">
        <f ca="1"/>
        <v>0.76</v>
      </c>
      <c r="L233" vm="8130">
        <f ca="1"/>
        <v>75.069999999999993</v>
      </c>
      <c r="M233" vm="8131">
        <f ca="1"/>
        <v>114.39</v>
      </c>
      <c r="O233" s="10">
        <f t="shared" ca="1" si="33"/>
        <v>-5.9166866554729702E-3</v>
      </c>
      <c r="P233" s="10">
        <f t="shared" ca="1" si="34"/>
        <v>-6.9619178462822055E-3</v>
      </c>
      <c r="Q233" s="10">
        <f t="shared" ca="1" si="35"/>
        <v>-2.2631261315631517E-3</v>
      </c>
      <c r="R233" s="10">
        <f t="shared" ca="1" si="36"/>
        <v>1.2458106232438496E-2</v>
      </c>
      <c r="S233" s="10">
        <f t="shared" ca="1" si="37"/>
        <v>-6.5080215267681986E-3</v>
      </c>
      <c r="T233" s="10">
        <f t="shared" ca="1" si="38"/>
        <v>-2.3397761953204881E-3</v>
      </c>
      <c r="U233" s="10">
        <f t="shared" ca="1" si="39"/>
        <v>-1.3415589502546068E-2</v>
      </c>
      <c r="V233" s="10">
        <f t="shared" ca="1" si="40"/>
        <v>-2.029873611643053E-2</v>
      </c>
      <c r="W233" s="10">
        <f t="shared" ca="1" si="41"/>
        <v>0</v>
      </c>
      <c r="X233" s="10">
        <f t="shared" ca="1" si="42"/>
        <v>-3.054448871181992E-3</v>
      </c>
      <c r="Y233" s="10">
        <f t="shared" ca="1" si="43"/>
        <v>5.0079072219294278E-3</v>
      </c>
    </row>
    <row r="234" spans="2:25" x14ac:dyDescent="0.25">
      <c r="B234" vm="8143">
        <f ca="1"/>
        <v>42326</v>
      </c>
      <c r="C234" s="11" vm="8144">
        <f ca="1"/>
        <v>38.000500000000002</v>
      </c>
      <c r="D234" vm="8145">
        <f ca="1"/>
        <v>33.177</v>
      </c>
      <c r="E234" vm="8136">
        <f ca="1"/>
        <v>34.18</v>
      </c>
      <c r="F234" vm="8147">
        <f ca="1"/>
        <v>293.08999999999997</v>
      </c>
      <c r="G234" vm="6371">
        <f ca="1"/>
        <v>99.064700000000002</v>
      </c>
      <c r="H234" vm="8138">
        <f ca="1"/>
        <v>99.16</v>
      </c>
      <c r="I234" vm="4343">
        <f ca="1"/>
        <v>24.925000000000001</v>
      </c>
      <c r="J234" vm="8139">
        <f ca="1"/>
        <v>78.55</v>
      </c>
      <c r="K234" vm="8150">
        <f ca="1"/>
        <v>0.77580000000000005</v>
      </c>
      <c r="L234" vm="8140">
        <f ca="1"/>
        <v>75.900000000000006</v>
      </c>
      <c r="M234" vm="8141">
        <f ca="1"/>
        <v>117.25</v>
      </c>
      <c r="O234" s="10">
        <f t="shared" ca="1" si="33"/>
        <v>1.8807474731226115E-2</v>
      </c>
      <c r="P234" s="10">
        <f t="shared" ca="1" si="34"/>
        <v>3.1462770091714609E-2</v>
      </c>
      <c r="Q234" s="10">
        <f t="shared" ca="1" si="35"/>
        <v>3.3721457734764919E-2</v>
      </c>
      <c r="R234" s="10">
        <f t="shared" ca="1" si="36"/>
        <v>-1.9995318821680604E-2</v>
      </c>
      <c r="S234" s="10">
        <f t="shared" ca="1" si="37"/>
        <v>1.7304445694991618E-2</v>
      </c>
      <c r="T234" s="10">
        <f t="shared" ca="1" si="38"/>
        <v>1.1114510043846268E-2</v>
      </c>
      <c r="U234" s="10">
        <f t="shared" ca="1" si="39"/>
        <v>-1.0421836228287813E-2</v>
      </c>
      <c r="V234" s="10">
        <f t="shared" ca="1" si="40"/>
        <v>2.3586135001303132E-2</v>
      </c>
      <c r="W234" s="10">
        <f t="shared" ca="1" si="41"/>
        <v>2.0789473684210573E-2</v>
      </c>
      <c r="X234" s="10">
        <f t="shared" ca="1" si="42"/>
        <v>1.1056347409085022E-2</v>
      </c>
      <c r="Y234" s="10">
        <f t="shared" ca="1" si="43"/>
        <v>2.500218550572602E-2</v>
      </c>
    </row>
    <row r="235" spans="2:25" x14ac:dyDescent="0.25">
      <c r="B235" vm="8153">
        <f ca="1"/>
        <v>42327</v>
      </c>
      <c r="C235" s="11" vm="8154">
        <f ca="1"/>
        <v>37.997</v>
      </c>
      <c r="D235" vm="8155">
        <f ca="1"/>
        <v>33.063499999999998</v>
      </c>
      <c r="E235" vm="8146">
        <f ca="1"/>
        <v>34.204999999999998</v>
      </c>
      <c r="F235" vm="8156">
        <f ca="1"/>
        <v>286.11</v>
      </c>
      <c r="G235" vm="7457">
        <f ca="1"/>
        <v>99.997600000000006</v>
      </c>
      <c r="H235" vm="8148">
        <f ca="1"/>
        <v>98.93</v>
      </c>
      <c r="I235" vm="8149">
        <f ca="1"/>
        <v>25.247499999999999</v>
      </c>
      <c r="J235" vm="3360">
        <f ca="1"/>
        <v>77.92</v>
      </c>
      <c r="K235" vm="8158">
        <f ca="1"/>
        <v>0.77800000000000002</v>
      </c>
      <c r="L235" vm="4927">
        <f ca="1"/>
        <v>76.22</v>
      </c>
      <c r="M235" vm="8151">
        <f ca="1"/>
        <v>110.63</v>
      </c>
      <c r="O235" s="10">
        <f t="shared" ca="1" si="33"/>
        <v>-9.2104051262549203E-5</v>
      </c>
      <c r="P235" s="10">
        <f t="shared" ca="1" si="34"/>
        <v>-3.4210446996413759E-3</v>
      </c>
      <c r="Q235" s="10">
        <f t="shared" ca="1" si="35"/>
        <v>7.3142188414273201E-4</v>
      </c>
      <c r="R235" s="10">
        <f t="shared" ca="1" si="36"/>
        <v>-2.3815210344945111E-2</v>
      </c>
      <c r="S235" s="10">
        <f t="shared" ca="1" si="37"/>
        <v>9.417077929878186E-3</v>
      </c>
      <c r="T235" s="10">
        <f t="shared" ca="1" si="38"/>
        <v>-2.3194836627671417E-3</v>
      </c>
      <c r="U235" s="10">
        <f t="shared" ca="1" si="39"/>
        <v>1.2938816449347964E-2</v>
      </c>
      <c r="V235" s="10">
        <f t="shared" ca="1" si="40"/>
        <v>-8.0203691915976504E-3</v>
      </c>
      <c r="W235" s="10">
        <f t="shared" ca="1" si="41"/>
        <v>2.8357824181489814E-3</v>
      </c>
      <c r="X235" s="10">
        <f t="shared" ca="1" si="42"/>
        <v>4.216073781291082E-3</v>
      </c>
      <c r="Y235" s="10">
        <f t="shared" ca="1" si="43"/>
        <v>-5.646055437100217E-2</v>
      </c>
    </row>
    <row r="236" spans="2:25" x14ac:dyDescent="0.25">
      <c r="B236" vm="8162">
        <f ca="1"/>
        <v>42328</v>
      </c>
      <c r="C236" s="11" vm="8163">
        <f ca="1"/>
        <v>38.85</v>
      </c>
      <c r="D236" vm="8164">
        <f ca="1"/>
        <v>33.422499999999999</v>
      </c>
      <c r="E236" vm="5567">
        <f ca="1"/>
        <v>34.72</v>
      </c>
      <c r="F236" vm="8166">
        <f ca="1"/>
        <v>298.60000000000002</v>
      </c>
      <c r="G236" vm="8157">
        <f ca="1"/>
        <v>100.55929999999999</v>
      </c>
      <c r="H236" vm="4000">
        <f ca="1"/>
        <v>99.5</v>
      </c>
      <c r="I236" vm="2672">
        <f ca="1"/>
        <v>25.254999999999999</v>
      </c>
      <c r="J236" vm="2072">
        <f ca="1"/>
        <v>77.150000000000006</v>
      </c>
      <c r="K236" vm="8171">
        <f ca="1"/>
        <v>0.78480000000000005</v>
      </c>
      <c r="L236" vm="8159">
        <f ca="1"/>
        <v>75.819999999999993</v>
      </c>
      <c r="M236" vm="8160">
        <f ca="1"/>
        <v>112.97</v>
      </c>
      <c r="O236" s="10">
        <f t="shared" ca="1" si="33"/>
        <v>2.2449140721635959E-2</v>
      </c>
      <c r="P236" s="10">
        <f t="shared" ca="1" si="34"/>
        <v>1.0857894657250497E-2</v>
      </c>
      <c r="Q236" s="10">
        <f t="shared" ca="1" si="35"/>
        <v>1.5056278321882784E-2</v>
      </c>
      <c r="R236" s="10">
        <f t="shared" ca="1" si="36"/>
        <v>4.3654538464227073E-2</v>
      </c>
      <c r="S236" s="10">
        <f t="shared" ca="1" si="37"/>
        <v>5.6171348112353456E-3</v>
      </c>
      <c r="T236" s="10">
        <f t="shared" ca="1" si="38"/>
        <v>5.7616496512685042E-3</v>
      </c>
      <c r="U236" s="10">
        <f t="shared" ca="1" si="39"/>
        <v>2.9705911476384927E-4</v>
      </c>
      <c r="V236" s="10">
        <f t="shared" ca="1" si="40"/>
        <v>-9.8819301848048768E-3</v>
      </c>
      <c r="W236" s="10">
        <f t="shared" ca="1" si="41"/>
        <v>8.7403598971722719E-3</v>
      </c>
      <c r="X236" s="10">
        <f t="shared" ca="1" si="42"/>
        <v>-5.2479664130150316E-3</v>
      </c>
      <c r="Y236" s="10">
        <f t="shared" ca="1" si="43"/>
        <v>2.1151586368977706E-2</v>
      </c>
    </row>
    <row r="237" spans="2:25" x14ac:dyDescent="0.25">
      <c r="B237" vm="8174">
        <f ca="1"/>
        <v>42331</v>
      </c>
      <c r="C237" s="11" vm="8175">
        <f ca="1"/>
        <v>38.835000000000001</v>
      </c>
      <c r="D237" vm="8176">
        <f ca="1"/>
        <v>33.9495</v>
      </c>
      <c r="E237" vm="8165">
        <f ca="1"/>
        <v>34.39</v>
      </c>
      <c r="F237" vm="8177">
        <f ca="1"/>
        <v>297.73</v>
      </c>
      <c r="G237" vm="8167">
        <f ca="1"/>
        <v>99.569199999999995</v>
      </c>
      <c r="H237" vm="8168">
        <f ca="1"/>
        <v>99.37</v>
      </c>
      <c r="I237" vm="8169">
        <f ca="1"/>
        <v>25.122499999999999</v>
      </c>
      <c r="J237" vm="8170">
        <f ca="1"/>
        <v>77.22</v>
      </c>
      <c r="K237" vm="8182">
        <f ca="1"/>
        <v>0.77300000000000002</v>
      </c>
      <c r="L237" vm="3300">
        <f ca="1"/>
        <v>75.97</v>
      </c>
      <c r="M237" vm="8172">
        <f ca="1"/>
        <v>112.16</v>
      </c>
      <c r="O237" s="10">
        <f t="shared" ca="1" si="33"/>
        <v>-3.8610038610040074E-4</v>
      </c>
      <c r="P237" s="10">
        <f t="shared" ca="1" si="34"/>
        <v>1.5767821078614738E-2</v>
      </c>
      <c r="Q237" s="10">
        <f t="shared" ca="1" si="35"/>
        <v>-9.5046082949308275E-3</v>
      </c>
      <c r="R237" s="10">
        <f t="shared" ca="1" si="36"/>
        <v>-2.9135967849966663E-3</v>
      </c>
      <c r="S237" s="10">
        <f t="shared" ca="1" si="37"/>
        <v>-9.8459317039796251E-3</v>
      </c>
      <c r="T237" s="10">
        <f t="shared" ca="1" si="38"/>
        <v>-1.3065326633165371E-3</v>
      </c>
      <c r="U237" s="10">
        <f t="shared" ca="1" si="39"/>
        <v>-5.2464858443872619E-3</v>
      </c>
      <c r="V237" s="10">
        <f t="shared" ca="1" si="40"/>
        <v>9.0732339598176509E-4</v>
      </c>
      <c r="W237" s="10">
        <f t="shared" ca="1" si="41"/>
        <v>-1.5035677879714618E-2</v>
      </c>
      <c r="X237" s="10">
        <f t="shared" ca="1" si="42"/>
        <v>1.9783698232657041E-3</v>
      </c>
      <c r="Y237" s="10">
        <f t="shared" ca="1" si="43"/>
        <v>-7.1700451447287089E-3</v>
      </c>
    </row>
    <row r="238" spans="2:25" x14ac:dyDescent="0.25">
      <c r="B238" vm="8185">
        <f ca="1"/>
        <v>42332</v>
      </c>
      <c r="C238" s="11" vm="8186">
        <f ca="1"/>
        <v>38.481499999999997</v>
      </c>
      <c r="D238" vm="8187">
        <f ca="1"/>
        <v>33.557499999999997</v>
      </c>
      <c r="E238" vm="7363">
        <f ca="1"/>
        <v>34.659999999999997</v>
      </c>
      <c r="F238" vm="8189">
        <f ca="1"/>
        <v>293.20999999999998</v>
      </c>
      <c r="G238" vm="8178">
        <f ca="1"/>
        <v>98.217399999999998</v>
      </c>
      <c r="H238" vm="8179">
        <f ca="1"/>
        <v>98.5</v>
      </c>
      <c r="I238" vm="8180">
        <f ca="1"/>
        <v>24.852499999999999</v>
      </c>
      <c r="J238" vm="8181">
        <f ca="1"/>
        <v>78.180000000000007</v>
      </c>
      <c r="K238" vm="8194">
        <f ca="1"/>
        <v>0.77929999999999999</v>
      </c>
      <c r="L238" vm="4061">
        <f ca="1"/>
        <v>76.45</v>
      </c>
      <c r="M238" vm="8183">
        <f ca="1"/>
        <v>113.19</v>
      </c>
      <c r="O238" s="10">
        <f t="shared" ca="1" si="33"/>
        <v>-9.1026136217330737E-3</v>
      </c>
      <c r="P238" s="10">
        <f t="shared" ca="1" si="34"/>
        <v>-1.1546561805034036E-2</v>
      </c>
      <c r="Q238" s="10">
        <f t="shared" ca="1" si="35"/>
        <v>7.851119511485781E-3</v>
      </c>
      <c r="R238" s="10">
        <f t="shared" ca="1" si="36"/>
        <v>-1.5181540321768173E-2</v>
      </c>
      <c r="S238" s="10">
        <f t="shared" ca="1" si="37"/>
        <v>-1.3576487508185235E-2</v>
      </c>
      <c r="T238" s="10">
        <f t="shared" ca="1" si="38"/>
        <v>-8.7551574922009115E-3</v>
      </c>
      <c r="U238" s="10">
        <f t="shared" ca="1" si="39"/>
        <v>-1.0747338043586411E-2</v>
      </c>
      <c r="V238" s="10">
        <f t="shared" ca="1" si="40"/>
        <v>1.2432012432012536E-2</v>
      </c>
      <c r="W238" s="10">
        <f t="shared" ca="1" si="41"/>
        <v>8.1500646830530033E-3</v>
      </c>
      <c r="X238" s="10">
        <f t="shared" ca="1" si="42"/>
        <v>6.318283532973595E-3</v>
      </c>
      <c r="Y238" s="10">
        <f t="shared" ca="1" si="43"/>
        <v>9.1833095577746188E-3</v>
      </c>
    </row>
    <row r="239" spans="2:25" x14ac:dyDescent="0.25">
      <c r="B239" vm="8197">
        <f ca="1"/>
        <v>42333</v>
      </c>
      <c r="C239" s="11" vm="8198">
        <f ca="1"/>
        <v>38.463000000000001</v>
      </c>
      <c r="D239" vm="8199">
        <f ca="1"/>
        <v>33.767000000000003</v>
      </c>
      <c r="E239" vm="8188">
        <f ca="1"/>
        <v>34.4</v>
      </c>
      <c r="F239" vm="8201">
        <f ca="1"/>
        <v>295.13</v>
      </c>
      <c r="G239" vm="8190">
        <f ca="1"/>
        <v>98.655299999999997</v>
      </c>
      <c r="H239" vm="8191">
        <f ca="1"/>
        <v>98.16</v>
      </c>
      <c r="I239" vm="8192">
        <f ca="1"/>
        <v>24.72</v>
      </c>
      <c r="J239" vm="8193">
        <f ca="1"/>
        <v>77.53</v>
      </c>
      <c r="K239" vm="8204">
        <f ca="1"/>
        <v>0.77829999999999999</v>
      </c>
      <c r="L239" vm="8140">
        <f ca="1"/>
        <v>75.900000000000006</v>
      </c>
      <c r="M239" vm="8195">
        <f ca="1"/>
        <v>114.41</v>
      </c>
      <c r="O239" s="10">
        <f t="shared" ca="1" si="33"/>
        <v>-4.8075049049532801E-4</v>
      </c>
      <c r="P239" s="10">
        <f t="shared" ca="1" si="34"/>
        <v>6.2430157192879558E-3</v>
      </c>
      <c r="Q239" s="10">
        <f t="shared" ca="1" si="35"/>
        <v>-7.5014425851124651E-3</v>
      </c>
      <c r="R239" s="10">
        <f t="shared" ca="1" si="36"/>
        <v>6.5482077691757313E-3</v>
      </c>
      <c r="S239" s="10">
        <f t="shared" ca="1" si="37"/>
        <v>4.4584768075717649E-3</v>
      </c>
      <c r="T239" s="10">
        <f t="shared" ca="1" si="38"/>
        <v>-3.4517766497462275E-3</v>
      </c>
      <c r="U239" s="10">
        <f t="shared" ca="1" si="39"/>
        <v>-5.3314555879690291E-3</v>
      </c>
      <c r="V239" s="10">
        <f t="shared" ca="1" si="40"/>
        <v>-8.314146840624273E-3</v>
      </c>
      <c r="W239" s="10">
        <f t="shared" ca="1" si="41"/>
        <v>-1.2832028743744398E-3</v>
      </c>
      <c r="X239" s="10">
        <f t="shared" ca="1" si="42"/>
        <v>-7.194244604316509E-3</v>
      </c>
      <c r="Y239" s="10">
        <f t="shared" ca="1" si="43"/>
        <v>1.0778337308949544E-2</v>
      </c>
    </row>
    <row r="240" spans="2:25" x14ac:dyDescent="0.25">
      <c r="B240" vm="8207">
        <f ca="1"/>
        <v>42335</v>
      </c>
      <c r="C240" s="11" vm="8208">
        <f ca="1"/>
        <v>38.598500000000001</v>
      </c>
      <c r="D240" vm="8209">
        <f ca="1"/>
        <v>33.662999999999997</v>
      </c>
      <c r="E240" vm="8200">
        <f ca="1"/>
        <v>34.505000000000003</v>
      </c>
      <c r="F240" vm="8211">
        <f ca="1"/>
        <v>297.75</v>
      </c>
      <c r="G240" vm="6371">
        <f ca="1"/>
        <v>99.064700000000002</v>
      </c>
      <c r="H240" vm="8202">
        <f ca="1"/>
        <v>98.67</v>
      </c>
      <c r="I240" vm="8203">
        <f ca="1"/>
        <v>24.842500000000001</v>
      </c>
      <c r="J240" vm="4420">
        <f ca="1"/>
        <v>77.33</v>
      </c>
      <c r="K240" vm="8171">
        <f ca="1"/>
        <v>0.78480000000000005</v>
      </c>
      <c r="L240" vm="309">
        <f ca="1"/>
        <v>75.7</v>
      </c>
      <c r="M240" vm="8205">
        <f ca="1"/>
        <v>114.34</v>
      </c>
      <c r="O240" s="10">
        <f t="shared" ca="1" si="33"/>
        <v>3.5228661310870288E-3</v>
      </c>
      <c r="P240" s="10">
        <f t="shared" ca="1" si="34"/>
        <v>-3.0799301092784758E-3</v>
      </c>
      <c r="Q240" s="10">
        <f t="shared" ca="1" si="35"/>
        <v>3.0523255813954646E-3</v>
      </c>
      <c r="R240" s="10">
        <f t="shared" ca="1" si="36"/>
        <v>8.8774438383085567E-3</v>
      </c>
      <c r="S240" s="10">
        <f t="shared" ca="1" si="37"/>
        <v>4.1498023927757062E-3</v>
      </c>
      <c r="T240" s="10">
        <f t="shared" ca="1" si="38"/>
        <v>5.1955990220049425E-3</v>
      </c>
      <c r="U240" s="10">
        <f t="shared" ca="1" si="39"/>
        <v>4.9555016181230694E-3</v>
      </c>
      <c r="V240" s="10">
        <f t="shared" ca="1" si="40"/>
        <v>-2.5796465884174234E-3</v>
      </c>
      <c r="W240" s="10">
        <f t="shared" ca="1" si="41"/>
        <v>8.3515353976616486E-3</v>
      </c>
      <c r="X240" s="10">
        <f t="shared" ca="1" si="42"/>
        <v>-2.6350461133070203E-3</v>
      </c>
      <c r="Y240" s="10">
        <f t="shared" ca="1" si="43"/>
        <v>-6.1183462983998931E-4</v>
      </c>
    </row>
    <row r="241" spans="2:25" x14ac:dyDescent="0.25">
      <c r="B241" vm="8217">
        <f ca="1"/>
        <v>42338</v>
      </c>
      <c r="C241" s="11" vm="8218">
        <f ca="1"/>
        <v>38.142499999999998</v>
      </c>
      <c r="D241" vm="8219">
        <f ca="1"/>
        <v>33.24</v>
      </c>
      <c r="E241" vm="8210">
        <f ca="1"/>
        <v>34.71</v>
      </c>
      <c r="F241" vm="8221">
        <f ca="1"/>
        <v>296.5</v>
      </c>
      <c r="G241" vm="8212">
        <f ca="1"/>
        <v>98.959900000000005</v>
      </c>
      <c r="H241" vm="8213">
        <f ca="1"/>
        <v>97.92</v>
      </c>
      <c r="I241" vm="8214">
        <f ca="1"/>
        <v>24.965</v>
      </c>
      <c r="J241" vm="2072">
        <f ca="1"/>
        <v>77.150000000000006</v>
      </c>
      <c r="K241" vm="8225">
        <f ca="1"/>
        <v>0.79300000000000004</v>
      </c>
      <c r="L241" vm="3114">
        <f ca="1"/>
        <v>74.84</v>
      </c>
      <c r="M241" vm="8215">
        <f ca="1"/>
        <v>112.71</v>
      </c>
      <c r="O241" s="10">
        <f t="shared" ca="1" si="33"/>
        <v>-1.1813930593157844E-2</v>
      </c>
      <c r="P241" s="10">
        <f t="shared" ca="1" si="34"/>
        <v>-1.2565724979948156E-2</v>
      </c>
      <c r="Q241" s="10">
        <f t="shared" ca="1" si="35"/>
        <v>5.9411679466743455E-3</v>
      </c>
      <c r="R241" s="10">
        <f t="shared" ca="1" si="36"/>
        <v>-4.1981528127623844E-3</v>
      </c>
      <c r="S241" s="10">
        <f t="shared" ca="1" si="37"/>
        <v>-1.0578944871381768E-3</v>
      </c>
      <c r="T241" s="10">
        <f t="shared" ca="1" si="38"/>
        <v>-7.601094557616297E-3</v>
      </c>
      <c r="U241" s="10">
        <f t="shared" ca="1" si="39"/>
        <v>4.9310657139981368E-3</v>
      </c>
      <c r="V241" s="10">
        <f t="shared" ca="1" si="40"/>
        <v>-2.3276865382127585E-3</v>
      </c>
      <c r="W241" s="10">
        <f t="shared" ca="1" si="41"/>
        <v>1.0448521916411805E-2</v>
      </c>
      <c r="X241" s="10">
        <f t="shared" ca="1" si="42"/>
        <v>-1.1360634081902238E-2</v>
      </c>
      <c r="Y241" s="10">
        <f t="shared" ca="1" si="43"/>
        <v>-1.4255728528948833E-2</v>
      </c>
    </row>
    <row r="242" spans="2:25" x14ac:dyDescent="0.25">
      <c r="B242" vm="8228">
        <f ca="1"/>
        <v>42339</v>
      </c>
      <c r="C242" s="11" vm="8229">
        <f ca="1"/>
        <v>39.189500000000002</v>
      </c>
      <c r="D242" vm="8230">
        <f ca="1"/>
        <v>33.953000000000003</v>
      </c>
      <c r="E242" vm="8220">
        <f ca="1"/>
        <v>34.42</v>
      </c>
      <c r="F242" vm="8232">
        <f ca="1"/>
        <v>300.63</v>
      </c>
      <c r="G242" vm="8222">
        <f ca="1"/>
        <v>99.150300000000001</v>
      </c>
      <c r="H242" vm="8223">
        <f ca="1"/>
        <v>97.93</v>
      </c>
      <c r="I242" vm="8224">
        <f ca="1"/>
        <v>25.142499999999998</v>
      </c>
      <c r="J242" vm="196">
        <f ca="1"/>
        <v>78.17</v>
      </c>
      <c r="K242" vm="8234">
        <f ca="1"/>
        <v>0.81879999999999997</v>
      </c>
      <c r="L242" vm="4207">
        <f ca="1"/>
        <v>75.94</v>
      </c>
      <c r="M242" vm="8226">
        <f ca="1"/>
        <v>116.26</v>
      </c>
      <c r="O242" s="10">
        <f t="shared" ca="1" si="33"/>
        <v>2.7449695221865484E-2</v>
      </c>
      <c r="P242" s="10">
        <f t="shared" ca="1" si="34"/>
        <v>2.1450060168471747E-2</v>
      </c>
      <c r="Q242" s="10">
        <f t="shared" ca="1" si="35"/>
        <v>-8.3549409392105773E-3</v>
      </c>
      <c r="R242" s="10">
        <f t="shared" ca="1" si="36"/>
        <v>1.3929173693085987E-2</v>
      </c>
      <c r="S242" s="10">
        <f t="shared" ca="1" si="37"/>
        <v>1.9240116451208699E-3</v>
      </c>
      <c r="T242" s="10">
        <f t="shared" ca="1" si="38"/>
        <v>1.021241830065882E-4</v>
      </c>
      <c r="U242" s="10">
        <f t="shared" ca="1" si="39"/>
        <v>7.1099539355096511E-3</v>
      </c>
      <c r="V242" s="10">
        <f t="shared" ca="1" si="40"/>
        <v>1.3220998055735527E-2</v>
      </c>
      <c r="W242" s="10">
        <f t="shared" ca="1" si="41"/>
        <v>3.2534678436317695E-2</v>
      </c>
      <c r="X242" s="10">
        <f t="shared" ca="1" si="42"/>
        <v>1.4698022447888754E-2</v>
      </c>
      <c r="Y242" s="10">
        <f t="shared" ca="1" si="43"/>
        <v>3.1496761600567934E-2</v>
      </c>
    </row>
    <row r="243" spans="2:25" x14ac:dyDescent="0.25">
      <c r="B243" vm="8237">
        <f ca="1"/>
        <v>42340</v>
      </c>
      <c r="C243" s="11" vm="8238">
        <f ca="1"/>
        <v>38.892499999999998</v>
      </c>
      <c r="D243" vm="8239">
        <f ca="1"/>
        <v>33.8005</v>
      </c>
      <c r="E243" vm="8231">
        <f ca="1"/>
        <v>33.75</v>
      </c>
      <c r="F243" vm="8241">
        <f ca="1"/>
        <v>299.66000000000003</v>
      </c>
      <c r="G243" vm="8233">
        <f ca="1"/>
        <v>98.150800000000004</v>
      </c>
      <c r="H243" vm="3754">
        <f ca="1"/>
        <v>97.1</v>
      </c>
      <c r="I243" vm="3896">
        <f ca="1"/>
        <v>24.497499999999999</v>
      </c>
      <c r="J243" vm="356">
        <f ca="1"/>
        <v>75.81</v>
      </c>
      <c r="K243" vm="8244">
        <f ca="1"/>
        <v>0.8125</v>
      </c>
      <c r="L243" vm="8235">
        <f ca="1"/>
        <v>75.790000000000006</v>
      </c>
      <c r="M243" vm="8236">
        <f ca="1"/>
        <v>117.64</v>
      </c>
      <c r="O243" s="10">
        <f t="shared" ca="1" si="33"/>
        <v>-7.5785605838299581E-3</v>
      </c>
      <c r="P243" s="10">
        <f t="shared" ca="1" si="34"/>
        <v>-4.4915029599741823E-3</v>
      </c>
      <c r="Q243" s="10">
        <f t="shared" ca="1" si="35"/>
        <v>-1.94654270772807E-2</v>
      </c>
      <c r="R243" s="10">
        <f t="shared" ca="1" si="36"/>
        <v>-3.2265575624520855E-3</v>
      </c>
      <c r="S243" s="10">
        <f t="shared" ca="1" si="37"/>
        <v>-1.0080655328324752E-2</v>
      </c>
      <c r="T243" s="10">
        <f t="shared" ca="1" si="38"/>
        <v>-8.4754416419893022E-3</v>
      </c>
      <c r="U243" s="10">
        <f t="shared" ca="1" si="39"/>
        <v>-2.565377349110071E-2</v>
      </c>
      <c r="V243" s="10">
        <f t="shared" ca="1" si="40"/>
        <v>-3.0190610208519885E-2</v>
      </c>
      <c r="W243" s="10">
        <f t="shared" ca="1" si="41"/>
        <v>-7.6941866145578564E-3</v>
      </c>
      <c r="X243" s="10">
        <f t="shared" ca="1" si="42"/>
        <v>-1.9752436133788714E-3</v>
      </c>
      <c r="Y243" s="10">
        <f t="shared" ca="1" si="43"/>
        <v>1.1869946671254046E-2</v>
      </c>
    </row>
    <row r="244" spans="2:25" x14ac:dyDescent="0.25">
      <c r="B244" vm="8247">
        <f ca="1"/>
        <v>42341</v>
      </c>
      <c r="C244" s="11" vm="8248">
        <f ca="1"/>
        <v>38.409999999999997</v>
      </c>
      <c r="D244" vm="8249">
        <f ca="1"/>
        <v>33.3125</v>
      </c>
      <c r="E244" vm="8240">
        <f ca="1"/>
        <v>33.950000000000003</v>
      </c>
      <c r="F244" vm="8251">
        <f ca="1"/>
        <v>295.22000000000003</v>
      </c>
      <c r="G244" vm="8080">
        <f ca="1"/>
        <v>97.484399999999994</v>
      </c>
      <c r="H244" vm="8242">
        <f ca="1"/>
        <v>95.96</v>
      </c>
      <c r="I244" vm="8243">
        <f ca="1"/>
        <v>24.105</v>
      </c>
      <c r="J244" vm="767">
        <f ca="1"/>
        <v>74.81</v>
      </c>
      <c r="K244" vm="8255">
        <f ca="1"/>
        <v>0.81079999999999997</v>
      </c>
      <c r="L244" vm="1171">
        <f ca="1"/>
        <v>75.739999999999995</v>
      </c>
      <c r="M244" vm="8245">
        <f ca="1"/>
        <v>115</v>
      </c>
      <c r="O244" s="10">
        <f t="shared" ca="1" si="33"/>
        <v>-1.2405990872276191E-2</v>
      </c>
      <c r="P244" s="10">
        <f t="shared" ca="1" si="34"/>
        <v>-1.443765624768863E-2</v>
      </c>
      <c r="Q244" s="10">
        <f t="shared" ca="1" si="35"/>
        <v>5.9259259259260098E-3</v>
      </c>
      <c r="R244" s="10">
        <f t="shared" ca="1" si="36"/>
        <v>-1.4816792364679962E-2</v>
      </c>
      <c r="S244" s="10">
        <f t="shared" ca="1" si="37"/>
        <v>-6.789552403037062E-3</v>
      </c>
      <c r="T244" s="10">
        <f t="shared" ca="1" si="38"/>
        <v>-1.1740473738414013E-2</v>
      </c>
      <c r="U244" s="10">
        <f t="shared" ca="1" si="39"/>
        <v>-1.6022043065618871E-2</v>
      </c>
      <c r="V244" s="10">
        <f t="shared" ca="1" si="40"/>
        <v>-1.3190871916633689E-2</v>
      </c>
      <c r="W244" s="10">
        <f t="shared" ca="1" si="41"/>
        <v>-2.0923076923077353E-3</v>
      </c>
      <c r="X244" s="10">
        <f t="shared" ca="1" si="42"/>
        <v>-6.5971764084986632E-4</v>
      </c>
      <c r="Y244" s="10">
        <f t="shared" ca="1" si="43"/>
        <v>-2.2441346480788851E-2</v>
      </c>
    </row>
    <row r="245" spans="2:25" x14ac:dyDescent="0.25">
      <c r="B245" vm="8258">
        <f ca="1"/>
        <v>42342</v>
      </c>
      <c r="C245" s="11" vm="8259">
        <f ca="1"/>
        <v>38.960500000000003</v>
      </c>
      <c r="D245" vm="8260">
        <f ca="1"/>
        <v>33.631999999999998</v>
      </c>
      <c r="E245" vm="8250">
        <f ca="1"/>
        <v>34.884999999999998</v>
      </c>
      <c r="F245" vm="7973">
        <f ca="1"/>
        <v>301.2</v>
      </c>
      <c r="G245" vm="8252">
        <f ca="1"/>
        <v>99.531099999999995</v>
      </c>
      <c r="H245" vm="8253">
        <f ca="1"/>
        <v>98.7</v>
      </c>
      <c r="I245" vm="3204">
        <f ca="1"/>
        <v>24.535</v>
      </c>
      <c r="J245" vm="8254">
        <f ca="1"/>
        <v>74.709999999999994</v>
      </c>
      <c r="K245" vm="8263">
        <f ca="1"/>
        <v>0.84379999999999999</v>
      </c>
      <c r="L245" vm="3540">
        <f ca="1"/>
        <v>77.83</v>
      </c>
      <c r="M245" vm="8256">
        <f ca="1"/>
        <v>117.74</v>
      </c>
      <c r="O245" s="10">
        <f t="shared" ca="1" si="33"/>
        <v>1.433220515490775E-2</v>
      </c>
      <c r="P245" s="10">
        <f t="shared" ca="1" si="34"/>
        <v>9.5909943714821127E-3</v>
      </c>
      <c r="Q245" s="10">
        <f t="shared" ca="1" si="35"/>
        <v>2.7540500736376882E-2</v>
      </c>
      <c r="R245" s="10">
        <f t="shared" ca="1" si="36"/>
        <v>2.0256080211367662E-2</v>
      </c>
      <c r="S245" s="10">
        <f t="shared" ca="1" si="37"/>
        <v>2.0995154096450318E-2</v>
      </c>
      <c r="T245" s="10">
        <f t="shared" ca="1" si="38"/>
        <v>2.8553563984993844E-2</v>
      </c>
      <c r="U245" s="10">
        <f t="shared" ca="1" si="39"/>
        <v>1.7838622692387458E-2</v>
      </c>
      <c r="V245" s="10">
        <f t="shared" ca="1" si="40"/>
        <v>-1.3367196898811458E-3</v>
      </c>
      <c r="W245" s="10">
        <f t="shared" ca="1" si="41"/>
        <v>4.0700542673902357E-2</v>
      </c>
      <c r="X245" s="10">
        <f t="shared" ca="1" si="42"/>
        <v>2.7594401901241135E-2</v>
      </c>
      <c r="Y245" s="10">
        <f t="shared" ca="1" si="43"/>
        <v>2.3826086956521695E-2</v>
      </c>
    </row>
    <row r="246" spans="2:25" x14ac:dyDescent="0.25">
      <c r="B246" vm="8267">
        <f ca="1"/>
        <v>42345</v>
      </c>
      <c r="C246" s="11" vm="8268">
        <f ca="1"/>
        <v>38.649500000000003</v>
      </c>
      <c r="D246" vm="8269">
        <f ca="1"/>
        <v>33.491500000000002</v>
      </c>
      <c r="E246" vm="8188">
        <f ca="1"/>
        <v>34.4</v>
      </c>
      <c r="F246" vm="8271">
        <f ca="1"/>
        <v>297.58</v>
      </c>
      <c r="G246" vm="8017">
        <f ca="1"/>
        <v>99.178899999999999</v>
      </c>
      <c r="H246" vm="8261">
        <f ca="1"/>
        <v>97.82</v>
      </c>
      <c r="I246" vm="8262">
        <f ca="1"/>
        <v>24.642499999999998</v>
      </c>
      <c r="J246" vm="3219">
        <f ca="1"/>
        <v>72.8</v>
      </c>
      <c r="K246" vm="8276">
        <f ca="1"/>
        <v>0.82779999999999998</v>
      </c>
      <c r="L246" vm="8264">
        <f ca="1"/>
        <v>78.37</v>
      </c>
      <c r="M246" vm="8265">
        <f ca="1"/>
        <v>115.91</v>
      </c>
      <c r="O246" s="10">
        <f t="shared" ca="1" si="33"/>
        <v>-7.9824437571386388E-3</v>
      </c>
      <c r="P246" s="10">
        <f t="shared" ca="1" si="34"/>
        <v>-4.1775689819218559E-3</v>
      </c>
      <c r="Q246" s="10">
        <f t="shared" ca="1" si="35"/>
        <v>-1.3902823563136003E-2</v>
      </c>
      <c r="R246" s="10">
        <f t="shared" ca="1" si="36"/>
        <v>-1.2018592297476776E-2</v>
      </c>
      <c r="S246" s="10">
        <f t="shared" ca="1" si="37"/>
        <v>-3.5385924600451145E-3</v>
      </c>
      <c r="T246" s="10">
        <f t="shared" ca="1" si="38"/>
        <v>-8.9159067882473107E-3</v>
      </c>
      <c r="U246" s="10">
        <f t="shared" ca="1" si="39"/>
        <v>4.3814958222946057E-3</v>
      </c>
      <c r="V246" s="10">
        <f t="shared" ca="1" si="40"/>
        <v>-2.5565520010708026E-2</v>
      </c>
      <c r="W246" s="10">
        <f t="shared" ca="1" si="41"/>
        <v>-1.8961839298411963E-2</v>
      </c>
      <c r="X246" s="10">
        <f t="shared" ca="1" si="42"/>
        <v>6.9381986380573852E-3</v>
      </c>
      <c r="Y246" s="10">
        <f t="shared" ca="1" si="43"/>
        <v>-1.5542721250212319E-2</v>
      </c>
    </row>
    <row r="247" spans="2:25" x14ac:dyDescent="0.25">
      <c r="B247" vm="8277">
        <f ca="1"/>
        <v>42346</v>
      </c>
      <c r="C247" s="11" vm="8278">
        <f ca="1"/>
        <v>38.756999999999998</v>
      </c>
      <c r="D247" vm="8279">
        <f ca="1"/>
        <v>33.866500000000002</v>
      </c>
      <c r="E247" vm="8270">
        <f ca="1"/>
        <v>33.72</v>
      </c>
      <c r="F247" vm="8280">
        <f ca="1"/>
        <v>298.10000000000002</v>
      </c>
      <c r="G247" vm="8272">
        <f ca="1"/>
        <v>97.731899999999996</v>
      </c>
      <c r="H247" vm="8273">
        <f ca="1"/>
        <v>98.18</v>
      </c>
      <c r="I247" vm="8274">
        <f ca="1"/>
        <v>24.835000000000001</v>
      </c>
      <c r="J247" vm="8275">
        <f ca="1"/>
        <v>71.5</v>
      </c>
      <c r="K247" vm="8283">
        <f ca="1"/>
        <v>0.83899999999999997</v>
      </c>
      <c r="L247" vm="1059">
        <f ca="1"/>
        <v>77.75</v>
      </c>
      <c r="M247" vm="4443">
        <f ca="1"/>
        <v>115.88</v>
      </c>
      <c r="O247" s="10">
        <f t="shared" ca="1" si="33"/>
        <v>2.7814072627070103E-3</v>
      </c>
      <c r="P247" s="10">
        <f t="shared" ca="1" si="34"/>
        <v>1.119687084782706E-2</v>
      </c>
      <c r="Q247" s="10">
        <f t="shared" ca="1" si="35"/>
        <v>-1.9767441860465109E-2</v>
      </c>
      <c r="R247" s="10">
        <f t="shared" ca="1" si="36"/>
        <v>1.7474292627193987E-3</v>
      </c>
      <c r="S247" s="10">
        <f t="shared" ca="1" si="37"/>
        <v>-1.4589796821703031E-2</v>
      </c>
      <c r="T247" s="10">
        <f t="shared" ca="1" si="38"/>
        <v>3.6802289920263103E-3</v>
      </c>
      <c r="U247" s="10">
        <f t="shared" ca="1" si="39"/>
        <v>7.8117074160496125E-3</v>
      </c>
      <c r="V247" s="10">
        <f t="shared" ca="1" si="40"/>
        <v>-1.7857142857142818E-2</v>
      </c>
      <c r="W247" s="10">
        <f t="shared" ca="1" si="41"/>
        <v>1.3529838125150987E-2</v>
      </c>
      <c r="X247" s="10">
        <f t="shared" ca="1" si="42"/>
        <v>-7.91119050657145E-3</v>
      </c>
      <c r="Y247" s="10">
        <f t="shared" ca="1" si="43"/>
        <v>-2.5882149943922989E-4</v>
      </c>
    </row>
    <row r="248" spans="2:25" x14ac:dyDescent="0.25">
      <c r="B248" vm="8286">
        <f ca="1"/>
        <v>42347</v>
      </c>
      <c r="C248" s="11" vm="8287">
        <f ca="1"/>
        <v>38.127499999999998</v>
      </c>
      <c r="D248" vm="8288">
        <f ca="1"/>
        <v>33.2395</v>
      </c>
      <c r="E248" vm="8220">
        <f ca="1"/>
        <v>34.42</v>
      </c>
      <c r="F248" vm="8290">
        <f ca="1"/>
        <v>298.24</v>
      </c>
      <c r="G248" vm="5938">
        <f ca="1"/>
        <v>96.998800000000003</v>
      </c>
      <c r="H248" vm="8261">
        <f ca="1"/>
        <v>97.82</v>
      </c>
      <c r="I248" vm="8281">
        <f ca="1"/>
        <v>24.69</v>
      </c>
      <c r="J248" vm="8282">
        <f ca="1"/>
        <v>72.12</v>
      </c>
      <c r="K248" vm="8293">
        <f ca="1"/>
        <v>0.81779999999999997</v>
      </c>
      <c r="L248" vm="756">
        <f ca="1"/>
        <v>77.7</v>
      </c>
      <c r="M248" vm="8284">
        <f ca="1"/>
        <v>115.05</v>
      </c>
      <c r="O248" s="10">
        <f t="shared" ca="1" si="33"/>
        <v>-1.6242227210568418E-2</v>
      </c>
      <c r="P248" s="10">
        <f t="shared" ca="1" si="34"/>
        <v>-1.8513870639127232E-2</v>
      </c>
      <c r="Q248" s="10">
        <f t="shared" ca="1" si="35"/>
        <v>2.0759193357058212E-2</v>
      </c>
      <c r="R248" s="10">
        <f t="shared" ca="1" si="36"/>
        <v>4.6964106004691831E-4</v>
      </c>
      <c r="S248" s="10">
        <f t="shared" ca="1" si="37"/>
        <v>-7.5011332021580794E-3</v>
      </c>
      <c r="T248" s="10">
        <f t="shared" ca="1" si="38"/>
        <v>-3.6667345691588269E-3</v>
      </c>
      <c r="U248" s="10">
        <f t="shared" ca="1" si="39"/>
        <v>-5.8385343265552475E-3</v>
      </c>
      <c r="V248" s="10">
        <f t="shared" ca="1" si="40"/>
        <v>8.6713286713287346E-3</v>
      </c>
      <c r="W248" s="10">
        <f t="shared" ca="1" si="41"/>
        <v>-2.5268176400476756E-2</v>
      </c>
      <c r="X248" s="10">
        <f t="shared" ca="1" si="42"/>
        <v>-6.4308681672022071E-4</v>
      </c>
      <c r="Y248" s="10">
        <f t="shared" ca="1" si="43"/>
        <v>-7.1625819813600135E-3</v>
      </c>
    </row>
    <row r="249" spans="2:25" x14ac:dyDescent="0.25">
      <c r="B249" vm="8296">
        <f ca="1"/>
        <v>42348</v>
      </c>
      <c r="C249" s="11" vm="8297">
        <f ca="1"/>
        <v>38.002000000000002</v>
      </c>
      <c r="D249" vm="8298">
        <f ca="1"/>
        <v>33.116</v>
      </c>
      <c r="E249" vm="8289">
        <f ca="1"/>
        <v>35.945</v>
      </c>
      <c r="F249" vm="8300">
        <f ca="1"/>
        <v>295.64999999999998</v>
      </c>
      <c r="G249" vm="8291">
        <f ca="1"/>
        <v>96.875100000000003</v>
      </c>
      <c r="H249" vm="8292">
        <f ca="1"/>
        <v>97.61</v>
      </c>
      <c r="I249" vm="4812">
        <f ca="1"/>
        <v>24.4</v>
      </c>
      <c r="J249" vm="2330">
        <f ca="1"/>
        <v>71.48</v>
      </c>
      <c r="K249" vm="8304">
        <f ca="1"/>
        <v>0.82450000000000001</v>
      </c>
      <c r="L249" vm="447">
        <f ca="1"/>
        <v>77.790000000000006</v>
      </c>
      <c r="M249" vm="8294">
        <f ca="1"/>
        <v>116.21</v>
      </c>
      <c r="O249" s="10">
        <f t="shared" ca="1" si="33"/>
        <v>-3.2915874368892608E-3</v>
      </c>
      <c r="P249" s="10">
        <f t="shared" ca="1" si="34"/>
        <v>-3.7154590171332284E-3</v>
      </c>
      <c r="Q249" s="10">
        <f t="shared" ca="1" si="35"/>
        <v>4.43056362579895E-2</v>
      </c>
      <c r="R249" s="10">
        <f t="shared" ca="1" si="36"/>
        <v>-8.6842811158799344E-3</v>
      </c>
      <c r="S249" s="10">
        <f t="shared" ca="1" si="37"/>
        <v>-1.2752735085382444E-3</v>
      </c>
      <c r="T249" s="10">
        <f t="shared" ca="1" si="38"/>
        <v>-2.1468002453485357E-3</v>
      </c>
      <c r="U249" s="10">
        <f t="shared" ca="1" si="39"/>
        <v>-1.1745646010530688E-2</v>
      </c>
      <c r="V249" s="10">
        <f t="shared" ca="1" si="40"/>
        <v>-8.8740987243483161E-3</v>
      </c>
      <c r="W249" s="10">
        <f t="shared" ca="1" si="41"/>
        <v>8.1927121545610649E-3</v>
      </c>
      <c r="X249" s="10">
        <f t="shared" ca="1" si="42"/>
        <v>1.1583011583012023E-3</v>
      </c>
      <c r="Y249" s="10">
        <f t="shared" ca="1" si="43"/>
        <v>1.0082572794437172E-2</v>
      </c>
    </row>
    <row r="250" spans="2:25" x14ac:dyDescent="0.25">
      <c r="B250" vm="8307">
        <f ca="1"/>
        <v>42349</v>
      </c>
      <c r="C250" s="11" vm="8124">
        <f ca="1"/>
        <v>37.521000000000001</v>
      </c>
      <c r="D250" vm="7748">
        <f ca="1"/>
        <v>32.0075</v>
      </c>
      <c r="E250" vm="8299">
        <f ca="1"/>
        <v>35.67</v>
      </c>
      <c r="F250" vm="8309">
        <f ca="1"/>
        <v>289.94</v>
      </c>
      <c r="G250" vm="5464">
        <f ca="1"/>
        <v>93.514499999999998</v>
      </c>
      <c r="H250" vm="8301">
        <f ca="1"/>
        <v>94.83</v>
      </c>
      <c r="I250" vm="8302">
        <f ca="1"/>
        <v>24.352499999999999</v>
      </c>
      <c r="J250" vm="8303">
        <f ca="1"/>
        <v>69.819999999999993</v>
      </c>
      <c r="K250" vm="8312">
        <f ca="1"/>
        <v>0.81230000000000002</v>
      </c>
      <c r="L250" vm="584">
        <f ca="1"/>
        <v>77.78</v>
      </c>
      <c r="M250" vm="8305">
        <f ca="1"/>
        <v>115.98</v>
      </c>
      <c r="O250" s="10">
        <f t="shared" ca="1" si="33"/>
        <v>-1.2657228566917573E-2</v>
      </c>
      <c r="P250" s="10">
        <f t="shared" ca="1" si="34"/>
        <v>-3.3473245561058081E-2</v>
      </c>
      <c r="Q250" s="10">
        <f t="shared" ca="1" si="35"/>
        <v>-7.6505772708303959E-3</v>
      </c>
      <c r="R250" s="10">
        <f t="shared" ca="1" si="36"/>
        <v>-1.9313377304244816E-2</v>
      </c>
      <c r="S250" s="10">
        <f t="shared" ca="1" si="37"/>
        <v>-3.4690028707067194E-2</v>
      </c>
      <c r="T250" s="10">
        <f t="shared" ca="1" si="38"/>
        <v>-2.8480688454051852E-2</v>
      </c>
      <c r="U250" s="10">
        <f t="shared" ca="1" si="39"/>
        <v>-1.9467213114753867E-3</v>
      </c>
      <c r="V250" s="10">
        <f t="shared" ca="1" si="40"/>
        <v>-2.3223279238948107E-2</v>
      </c>
      <c r="W250" s="10">
        <f t="shared" ca="1" si="41"/>
        <v>-1.4796846573681004E-2</v>
      </c>
      <c r="X250" s="10">
        <f t="shared" ca="1" si="42"/>
        <v>-1.2855122766428995E-4</v>
      </c>
      <c r="Y250" s="10">
        <f t="shared" ca="1" si="43"/>
        <v>-1.979175630324325E-3</v>
      </c>
    </row>
    <row r="251" spans="2:25" x14ac:dyDescent="0.25">
      <c r="B251" vm="8316">
        <f ca="1"/>
        <v>42352</v>
      </c>
      <c r="C251" s="11" vm="8317">
        <f ca="1"/>
        <v>38.127000000000002</v>
      </c>
      <c r="D251" vm="8318">
        <f ca="1"/>
        <v>32.895499999999998</v>
      </c>
      <c r="E251" vm="8308">
        <f ca="1"/>
        <v>35.424999999999997</v>
      </c>
      <c r="F251" vm="8320">
        <f ca="1"/>
        <v>293.55</v>
      </c>
      <c r="G251" vm="5895">
        <f ca="1"/>
        <v>94.228499999999997</v>
      </c>
      <c r="H251" vm="8310">
        <f ca="1"/>
        <v>96.3</v>
      </c>
      <c r="I251" vm="6274">
        <f ca="1"/>
        <v>24.495000000000001</v>
      </c>
      <c r="J251" vm="8311">
        <f ca="1"/>
        <v>70.02</v>
      </c>
      <c r="K251" vm="8322">
        <f ca="1"/>
        <v>0.81430000000000002</v>
      </c>
      <c r="L251" vm="8313">
        <f ca="1"/>
        <v>78.290000000000006</v>
      </c>
      <c r="M251" vm="8314">
        <f ca="1"/>
        <v>115.85</v>
      </c>
      <c r="O251" s="10">
        <f t="shared" ca="1" si="33"/>
        <v>1.6150955464939679E-2</v>
      </c>
      <c r="P251" s="10">
        <f t="shared" ca="1" si="34"/>
        <v>2.7743497617745781E-2</v>
      </c>
      <c r="Q251" s="10">
        <f t="shared" ca="1" si="35"/>
        <v>-6.8685169610318061E-3</v>
      </c>
      <c r="R251" s="10">
        <f t="shared" ca="1" si="36"/>
        <v>1.2450851900393231E-2</v>
      </c>
      <c r="S251" s="10">
        <f t="shared" ca="1" si="37"/>
        <v>7.6351795710825447E-3</v>
      </c>
      <c r="T251" s="10">
        <f t="shared" ca="1" si="38"/>
        <v>1.550142360012653E-2</v>
      </c>
      <c r="U251" s="10">
        <f t="shared" ca="1" si="39"/>
        <v>5.8515552817986595E-3</v>
      </c>
      <c r="V251" s="10">
        <f t="shared" ca="1" si="40"/>
        <v>2.8645087367516883E-3</v>
      </c>
      <c r="W251" s="10">
        <f t="shared" ca="1" si="41"/>
        <v>2.4621445278837891E-3</v>
      </c>
      <c r="X251" s="10">
        <f t="shared" ca="1" si="42"/>
        <v>6.5569555155567637E-3</v>
      </c>
      <c r="Y251" s="10">
        <f t="shared" ca="1" si="43"/>
        <v>-1.1208829108467809E-3</v>
      </c>
    </row>
    <row r="252" spans="2:25" x14ac:dyDescent="0.25">
      <c r="B252" vm="8326">
        <f ca="1"/>
        <v>42353</v>
      </c>
      <c r="C252" s="11" vm="8327">
        <f ca="1"/>
        <v>38.0045</v>
      </c>
      <c r="D252" vm="8328">
        <f ca="1"/>
        <v>32.932000000000002</v>
      </c>
      <c r="E252" vm="8319">
        <f ca="1"/>
        <v>35.57</v>
      </c>
      <c r="F252" vm="8330">
        <f ca="1"/>
        <v>290.02</v>
      </c>
      <c r="G252" vm="8321">
        <f ca="1"/>
        <v>93.742999999999995</v>
      </c>
      <c r="H252" vm="7975">
        <f ca="1"/>
        <v>98.43</v>
      </c>
      <c r="I252" vm="2574">
        <f ca="1"/>
        <v>24.68</v>
      </c>
      <c r="J252" vm="7481">
        <f ca="1"/>
        <v>71.84</v>
      </c>
      <c r="K252" vm="8333">
        <f ca="1"/>
        <v>0.82430000000000003</v>
      </c>
      <c r="L252" vm="8323">
        <f ca="1"/>
        <v>79.680000000000007</v>
      </c>
      <c r="M252" vm="8324">
        <f ca="1"/>
        <v>117.61</v>
      </c>
      <c r="O252" s="10">
        <f t="shared" ca="1" si="33"/>
        <v>-3.2129462061007228E-3</v>
      </c>
      <c r="P252" s="10">
        <f t="shared" ca="1" si="34"/>
        <v>1.1095742578773314E-3</v>
      </c>
      <c r="Q252" s="10">
        <f t="shared" ca="1" si="35"/>
        <v>4.0931545518702369E-3</v>
      </c>
      <c r="R252" s="10">
        <f t="shared" ca="1" si="36"/>
        <v>-1.202520865269981E-2</v>
      </c>
      <c r="S252" s="10">
        <f t="shared" ca="1" si="37"/>
        <v>-5.152368975416162E-3</v>
      </c>
      <c r="T252" s="10">
        <f t="shared" ca="1" si="38"/>
        <v>2.2118380062305397E-2</v>
      </c>
      <c r="U252" s="10">
        <f t="shared" ca="1" si="39"/>
        <v>7.5525617472953135E-3</v>
      </c>
      <c r="V252" s="10">
        <f t="shared" ca="1" si="40"/>
        <v>2.5992573550414275E-2</v>
      </c>
      <c r="W252" s="10">
        <f t="shared" ca="1" si="41"/>
        <v>1.2280486307257778E-2</v>
      </c>
      <c r="X252" s="10">
        <f t="shared" ca="1" si="42"/>
        <v>1.7754502490739565E-2</v>
      </c>
      <c r="Y252" s="10">
        <f t="shared" ca="1" si="43"/>
        <v>1.5192058696590464E-2</v>
      </c>
    </row>
    <row r="253" spans="2:25" x14ac:dyDescent="0.25">
      <c r="B253" vm="8335">
        <f ca="1"/>
        <v>42354</v>
      </c>
      <c r="C253" s="11" vm="8336">
        <f ca="1"/>
        <v>38.829500000000003</v>
      </c>
      <c r="D253" vm="8337">
        <f ca="1"/>
        <v>33.788499999999999</v>
      </c>
      <c r="E253" vm="8329">
        <f ca="1"/>
        <v>35.814999999999998</v>
      </c>
      <c r="F253" vm="8339">
        <f ca="1"/>
        <v>295.49</v>
      </c>
      <c r="G253" vm="7198">
        <f ca="1"/>
        <v>99.083699999999993</v>
      </c>
      <c r="H253" vm="8331">
        <f ca="1"/>
        <v>100.04</v>
      </c>
      <c r="I253" vm="7231">
        <f ca="1"/>
        <v>25.912500000000001</v>
      </c>
      <c r="J253" vm="8332">
        <f ca="1"/>
        <v>71.22</v>
      </c>
      <c r="K253" vm="8343">
        <f ca="1"/>
        <v>0.82930000000000004</v>
      </c>
      <c r="L253" vm="4597">
        <f ca="1"/>
        <v>80.989999999999995</v>
      </c>
      <c r="M253" vm="7802">
        <f ca="1"/>
        <v>118.83</v>
      </c>
      <c r="O253" s="10">
        <f t="shared" ca="1" si="33"/>
        <v>2.1707955636832556E-2</v>
      </c>
      <c r="P253" s="10">
        <f t="shared" ca="1" si="34"/>
        <v>2.6008137981294695E-2</v>
      </c>
      <c r="Q253" s="10">
        <f t="shared" ca="1" si="35"/>
        <v>6.8878268203541593E-3</v>
      </c>
      <c r="R253" s="10">
        <f t="shared" ca="1" si="36"/>
        <v>1.8860768222881276E-2</v>
      </c>
      <c r="S253" s="10">
        <f t="shared" ca="1" si="37"/>
        <v>5.6971720555134768E-2</v>
      </c>
      <c r="T253" s="10">
        <f t="shared" ca="1" si="38"/>
        <v>1.6356801788072736E-2</v>
      </c>
      <c r="U253" s="10">
        <f t="shared" ca="1" si="39"/>
        <v>4.9939222042139457E-2</v>
      </c>
      <c r="V253" s="10">
        <f t="shared" ca="1" si="40"/>
        <v>-8.6302895322940502E-3</v>
      </c>
      <c r="W253" s="10">
        <f t="shared" ca="1" si="41"/>
        <v>6.0657527599175106E-3</v>
      </c>
      <c r="X253" s="10">
        <f t="shared" ca="1" si="42"/>
        <v>1.6440763052208682E-2</v>
      </c>
      <c r="Y253" s="10">
        <f t="shared" ca="1" si="43"/>
        <v>1.0373267579287465E-2</v>
      </c>
    </row>
    <row r="254" spans="2:25" x14ac:dyDescent="0.25">
      <c r="B254" vm="8346">
        <f ca="1"/>
        <v>42355</v>
      </c>
      <c r="C254" s="11" vm="8347">
        <f ca="1"/>
        <v>38.491500000000002</v>
      </c>
      <c r="D254" vm="8348">
        <f ca="1"/>
        <v>33.532499999999999</v>
      </c>
      <c r="E254" vm="8338">
        <f ca="1"/>
        <v>35.26</v>
      </c>
      <c r="F254" vm="8349">
        <f ca="1"/>
        <v>293.41000000000003</v>
      </c>
      <c r="G254" vm="6750">
        <f ca="1"/>
        <v>97.398700000000005</v>
      </c>
      <c r="H254" vm="8340">
        <f ca="1"/>
        <v>99.33</v>
      </c>
      <c r="I254" vm="8341">
        <f ca="1"/>
        <v>25.852499999999999</v>
      </c>
      <c r="J254" vm="8342">
        <f ca="1"/>
        <v>69.2</v>
      </c>
      <c r="K254" vm="8353">
        <f ca="1"/>
        <v>0.81679999999999997</v>
      </c>
      <c r="L254" vm="6678">
        <f ca="1"/>
        <v>80.290000000000006</v>
      </c>
      <c r="M254" vm="8344">
        <f ca="1"/>
        <v>119.22</v>
      </c>
      <c r="O254" s="10">
        <f t="shared" ca="1" si="33"/>
        <v>-8.7047219253402943E-3</v>
      </c>
      <c r="P254" s="10">
        <f t="shared" ca="1" si="34"/>
        <v>-7.5765423146928754E-3</v>
      </c>
      <c r="Q254" s="10">
        <f t="shared" ca="1" si="35"/>
        <v>-1.5496300432779555E-2</v>
      </c>
      <c r="R254" s="10">
        <f t="shared" ca="1" si="36"/>
        <v>-7.0391553013637821E-3</v>
      </c>
      <c r="S254" s="10">
        <f t="shared" ca="1" si="37"/>
        <v>-1.7005824368690189E-2</v>
      </c>
      <c r="T254" s="10">
        <f t="shared" ca="1" si="38"/>
        <v>-7.0971611355458604E-3</v>
      </c>
      <c r="U254" s="10">
        <f t="shared" ca="1" si="39"/>
        <v>-2.3154848046310571E-3</v>
      </c>
      <c r="V254" s="10">
        <f t="shared" ca="1" si="40"/>
        <v>-2.8362819432743557E-2</v>
      </c>
      <c r="W254" s="10">
        <f t="shared" ca="1" si="41"/>
        <v>-1.5072953092970054E-2</v>
      </c>
      <c r="X254" s="10">
        <f t="shared" ca="1" si="42"/>
        <v>-8.6430423509073796E-3</v>
      </c>
      <c r="Y254" s="10">
        <f t="shared" ca="1" si="43"/>
        <v>3.2819994950770057E-3</v>
      </c>
    </row>
    <row r="255" spans="2:25" x14ac:dyDescent="0.25">
      <c r="B255" vm="8356">
        <f ca="1"/>
        <v>42356</v>
      </c>
      <c r="C255" s="11" vm="8357">
        <f ca="1"/>
        <v>37.842500000000001</v>
      </c>
      <c r="D255" vm="8358">
        <f ca="1"/>
        <v>33.207000000000001</v>
      </c>
      <c r="E255" vm="5554">
        <f ca="1"/>
        <v>34.905000000000001</v>
      </c>
      <c r="F255" vm="8360">
        <f ca="1"/>
        <v>289.35000000000002</v>
      </c>
      <c r="G255" vm="8350">
        <f ca="1"/>
        <v>96.941699999999997</v>
      </c>
      <c r="H255" vm="8351">
        <f ca="1"/>
        <v>96.29</v>
      </c>
      <c r="I255" vm="7571">
        <f ca="1"/>
        <v>25.5275</v>
      </c>
      <c r="J255" vm="8352">
        <f ca="1"/>
        <v>67.34</v>
      </c>
      <c r="K255" vm="8363">
        <f ca="1"/>
        <v>0.80349999999999999</v>
      </c>
      <c r="L255" vm="3449">
        <f ca="1"/>
        <v>78.13</v>
      </c>
      <c r="M255" vm="8354">
        <f ca="1"/>
        <v>115.82</v>
      </c>
      <c r="O255" s="10">
        <f t="shared" ca="1" si="33"/>
        <v>-1.6860865385864433E-2</v>
      </c>
      <c r="P255" s="10">
        <f t="shared" ca="1" si="34"/>
        <v>-9.7070006709907737E-3</v>
      </c>
      <c r="Q255" s="10">
        <f t="shared" ca="1" si="35"/>
        <v>-1.0068065796936952E-2</v>
      </c>
      <c r="R255" s="10">
        <f t="shared" ca="1" si="36"/>
        <v>-1.3837292525817122E-2</v>
      </c>
      <c r="S255" s="10">
        <f t="shared" ca="1" si="37"/>
        <v>-4.6920544114039285E-3</v>
      </c>
      <c r="T255" s="10">
        <f t="shared" ca="1" si="38"/>
        <v>-3.0605053860867735E-2</v>
      </c>
      <c r="U255" s="10">
        <f t="shared" ca="1" si="39"/>
        <v>-1.2571318054346747E-2</v>
      </c>
      <c r="V255" s="10">
        <f t="shared" ca="1" si="40"/>
        <v>-2.6878612716762996E-2</v>
      </c>
      <c r="W255" s="10">
        <f t="shared" ca="1" si="41"/>
        <v>-1.6283055827619956E-2</v>
      </c>
      <c r="X255" s="10">
        <f t="shared" ca="1" si="42"/>
        <v>-2.6902478515381873E-2</v>
      </c>
      <c r="Y255" s="10">
        <f t="shared" ca="1" si="43"/>
        <v>-2.851870491528272E-2</v>
      </c>
    </row>
    <row r="256" spans="2:25" x14ac:dyDescent="0.25">
      <c r="B256" vm="8366">
        <f ca="1"/>
        <v>42359</v>
      </c>
      <c r="C256" s="11" vm="8367">
        <f ca="1"/>
        <v>38.04</v>
      </c>
      <c r="D256" vm="8368">
        <f ca="1"/>
        <v>33.225499999999997</v>
      </c>
      <c r="E256" vm="8359">
        <f ca="1"/>
        <v>35.164999999999999</v>
      </c>
      <c r="F256" vm="8370">
        <f ca="1"/>
        <v>295.74</v>
      </c>
      <c r="G256" vm="8361">
        <f ca="1"/>
        <v>97.674800000000005</v>
      </c>
      <c r="H256" vm="7403">
        <f ca="1"/>
        <v>97.04</v>
      </c>
      <c r="I256" vm="6790">
        <f ca="1"/>
        <v>25.574999999999999</v>
      </c>
      <c r="J256" vm="8362">
        <f ca="1"/>
        <v>67.95</v>
      </c>
      <c r="K256" vm="8375">
        <f ca="1"/>
        <v>0.82240000000000002</v>
      </c>
      <c r="L256" vm="3501">
        <f ca="1"/>
        <v>78.95</v>
      </c>
      <c r="M256" vm="8364">
        <f ca="1"/>
        <v>117.41</v>
      </c>
      <c r="O256" s="10">
        <f t="shared" ca="1" si="33"/>
        <v>5.2189998018100812E-3</v>
      </c>
      <c r="P256" s="10">
        <f t="shared" ca="1" si="34"/>
        <v>5.5711145240449191E-4</v>
      </c>
      <c r="Q256" s="10">
        <f t="shared" ca="1" si="35"/>
        <v>7.4487895716945423E-3</v>
      </c>
      <c r="R256" s="10">
        <f t="shared" ca="1" si="36"/>
        <v>2.2083981337480511E-2</v>
      </c>
      <c r="S256" s="10">
        <f t="shared" ca="1" si="37"/>
        <v>7.5622771211976622E-3</v>
      </c>
      <c r="T256" s="10">
        <f t="shared" ca="1" si="38"/>
        <v>7.7889708173226706E-3</v>
      </c>
      <c r="U256" s="10">
        <f t="shared" ca="1" si="39"/>
        <v>1.8607384193516574E-3</v>
      </c>
      <c r="V256" s="10">
        <f t="shared" ca="1" si="40"/>
        <v>9.0585090585090493E-3</v>
      </c>
      <c r="W256" s="10">
        <f t="shared" ca="1" si="41"/>
        <v>2.3522090852520258E-2</v>
      </c>
      <c r="X256" s="10">
        <f t="shared" ca="1" si="42"/>
        <v>1.049532829898896E-2</v>
      </c>
      <c r="Y256" s="10">
        <f t="shared" ca="1" si="43"/>
        <v>1.3728198929373195E-2</v>
      </c>
    </row>
    <row r="257" spans="2:25" x14ac:dyDescent="0.25">
      <c r="B257" vm="8379">
        <f ca="1"/>
        <v>42360</v>
      </c>
      <c r="C257" s="11" vm="8380">
        <f ca="1"/>
        <v>38.356499999999997</v>
      </c>
      <c r="D257" vm="8381">
        <f ca="1"/>
        <v>33.157499999999999</v>
      </c>
      <c r="E257" vm="8369">
        <f ca="1"/>
        <v>35.47</v>
      </c>
      <c r="F257" vm="8383">
        <f ca="1"/>
        <v>296.93</v>
      </c>
      <c r="G257" vm="8371">
        <f ca="1"/>
        <v>99.159899999999993</v>
      </c>
      <c r="H257" vm="8372">
        <f ca="1"/>
        <v>97.54</v>
      </c>
      <c r="I257" vm="8373">
        <f ca="1"/>
        <v>25.727499999999999</v>
      </c>
      <c r="J257" vm="8374">
        <f ca="1"/>
        <v>69.489999999999995</v>
      </c>
      <c r="K257" vm="8386">
        <f ca="1"/>
        <v>0.82330000000000003</v>
      </c>
      <c r="L257" vm="8376">
        <f ca="1"/>
        <v>79.599999999999994</v>
      </c>
      <c r="M257" vm="8377">
        <f ca="1"/>
        <v>117.44</v>
      </c>
      <c r="O257" s="10">
        <f t="shared" ca="1" si="33"/>
        <v>8.3201892744478919E-3</v>
      </c>
      <c r="P257" s="10">
        <f t="shared" ca="1" si="34"/>
        <v>-2.0466208183472887E-3</v>
      </c>
      <c r="Q257" s="10">
        <f t="shared" ca="1" si="35"/>
        <v>8.6733968434522888E-3</v>
      </c>
      <c r="R257" s="10">
        <f t="shared" ca="1" si="36"/>
        <v>4.0238046933116847E-3</v>
      </c>
      <c r="S257" s="10">
        <f t="shared" ca="1" si="37"/>
        <v>1.5204535868002684E-2</v>
      </c>
      <c r="T257" s="10">
        <f t="shared" ca="1" si="38"/>
        <v>5.1525144270403956E-3</v>
      </c>
      <c r="U257" s="10">
        <f t="shared" ca="1" si="39"/>
        <v>5.9628543499511185E-3</v>
      </c>
      <c r="V257" s="10">
        <f t="shared" ca="1" si="40"/>
        <v>2.2663723325974862E-2</v>
      </c>
      <c r="W257" s="10">
        <f t="shared" ca="1" si="41"/>
        <v>1.094357976653711E-3</v>
      </c>
      <c r="X257" s="10">
        <f t="shared" ca="1" si="42"/>
        <v>8.2330588980366239E-3</v>
      </c>
      <c r="Y257" s="10">
        <f t="shared" ca="1" si="43"/>
        <v>2.5551486244784207E-4</v>
      </c>
    </row>
    <row r="258" spans="2:25" x14ac:dyDescent="0.25">
      <c r="B258" vm="8389">
        <f ca="1"/>
        <v>42361</v>
      </c>
      <c r="C258" s="11" vm="8390">
        <f ca="1"/>
        <v>38.4255</v>
      </c>
      <c r="D258" vm="8391">
        <f ca="1"/>
        <v>33.185000000000002</v>
      </c>
      <c r="E258" vm="8382">
        <f ca="1"/>
        <v>36.29</v>
      </c>
      <c r="F258" vm="8393">
        <f ca="1"/>
        <v>297.35000000000002</v>
      </c>
      <c r="G258" vm="8384">
        <f ca="1"/>
        <v>99.921499999999995</v>
      </c>
      <c r="H258" vm="5345">
        <f ca="1"/>
        <v>98.73</v>
      </c>
      <c r="I258" vm="8385">
        <f ca="1"/>
        <v>25.995000000000001</v>
      </c>
      <c r="J258" vm="2630">
        <f ca="1"/>
        <v>71.010000000000005</v>
      </c>
      <c r="K258" vm="8398">
        <f ca="1"/>
        <v>0.82640000000000002</v>
      </c>
      <c r="L258" vm="8387">
        <f ca="1"/>
        <v>79.92</v>
      </c>
      <c r="M258" vm="6625">
        <f ca="1"/>
        <v>118.69</v>
      </c>
      <c r="O258" s="10">
        <f t="shared" ca="1" si="33"/>
        <v>1.798912830941369E-3</v>
      </c>
      <c r="P258" s="10">
        <f t="shared" ca="1" si="34"/>
        <v>8.2937495287652607E-4</v>
      </c>
      <c r="Q258" s="10">
        <f t="shared" ca="1" si="35"/>
        <v>2.3118127995489155E-2</v>
      </c>
      <c r="R258" s="10">
        <f t="shared" ca="1" si="36"/>
        <v>1.4144747920385812E-3</v>
      </c>
      <c r="S258" s="10">
        <f t="shared" ca="1" si="37"/>
        <v>7.6805240828197834E-3</v>
      </c>
      <c r="T258" s="10">
        <f t="shared" ca="1" si="38"/>
        <v>1.2200123026450663E-2</v>
      </c>
      <c r="U258" s="10">
        <f t="shared" ca="1" si="39"/>
        <v>1.0397434651637425E-2</v>
      </c>
      <c r="V258" s="10">
        <f t="shared" ca="1" si="40"/>
        <v>2.1873650885019576E-2</v>
      </c>
      <c r="W258" s="10">
        <f t="shared" ca="1" si="41"/>
        <v>3.765334628932335E-3</v>
      </c>
      <c r="X258" s="10">
        <f t="shared" ca="1" si="42"/>
        <v>4.020100502512656E-3</v>
      </c>
      <c r="Y258" s="10">
        <f t="shared" ca="1" si="43"/>
        <v>1.0643732970027249E-2</v>
      </c>
    </row>
    <row r="259" spans="2:25" x14ac:dyDescent="0.25">
      <c r="B259" vm="8401">
        <f ca="1"/>
        <v>42362</v>
      </c>
      <c r="C259" s="11" vm="8402">
        <f ca="1"/>
        <v>38.292000000000002</v>
      </c>
      <c r="D259" vm="8403">
        <f ca="1"/>
        <v>33.139499999999998</v>
      </c>
      <c r="E259" vm="8392">
        <f ca="1"/>
        <v>36.270000000000003</v>
      </c>
      <c r="F259" vm="8405">
        <f ca="1"/>
        <v>297.19</v>
      </c>
      <c r="G259" vm="8394">
        <f ca="1"/>
        <v>99.626300000000001</v>
      </c>
      <c r="H259" vm="8395">
        <f ca="1"/>
        <v>98.59</v>
      </c>
      <c r="I259" vm="8396">
        <f ca="1"/>
        <v>25.982500000000002</v>
      </c>
      <c r="J259" vm="8397">
        <f ca="1"/>
        <v>70.53</v>
      </c>
      <c r="K259" vm="8343">
        <f ca="1"/>
        <v>0.82930000000000004</v>
      </c>
      <c r="L259" vm="4244">
        <f ca="1"/>
        <v>79.790000000000006</v>
      </c>
      <c r="M259" vm="8399">
        <f ca="1"/>
        <v>118.34</v>
      </c>
      <c r="O259" s="10">
        <f t="shared" ca="1" si="33"/>
        <v>-3.474255377288466E-3</v>
      </c>
      <c r="P259" s="10">
        <f t="shared" ca="1" si="34"/>
        <v>-1.3711014012356211E-3</v>
      </c>
      <c r="Q259" s="10">
        <f t="shared" ca="1" si="35"/>
        <v>-5.5111600991997851E-4</v>
      </c>
      <c r="R259" s="10">
        <f t="shared" ca="1" si="36"/>
        <v>-5.3808643013292419E-4</v>
      </c>
      <c r="S259" s="10">
        <f t="shared" ca="1" si="37"/>
        <v>-2.9543191405252537E-3</v>
      </c>
      <c r="T259" s="10">
        <f t="shared" ca="1" si="38"/>
        <v>-1.4180087106249425E-3</v>
      </c>
      <c r="U259" s="10">
        <f t="shared" ca="1" si="39"/>
        <v>-4.8086170417385222E-4</v>
      </c>
      <c r="V259" s="10">
        <f t="shared" ca="1" si="40"/>
        <v>-6.7596113223490203E-3</v>
      </c>
      <c r="W259" s="10">
        <f t="shared" ca="1" si="41"/>
        <v>3.5091965150048569E-3</v>
      </c>
      <c r="X259" s="10">
        <f t="shared" ca="1" si="42"/>
        <v>-1.6266266266265696E-3</v>
      </c>
      <c r="Y259" s="10">
        <f t="shared" ca="1" si="43"/>
        <v>-2.9488583705450698E-3</v>
      </c>
    </row>
    <row r="260" spans="2:25" x14ac:dyDescent="0.25">
      <c r="B260" vm="8411">
        <f ca="1"/>
        <v>42366</v>
      </c>
      <c r="C260" s="11" vm="8412">
        <f ca="1"/>
        <v>39.112000000000002</v>
      </c>
      <c r="D260" vm="8413">
        <f ca="1"/>
        <v>33.76</v>
      </c>
      <c r="E260" vm="8404">
        <f ca="1"/>
        <v>36.375</v>
      </c>
      <c r="F260" vm="8415">
        <f ca="1"/>
        <v>300.91000000000003</v>
      </c>
      <c r="G260" vm="8406">
        <f ca="1"/>
        <v>99.321700000000007</v>
      </c>
      <c r="H260" vm="8407">
        <f ca="1"/>
        <v>98.53</v>
      </c>
      <c r="I260" vm="8408">
        <f ca="1"/>
        <v>25.997499999999999</v>
      </c>
      <c r="J260" vm="210">
        <f ca="1"/>
        <v>70.42</v>
      </c>
      <c r="K260" vm="8418">
        <f ca="1"/>
        <v>0.82850000000000001</v>
      </c>
      <c r="L260" vm="8387">
        <f ca="1"/>
        <v>79.92</v>
      </c>
      <c r="M260" vm="8409">
        <f ca="1"/>
        <v>118.33</v>
      </c>
      <c r="O260" s="10">
        <f t="shared" ca="1" si="33"/>
        <v>2.1414394651624365E-2</v>
      </c>
      <c r="P260" s="10">
        <f t="shared" ca="1" si="34"/>
        <v>1.8723879358469496E-2</v>
      </c>
      <c r="Q260" s="10">
        <f t="shared" ca="1" si="35"/>
        <v>2.8949545078576474E-3</v>
      </c>
      <c r="R260" s="10">
        <f t="shared" ca="1" si="36"/>
        <v>1.2517244860190542E-2</v>
      </c>
      <c r="S260" s="10">
        <f t="shared" ca="1" si="37"/>
        <v>-3.0574255994651367E-3</v>
      </c>
      <c r="T260" s="10">
        <f t="shared" ca="1" si="38"/>
        <v>-6.0858099198703999E-4</v>
      </c>
      <c r="U260" s="10">
        <f t="shared" ca="1" si="39"/>
        <v>5.773116520733961E-4</v>
      </c>
      <c r="V260" s="10">
        <f t="shared" ca="1" si="40"/>
        <v>-1.5596200198497012E-3</v>
      </c>
      <c r="W260" s="10">
        <f t="shared" ca="1" si="41"/>
        <v>-9.6466899795010592E-4</v>
      </c>
      <c r="X260" s="10">
        <f t="shared" ca="1" si="42"/>
        <v>1.6292768517357495E-3</v>
      </c>
      <c r="Y260" s="10">
        <f t="shared" ca="1" si="43"/>
        <v>-8.4502281561645389E-5</v>
      </c>
    </row>
    <row r="261" spans="2:25" x14ac:dyDescent="0.25">
      <c r="B261" vm="8421">
        <f ca="1"/>
        <v>42367</v>
      </c>
      <c r="C261" s="11" vm="8422">
        <f ca="1"/>
        <v>39.698</v>
      </c>
      <c r="D261" vm="8423">
        <f ca="1"/>
        <v>34.698500000000003</v>
      </c>
      <c r="E261" vm="8414">
        <f ca="1"/>
        <v>36.909999999999997</v>
      </c>
      <c r="F261" vm="8425">
        <f ca="1"/>
        <v>304.98</v>
      </c>
      <c r="G261" vm="7039">
        <f ca="1"/>
        <v>100.28319999999999</v>
      </c>
      <c r="H261" vm="8416">
        <f ca="1"/>
        <v>99.72</v>
      </c>
      <c r="I261" vm="8417">
        <f ca="1"/>
        <v>26.162500000000001</v>
      </c>
      <c r="J261" vm="3250">
        <f ca="1"/>
        <v>70.510000000000005</v>
      </c>
      <c r="K261" vm="8430">
        <f ca="1"/>
        <v>0.84199999999999997</v>
      </c>
      <c r="L261" vm="3827">
        <f ca="1"/>
        <v>80.36</v>
      </c>
      <c r="M261" vm="8419">
        <f ca="1"/>
        <v>119.82</v>
      </c>
      <c r="O261" s="10">
        <f t="shared" ca="1" si="33"/>
        <v>1.4982614031499246E-2</v>
      </c>
      <c r="P261" s="10">
        <f t="shared" ca="1" si="34"/>
        <v>2.7799170616113887E-2</v>
      </c>
      <c r="Q261" s="10">
        <f t="shared" ca="1" si="35"/>
        <v>1.4707903780068634E-2</v>
      </c>
      <c r="R261" s="10">
        <f t="shared" ca="1" si="36"/>
        <v>1.3525638895350746E-2</v>
      </c>
      <c r="S261" s="10">
        <f t="shared" ca="1" si="37"/>
        <v>9.6806639435288219E-3</v>
      </c>
      <c r="T261" s="10">
        <f t="shared" ca="1" si="38"/>
        <v>1.2077539835583047E-2</v>
      </c>
      <c r="U261" s="10">
        <f t="shared" ca="1" si="39"/>
        <v>6.3467641119339443E-3</v>
      </c>
      <c r="V261" s="10">
        <f t="shared" ca="1" si="40"/>
        <v>1.278046009656396E-3</v>
      </c>
      <c r="W261" s="10">
        <f t="shared" ca="1" si="41"/>
        <v>1.6294508147254021E-2</v>
      </c>
      <c r="X261" s="10">
        <f t="shared" ca="1" si="42"/>
        <v>5.5055055055054768E-3</v>
      </c>
      <c r="Y261" s="10">
        <f t="shared" ca="1" si="43"/>
        <v>1.2591903997295656E-2</v>
      </c>
    </row>
    <row r="262" spans="2:25" x14ac:dyDescent="0.25">
      <c r="B262" vm="8433">
        <f ca="1"/>
        <v>42368</v>
      </c>
      <c r="C262" s="11" vm="8434">
        <f ca="1"/>
        <v>39.515000000000001</v>
      </c>
      <c r="D262" vm="8435">
        <f ca="1"/>
        <v>34.453499999999998</v>
      </c>
      <c r="E262" vm="8424">
        <f ca="1"/>
        <v>36.664999999999999</v>
      </c>
      <c r="F262" vm="8437">
        <f ca="1"/>
        <v>302.69</v>
      </c>
      <c r="G262" vm="8426">
        <f ca="1"/>
        <v>99.445499999999996</v>
      </c>
      <c r="H262" vm="8427">
        <f ca="1"/>
        <v>98.87</v>
      </c>
      <c r="I262" vm="8428">
        <f ca="1"/>
        <v>26.227499999999999</v>
      </c>
      <c r="J262" vm="8429">
        <f ca="1"/>
        <v>69.64</v>
      </c>
      <c r="K262" vm="8441">
        <f ca="1"/>
        <v>0.83479999999999999</v>
      </c>
      <c r="L262" vm="6700">
        <f ca="1"/>
        <v>80.069999999999993</v>
      </c>
      <c r="M262" vm="8431">
        <f ca="1"/>
        <v>118.92</v>
      </c>
      <c r="O262" s="10">
        <f t="shared" ca="1" si="33"/>
        <v>-4.6098040203536661E-3</v>
      </c>
      <c r="P262" s="10">
        <f t="shared" ca="1" si="34"/>
        <v>-7.0608239549261364E-3</v>
      </c>
      <c r="Q262" s="10">
        <f t="shared" ca="1" si="35"/>
        <v>-6.6377675426712943E-3</v>
      </c>
      <c r="R262" s="10">
        <f t="shared" ca="1" si="36"/>
        <v>-7.5086890943669108E-3</v>
      </c>
      <c r="S262" s="10">
        <f t="shared" ca="1" si="37"/>
        <v>-8.3533433316846512E-3</v>
      </c>
      <c r="T262" s="10">
        <f t="shared" ca="1" si="38"/>
        <v>-8.5238668271158669E-3</v>
      </c>
      <c r="U262" s="10">
        <f t="shared" ca="1" si="39"/>
        <v>2.4844720496893539E-3</v>
      </c>
      <c r="V262" s="10">
        <f t="shared" ca="1" si="40"/>
        <v>-1.233867536519649E-2</v>
      </c>
      <c r="W262" s="10">
        <f t="shared" ca="1" si="41"/>
        <v>-8.5510688836104333E-3</v>
      </c>
      <c r="X262" s="10">
        <f t="shared" ca="1" si="42"/>
        <v>-3.6087605774017704E-3</v>
      </c>
      <c r="Y262" s="10">
        <f t="shared" ca="1" si="43"/>
        <v>-7.5112669003504547E-3</v>
      </c>
    </row>
    <row r="263" spans="2:25" x14ac:dyDescent="0.25">
      <c r="B263" vm="8443">
        <f ca="1"/>
        <v>42369</v>
      </c>
      <c r="C263" s="11" vm="8444">
        <f ca="1"/>
        <v>38.900500000000001</v>
      </c>
      <c r="D263" vm="8445">
        <f ca="1"/>
        <v>33.794499999999999</v>
      </c>
      <c r="E263" vm="8436">
        <f ca="1"/>
        <v>36.365000000000002</v>
      </c>
      <c r="F263" vm="8446">
        <f ca="1"/>
        <v>302.39999999999998</v>
      </c>
      <c r="G263" vm="7220">
        <f ca="1"/>
        <v>98.598200000000006</v>
      </c>
      <c r="H263" vm="8438">
        <f ca="1"/>
        <v>97.36</v>
      </c>
      <c r="I263" vm="8439">
        <f ca="1"/>
        <v>25.9725</v>
      </c>
      <c r="J263" vm="8440">
        <f ca="1"/>
        <v>69.75</v>
      </c>
      <c r="K263" vm="8447">
        <f ca="1"/>
        <v>0.82399999999999995</v>
      </c>
      <c r="L263" vm="2417">
        <f ca="1"/>
        <v>79.41</v>
      </c>
      <c r="M263" vm="8236">
        <f ca="1"/>
        <v>117.64</v>
      </c>
      <c r="O263" s="10">
        <f t="shared" ca="1" si="33"/>
        <v>-1.5551056560799687E-2</v>
      </c>
      <c r="P263" s="10">
        <f t="shared" ca="1" si="34"/>
        <v>-1.912722945419185E-2</v>
      </c>
      <c r="Q263" s="10">
        <f t="shared" ca="1" si="35"/>
        <v>-8.182190099549902E-3</v>
      </c>
      <c r="R263" s="10">
        <f t="shared" ca="1" si="36"/>
        <v>-9.5807591925739359E-4</v>
      </c>
      <c r="S263" s="10">
        <f t="shared" ca="1" si="37"/>
        <v>-8.5202447571784551E-3</v>
      </c>
      <c r="T263" s="10">
        <f t="shared" ca="1" si="38"/>
        <v>-1.527258015576014E-2</v>
      </c>
      <c r="U263" s="10">
        <f t="shared" ca="1" si="39"/>
        <v>-9.7226193880468603E-3</v>
      </c>
      <c r="V263" s="10">
        <f t="shared" ca="1" si="40"/>
        <v>1.5795519816197505E-3</v>
      </c>
      <c r="W263" s="10">
        <f t="shared" ca="1" si="41"/>
        <v>-1.2937230474365156E-2</v>
      </c>
      <c r="X263" s="10">
        <f t="shared" ca="1" si="42"/>
        <v>-8.2427875608841843E-3</v>
      </c>
      <c r="Y263" s="10">
        <f t="shared" ca="1" si="43"/>
        <v>-1.0763538513286252E-2</v>
      </c>
    </row>
  </sheetData>
  <autoFilter ref="B11:M11" xr:uid="{02A0E715-2C8D-45C3-9C50-8FB7C7F132B3}"/>
  <mergeCells count="1">
    <mergeCell ref="O9:Y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D585-A575-48C1-8109-9801B9D9D671}">
  <dimension ref="A1:X113"/>
  <sheetViews>
    <sheetView zoomScale="72" workbookViewId="0">
      <selection activeCell="O89" sqref="O89"/>
    </sheetView>
  </sheetViews>
  <sheetFormatPr defaultRowHeight="15" x14ac:dyDescent="0.25"/>
  <cols>
    <col min="2" max="2" width="10.140625" bestFit="1" customWidth="1"/>
    <col min="3" max="3" width="8.85546875" bestFit="1" customWidth="1"/>
    <col min="4" max="4" width="8.85546875" customWidth="1"/>
    <col min="5" max="6" width="7.7109375" customWidth="1"/>
    <col min="7" max="7" width="7.7109375" bestFit="1" customWidth="1"/>
    <col min="8" max="8" width="7.7109375" customWidth="1"/>
    <col min="9" max="10" width="8.42578125" customWidth="1"/>
    <col min="11" max="11" width="9.140625" bestFit="1" customWidth="1"/>
    <col min="12" max="12" width="9.140625" customWidth="1"/>
    <col min="13" max="13" width="10.42578125" bestFit="1" customWidth="1"/>
    <col min="14" max="14" width="10.42578125" customWidth="1"/>
    <col min="15" max="16" width="11.7109375" customWidth="1"/>
    <col min="17" max="18" width="9.7109375" customWidth="1"/>
    <col min="19" max="19" width="6.85546875" bestFit="1" customWidth="1"/>
    <col min="20" max="20" width="7.42578125" bestFit="1" customWidth="1"/>
    <col min="21" max="22" width="8.7109375" customWidth="1"/>
    <col min="23" max="23" width="11.85546875" bestFit="1" customWidth="1"/>
  </cols>
  <sheetData>
    <row r="1" spans="1:24" x14ac:dyDescent="0.25">
      <c r="A1" t="s">
        <v>36</v>
      </c>
    </row>
    <row r="2" spans="1:24" x14ac:dyDescent="0.25">
      <c r="A2" t="s">
        <v>37</v>
      </c>
      <c r="B2" s="7">
        <v>40544</v>
      </c>
    </row>
    <row r="3" spans="1:24" x14ac:dyDescent="0.25">
      <c r="A3" t="s">
        <v>38</v>
      </c>
      <c r="B3" s="7">
        <v>42735</v>
      </c>
    </row>
    <row r="4" spans="1:24" x14ac:dyDescent="0.25">
      <c r="A4" t="s">
        <v>39</v>
      </c>
      <c r="B4">
        <v>2</v>
      </c>
    </row>
    <row r="9" spans="1:24" x14ac:dyDescent="0.25">
      <c r="B9" s="6" t="s">
        <v>0</v>
      </c>
      <c r="C9" s="8" t="e" vm="1">
        <v>#VALUE!</v>
      </c>
      <c r="D9" s="8"/>
      <c r="E9" s="8" t="e" vm="2">
        <v>#VALUE!</v>
      </c>
      <c r="F9" s="8"/>
      <c r="G9" s="8" t="s">
        <v>41</v>
      </c>
      <c r="H9" s="8"/>
      <c r="I9" s="8" t="e" vm="3">
        <v>#VALUE!</v>
      </c>
      <c r="J9" s="8"/>
      <c r="K9" s="8" t="e" vm="4">
        <v>#VALUE!</v>
      </c>
      <c r="L9" s="8"/>
      <c r="M9" s="8" t="e" vm="5">
        <v>#VALUE!</v>
      </c>
      <c r="N9" s="8"/>
      <c r="O9" s="8" t="e" vm="6">
        <v>#VALUE!</v>
      </c>
      <c r="P9" s="8"/>
      <c r="Q9" s="8" t="e" vm="7">
        <v>#VALUE!</v>
      </c>
      <c r="R9" s="8"/>
      <c r="S9" s="8" t="e" vm="8">
        <v>#VALUE!</v>
      </c>
      <c r="T9" s="8"/>
      <c r="U9" s="8" t="e" vm="9">
        <v>#VALUE!</v>
      </c>
      <c r="V9" s="8"/>
      <c r="W9" s="8" t="e" vm="10">
        <v>#VALUE!</v>
      </c>
    </row>
    <row r="10" spans="1:24" x14ac:dyDescent="0.25">
      <c r="B10" s="1" t="s">
        <v>1</v>
      </c>
      <c r="C10" s="3" t="s">
        <v>16</v>
      </c>
      <c r="D10" s="3"/>
      <c r="E10" s="3" t="s">
        <v>17</v>
      </c>
      <c r="F10" s="3"/>
      <c r="G10" s="3" t="s">
        <v>40</v>
      </c>
      <c r="H10" s="3"/>
      <c r="I10" s="3" t="s">
        <v>18</v>
      </c>
      <c r="J10" s="3"/>
      <c r="K10" s="3" t="s">
        <v>19</v>
      </c>
      <c r="L10" s="3"/>
      <c r="M10" s="3" t="s">
        <v>20</v>
      </c>
      <c r="N10" s="3"/>
      <c r="O10" s="3" t="s">
        <v>21</v>
      </c>
      <c r="P10" s="3"/>
      <c r="Q10" s="3" t="s">
        <v>87</v>
      </c>
      <c r="R10" s="3"/>
      <c r="S10" s="3" t="s">
        <v>23</v>
      </c>
      <c r="T10" s="3"/>
      <c r="U10" s="3" t="s">
        <v>24</v>
      </c>
      <c r="V10" s="3"/>
      <c r="W10" s="3" t="s">
        <v>25</v>
      </c>
    </row>
    <row r="11" spans="1:24" ht="21.6" customHeight="1" x14ac:dyDescent="0.25">
      <c r="B11" s="1"/>
      <c r="C11" s="3"/>
      <c r="D11" s="3"/>
      <c r="E11" s="3"/>
      <c r="F11" s="3"/>
      <c r="G11" s="3"/>
      <c r="H11" s="3"/>
      <c r="I11" s="3"/>
      <c r="J11" s="3"/>
      <c r="K11" s="3"/>
      <c r="L11" s="3"/>
      <c r="M11" s="3"/>
      <c r="N11" s="3"/>
      <c r="O11" s="3"/>
      <c r="P11" s="3"/>
      <c r="Q11" s="3"/>
      <c r="R11" s="3"/>
      <c r="S11" s="3"/>
      <c r="T11" s="3"/>
      <c r="U11" s="3"/>
      <c r="V11" s="3"/>
      <c r="W11" s="3"/>
    </row>
    <row r="12" spans="1:24" x14ac:dyDescent="0.25">
      <c r="B12" t="str" cm="1">
        <f t="array" aca="1" ref="B12:C84" ca="1">_xlfn.STOCKHISTORY(C10,B2,B3,2,1,0,1)</f>
        <v>Date</v>
      </c>
      <c r="C12" t="str">
        <f ca="1"/>
        <v>Close</v>
      </c>
      <c r="D12" t="s">
        <v>42</v>
      </c>
      <c r="E12" t="str" cm="1">
        <f t="array" aca="1" ref="E12:E84" ca="1">_xlfn.STOCKHISTORY(E10,$B$2,$B$3,2,1,1)</f>
        <v>Close</v>
      </c>
      <c r="F12" t="s">
        <v>42</v>
      </c>
      <c r="G12" t="str" cm="1">
        <f t="array" aca="1" ref="G12:G84" ca="1">_xlfn.STOCKHISTORY(G10,$B$2,$B$3,2,1,1)</f>
        <v>Close</v>
      </c>
      <c r="H12" t="s">
        <v>42</v>
      </c>
      <c r="I12" t="str" cm="1">
        <f t="array" aca="1" ref="I12:I84" ca="1">_xlfn.STOCKHISTORY(I10,$B$2,$B$3,2,1,1)</f>
        <v>Close</v>
      </c>
      <c r="J12" t="s">
        <v>42</v>
      </c>
      <c r="K12" t="str" cm="1">
        <f t="array" aca="1" ref="K12:K84" ca="1">_xlfn.STOCKHISTORY(K10,$B$2,$B$3,2,1,1)</f>
        <v>Close</v>
      </c>
      <c r="L12" t="s">
        <v>42</v>
      </c>
      <c r="M12" t="str" cm="1">
        <f t="array" aca="1" ref="M12:M84" ca="1">_xlfn.STOCKHISTORY(M10,$B$2,$B$3,2,1,1)</f>
        <v>Close</v>
      </c>
      <c r="N12" t="s">
        <v>42</v>
      </c>
      <c r="O12" t="str" cm="1">
        <f t="array" aca="1" ref="O12:O84" ca="1">_xlfn.STOCKHISTORY(O10,$B$2,$B$3,2,1,1)</f>
        <v>Close</v>
      </c>
      <c r="P12" t="s">
        <v>42</v>
      </c>
      <c r="Q12" t="str" cm="1">
        <f t="array" aca="1" ref="Q12:Q84" ca="1">_xlfn.STOCKHISTORY(Q10,$B$2,$B$3,2,1,1)</f>
        <v>Close</v>
      </c>
      <c r="R12" t="s">
        <v>42</v>
      </c>
      <c r="S12" t="str" cm="1">
        <f t="array" aca="1" ref="S12:S84" ca="1">_xlfn.STOCKHISTORY(S10,$B$2,$B$3,2,1,1)</f>
        <v>Close</v>
      </c>
      <c r="T12" t="s">
        <v>42</v>
      </c>
      <c r="U12" t="str" cm="1">
        <f t="array" aca="1" ref="U12:U84" ca="1">_xlfn.STOCKHISTORY(U10,$B$2,$B$3,2,1,1)</f>
        <v>Close</v>
      </c>
      <c r="V12" t="s">
        <v>42</v>
      </c>
      <c r="W12" t="str" cm="1">
        <f t="array" aca="1" ref="W12:W84" ca="1">_xlfn.STOCKHISTORY(W10,$B$2,$B$3,2,1,1)</f>
        <v>Close</v>
      </c>
      <c r="X12" t="s">
        <v>42</v>
      </c>
    </row>
    <row r="13" spans="1:24" hidden="1" x14ac:dyDescent="0.25">
      <c r="B13" vm="8449">
        <f ca="1"/>
        <v>40544</v>
      </c>
      <c r="C13" vm="8450">
        <f ca="1"/>
        <v>15.0236</v>
      </c>
      <c r="E13" vm="8451">
        <f ca="1"/>
        <v>8.4819999999999993</v>
      </c>
      <c r="G13" vm="8452">
        <f ca="1"/>
        <v>17.782499999999999</v>
      </c>
      <c r="I13" vm="8453">
        <f ca="1"/>
        <v>85.238100000000003</v>
      </c>
      <c r="K13" vm="8454">
        <f ca="1"/>
        <v>53.321300000000001</v>
      </c>
      <c r="M13" vm="8455">
        <f ca="1"/>
        <v>23.651</v>
      </c>
      <c r="O13" vm="8456">
        <f ca="1"/>
        <v>13.365</v>
      </c>
      <c r="Q13" vm="8457">
        <f ca="1"/>
        <v>88.99</v>
      </c>
      <c r="S13" vm="8458">
        <f ca="1"/>
        <v>0.59799999999999998</v>
      </c>
      <c r="U13" vm="8459">
        <f ca="1"/>
        <v>63.13</v>
      </c>
      <c r="W13" vm="8460">
        <f ca="1"/>
        <v>41.05</v>
      </c>
    </row>
    <row r="14" spans="1:24" hidden="1" x14ac:dyDescent="0.25">
      <c r="B14" vm="8461">
        <f ca="1"/>
        <v>40575</v>
      </c>
      <c r="C14" vm="8462">
        <f ca="1"/>
        <v>15.3499</v>
      </c>
      <c r="D14" s="10">
        <f ca="1">(C14/C13)-1</f>
        <v>2.1719161852019386E-2</v>
      </c>
      <c r="E14" vm="8463">
        <f ca="1"/>
        <v>8.6645000000000003</v>
      </c>
      <c r="F14" s="10">
        <f ca="1">(E14/E13)-1</f>
        <v>2.1516151850978771E-2</v>
      </c>
      <c r="G14" vm="389">
        <f ca="1"/>
        <v>18.05</v>
      </c>
      <c r="H14" s="10">
        <f ca="1">(G14/G13)-1</f>
        <v>1.504287923520331E-2</v>
      </c>
      <c r="I14" vm="8464">
        <f ca="1"/>
        <v>83.329300000000003</v>
      </c>
      <c r="J14" s="10">
        <f ca="1">(I14/I13)-1</f>
        <v>-2.2393741765712738E-2</v>
      </c>
      <c r="K14" vm="8465">
        <f ca="1"/>
        <v>55.130099999999999</v>
      </c>
      <c r="L14" s="10">
        <f ca="1">(K14/K13)-1</f>
        <v>3.3922653798763358E-2</v>
      </c>
      <c r="M14" vm="8466">
        <f ca="1"/>
        <v>24.056000000000001</v>
      </c>
      <c r="N14" s="10">
        <f ca="1">(M14/M13)-1</f>
        <v>1.7124011669696904E-2</v>
      </c>
      <c r="O14" vm="8467">
        <f ca="1"/>
        <v>13.8675</v>
      </c>
      <c r="P14" s="10">
        <f ca="1">(O14/O13)-1</f>
        <v>3.7598204264870816E-2</v>
      </c>
      <c r="Q14" vm="8468">
        <f ca="1"/>
        <v>93.42</v>
      </c>
      <c r="R14" s="10">
        <f ca="1">(Q14/Q13)-1</f>
        <v>4.9780874255534346E-2</v>
      </c>
      <c r="S14" vm="8469">
        <f ca="1"/>
        <v>0.5665</v>
      </c>
      <c r="T14" s="10">
        <f ca="1">(S14/S13)-1</f>
        <v>-5.2675585284280846E-2</v>
      </c>
      <c r="U14" vm="8470">
        <f ca="1"/>
        <v>63.05</v>
      </c>
      <c r="V14" s="10">
        <f ca="1">(U14/U13)-1</f>
        <v>-1.2672263583083376E-3</v>
      </c>
      <c r="W14" vm="8471">
        <f ca="1"/>
        <v>42.58</v>
      </c>
      <c r="X14" s="10">
        <f ca="1">(W14/W13)-1</f>
        <v>3.7271619975639547E-2</v>
      </c>
    </row>
    <row r="15" spans="1:24" hidden="1" x14ac:dyDescent="0.25">
      <c r="B15" vm="8472">
        <f ca="1"/>
        <v>40603</v>
      </c>
      <c r="C15" vm="8473">
        <f ca="1"/>
        <v>14.683199999999999</v>
      </c>
      <c r="D15" s="10">
        <f t="shared" ref="D15:F78" ca="1" si="0">(C15/C14)-1</f>
        <v>-4.3433507710147978E-2</v>
      </c>
      <c r="E15" vm="8474">
        <f ca="1"/>
        <v>9.0065000000000008</v>
      </c>
      <c r="F15" s="10">
        <f t="shared" ca="1" si="0"/>
        <v>3.9471406313116741E-2</v>
      </c>
      <c r="G15" vm="8475">
        <f ca="1"/>
        <v>17.925000000000001</v>
      </c>
      <c r="H15" s="10">
        <f t="shared" ref="H15:H78" ca="1" si="1">(G15/G14)-1</f>
        <v>-6.9252077562327319E-3</v>
      </c>
      <c r="I15" vm="8476">
        <f ca="1"/>
        <v>87.821600000000004</v>
      </c>
      <c r="J15" s="10">
        <f t="shared" ref="J15:J78" ca="1" si="2">(I15/I14)-1</f>
        <v>5.3910209254127928E-2</v>
      </c>
      <c r="K15" vm="8477">
        <f ca="1"/>
        <v>56.843699999999998</v>
      </c>
      <c r="L15" s="10">
        <f t="shared" ref="L15:L78" ca="1" si="3">(K15/K14)-1</f>
        <v>3.1082838594524542E-2</v>
      </c>
      <c r="M15" vm="8478">
        <f ca="1"/>
        <v>25.172000000000001</v>
      </c>
      <c r="N15" s="10">
        <f t="shared" ref="N15:N78" ca="1" si="4">(M15/M14)-1</f>
        <v>4.6391752577319645E-2</v>
      </c>
      <c r="O15" vm="8479">
        <f ca="1"/>
        <v>13.78</v>
      </c>
      <c r="P15" s="10">
        <f t="shared" ref="P15:P78" ca="1" si="5">(O15/O14)-1</f>
        <v>-6.3097169641247453E-3</v>
      </c>
      <c r="Q15" vm="8480">
        <f ca="1"/>
        <v>93.26</v>
      </c>
      <c r="R15" s="10">
        <f t="shared" ref="R15:R78" ca="1" si="6">(Q15/Q14)-1</f>
        <v>-1.7126953543138423E-3</v>
      </c>
      <c r="S15" vm="8481">
        <f ca="1"/>
        <v>0.46150000000000002</v>
      </c>
      <c r="T15" s="10">
        <f t="shared" ref="T15:T78" ca="1" si="7">(S15/S14)-1</f>
        <v>-0.18534863195057372</v>
      </c>
      <c r="U15" vm="8482">
        <f ca="1"/>
        <v>61.6</v>
      </c>
      <c r="V15" s="10">
        <f t="shared" ref="V15:V78" ca="1" si="8">(U15/U14)-1</f>
        <v>-2.2997620935765184E-2</v>
      </c>
      <c r="W15" vm="8483">
        <f ca="1"/>
        <v>45.2</v>
      </c>
      <c r="X15" s="10">
        <f t="shared" ref="X15:X78" ca="1" si="9">(W15/W14)-1</f>
        <v>6.1531235321747424E-2</v>
      </c>
    </row>
    <row r="16" spans="1:24" hidden="1" x14ac:dyDescent="0.25">
      <c r="B16" vm="8484">
        <f ca="1"/>
        <v>40634</v>
      </c>
      <c r="C16" vm="8485">
        <f ca="1"/>
        <v>13.6157</v>
      </c>
      <c r="D16" s="10">
        <f t="shared" ca="1" si="0"/>
        <v>-7.2702135774218135E-2</v>
      </c>
      <c r="E16" vm="8486">
        <f ca="1"/>
        <v>9.7904999999999998</v>
      </c>
      <c r="F16" s="10">
        <f t="shared" ca="1" si="0"/>
        <v>8.7048242935657383E-2</v>
      </c>
      <c r="G16" vm="8487">
        <f ca="1"/>
        <v>18.655000000000001</v>
      </c>
      <c r="H16" s="10">
        <f t="shared" ca="1" si="1"/>
        <v>4.0725244072524536E-2</v>
      </c>
      <c r="I16" vm="8488">
        <f ca="1"/>
        <v>97.037599999999998</v>
      </c>
      <c r="J16" s="10">
        <f t="shared" ca="1" si="2"/>
        <v>0.1049400147571895</v>
      </c>
      <c r="K16" vm="8489">
        <f ca="1"/>
        <v>58.290700000000001</v>
      </c>
      <c r="L16" s="10">
        <f t="shared" ca="1" si="3"/>
        <v>2.545576730578758E-2</v>
      </c>
      <c r="M16" vm="8490">
        <f ca="1"/>
        <v>27.588999999999999</v>
      </c>
      <c r="N16" s="10">
        <f t="shared" ca="1" si="4"/>
        <v>9.6019386620054048E-2</v>
      </c>
      <c r="O16" vm="8491">
        <f ca="1"/>
        <v>14.1425</v>
      </c>
      <c r="P16" s="10">
        <f t="shared" ca="1" si="5"/>
        <v>2.6306240928882563E-2</v>
      </c>
      <c r="Q16" vm="6633">
        <f ca="1"/>
        <v>89.75</v>
      </c>
      <c r="R16" s="10">
        <f t="shared" ca="1" si="6"/>
        <v>-3.7636714561441131E-2</v>
      </c>
      <c r="S16" vm="8492">
        <f ca="1"/>
        <v>0.5</v>
      </c>
      <c r="T16" s="10">
        <f t="shared" ca="1" si="7"/>
        <v>8.3423618634886232E-2</v>
      </c>
      <c r="U16" vm="8493">
        <f ca="1"/>
        <v>64.900000000000006</v>
      </c>
      <c r="V16" s="10">
        <f t="shared" ca="1" si="8"/>
        <v>5.3571428571428603E-2</v>
      </c>
      <c r="W16" vm="8494">
        <f ca="1"/>
        <v>49.23</v>
      </c>
      <c r="X16" s="10">
        <f t="shared" ca="1" si="9"/>
        <v>8.9159292035398074E-2</v>
      </c>
    </row>
    <row r="17" spans="2:24" hidden="1" x14ac:dyDescent="0.25">
      <c r="B17" vm="8495">
        <f ca="1"/>
        <v>40664</v>
      </c>
      <c r="C17" vm="8496">
        <f ca="1"/>
        <v>13.238300000000001</v>
      </c>
      <c r="D17" s="10">
        <f t="shared" ca="1" si="0"/>
        <v>-2.7718002012382725E-2</v>
      </c>
      <c r="E17" vm="8497">
        <f ca="1"/>
        <v>9.8345000000000002</v>
      </c>
      <c r="F17" s="10">
        <f t="shared" ca="1" si="0"/>
        <v>4.4941524947654798E-3</v>
      </c>
      <c r="G17" vm="903">
        <f ca="1"/>
        <v>19.754999999999999</v>
      </c>
      <c r="H17" s="10">
        <f t="shared" ca="1" si="1"/>
        <v>5.8965424819083179E-2</v>
      </c>
      <c r="I17" vm="8498">
        <f ca="1"/>
        <v>97.751000000000005</v>
      </c>
      <c r="J17" s="10">
        <f t="shared" ca="1" si="2"/>
        <v>7.3517894094661251E-3</v>
      </c>
      <c r="K17" vm="8499">
        <f ca="1"/>
        <v>56.691299999999998</v>
      </c>
      <c r="L17" s="10">
        <f t="shared" ca="1" si="3"/>
        <v>-2.7438339220493213E-2</v>
      </c>
      <c r="M17" vm="5091">
        <f ca="1"/>
        <v>28.704999999999998</v>
      </c>
      <c r="N17" s="10">
        <f t="shared" ca="1" si="4"/>
        <v>4.0450904345934902E-2</v>
      </c>
      <c r="O17" vm="8500">
        <f ca="1"/>
        <v>14.487500000000001</v>
      </c>
      <c r="P17" s="10">
        <f t="shared" ca="1" si="5"/>
        <v>2.4394555418066233E-2</v>
      </c>
      <c r="Q17" vm="8501">
        <f ca="1"/>
        <v>85.72</v>
      </c>
      <c r="R17" s="10">
        <f t="shared" ca="1" si="6"/>
        <v>-4.490250696378828E-2</v>
      </c>
      <c r="S17" vm="8502">
        <f ca="1"/>
        <v>0.501</v>
      </c>
      <c r="T17" s="10">
        <f t="shared" ca="1" si="7"/>
        <v>2.0000000000000018E-3</v>
      </c>
      <c r="U17" vm="8503">
        <f ca="1"/>
        <v>67</v>
      </c>
      <c r="V17" s="10">
        <f t="shared" ca="1" si="8"/>
        <v>3.2357473035439011E-2</v>
      </c>
      <c r="W17" vm="8504">
        <f ca="1"/>
        <v>48.95</v>
      </c>
      <c r="X17" s="10">
        <f t="shared" ca="1" si="9"/>
        <v>-5.6875888685758991E-3</v>
      </c>
    </row>
    <row r="18" spans="2:24" hidden="1" x14ac:dyDescent="0.25">
      <c r="B18" vm="8505">
        <f ca="1"/>
        <v>40695</v>
      </c>
      <c r="C18" vm="8506">
        <f ca="1"/>
        <v>12.671799999999999</v>
      </c>
      <c r="D18" s="10">
        <f t="shared" ca="1" si="0"/>
        <v>-4.2792503569189511E-2</v>
      </c>
      <c r="E18" vm="8507">
        <f ca="1"/>
        <v>10.224500000000001</v>
      </c>
      <c r="F18" s="10">
        <f t="shared" ca="1" si="0"/>
        <v>3.9656311962987578E-2</v>
      </c>
      <c r="G18" vm="8508">
        <f ca="1"/>
        <v>19.23</v>
      </c>
      <c r="H18" s="10">
        <f t="shared" ca="1" si="1"/>
        <v>-2.6575550493545874E-2</v>
      </c>
      <c r="I18" vm="8509">
        <f ca="1"/>
        <v>97.384600000000006</v>
      </c>
      <c r="J18" s="10">
        <f t="shared" ca="1" si="2"/>
        <v>-3.7482992501355339E-3</v>
      </c>
      <c r="K18" vm="8510">
        <f ca="1"/>
        <v>56.729399999999998</v>
      </c>
      <c r="L18" s="10">
        <f t="shared" ca="1" si="3"/>
        <v>6.7206079239667815E-4</v>
      </c>
      <c r="M18" vm="8511">
        <f ca="1"/>
        <v>30.134</v>
      </c>
      <c r="N18" s="10">
        <f t="shared" ca="1" si="4"/>
        <v>4.9782267897579002E-2</v>
      </c>
      <c r="O18" vm="8512">
        <f ca="1"/>
        <v>14.365</v>
      </c>
      <c r="P18" s="10">
        <f t="shared" ca="1" si="5"/>
        <v>-8.4555651423641187E-3</v>
      </c>
      <c r="Q18" vm="8513">
        <f ca="1"/>
        <v>86.4</v>
      </c>
      <c r="R18" s="10">
        <f t="shared" ca="1" si="6"/>
        <v>7.9328044797013497E-3</v>
      </c>
      <c r="S18" vm="8514">
        <f ca="1"/>
        <v>0.39839999999999998</v>
      </c>
      <c r="T18" s="10">
        <f t="shared" ca="1" si="7"/>
        <v>-0.20479041916167673</v>
      </c>
      <c r="U18" vm="8515">
        <f ca="1"/>
        <v>63.57</v>
      </c>
      <c r="V18" s="10">
        <f t="shared" ca="1" si="8"/>
        <v>-5.1194029850746281E-2</v>
      </c>
      <c r="W18" vm="8516">
        <f ca="1"/>
        <v>51.58</v>
      </c>
      <c r="X18" s="10">
        <f t="shared" ca="1" si="9"/>
        <v>5.3728294177732394E-2</v>
      </c>
    </row>
    <row r="19" spans="2:24" hidden="1" x14ac:dyDescent="0.25">
      <c r="B19" vm="8517">
        <f ca="1"/>
        <v>40725</v>
      </c>
      <c r="C19" vm="8518">
        <f ca="1"/>
        <v>15.1069</v>
      </c>
      <c r="D19" s="10">
        <f t="shared" ca="1" si="0"/>
        <v>0.1921668586941081</v>
      </c>
      <c r="E19" vm="8519">
        <f ca="1"/>
        <v>11.125999999999999</v>
      </c>
      <c r="F19" s="10">
        <f t="shared" ca="1" si="0"/>
        <v>8.8170570688053118E-2</v>
      </c>
      <c r="G19" vm="8520">
        <f ca="1"/>
        <v>19.399999999999999</v>
      </c>
      <c r="H19" s="10">
        <f t="shared" ca="1" si="1"/>
        <v>8.8403536141443695E-3</v>
      </c>
      <c r="I19" vm="8521">
        <f ca="1"/>
        <v>100.7105</v>
      </c>
      <c r="J19" s="10">
        <f t="shared" ca="1" si="2"/>
        <v>3.4152217085658299E-2</v>
      </c>
      <c r="K19" vm="8522">
        <f ca="1"/>
        <v>50.551000000000002</v>
      </c>
      <c r="L19" s="10">
        <f t="shared" ca="1" si="3"/>
        <v>-0.10891001843841108</v>
      </c>
      <c r="M19" vm="8523">
        <f ca="1"/>
        <v>30.324999999999999</v>
      </c>
      <c r="N19" s="10">
        <f t="shared" ca="1" si="4"/>
        <v>6.3383553461207054E-3</v>
      </c>
      <c r="O19" vm="8524">
        <f ca="1"/>
        <v>13.8125</v>
      </c>
      <c r="P19" s="10">
        <f t="shared" ca="1" si="5"/>
        <v>-3.8461538461538436E-2</v>
      </c>
      <c r="Q19" vm="3289">
        <f ca="1"/>
        <v>90.37</v>
      </c>
      <c r="R19" s="10">
        <f t="shared" ca="1" si="6"/>
        <v>4.5949074074074003E-2</v>
      </c>
      <c r="S19" vm="1058">
        <f ca="1"/>
        <v>0.3458</v>
      </c>
      <c r="T19" s="10">
        <f t="shared" ca="1" si="7"/>
        <v>-0.13202811244979917</v>
      </c>
      <c r="U19" vm="8525">
        <f ca="1"/>
        <v>61.49</v>
      </c>
      <c r="V19" s="10">
        <f t="shared" ca="1" si="8"/>
        <v>-3.2719836400817992E-2</v>
      </c>
      <c r="W19" vm="8526">
        <f ca="1"/>
        <v>49.63</v>
      </c>
      <c r="X19" s="10">
        <f t="shared" ca="1" si="9"/>
        <v>-3.7805350911205848E-2</v>
      </c>
    </row>
    <row r="20" spans="2:24" hidden="1" x14ac:dyDescent="0.25">
      <c r="B20" vm="8527">
        <f ca="1"/>
        <v>40756</v>
      </c>
      <c r="C20" vm="8528">
        <f ca="1"/>
        <v>13.537100000000001</v>
      </c>
      <c r="D20" s="10">
        <f t="shared" ca="1" si="0"/>
        <v>-0.10391278157663053</v>
      </c>
      <c r="E20" vm="8529">
        <f ca="1"/>
        <v>10.7615</v>
      </c>
      <c r="F20" s="10">
        <f t="shared" ca="1" si="0"/>
        <v>-3.2761100125831333E-2</v>
      </c>
      <c r="G20" vm="8530">
        <f ca="1"/>
        <v>17.96</v>
      </c>
      <c r="H20" s="10">
        <f t="shared" ca="1" si="1"/>
        <v>-7.4226804123711188E-2</v>
      </c>
      <c r="I20" vm="8531">
        <f ca="1"/>
        <v>90.655799999999999</v>
      </c>
      <c r="J20" s="10">
        <f t="shared" ca="1" si="2"/>
        <v>-9.9837653472080845E-2</v>
      </c>
      <c r="K20" vm="8532">
        <f ca="1"/>
        <v>45.514899999999997</v>
      </c>
      <c r="L20" s="10">
        <f t="shared" ca="1" si="3"/>
        <v>-9.9624141955648837E-2</v>
      </c>
      <c r="M20" vm="8533">
        <f ca="1"/>
        <v>32.970999999999997</v>
      </c>
      <c r="N20" s="10">
        <f t="shared" ca="1" si="4"/>
        <v>8.7254740313272849E-2</v>
      </c>
      <c r="O20" vm="8534">
        <f ca="1"/>
        <v>14.18</v>
      </c>
      <c r="P20" s="10">
        <f t="shared" ca="1" si="5"/>
        <v>2.6606334841628998E-2</v>
      </c>
      <c r="Q20" vm="782">
        <f ca="1"/>
        <v>78.12</v>
      </c>
      <c r="R20" s="10">
        <f t="shared" ca="1" si="6"/>
        <v>-0.13555383423702561</v>
      </c>
      <c r="S20" vm="8535">
        <f ca="1"/>
        <v>0.33279999999999998</v>
      </c>
      <c r="T20" s="10">
        <f t="shared" ca="1" si="7"/>
        <v>-3.7593984962406068E-2</v>
      </c>
      <c r="U20" vm="1349">
        <f ca="1"/>
        <v>63.68</v>
      </c>
      <c r="V20" s="10">
        <f t="shared" ca="1" si="8"/>
        <v>3.5615547243454282E-2</v>
      </c>
      <c r="W20" vm="8536">
        <f ca="1"/>
        <v>47.52</v>
      </c>
      <c r="X20" s="10">
        <f t="shared" ca="1" si="9"/>
        <v>-4.2514608099939566E-2</v>
      </c>
    </row>
    <row r="21" spans="2:24" hidden="1" x14ac:dyDescent="0.25">
      <c r="B21" vm="8537">
        <f ca="1"/>
        <v>40787</v>
      </c>
      <c r="C21" vm="8538">
        <f ca="1"/>
        <v>12.888500000000001</v>
      </c>
      <c r="D21" s="10">
        <f t="shared" ca="1" si="0"/>
        <v>-4.7912773045925672E-2</v>
      </c>
      <c r="E21" vm="8539">
        <f ca="1"/>
        <v>10.811500000000001</v>
      </c>
      <c r="F21" s="10">
        <f t="shared" ca="1" si="0"/>
        <v>4.6461924452911862E-3</v>
      </c>
      <c r="G21" vm="8540">
        <f ca="1"/>
        <v>15.51</v>
      </c>
      <c r="H21" s="10">
        <f t="shared" ca="1" si="1"/>
        <v>-0.13641425389755013</v>
      </c>
      <c r="I21" vm="8541">
        <f ca="1"/>
        <v>85.633300000000006</v>
      </c>
      <c r="J21" s="10">
        <f t="shared" ca="1" si="2"/>
        <v>-5.5401860664182512E-2</v>
      </c>
      <c r="K21" vm="8542">
        <f ca="1"/>
        <v>41.802100000000003</v>
      </c>
      <c r="L21" s="10">
        <f t="shared" ca="1" si="3"/>
        <v>-8.1573286989535143E-2</v>
      </c>
      <c r="M21" vm="8543">
        <f ca="1"/>
        <v>31.716000000000001</v>
      </c>
      <c r="N21" s="10">
        <f t="shared" ca="1" si="4"/>
        <v>-3.8063752995056155E-2</v>
      </c>
      <c r="O21" vm="8544">
        <f ca="1"/>
        <v>13.505000000000001</v>
      </c>
      <c r="P21" s="10">
        <f t="shared" ca="1" si="5"/>
        <v>-4.7602256699576739E-2</v>
      </c>
      <c r="Q21" vm="8545">
        <f ca="1"/>
        <v>59.73</v>
      </c>
      <c r="R21" s="10">
        <f t="shared" ca="1" si="6"/>
        <v>-0.23540706605222739</v>
      </c>
      <c r="S21" vm="355">
        <f ca="1"/>
        <v>0.31280000000000002</v>
      </c>
      <c r="T21" s="10">
        <f t="shared" ca="1" si="7"/>
        <v>-6.0096153846153744E-2</v>
      </c>
      <c r="U21" vm="8546">
        <f ca="1"/>
        <v>63.18</v>
      </c>
      <c r="V21" s="10">
        <f t="shared" ca="1" si="8"/>
        <v>-7.8517587939698208E-3</v>
      </c>
      <c r="W21" vm="8547">
        <f ca="1"/>
        <v>46.12</v>
      </c>
      <c r="X21" s="10">
        <f t="shared" ca="1" si="9"/>
        <v>-2.9461279461279632E-2</v>
      </c>
    </row>
    <row r="22" spans="2:24" hidden="1" x14ac:dyDescent="0.25">
      <c r="B22" vm="8548">
        <f ca="1"/>
        <v>40817</v>
      </c>
      <c r="C22" vm="8549">
        <f ca="1"/>
        <v>14.830399999999999</v>
      </c>
      <c r="D22" s="10">
        <f t="shared" ca="1" si="0"/>
        <v>0.150669201225899</v>
      </c>
      <c r="E22" vm="8550">
        <f ca="1"/>
        <v>10.6755</v>
      </c>
      <c r="F22" s="10">
        <f t="shared" ca="1" si="0"/>
        <v>-1.2579198076122733E-2</v>
      </c>
      <c r="G22" vm="8551">
        <f ca="1"/>
        <v>17.285</v>
      </c>
      <c r="H22" s="10">
        <f t="shared" ca="1" si="1"/>
        <v>0.11444229529335925</v>
      </c>
      <c r="I22" vm="8552">
        <f ca="1"/>
        <v>92.554900000000004</v>
      </c>
      <c r="J22" s="10">
        <f t="shared" ca="1" si="2"/>
        <v>8.0828369337629047E-2</v>
      </c>
      <c r="K22" vm="8553">
        <f ca="1"/>
        <v>49.884599999999999</v>
      </c>
      <c r="L22" s="10">
        <f t="shared" ca="1" si="3"/>
        <v>0.19335153018628248</v>
      </c>
      <c r="M22" vm="8554">
        <f ca="1"/>
        <v>34.723999999999997</v>
      </c>
      <c r="N22" s="10">
        <f t="shared" ca="1" si="4"/>
        <v>9.4841720267372809E-2</v>
      </c>
      <c r="O22" vm="8555">
        <f ca="1"/>
        <v>14.1</v>
      </c>
      <c r="P22" s="10">
        <f t="shared" ca="1" si="5"/>
        <v>4.4057756386523428E-2</v>
      </c>
      <c r="Q22" vm="4322">
        <f ca="1"/>
        <v>73.47</v>
      </c>
      <c r="R22" s="10">
        <f t="shared" ca="1" si="6"/>
        <v>0.23003515821195375</v>
      </c>
      <c r="S22" vm="2003">
        <f ca="1"/>
        <v>0.37</v>
      </c>
      <c r="T22" s="10">
        <f t="shared" ca="1" si="7"/>
        <v>0.18286445012787711</v>
      </c>
      <c r="U22" vm="8556">
        <f ca="1"/>
        <v>63.99</v>
      </c>
      <c r="V22" s="10">
        <f t="shared" ca="1" si="8"/>
        <v>1.2820512820512775E-2</v>
      </c>
      <c r="W22" vm="8557">
        <f ca="1"/>
        <v>47.99</v>
      </c>
      <c r="X22" s="10">
        <f t="shared" ca="1" si="9"/>
        <v>4.0546400693842299E-2</v>
      </c>
    </row>
    <row r="23" spans="2:24" hidden="1" x14ac:dyDescent="0.25">
      <c r="B23" vm="8558">
        <f ca="1"/>
        <v>40848</v>
      </c>
      <c r="C23" vm="8559">
        <f ca="1"/>
        <v>14.9993</v>
      </c>
      <c r="D23" s="10">
        <f t="shared" ca="1" si="0"/>
        <v>1.1388769014996303E-2</v>
      </c>
      <c r="E23" vm="8560">
        <f ca="1"/>
        <v>9.6144999999999996</v>
      </c>
      <c r="F23" s="10">
        <f t="shared" ca="1" si="0"/>
        <v>-9.9386445599737749E-2</v>
      </c>
      <c r="G23" vm="8561">
        <f ca="1"/>
        <v>17.555</v>
      </c>
      <c r="H23" s="10">
        <f t="shared" ca="1" si="1"/>
        <v>1.5620480185131624E-2</v>
      </c>
      <c r="I23" vm="8562">
        <f ca="1"/>
        <v>96.420599999999993</v>
      </c>
      <c r="J23" s="10">
        <f t="shared" ca="1" si="2"/>
        <v>4.1766562332194113E-2</v>
      </c>
      <c r="K23" vm="8563">
        <f ca="1"/>
        <v>51.550600000000003</v>
      </c>
      <c r="L23" s="10">
        <f t="shared" ca="1" si="3"/>
        <v>3.3397080461705642E-2</v>
      </c>
      <c r="M23" vm="6683">
        <f ca="1"/>
        <v>37.454999999999998</v>
      </c>
      <c r="N23" s="10">
        <f t="shared" ca="1" si="4"/>
        <v>7.8648773182813159E-2</v>
      </c>
      <c r="O23" vm="8564">
        <f ca="1"/>
        <v>13.86</v>
      </c>
      <c r="P23" s="10">
        <f t="shared" ca="1" si="5"/>
        <v>-1.7021276595744705E-2</v>
      </c>
      <c r="Q23" vm="3828">
        <f ca="1"/>
        <v>75.33</v>
      </c>
      <c r="R23" s="10">
        <f t="shared" ca="1" si="6"/>
        <v>2.5316455696202445E-2</v>
      </c>
      <c r="S23" vm="2404">
        <f ca="1"/>
        <v>0.39079999999999998</v>
      </c>
      <c r="T23" s="10">
        <f t="shared" ca="1" si="7"/>
        <v>5.6216216216216086E-2</v>
      </c>
      <c r="U23" vm="8565">
        <f ca="1"/>
        <v>64.569999999999993</v>
      </c>
      <c r="V23" s="10">
        <f t="shared" ca="1" si="8"/>
        <v>9.0639162369119397E-3</v>
      </c>
      <c r="W23" vm="8566">
        <f ca="1"/>
        <v>48.77</v>
      </c>
      <c r="X23" s="10">
        <f t="shared" ca="1" si="9"/>
        <v>1.6253386122108804E-2</v>
      </c>
    </row>
    <row r="24" spans="2:24" hidden="1" x14ac:dyDescent="0.25">
      <c r="B24" vm="8567">
        <f ca="1"/>
        <v>40878</v>
      </c>
      <c r="C24" vm="8568">
        <f ca="1"/>
        <v>16.1632</v>
      </c>
      <c r="D24" s="10">
        <f t="shared" ca="1" si="0"/>
        <v>7.7596954524544515E-2</v>
      </c>
      <c r="E24" vm="8569">
        <f ca="1"/>
        <v>8.6549999999999994</v>
      </c>
      <c r="F24" s="10">
        <f t="shared" ca="1" si="0"/>
        <v>-9.9797181340683383E-2</v>
      </c>
      <c r="G24" vm="8570">
        <f ca="1"/>
        <v>17.855</v>
      </c>
      <c r="H24" s="10">
        <f t="shared" ca="1" si="1"/>
        <v>1.7089148390771802E-2</v>
      </c>
      <c r="I24" vm="8498">
        <f ca="1"/>
        <v>97.751000000000005</v>
      </c>
      <c r="J24" s="10">
        <f t="shared" ca="1" si="2"/>
        <v>1.379788136560034E-2</v>
      </c>
      <c r="K24" vm="8571">
        <f ca="1"/>
        <v>51.741</v>
      </c>
      <c r="L24" s="10">
        <f t="shared" ca="1" si="3"/>
        <v>3.6934584660508474E-3</v>
      </c>
      <c r="M24" vm="8572">
        <f ca="1"/>
        <v>37.281999999999996</v>
      </c>
      <c r="N24" s="10">
        <f t="shared" ca="1" si="4"/>
        <v>-4.6188759845148253E-3</v>
      </c>
      <c r="O24" vm="8573">
        <f ca="1"/>
        <v>15.22</v>
      </c>
      <c r="P24" s="10">
        <f t="shared" ca="1" si="5"/>
        <v>9.812409812409828E-2</v>
      </c>
      <c r="Q24" vm="8574">
        <f ca="1"/>
        <v>68.31</v>
      </c>
      <c r="R24" s="10">
        <f t="shared" ca="1" si="6"/>
        <v>-9.3189964157706084E-2</v>
      </c>
      <c r="S24" vm="8575">
        <f ca="1"/>
        <v>0.34649999999999997</v>
      </c>
      <c r="T24" s="10">
        <f t="shared" ca="1" si="7"/>
        <v>-0.11335721596724668</v>
      </c>
      <c r="U24" vm="8576">
        <f ca="1"/>
        <v>66.709999999999994</v>
      </c>
      <c r="V24" s="10">
        <f t="shared" ca="1" si="8"/>
        <v>3.3142326157658442E-2</v>
      </c>
      <c r="W24" vm="8577">
        <f ca="1"/>
        <v>50.68</v>
      </c>
      <c r="X24" s="10">
        <f t="shared" ca="1" si="9"/>
        <v>3.916342013532903E-2</v>
      </c>
    </row>
    <row r="25" spans="2:24" hidden="1" x14ac:dyDescent="0.25">
      <c r="B25" vm="8578">
        <f ca="1"/>
        <v>40909</v>
      </c>
      <c r="C25" vm="8579">
        <f ca="1"/>
        <v>14.5168</v>
      </c>
      <c r="D25" s="10">
        <f t="shared" ca="1" si="0"/>
        <v>-0.10186101762027322</v>
      </c>
      <c r="E25" vm="8580">
        <f ca="1"/>
        <v>9.7219999999999995</v>
      </c>
      <c r="F25" s="10">
        <f t="shared" ca="1" si="0"/>
        <v>0.12328134026574245</v>
      </c>
      <c r="G25" vm="8581">
        <f ca="1"/>
        <v>19.63</v>
      </c>
      <c r="H25" s="10">
        <f t="shared" ca="1" si="1"/>
        <v>9.9411929431531654E-2</v>
      </c>
      <c r="I25" vm="8582">
        <f ca="1"/>
        <v>115.643</v>
      </c>
      <c r="J25" s="10">
        <f t="shared" ca="1" si="2"/>
        <v>0.18303649067528727</v>
      </c>
      <c r="K25" vm="8583">
        <f ca="1"/>
        <v>55.253799999999998</v>
      </c>
      <c r="L25" s="10">
        <f t="shared" ca="1" si="3"/>
        <v>6.789200054115696E-2</v>
      </c>
      <c r="M25" vm="8584">
        <f ca="1"/>
        <v>35.557000000000002</v>
      </c>
      <c r="N25" s="10">
        <f t="shared" ca="1" si="4"/>
        <v>-4.6268976986213017E-2</v>
      </c>
      <c r="O25" vm="8585">
        <f ca="1"/>
        <v>14.9625</v>
      </c>
      <c r="P25" s="10">
        <f t="shared" ca="1" si="5"/>
        <v>-1.6918528252299669E-2</v>
      </c>
      <c r="Q25" vm="4627">
        <f ca="1"/>
        <v>75.17</v>
      </c>
      <c r="R25" s="10">
        <f t="shared" ca="1" si="6"/>
        <v>0.10042453520714378</v>
      </c>
      <c r="S25" vm="2014">
        <f ca="1"/>
        <v>0.36930000000000002</v>
      </c>
      <c r="T25" s="10">
        <f t="shared" ca="1" si="7"/>
        <v>6.5800865800865971E-2</v>
      </c>
      <c r="U25" vm="8586">
        <f ca="1"/>
        <v>63.04</v>
      </c>
      <c r="V25" s="10">
        <f t="shared" ca="1" si="8"/>
        <v>-5.5014240743516685E-2</v>
      </c>
      <c r="W25" vm="8587">
        <f ca="1"/>
        <v>51.79</v>
      </c>
      <c r="X25" s="10">
        <f t="shared" ca="1" si="9"/>
        <v>2.1902131018153081E-2</v>
      </c>
    </row>
    <row r="26" spans="2:24" hidden="1" x14ac:dyDescent="0.25">
      <c r="B26" vm="8588">
        <f ca="1"/>
        <v>40940</v>
      </c>
      <c r="C26" vm="8589">
        <f ca="1"/>
        <v>15.4712</v>
      </c>
      <c r="D26" s="10">
        <f t="shared" ca="1" si="0"/>
        <v>6.5744516697894939E-2</v>
      </c>
      <c r="E26" vm="8590">
        <f ca="1"/>
        <v>8.9845000000000006</v>
      </c>
      <c r="F26" s="10">
        <f t="shared" ca="1" si="0"/>
        <v>-7.5858876774326123E-2</v>
      </c>
      <c r="G26" vm="2256">
        <f ca="1"/>
        <v>20.04</v>
      </c>
      <c r="H26" s="10">
        <f t="shared" ca="1" si="1"/>
        <v>2.0886398369842185E-2</v>
      </c>
      <c r="I26" vm="8591">
        <f ca="1"/>
        <v>135.1354</v>
      </c>
      <c r="J26" s="10">
        <f t="shared" ca="1" si="2"/>
        <v>0.16855667874406577</v>
      </c>
      <c r="K26" vm="8592">
        <f ca="1"/>
        <v>56.7104</v>
      </c>
      <c r="L26" s="10">
        <f t="shared" ca="1" si="3"/>
        <v>2.6361987772786755E-2</v>
      </c>
      <c r="M26" vm="8593">
        <f ca="1"/>
        <v>42</v>
      </c>
      <c r="N26" s="10">
        <f t="shared" ca="1" si="4"/>
        <v>0.18120201366819466</v>
      </c>
      <c r="O26" vm="8594">
        <f ca="1"/>
        <v>14.8775</v>
      </c>
      <c r="P26" s="10">
        <f t="shared" ca="1" si="5"/>
        <v>-5.6808688387636197E-3</v>
      </c>
      <c r="Q26" vm="1433">
        <f ca="1"/>
        <v>77.61</v>
      </c>
      <c r="R26" s="10">
        <f t="shared" ca="1" si="6"/>
        <v>3.2459757882133733E-2</v>
      </c>
      <c r="S26" vm="8595">
        <f ca="1"/>
        <v>0.37880000000000003</v>
      </c>
      <c r="T26" s="10">
        <f t="shared" ca="1" si="7"/>
        <v>2.5724343352288237E-2</v>
      </c>
      <c r="U26" vm="1635">
        <f ca="1"/>
        <v>67.62</v>
      </c>
      <c r="V26" s="10">
        <f t="shared" ca="1" si="8"/>
        <v>7.2652284263959421E-2</v>
      </c>
      <c r="W26" vm="297">
        <f ca="1"/>
        <v>55.75</v>
      </c>
      <c r="X26" s="10">
        <f t="shared" ca="1" si="9"/>
        <v>7.6462637574821413E-2</v>
      </c>
    </row>
    <row r="27" spans="2:24" hidden="1" x14ac:dyDescent="0.25">
      <c r="B27" vm="8596">
        <f ca="1"/>
        <v>40969</v>
      </c>
      <c r="C27" vm="8597">
        <f ca="1"/>
        <v>16.046600000000002</v>
      </c>
      <c r="D27" s="10">
        <f t="shared" ca="1" si="0"/>
        <v>3.7191685195718582E-2</v>
      </c>
      <c r="E27" vm="8598">
        <f ca="1"/>
        <v>10.125500000000001</v>
      </c>
      <c r="F27" s="10">
        <f t="shared" ca="1" si="0"/>
        <v>0.12699649396182311</v>
      </c>
      <c r="G27" vm="8599">
        <f ca="1"/>
        <v>21.44</v>
      </c>
      <c r="H27" s="10">
        <f t="shared" ca="1" si="1"/>
        <v>6.9860279441117834E-2</v>
      </c>
      <c r="I27" vm="8600">
        <f ca="1"/>
        <v>151.78389999999999</v>
      </c>
      <c r="J27" s="10">
        <f t="shared" ca="1" si="2"/>
        <v>0.12319865853062906</v>
      </c>
      <c r="K27" vm="8601">
        <f ca="1"/>
        <v>58.119300000000003</v>
      </c>
      <c r="L27" s="10">
        <f t="shared" ca="1" si="3"/>
        <v>2.4843767633450087E-2</v>
      </c>
      <c r="M27" vm="8602">
        <f ca="1"/>
        <v>42.054000000000002</v>
      </c>
      <c r="N27" s="10">
        <f t="shared" ca="1" si="4"/>
        <v>1.2857142857143344E-3</v>
      </c>
      <c r="O27" vm="8603">
        <f ca="1"/>
        <v>15.27</v>
      </c>
      <c r="P27" s="10">
        <f t="shared" ca="1" si="5"/>
        <v>2.6382120651991192E-2</v>
      </c>
      <c r="Q27" vm="7579">
        <f ca="1"/>
        <v>69.930000000000007</v>
      </c>
      <c r="R27" s="10">
        <f t="shared" ca="1" si="6"/>
        <v>-9.8956320061847625E-2</v>
      </c>
      <c r="S27" vm="8604">
        <f ca="1"/>
        <v>0.38490000000000002</v>
      </c>
      <c r="T27" s="10">
        <f t="shared" ca="1" si="7"/>
        <v>1.6103484688489988E-2</v>
      </c>
      <c r="U27" vm="8605">
        <f ca="1"/>
        <v>67.209999999999994</v>
      </c>
      <c r="V27" s="10">
        <f t="shared" ca="1" si="8"/>
        <v>-6.0632948831708111E-3</v>
      </c>
      <c r="W27" vm="8606">
        <f ca="1"/>
        <v>58.94</v>
      </c>
      <c r="X27" s="10">
        <f t="shared" ca="1" si="9"/>
        <v>5.7219730941703961E-2</v>
      </c>
    </row>
    <row r="28" spans="2:24" hidden="1" x14ac:dyDescent="0.25">
      <c r="B28" vm="8607">
        <f ca="1"/>
        <v>41000</v>
      </c>
      <c r="C28" vm="8608">
        <f ca="1"/>
        <v>15.135899999999999</v>
      </c>
      <c r="D28" s="10">
        <f t="shared" ca="1" si="0"/>
        <v>-5.6753455560679678E-2</v>
      </c>
      <c r="E28" vm="8609">
        <f ca="1"/>
        <v>11.595000000000001</v>
      </c>
      <c r="F28" s="10">
        <f t="shared" ca="1" si="0"/>
        <v>0.14512863562293221</v>
      </c>
      <c r="G28" vm="8610">
        <f ca="1"/>
        <v>20.88</v>
      </c>
      <c r="H28" s="10">
        <f t="shared" ca="1" si="1"/>
        <v>-2.6119402985074758E-2</v>
      </c>
      <c r="I28" vm="8611">
        <f ca="1"/>
        <v>158.291</v>
      </c>
      <c r="J28" s="10">
        <f t="shared" ca="1" si="2"/>
        <v>4.2870818314722392E-2</v>
      </c>
      <c r="K28" vm="8612">
        <f ca="1"/>
        <v>57.748100000000001</v>
      </c>
      <c r="L28" s="10">
        <f t="shared" ca="1" si="3"/>
        <v>-6.3868628837581154E-3</v>
      </c>
      <c r="M28" vm="8613">
        <f ca="1"/>
        <v>45.226999999999997</v>
      </c>
      <c r="N28" s="10">
        <f t="shared" ca="1" si="4"/>
        <v>7.5450611119037392E-2</v>
      </c>
      <c r="O28" vm="8614">
        <f ca="1"/>
        <v>16.087499999999999</v>
      </c>
      <c r="P28" s="10">
        <f t="shared" ca="1" si="5"/>
        <v>5.3536345776031391E-2</v>
      </c>
      <c r="Q28" vm="4271">
        <f ca="1"/>
        <v>74.14</v>
      </c>
      <c r="R28" s="10">
        <f t="shared" ca="1" si="6"/>
        <v>6.0203060203060099E-2</v>
      </c>
      <c r="S28" vm="8615">
        <f ca="1"/>
        <v>0.32500000000000001</v>
      </c>
      <c r="T28" s="10">
        <f t="shared" ca="1" si="7"/>
        <v>-0.15562483762016111</v>
      </c>
      <c r="U28" vm="8616">
        <f ca="1"/>
        <v>63.64</v>
      </c>
      <c r="V28" s="10">
        <f t="shared" ca="1" si="8"/>
        <v>-5.3117095670287107E-2</v>
      </c>
      <c r="W28" vm="8617">
        <f ca="1"/>
        <v>56.15</v>
      </c>
      <c r="X28" s="10">
        <f t="shared" ca="1" si="9"/>
        <v>-4.7336274177129267E-2</v>
      </c>
    </row>
    <row r="29" spans="2:24" hidden="1" x14ac:dyDescent="0.25">
      <c r="B29" vm="8618">
        <f ca="1"/>
        <v>41030</v>
      </c>
      <c r="C29" vm="8619">
        <f ca="1"/>
        <v>14.535600000000001</v>
      </c>
      <c r="D29" s="10">
        <f t="shared" ca="1" si="0"/>
        <v>-3.9660674290924125E-2</v>
      </c>
      <c r="E29" vm="8620">
        <f ca="1"/>
        <v>10.6455</v>
      </c>
      <c r="F29" s="10">
        <f t="shared" ca="1" si="0"/>
        <v>-8.1888745148771092E-2</v>
      </c>
      <c r="G29" vm="818">
        <f ca="1"/>
        <v>19.984999999999999</v>
      </c>
      <c r="H29" s="10">
        <f t="shared" ca="1" si="1"/>
        <v>-4.2863984674329503E-2</v>
      </c>
      <c r="I29" vm="8621">
        <f ca="1"/>
        <v>157.24019999999999</v>
      </c>
      <c r="J29" s="10">
        <f t="shared" ca="1" si="2"/>
        <v>-6.6384064792061048E-3</v>
      </c>
      <c r="K29" vm="8622">
        <f ca="1"/>
        <v>52.988100000000003</v>
      </c>
      <c r="L29" s="10">
        <f t="shared" ca="1" si="3"/>
        <v>-8.2426954306721756E-2</v>
      </c>
      <c r="M29" vm="8623">
        <f ca="1"/>
        <v>40.651000000000003</v>
      </c>
      <c r="N29" s="10">
        <f t="shared" ca="1" si="4"/>
        <v>-0.10117849956884151</v>
      </c>
      <c r="O29" vm="8624">
        <f ca="1"/>
        <v>16.335000000000001</v>
      </c>
      <c r="P29" s="10">
        <f t="shared" ca="1" si="5"/>
        <v>1.5384615384615552E-2</v>
      </c>
      <c r="Q29" vm="8625">
        <f ca="1"/>
        <v>63.25</v>
      </c>
      <c r="R29" s="10">
        <f t="shared" ca="1" si="6"/>
        <v>-0.14688427299703266</v>
      </c>
      <c r="S29" vm="368">
        <f ca="1"/>
        <v>0.31080000000000002</v>
      </c>
      <c r="T29" s="10">
        <f t="shared" ca="1" si="7"/>
        <v>-4.3692307692307697E-2</v>
      </c>
      <c r="U29" vm="8626">
        <f ca="1"/>
        <v>62.29</v>
      </c>
      <c r="V29" s="10">
        <f t="shared" ca="1" si="8"/>
        <v>-2.1213073538654981E-2</v>
      </c>
      <c r="W29" vm="284">
        <f ca="1"/>
        <v>55.77</v>
      </c>
      <c r="X29" s="10">
        <f t="shared" ca="1" si="9"/>
        <v>-6.7675868210150814E-3</v>
      </c>
    </row>
    <row r="30" spans="2:24" hidden="1" x14ac:dyDescent="0.25">
      <c r="B30" vm="8627">
        <f ca="1"/>
        <v>41061</v>
      </c>
      <c r="C30" vm="8628">
        <f ca="1"/>
        <v>14.5158</v>
      </c>
      <c r="D30" s="10">
        <f t="shared" ca="1" si="0"/>
        <v>-1.3621728721208148E-3</v>
      </c>
      <c r="E30" vm="8629">
        <f ca="1"/>
        <v>11.4175</v>
      </c>
      <c r="F30" s="10">
        <f t="shared" ca="1" si="0"/>
        <v>7.2518904701517117E-2</v>
      </c>
      <c r="G30" vm="8630">
        <f ca="1"/>
        <v>20.524999999999999</v>
      </c>
      <c r="H30" s="10">
        <f t="shared" ca="1" si="1"/>
        <v>2.7020265198899107E-2</v>
      </c>
      <c r="I30" vm="8631">
        <f ca="1"/>
        <v>169.32900000000001</v>
      </c>
      <c r="J30" s="10">
        <f t="shared" ca="1" si="2"/>
        <v>7.6881102924061473E-2</v>
      </c>
      <c r="K30" vm="8632">
        <f ca="1"/>
        <v>53.159399999999998</v>
      </c>
      <c r="L30" s="10">
        <f t="shared" ca="1" si="3"/>
        <v>3.2328013270903622E-3</v>
      </c>
      <c r="M30" vm="8633">
        <f ca="1"/>
        <v>43.011000000000003</v>
      </c>
      <c r="N30" s="10">
        <f t="shared" ca="1" si="4"/>
        <v>5.8055152394774989E-2</v>
      </c>
      <c r="O30" vm="8634">
        <f ca="1"/>
        <v>17.202500000000001</v>
      </c>
      <c r="P30" s="10">
        <f t="shared" ca="1" si="5"/>
        <v>5.3106825834098537E-2</v>
      </c>
      <c r="Q30" vm="8635">
        <f ca="1"/>
        <v>64.91</v>
      </c>
      <c r="R30" s="10">
        <f t="shared" ca="1" si="6"/>
        <v>2.6245059288537487E-2</v>
      </c>
      <c r="S30" vm="8636">
        <f ca="1"/>
        <v>0.34549999999999997</v>
      </c>
      <c r="T30" s="10">
        <f t="shared" ca="1" si="7"/>
        <v>0.11164736164736144</v>
      </c>
      <c r="U30" vm="8637">
        <f ca="1"/>
        <v>61.25</v>
      </c>
      <c r="V30" s="10">
        <f t="shared" ca="1" si="8"/>
        <v>-1.6696098892278077E-2</v>
      </c>
      <c r="W30" vm="8638">
        <f ca="1"/>
        <v>58.5</v>
      </c>
      <c r="X30" s="10">
        <f t="shared" ca="1" si="9"/>
        <v>4.8951048951048959E-2</v>
      </c>
    </row>
    <row r="31" spans="2:24" hidden="1" x14ac:dyDescent="0.25">
      <c r="B31" vm="8639">
        <f ca="1"/>
        <v>41091</v>
      </c>
      <c r="C31" vm="8640">
        <f ca="1"/>
        <v>15.839600000000001</v>
      </c>
      <c r="D31" s="10">
        <f t="shared" ca="1" si="0"/>
        <v>9.1197178247151456E-2</v>
      </c>
      <c r="E31" vm="8641">
        <f ca="1"/>
        <v>11.664999999999999</v>
      </c>
      <c r="F31" s="10">
        <f t="shared" ca="1" si="0"/>
        <v>2.1677249835778234E-2</v>
      </c>
      <c r="G31" vm="8642">
        <f ca="1"/>
        <v>20.78</v>
      </c>
      <c r="H31" s="10">
        <f t="shared" ca="1" si="1"/>
        <v>1.242387332521333E-2</v>
      </c>
      <c r="I31" vm="8643">
        <f ca="1"/>
        <v>171.7679</v>
      </c>
      <c r="J31" s="10">
        <f t="shared" ca="1" si="2"/>
        <v>1.4403321344837572E-2</v>
      </c>
      <c r="K31" vm="8644">
        <f ca="1"/>
        <v>55.263300000000001</v>
      </c>
      <c r="L31" s="10">
        <f t="shared" ca="1" si="3"/>
        <v>3.9577196130881953E-2</v>
      </c>
      <c r="M31" vm="8645">
        <f ca="1"/>
        <v>43.656999999999996</v>
      </c>
      <c r="N31" s="10">
        <f t="shared" ca="1" si="4"/>
        <v>1.5019413638371448E-2</v>
      </c>
      <c r="O31" vm="8646">
        <f ca="1"/>
        <v>17.725000000000001</v>
      </c>
      <c r="P31" s="10">
        <f t="shared" ca="1" si="5"/>
        <v>3.0373492224967436E-2</v>
      </c>
      <c r="Q31" vm="3207">
        <f ca="1"/>
        <v>71.260000000000005</v>
      </c>
      <c r="R31" s="10">
        <f t="shared" ca="1" si="6"/>
        <v>9.78277615159453E-2</v>
      </c>
      <c r="S31" vm="8647">
        <f ca="1"/>
        <v>0.33850000000000002</v>
      </c>
      <c r="T31" s="10">
        <f t="shared" ca="1" si="7"/>
        <v>-2.0260492040520828E-2</v>
      </c>
      <c r="U31" vm="8648">
        <f ca="1"/>
        <v>64.540000000000006</v>
      </c>
      <c r="V31" s="10">
        <f t="shared" ca="1" si="8"/>
        <v>5.3714285714285825E-2</v>
      </c>
      <c r="W31" vm="458">
        <f ca="1"/>
        <v>51.09</v>
      </c>
      <c r="X31" s="10">
        <f t="shared" ca="1" si="9"/>
        <v>-0.12666666666666659</v>
      </c>
    </row>
    <row r="32" spans="2:24" hidden="1" x14ac:dyDescent="0.25">
      <c r="B32" vm="8649">
        <f ca="1"/>
        <v>41122</v>
      </c>
      <c r="C32" vm="8650">
        <f ca="1"/>
        <v>17.143899999999999</v>
      </c>
      <c r="D32" s="10">
        <f t="shared" ca="1" si="0"/>
        <v>8.2344251117452361E-2</v>
      </c>
      <c r="E32" vm="8651">
        <f ca="1"/>
        <v>12.413500000000001</v>
      </c>
      <c r="F32" s="10">
        <f t="shared" ca="1" si="0"/>
        <v>6.4166309472782013E-2</v>
      </c>
      <c r="G32" vm="8652">
        <f ca="1"/>
        <v>21.085000000000001</v>
      </c>
      <c r="H32" s="10">
        <f t="shared" ca="1" si="1"/>
        <v>1.4677574590952869E-2</v>
      </c>
      <c r="I32" vm="8653">
        <f ca="1"/>
        <v>190.53720000000001</v>
      </c>
      <c r="J32" s="10">
        <f t="shared" ca="1" si="2"/>
        <v>0.10927128992087587</v>
      </c>
      <c r="K32" vm="8654">
        <f ca="1"/>
        <v>55.644100000000002</v>
      </c>
      <c r="L32" s="10">
        <f t="shared" ca="1" si="3"/>
        <v>6.8906489478550714E-3</v>
      </c>
      <c r="M32" vm="8655">
        <f ca="1"/>
        <v>42.29</v>
      </c>
      <c r="N32" s="10">
        <f t="shared" ca="1" si="4"/>
        <v>-3.1312275236502707E-2</v>
      </c>
      <c r="O32" vm="8656">
        <f ca="1"/>
        <v>16.827500000000001</v>
      </c>
      <c r="P32" s="10">
        <f t="shared" ca="1" si="5"/>
        <v>-5.0634696755994413E-2</v>
      </c>
      <c r="Q32" vm="1981">
        <f ca="1"/>
        <v>72.38</v>
      </c>
      <c r="R32" s="10">
        <f t="shared" ca="1" si="6"/>
        <v>1.5717092337917293E-2</v>
      </c>
      <c r="S32" vm="8657">
        <f ca="1"/>
        <v>0.3508</v>
      </c>
      <c r="T32" s="10">
        <f t="shared" ca="1" si="7"/>
        <v>3.6336779911373629E-2</v>
      </c>
      <c r="U32" vm="8658">
        <f ca="1"/>
        <v>67.19</v>
      </c>
      <c r="V32" s="10">
        <f t="shared" ca="1" si="8"/>
        <v>4.1059807871087539E-2</v>
      </c>
      <c r="W32" vm="8659">
        <f ca="1"/>
        <v>54.3</v>
      </c>
      <c r="X32" s="10">
        <f t="shared" ca="1" si="9"/>
        <v>6.2830299471520634E-2</v>
      </c>
    </row>
    <row r="33" spans="2:24" hidden="1" x14ac:dyDescent="0.25">
      <c r="B33" vm="8660">
        <f ca="1"/>
        <v>41153</v>
      </c>
      <c r="C33" vm="8661">
        <f ca="1"/>
        <v>18.880800000000001</v>
      </c>
      <c r="D33" s="10">
        <f t="shared" ca="1" si="0"/>
        <v>0.10131300345895644</v>
      </c>
      <c r="E33" vm="8662">
        <f ca="1"/>
        <v>12.715999999999999</v>
      </c>
      <c r="F33" s="10">
        <f t="shared" ca="1" si="0"/>
        <v>2.4368630926007828E-2</v>
      </c>
      <c r="G33" vm="8663">
        <f ca="1"/>
        <v>21.155000000000001</v>
      </c>
      <c r="H33" s="10">
        <f t="shared" ca="1" si="1"/>
        <v>3.319895660422123E-3</v>
      </c>
      <c r="I33" vm="8664">
        <f ca="1"/>
        <v>198.63499999999999</v>
      </c>
      <c r="J33" s="10">
        <f t="shared" ca="1" si="2"/>
        <v>4.2499837302111931E-2</v>
      </c>
      <c r="K33" vm="8665">
        <f ca="1"/>
        <v>56.881700000000002</v>
      </c>
      <c r="L33" s="10">
        <f t="shared" ca="1" si="3"/>
        <v>2.2241351733607084E-2</v>
      </c>
      <c r="M33" vm="8666">
        <f ca="1"/>
        <v>45.148000000000003</v>
      </c>
      <c r="N33" s="10">
        <f t="shared" ca="1" si="4"/>
        <v>6.7580988413336485E-2</v>
      </c>
      <c r="O33" vm="8667">
        <f ca="1"/>
        <v>17.5825</v>
      </c>
      <c r="P33" s="10">
        <f t="shared" ca="1" si="5"/>
        <v>4.4867033130292722E-2</v>
      </c>
      <c r="Q33" vm="8668">
        <f ca="1"/>
        <v>72.33</v>
      </c>
      <c r="R33" s="10">
        <f t="shared" ca="1" si="6"/>
        <v>-6.9079856313891685E-4</v>
      </c>
      <c r="S33" vm="8669">
        <f ca="1"/>
        <v>0.33350000000000002</v>
      </c>
      <c r="T33" s="10">
        <f t="shared" ca="1" si="7"/>
        <v>-4.9315849486887053E-2</v>
      </c>
      <c r="U33" vm="8670">
        <f ca="1"/>
        <v>69.36</v>
      </c>
      <c r="V33" s="10">
        <f t="shared" ca="1" si="8"/>
        <v>3.22964726893884E-2</v>
      </c>
      <c r="W33" vm="8671">
        <f ca="1"/>
        <v>55.41</v>
      </c>
      <c r="X33" s="10">
        <f t="shared" ca="1" si="9"/>
        <v>2.0441988950276269E-2</v>
      </c>
    </row>
    <row r="34" spans="2:24" hidden="1" x14ac:dyDescent="0.25">
      <c r="B34" vm="8672">
        <f ca="1"/>
        <v>41183</v>
      </c>
      <c r="C34" vm="8673">
        <f ca="1"/>
        <v>17.023900000000001</v>
      </c>
      <c r="D34" s="10">
        <f t="shared" ca="1" si="0"/>
        <v>-9.8348586924282833E-2</v>
      </c>
      <c r="E34" vm="8674">
        <f ca="1"/>
        <v>11.6447</v>
      </c>
      <c r="F34" s="10">
        <f t="shared" ca="1" si="0"/>
        <v>-8.4248191255111626E-2</v>
      </c>
      <c r="G34" vm="8675">
        <f ca="1"/>
        <v>21.414999999999999</v>
      </c>
      <c r="H34" s="10">
        <f t="shared" ca="1" si="1"/>
        <v>1.2290238714251833E-2</v>
      </c>
      <c r="I34" vm="8676">
        <f ca="1"/>
        <v>174.09119999999999</v>
      </c>
      <c r="J34" s="10">
        <f t="shared" ca="1" si="2"/>
        <v>-0.12356231278475593</v>
      </c>
      <c r="K34" vm="8677">
        <f ca="1"/>
        <v>58.300199999999997</v>
      </c>
      <c r="L34" s="10">
        <f t="shared" ca="1" si="3"/>
        <v>2.4937721622243947E-2</v>
      </c>
      <c r="M34" vm="8678">
        <f ca="1"/>
        <v>46.093000000000004</v>
      </c>
      <c r="N34" s="10">
        <f t="shared" ca="1" si="4"/>
        <v>2.0931159741295335E-2</v>
      </c>
      <c r="O34" vm="8679">
        <f ca="1"/>
        <v>17.515000000000001</v>
      </c>
      <c r="P34" s="10">
        <f t="shared" ca="1" si="5"/>
        <v>-3.8390445044788057E-3</v>
      </c>
      <c r="Q34" vm="8680">
        <f ca="1"/>
        <v>69.53</v>
      </c>
      <c r="R34" s="10">
        <f t="shared" ca="1" si="6"/>
        <v>-3.8711461357666233E-2</v>
      </c>
      <c r="S34" vm="8681">
        <f ca="1"/>
        <v>0.2994</v>
      </c>
      <c r="T34" s="10">
        <f t="shared" ca="1" si="7"/>
        <v>-0.10224887556221895</v>
      </c>
      <c r="U34" vm="8682">
        <f ca="1"/>
        <v>69.239999999999995</v>
      </c>
      <c r="V34" s="10">
        <f t="shared" ca="1" si="8"/>
        <v>-1.7301038062284002E-3</v>
      </c>
      <c r="W34" vm="8683">
        <f ca="1"/>
        <v>56</v>
      </c>
      <c r="X34" s="10">
        <f t="shared" ca="1" si="9"/>
        <v>1.0647897491427694E-2</v>
      </c>
    </row>
    <row r="35" spans="2:24" hidden="1" x14ac:dyDescent="0.25">
      <c r="B35" vm="8684">
        <f ca="1"/>
        <v>41214</v>
      </c>
      <c r="C35" vm="8685">
        <f ca="1"/>
        <v>17.476199999999999</v>
      </c>
      <c r="D35" s="10">
        <f t="shared" ca="1" si="0"/>
        <v>2.6568530125294254E-2</v>
      </c>
      <c r="E35" vm="8686">
        <f ca="1"/>
        <v>12.602499999999999</v>
      </c>
      <c r="F35" s="10">
        <f t="shared" ca="1" si="0"/>
        <v>8.2252011644782463E-2</v>
      </c>
      <c r="G35" vm="1019">
        <f ca="1"/>
        <v>22.344999999999999</v>
      </c>
      <c r="H35" s="10">
        <f t="shared" ca="1" si="1"/>
        <v>4.3427504085921109E-2</v>
      </c>
      <c r="I35" vm="8687">
        <f ca="1"/>
        <v>179.07509999999999</v>
      </c>
      <c r="J35" s="10">
        <f t="shared" ca="1" si="2"/>
        <v>2.8628098376023647E-2</v>
      </c>
      <c r="K35" vm="8688">
        <f ca="1"/>
        <v>58.385899999999999</v>
      </c>
      <c r="L35" s="10">
        <f t="shared" ca="1" si="3"/>
        <v>1.4699778045359491E-3</v>
      </c>
      <c r="M35" vm="8689">
        <f ca="1"/>
        <v>48.868000000000002</v>
      </c>
      <c r="N35" s="10">
        <f t="shared" ca="1" si="4"/>
        <v>6.0204369427028004E-2</v>
      </c>
      <c r="O35" vm="8690">
        <f ca="1"/>
        <v>17.177499999999998</v>
      </c>
      <c r="P35" s="10">
        <f t="shared" ca="1" si="5"/>
        <v>-1.9269197830431128E-2</v>
      </c>
      <c r="Q35" vm="8691">
        <f ca="1"/>
        <v>71.62</v>
      </c>
      <c r="R35" s="10">
        <f t="shared" ca="1" si="6"/>
        <v>3.0058967352222021E-2</v>
      </c>
      <c r="S35" vm="8692">
        <f ca="1"/>
        <v>0.29930000000000001</v>
      </c>
      <c r="T35" s="10">
        <f t="shared" ca="1" si="7"/>
        <v>-3.3400133600525184E-4</v>
      </c>
      <c r="U35" vm="8693">
        <f ca="1"/>
        <v>69.83</v>
      </c>
      <c r="V35" s="10">
        <f t="shared" ca="1" si="8"/>
        <v>8.5210860774118657E-3</v>
      </c>
      <c r="W35" vm="8694">
        <f ca="1"/>
        <v>54.39</v>
      </c>
      <c r="X35" s="10">
        <f t="shared" ca="1" si="9"/>
        <v>-2.8749999999999942E-2</v>
      </c>
    </row>
    <row r="36" spans="2:24" hidden="1" x14ac:dyDescent="0.25">
      <c r="B36" vm="8695">
        <f ca="1"/>
        <v>41244</v>
      </c>
      <c r="C36" vm="8696">
        <f ca="1"/>
        <v>17.701699999999999</v>
      </c>
      <c r="D36" s="10">
        <f t="shared" ca="1" si="0"/>
        <v>1.2903262723017672E-2</v>
      </c>
      <c r="E36" vm="8697">
        <f ca="1"/>
        <v>12.5435</v>
      </c>
      <c r="F36" s="10">
        <f t="shared" ca="1" si="0"/>
        <v>-4.6816107915095273E-3</v>
      </c>
      <c r="G36" vm="8698">
        <f ca="1"/>
        <v>22.375</v>
      </c>
      <c r="H36" s="10">
        <f t="shared" ca="1" si="1"/>
        <v>1.3425822331618598E-3</v>
      </c>
      <c r="I36" vm="8699">
        <f ca="1"/>
        <v>198.77959999999999</v>
      </c>
      <c r="J36" s="10">
        <f t="shared" ca="1" si="2"/>
        <v>0.11003484013131914</v>
      </c>
      <c r="K36" vm="8700">
        <f ca="1"/>
        <v>60.423200000000001</v>
      </c>
      <c r="L36" s="10">
        <f t="shared" ca="1" si="3"/>
        <v>3.4893698649845373E-2</v>
      </c>
      <c r="M36" vm="8701">
        <f ca="1"/>
        <v>49.128</v>
      </c>
      <c r="N36" s="10">
        <f t="shared" ca="1" si="4"/>
        <v>5.3204551035441749E-3</v>
      </c>
      <c r="O36" vm="4831">
        <f ca="1"/>
        <v>17.297499999999999</v>
      </c>
      <c r="P36" s="10">
        <f t="shared" ca="1" si="5"/>
        <v>6.9858826953863584E-3</v>
      </c>
      <c r="Q36" vm="8702">
        <f ca="1"/>
        <v>69.298599999999993</v>
      </c>
      <c r="R36" s="10">
        <f t="shared" ca="1" si="6"/>
        <v>-3.2412733873219968E-2</v>
      </c>
      <c r="S36" vm="270">
        <f ca="1"/>
        <v>0.30649999999999999</v>
      </c>
      <c r="T36" s="10">
        <f t="shared" ca="1" si="7"/>
        <v>2.4056130972268663E-2</v>
      </c>
      <c r="U36" vm="8703">
        <f ca="1"/>
        <v>67.89</v>
      </c>
      <c r="V36" s="10">
        <f t="shared" ca="1" si="8"/>
        <v>-2.7781755692395826E-2</v>
      </c>
      <c r="W36" vm="8704">
        <f ca="1"/>
        <v>54.24</v>
      </c>
      <c r="X36" s="10">
        <f t="shared" ca="1" si="9"/>
        <v>-2.7578599007169746E-3</v>
      </c>
    </row>
    <row r="37" spans="2:24" x14ac:dyDescent="0.25">
      <c r="B37" vm="8705">
        <f ca="1"/>
        <v>41275</v>
      </c>
      <c r="C37" vm="263">
        <f ca="1"/>
        <v>18.910599999999999</v>
      </c>
      <c r="D37" s="10">
        <f t="shared" ca="1" si="0"/>
        <v>6.829287582548571E-2</v>
      </c>
      <c r="E37" vm="264">
        <f ca="1"/>
        <v>13.275</v>
      </c>
      <c r="F37" s="10">
        <f t="shared" ca="1" si="0"/>
        <v>5.8317056642882781E-2</v>
      </c>
      <c r="G37" vm="265">
        <f ca="1"/>
        <v>22.26</v>
      </c>
      <c r="H37" s="10">
        <f t="shared" ca="1" si="1"/>
        <v>-5.1396648044692572E-3</v>
      </c>
      <c r="I37" vm="266">
        <f ca="1"/>
        <v>207.67740000000001</v>
      </c>
      <c r="J37" s="10">
        <f t="shared" ca="1" si="2"/>
        <v>4.4762138569551579E-2</v>
      </c>
      <c r="K37" vm="205">
        <f ca="1"/>
        <v>64.964200000000005</v>
      </c>
      <c r="L37" s="10">
        <f t="shared" ca="1" si="3"/>
        <v>7.5153252393120651E-2</v>
      </c>
      <c r="M37" vm="267">
        <f ca="1"/>
        <v>51.84</v>
      </c>
      <c r="N37" s="10">
        <f t="shared" ca="1" si="4"/>
        <v>5.5202735710796258E-2</v>
      </c>
      <c r="O37" vm="268">
        <f ca="1"/>
        <v>18.012499999999999</v>
      </c>
      <c r="P37" s="10">
        <f t="shared" ca="1" si="5"/>
        <v>4.133545310015907E-2</v>
      </c>
      <c r="Q37" vm="269">
        <f ca="1"/>
        <v>78.05</v>
      </c>
      <c r="R37" s="10">
        <f t="shared" ca="1" si="6"/>
        <v>0.1262853795026162</v>
      </c>
      <c r="S37" vm="270">
        <f ca="1"/>
        <v>0.30649999999999999</v>
      </c>
      <c r="T37" s="10">
        <f t="shared" ca="1" si="7"/>
        <v>0</v>
      </c>
      <c r="U37" vm="271">
        <f ca="1"/>
        <v>75.16</v>
      </c>
      <c r="V37" s="10">
        <f t="shared" ca="1" si="8"/>
        <v>0.10708499042568853</v>
      </c>
      <c r="W37" vm="272">
        <f ca="1"/>
        <v>55.21</v>
      </c>
      <c r="X37" s="10">
        <f t="shared" ca="1" si="9"/>
        <v>1.7883480825958697E-2</v>
      </c>
    </row>
    <row r="38" spans="2:24" x14ac:dyDescent="0.25">
      <c r="B38" vm="274">
        <f ca="1"/>
        <v>41306</v>
      </c>
      <c r="C38" vm="489">
        <f ca="1"/>
        <v>20.049399999999999</v>
      </c>
      <c r="D38" s="10">
        <f t="shared" ca="1" si="0"/>
        <v>6.0220193965289326E-2</v>
      </c>
      <c r="E38" vm="490">
        <f ca="1"/>
        <v>13.2135</v>
      </c>
      <c r="F38" s="10">
        <f t="shared" ca="1" si="0"/>
        <v>-4.6327683615819959E-3</v>
      </c>
      <c r="G38" vm="491">
        <f ca="1"/>
        <v>22.204999999999998</v>
      </c>
      <c r="H38" s="10">
        <f t="shared" ca="1" si="1"/>
        <v>-2.4707996406111432E-3</v>
      </c>
      <c r="I38" vm="492">
        <f ca="1"/>
        <v>203.93700000000001</v>
      </c>
      <c r="J38" s="10">
        <f t="shared" ca="1" si="2"/>
        <v>-1.8010626096050864E-2</v>
      </c>
      <c r="K38" vm="493">
        <f ca="1"/>
        <v>66.734899999999996</v>
      </c>
      <c r="L38" s="10">
        <f t="shared" ca="1" si="3"/>
        <v>2.7256550530907697E-2</v>
      </c>
      <c r="M38" vm="68">
        <f ca="1"/>
        <v>51.781999999999996</v>
      </c>
      <c r="N38" s="10">
        <f t="shared" ca="1" si="4"/>
        <v>-1.1188271604939404E-3</v>
      </c>
      <c r="O38" vm="494">
        <f ca="1"/>
        <v>17.967500000000001</v>
      </c>
      <c r="P38" s="10">
        <f t="shared" ca="1" si="5"/>
        <v>-2.4982650936848927E-3</v>
      </c>
      <c r="Q38" vm="495">
        <f ca="1"/>
        <v>77.849999999999994</v>
      </c>
      <c r="R38" s="10">
        <f t="shared" ca="1" si="6"/>
        <v>-2.5624599615631238E-3</v>
      </c>
      <c r="S38" vm="496">
        <f ca="1"/>
        <v>0.3165</v>
      </c>
      <c r="T38" s="10">
        <f t="shared" ca="1" si="7"/>
        <v>3.2626427406199143E-2</v>
      </c>
      <c r="U38" vm="497">
        <f ca="1"/>
        <v>76.180000000000007</v>
      </c>
      <c r="V38" s="10">
        <f t="shared" ca="1" si="8"/>
        <v>1.3571048430015997E-2</v>
      </c>
      <c r="W38" vm="498">
        <f ca="1"/>
        <v>53.45</v>
      </c>
      <c r="X38" s="10">
        <f t="shared" ca="1" si="9"/>
        <v>-3.1878282919760914E-2</v>
      </c>
    </row>
    <row r="39" spans="2:24" x14ac:dyDescent="0.25">
      <c r="B39" vm="500">
        <f ca="1"/>
        <v>41334</v>
      </c>
      <c r="C39" vm="736">
        <f ca="1"/>
        <v>19.873999999999999</v>
      </c>
      <c r="D39" s="10">
        <f t="shared" ca="1" si="0"/>
        <v>-8.7483914730615009E-3</v>
      </c>
      <c r="E39" vm="737">
        <f ca="1"/>
        <v>13.3245</v>
      </c>
      <c r="F39" s="10">
        <f t="shared" ca="1" si="0"/>
        <v>8.4004994891588858E-3</v>
      </c>
      <c r="G39" vm="738">
        <f ca="1"/>
        <v>23.79</v>
      </c>
      <c r="H39" s="10">
        <f t="shared" ca="1" si="1"/>
        <v>7.1380319747804677E-2</v>
      </c>
      <c r="I39" vm="739">
        <f ca="1"/>
        <v>208.5257</v>
      </c>
      <c r="J39" s="10">
        <f t="shared" ca="1" si="2"/>
        <v>2.2500576158323238E-2</v>
      </c>
      <c r="K39" vm="740">
        <f ca="1"/>
        <v>71.732900000000001</v>
      </c>
      <c r="L39" s="10">
        <f t="shared" ca="1" si="3"/>
        <v>7.4893346659693938E-2</v>
      </c>
      <c r="M39" vm="741">
        <f ca="1"/>
        <v>54.113</v>
      </c>
      <c r="N39" s="10">
        <f t="shared" ca="1" si="4"/>
        <v>4.5015642501255337E-2</v>
      </c>
      <c r="O39" vm="742">
        <f ca="1"/>
        <v>19.420000000000002</v>
      </c>
      <c r="P39" s="10">
        <f t="shared" ca="1" si="5"/>
        <v>8.0840406289133249E-2</v>
      </c>
      <c r="Q39" vm="743">
        <f ca="1"/>
        <v>74.89</v>
      </c>
      <c r="R39" s="10">
        <f t="shared" ca="1" si="6"/>
        <v>-3.8021836865767433E-2</v>
      </c>
      <c r="S39" vm="744">
        <f ca="1"/>
        <v>0.32079999999999997</v>
      </c>
      <c r="T39" s="10">
        <f t="shared" ca="1" si="7"/>
        <v>1.3586097946287401E-2</v>
      </c>
      <c r="U39" vm="733">
        <f ca="1"/>
        <v>77.06</v>
      </c>
      <c r="V39" s="10">
        <f t="shared" ca="1" si="8"/>
        <v>1.1551588343397201E-2</v>
      </c>
      <c r="W39" vm="745">
        <f ca="1"/>
        <v>57.21</v>
      </c>
      <c r="X39" s="10">
        <f t="shared" ca="1" si="9"/>
        <v>7.0346117867165603E-2</v>
      </c>
    </row>
    <row r="40" spans="2:24" x14ac:dyDescent="0.25">
      <c r="B40" vm="747">
        <f ca="1"/>
        <v>41365</v>
      </c>
      <c r="C40" vm="1005">
        <f ca="1"/>
        <v>20.6342</v>
      </c>
      <c r="D40" s="10">
        <f t="shared" ca="1" si="0"/>
        <v>3.82509811814431E-2</v>
      </c>
      <c r="E40" vm="1006">
        <f ca="1"/>
        <v>12.6905</v>
      </c>
      <c r="F40" s="10">
        <f t="shared" ca="1" si="0"/>
        <v>-4.7581522758827766E-2</v>
      </c>
      <c r="G40" vm="1007">
        <f ca="1"/>
        <v>22.06</v>
      </c>
      <c r="H40" s="10">
        <f t="shared" ca="1" si="1"/>
        <v>-7.2719630096679255E-2</v>
      </c>
      <c r="I40" vm="1008">
        <f ca="1"/>
        <v>206.39529999999999</v>
      </c>
      <c r="J40" s="10">
        <f t="shared" ca="1" si="2"/>
        <v>-1.0216486505020717E-2</v>
      </c>
      <c r="K40" vm="828">
        <f ca="1"/>
        <v>70.009799999999998</v>
      </c>
      <c r="L40" s="10">
        <f t="shared" ca="1" si="3"/>
        <v>-2.4021055889278164E-2</v>
      </c>
      <c r="M40" vm="1009">
        <f ca="1"/>
        <v>55.292999999999999</v>
      </c>
      <c r="N40" s="10">
        <f t="shared" ca="1" si="4"/>
        <v>2.1806220316744618E-2</v>
      </c>
      <c r="O40" vm="1010">
        <f ca="1"/>
        <v>20.5075</v>
      </c>
      <c r="P40" s="10">
        <f t="shared" ca="1" si="5"/>
        <v>5.5998970133882553E-2</v>
      </c>
      <c r="Q40" vm="1011">
        <f ca="1"/>
        <v>74.430000000000007</v>
      </c>
      <c r="R40" s="10">
        <f t="shared" ca="1" si="6"/>
        <v>-6.142342101749132E-3</v>
      </c>
      <c r="S40" vm="1012">
        <f ca="1"/>
        <v>0.34429999999999999</v>
      </c>
      <c r="T40" s="10">
        <f t="shared" ca="1" si="7"/>
        <v>7.3254364089775592E-2</v>
      </c>
      <c r="U40" vm="1013">
        <f ca="1"/>
        <v>76.77</v>
      </c>
      <c r="V40" s="10">
        <f t="shared" ca="1" si="8"/>
        <v>-3.7633013236439972E-3</v>
      </c>
      <c r="W40" vm="1014">
        <f ca="1"/>
        <v>59.93</v>
      </c>
      <c r="X40" s="10">
        <f t="shared" ca="1" si="9"/>
        <v>4.754413564062232E-2</v>
      </c>
    </row>
    <row r="41" spans="2:24" x14ac:dyDescent="0.25">
      <c r="B41" vm="1016">
        <f ca="1"/>
        <v>41395</v>
      </c>
      <c r="C41" vm="1271">
        <f ca="1"/>
        <v>21.801600000000001</v>
      </c>
      <c r="D41" s="10">
        <f t="shared" ca="1" si="0"/>
        <v>5.6575975807155121E-2</v>
      </c>
      <c r="E41" vm="1272">
        <f ca="1"/>
        <v>13.46</v>
      </c>
      <c r="F41" s="10">
        <f t="shared" ca="1" si="0"/>
        <v>6.0635908750640288E-2</v>
      </c>
      <c r="G41" vm="1273">
        <f ca="1"/>
        <v>21.58</v>
      </c>
      <c r="H41" s="10">
        <f t="shared" ca="1" si="1"/>
        <v>-2.1758839528558505E-2</v>
      </c>
      <c r="I41" vm="1274">
        <f ca="1"/>
        <v>195.3477</v>
      </c>
      <c r="J41" s="10">
        <f t="shared" ca="1" si="2"/>
        <v>-5.3526412665404588E-2</v>
      </c>
      <c r="K41" vm="1275">
        <f ca="1"/>
        <v>74.693600000000004</v>
      </c>
      <c r="L41" s="10">
        <f t="shared" ca="1" si="3"/>
        <v>6.6902062282709007E-2</v>
      </c>
      <c r="M41" vm="1276">
        <f ca="1"/>
        <v>57.024999999999999</v>
      </c>
      <c r="N41" s="10">
        <f t="shared" ca="1" si="4"/>
        <v>3.1324037400755955E-2</v>
      </c>
      <c r="O41" vm="1277">
        <f ca="1"/>
        <v>18.905000000000001</v>
      </c>
      <c r="P41" s="10">
        <f t="shared" ca="1" si="5"/>
        <v>-7.814214311837131E-2</v>
      </c>
      <c r="Q41" vm="1278">
        <f ca="1"/>
        <v>73.03</v>
      </c>
      <c r="R41" s="10">
        <f t="shared" ca="1" si="6"/>
        <v>-1.8809619776971709E-2</v>
      </c>
      <c r="S41" vm="1279">
        <f ca="1"/>
        <v>0.36180000000000001</v>
      </c>
      <c r="T41" s="10">
        <f t="shared" ca="1" si="7"/>
        <v>5.0827766482718584E-2</v>
      </c>
      <c r="U41" vm="1280">
        <f ca="1"/>
        <v>76.760000000000005</v>
      </c>
      <c r="V41" s="10">
        <f t="shared" ca="1" si="8"/>
        <v>-1.3025921583942335E-4</v>
      </c>
      <c r="W41" vm="1281">
        <f ca="1"/>
        <v>62.63</v>
      </c>
      <c r="X41" s="10">
        <f t="shared" ca="1" si="9"/>
        <v>4.5052561321541784E-2</v>
      </c>
    </row>
    <row r="42" spans="2:24" x14ac:dyDescent="0.25">
      <c r="B42" vm="8706">
        <f ca="1"/>
        <v>41426</v>
      </c>
      <c r="C42" vm="1507">
        <f ca="1"/>
        <v>22.0306</v>
      </c>
      <c r="D42" s="10">
        <f t="shared" ca="1" si="0"/>
        <v>1.0503816233670804E-2</v>
      </c>
      <c r="E42" vm="1508">
        <f ca="1"/>
        <v>13.884499999999999</v>
      </c>
      <c r="F42" s="10">
        <f t="shared" ca="1" si="0"/>
        <v>3.1537890044576411E-2</v>
      </c>
      <c r="G42" vm="1509">
        <f ca="1"/>
        <v>20.77</v>
      </c>
      <c r="H42" s="10">
        <f t="shared" ca="1" si="1"/>
        <v>-3.7534754402224202E-2</v>
      </c>
      <c r="I42" vm="1510">
        <f ca="1"/>
        <v>178.07259999999999</v>
      </c>
      <c r="J42" s="10">
        <f t="shared" ca="1" si="2"/>
        <v>-8.8432574327724445E-2</v>
      </c>
      <c r="K42" vm="1511">
        <f ca="1"/>
        <v>75.531300000000002</v>
      </c>
      <c r="L42" s="10">
        <f t="shared" ca="1" si="3"/>
        <v>1.121515096340242E-2</v>
      </c>
      <c r="M42" vm="1512">
        <f ca="1"/>
        <v>57.45</v>
      </c>
      <c r="N42" s="10">
        <f t="shared" ca="1" si="4"/>
        <v>7.4528715475670193E-3</v>
      </c>
      <c r="O42" vm="1513">
        <f ca="1"/>
        <v>20.37</v>
      </c>
      <c r="P42" s="10">
        <f t="shared" ca="1" si="5"/>
        <v>7.7492726791853928E-2</v>
      </c>
      <c r="Q42" vm="1514">
        <f ca="1"/>
        <v>71.66</v>
      </c>
      <c r="R42" s="10">
        <f t="shared" ca="1" si="6"/>
        <v>-1.8759413939476999E-2</v>
      </c>
      <c r="S42" vm="1515">
        <f ca="1"/>
        <v>0.35099999999999998</v>
      </c>
      <c r="T42" s="10">
        <f t="shared" ca="1" si="7"/>
        <v>-2.9850746268656803E-2</v>
      </c>
      <c r="U42" vm="449">
        <f ca="1"/>
        <v>76.989999999999995</v>
      </c>
      <c r="V42" s="10">
        <f t="shared" ca="1" si="8"/>
        <v>2.996352266805502E-3</v>
      </c>
      <c r="W42" vm="1516">
        <f ca="1"/>
        <v>65.48</v>
      </c>
      <c r="X42" s="10">
        <f t="shared" ca="1" si="9"/>
        <v>4.5505348874341323E-2</v>
      </c>
    </row>
    <row r="43" spans="2:24" x14ac:dyDescent="0.25">
      <c r="B43" vm="1518">
        <f ca="1"/>
        <v>41456</v>
      </c>
      <c r="C43" vm="1764">
        <f ca="1"/>
        <v>22.215299999999999</v>
      </c>
      <c r="D43" s="10">
        <f t="shared" ca="1" si="0"/>
        <v>8.3837934509272127E-3</v>
      </c>
      <c r="E43" vm="1765">
        <f ca="1"/>
        <v>15.061</v>
      </c>
      <c r="F43" s="10">
        <f t="shared" ca="1" si="0"/>
        <v>8.4734776189275829E-2</v>
      </c>
      <c r="G43" vm="1766">
        <f ca="1"/>
        <v>22.395</v>
      </c>
      <c r="H43" s="10">
        <f t="shared" ca="1" si="1"/>
        <v>7.8237843042850308E-2</v>
      </c>
      <c r="I43" vm="1767">
        <f ca="1"/>
        <v>172.89580000000001</v>
      </c>
      <c r="J43" s="10">
        <f t="shared" ca="1" si="2"/>
        <v>-2.9071288901268311E-2</v>
      </c>
      <c r="K43" vm="1768">
        <f ca="1"/>
        <v>78.996600000000001</v>
      </c>
      <c r="L43" s="10">
        <f t="shared" ca="1" si="3"/>
        <v>4.587899321208555E-2</v>
      </c>
      <c r="M43" vm="1769">
        <f ca="1"/>
        <v>61.061</v>
      </c>
      <c r="N43" s="10">
        <f t="shared" ca="1" si="4"/>
        <v>6.2854656222802285E-2</v>
      </c>
      <c r="O43" vm="1770">
        <f ca="1"/>
        <v>21.6525</v>
      </c>
      <c r="P43" s="10">
        <f t="shared" ca="1" si="5"/>
        <v>6.296023564064801E-2</v>
      </c>
      <c r="Q43" vm="1771">
        <f ca="1"/>
        <v>81.33</v>
      </c>
      <c r="R43" s="10">
        <f t="shared" ca="1" si="6"/>
        <v>0.13494278537538373</v>
      </c>
      <c r="S43" vm="1772">
        <f ca="1"/>
        <v>0.3609</v>
      </c>
      <c r="T43" s="10">
        <f t="shared" ca="1" si="7"/>
        <v>2.8205128205128327E-2</v>
      </c>
      <c r="U43" vm="1670">
        <f ca="1"/>
        <v>80.3</v>
      </c>
      <c r="V43" s="10">
        <f t="shared" ca="1" si="8"/>
        <v>4.2992596441096209E-2</v>
      </c>
      <c r="W43" vm="1300">
        <f ca="1"/>
        <v>72.849999999999994</v>
      </c>
      <c r="X43" s="10">
        <f t="shared" ca="1" si="9"/>
        <v>0.11255345143555262</v>
      </c>
    </row>
    <row r="44" spans="2:24" x14ac:dyDescent="0.25">
      <c r="B44" vm="1774">
        <f ca="1"/>
        <v>41487</v>
      </c>
      <c r="C44" vm="2019">
        <f ca="1"/>
        <v>21.193000000000001</v>
      </c>
      <c r="D44" s="10">
        <f t="shared" ca="1" si="0"/>
        <v>-4.6017834555463932E-2</v>
      </c>
      <c r="E44" vm="2020">
        <f ca="1"/>
        <v>14.048999999999999</v>
      </c>
      <c r="F44" s="10">
        <f t="shared" ca="1" si="0"/>
        <v>-6.7193413451962059E-2</v>
      </c>
      <c r="G44" vm="2021">
        <f ca="1"/>
        <v>22.21</v>
      </c>
      <c r="H44" s="10">
        <f t="shared" ca="1" si="1"/>
        <v>-8.2607724938601468E-3</v>
      </c>
      <c r="I44" vm="2022">
        <f ca="1"/>
        <v>167.48769999999999</v>
      </c>
      <c r="J44" s="10">
        <f t="shared" ca="1" si="2"/>
        <v>-3.1279533684450467E-2</v>
      </c>
      <c r="K44" vm="2023">
        <f ca="1"/>
        <v>75.750299999999996</v>
      </c>
      <c r="L44" s="10">
        <f t="shared" ca="1" si="3"/>
        <v>-4.1094173673297374E-2</v>
      </c>
      <c r="M44" vm="2024">
        <f ca="1"/>
        <v>60.607999999999997</v>
      </c>
      <c r="N44" s="10">
        <f t="shared" ca="1" si="4"/>
        <v>-7.4188106974992785E-3</v>
      </c>
      <c r="O44" vm="2025">
        <f ca="1"/>
        <v>20.09</v>
      </c>
      <c r="P44" s="10">
        <f t="shared" ca="1" si="5"/>
        <v>-7.2162567832813718E-2</v>
      </c>
      <c r="Q44" vm="2026">
        <f ca="1"/>
        <v>80.94</v>
      </c>
      <c r="R44" s="10">
        <f t="shared" ca="1" si="6"/>
        <v>-4.7952784950202609E-3</v>
      </c>
      <c r="S44" vm="2027">
        <f ca="1"/>
        <v>0.36880000000000002</v>
      </c>
      <c r="T44" s="10">
        <f t="shared" ca="1" si="7"/>
        <v>2.188972014408419E-2</v>
      </c>
      <c r="U44" vm="2028">
        <f ca="1"/>
        <v>77.89</v>
      </c>
      <c r="V44" s="10">
        <f t="shared" ca="1" si="8"/>
        <v>-3.0012453300124475E-2</v>
      </c>
      <c r="W44" vm="2029">
        <f ca="1"/>
        <v>71.739999999999995</v>
      </c>
      <c r="X44" s="10">
        <f t="shared" ca="1" si="9"/>
        <v>-1.5236787920384298E-2</v>
      </c>
    </row>
    <row r="45" spans="2:24" x14ac:dyDescent="0.25">
      <c r="B45" vm="8707">
        <f ca="1"/>
        <v>41518</v>
      </c>
      <c r="C45" vm="2251">
        <f ca="1"/>
        <v>21.919</v>
      </c>
      <c r="D45" s="10">
        <f t="shared" ca="1" si="0"/>
        <v>3.4256594158448506E-2</v>
      </c>
      <c r="E45" vm="2252">
        <f ca="1"/>
        <v>15.632</v>
      </c>
      <c r="F45" s="10">
        <f t="shared" ca="1" si="0"/>
        <v>0.11267705886539958</v>
      </c>
      <c r="G45" vm="2253">
        <f ca="1"/>
        <v>22.44</v>
      </c>
      <c r="H45" s="10">
        <f t="shared" ca="1" si="1"/>
        <v>1.0355695632597861E-2</v>
      </c>
      <c r="I45" vm="2254">
        <f ca="1"/>
        <v>177.0411</v>
      </c>
      <c r="J45" s="10">
        <f t="shared" ca="1" si="2"/>
        <v>5.7039412446406645E-2</v>
      </c>
      <c r="K45" vm="1687">
        <f ca="1"/>
        <v>79.053700000000006</v>
      </c>
      <c r="L45" s="10">
        <f t="shared" ca="1" si="3"/>
        <v>4.3609068214911506E-2</v>
      </c>
      <c r="M45" vm="2255">
        <f ca="1"/>
        <v>67.278000000000006</v>
      </c>
      <c r="N45" s="10">
        <f t="shared" ca="1" si="4"/>
        <v>0.11005147835269291</v>
      </c>
      <c r="O45" vm="2256">
        <f ca="1"/>
        <v>20.04</v>
      </c>
      <c r="P45" s="10">
        <f t="shared" ca="1" si="5"/>
        <v>-2.4888003982080908E-3</v>
      </c>
      <c r="Q45" vm="2257">
        <f ca="1"/>
        <v>88.36</v>
      </c>
      <c r="R45" s="10">
        <f t="shared" ca="1" si="6"/>
        <v>9.167284408203602E-2</v>
      </c>
      <c r="S45" vm="2258">
        <f ca="1"/>
        <v>0.38900000000000001</v>
      </c>
      <c r="T45" s="10">
        <f t="shared" ca="1" si="7"/>
        <v>5.4772234273318787E-2</v>
      </c>
      <c r="U45" vm="2259">
        <f ca="1"/>
        <v>75.59</v>
      </c>
      <c r="V45" s="10">
        <f t="shared" ca="1" si="8"/>
        <v>-2.9528822698677626E-2</v>
      </c>
      <c r="W45" vm="2260">
        <f ca="1"/>
        <v>71.61</v>
      </c>
      <c r="X45" s="10">
        <f t="shared" ca="1" si="9"/>
        <v>-1.8120992472817621E-3</v>
      </c>
    </row>
    <row r="46" spans="2:24" x14ac:dyDescent="0.25">
      <c r="B46" vm="2262">
        <f ca="1"/>
        <v>41548</v>
      </c>
      <c r="C46" vm="2517">
        <f ca="1"/>
        <v>25.7895</v>
      </c>
      <c r="D46" s="10">
        <f t="shared" ca="1" si="0"/>
        <v>0.17658196085587852</v>
      </c>
      <c r="E46" vm="2518">
        <f ca="1"/>
        <v>18.201499999999999</v>
      </c>
      <c r="F46" s="10">
        <f t="shared" ca="1" si="0"/>
        <v>0.16437436028659169</v>
      </c>
      <c r="G46" vm="2519">
        <f ca="1"/>
        <v>24.445</v>
      </c>
      <c r="H46" s="10">
        <f t="shared" ca="1" si="1"/>
        <v>8.9349376114082002E-2</v>
      </c>
      <c r="I46" vm="2520">
        <f ca="1"/>
        <v>155.44909999999999</v>
      </c>
      <c r="J46" s="10">
        <f t="shared" ca="1" si="2"/>
        <v>-0.12196038095108996</v>
      </c>
      <c r="K46" vm="2521">
        <f ca="1"/>
        <v>82.566599999999994</v>
      </c>
      <c r="L46" s="10">
        <f t="shared" ca="1" si="3"/>
        <v>4.4436882777149966E-2</v>
      </c>
      <c r="M46" vm="1922">
        <f ca="1"/>
        <v>71.709999999999994</v>
      </c>
      <c r="N46" s="10">
        <f t="shared" ca="1" si="4"/>
        <v>6.5875917833466913E-2</v>
      </c>
      <c r="O46" vm="2522">
        <f ca="1"/>
        <v>21.1875</v>
      </c>
      <c r="P46" s="10">
        <f t="shared" ca="1" si="5"/>
        <v>5.7260479041916224E-2</v>
      </c>
      <c r="Q46" vm="2523">
        <f ca="1"/>
        <v>93.72</v>
      </c>
      <c r="R46" s="10">
        <f t="shared" ca="1" si="6"/>
        <v>6.0660932548664448E-2</v>
      </c>
      <c r="S46" vm="1910">
        <f ca="1"/>
        <v>0.37969999999999998</v>
      </c>
      <c r="T46" s="10">
        <f t="shared" ca="1" si="7"/>
        <v>-2.3907455012853518E-2</v>
      </c>
      <c r="U46" vm="2524">
        <f ca="1"/>
        <v>80.75</v>
      </c>
      <c r="V46" s="10">
        <f t="shared" ca="1" si="8"/>
        <v>6.8262997751025178E-2</v>
      </c>
      <c r="W46" vm="2525">
        <f ca="1"/>
        <v>68.260000000000005</v>
      </c>
      <c r="X46" s="10">
        <f t="shared" ca="1" si="9"/>
        <v>-4.6781175813433773E-2</v>
      </c>
    </row>
    <row r="47" spans="2:24" x14ac:dyDescent="0.25">
      <c r="B47" vm="2527">
        <f ca="1"/>
        <v>41579</v>
      </c>
      <c r="C47" vm="2751">
        <f ca="1"/>
        <v>26.5154</v>
      </c>
      <c r="D47" s="10">
        <f t="shared" ca="1" si="0"/>
        <v>2.8147114135597784E-2</v>
      </c>
      <c r="E47" vm="2752">
        <f ca="1"/>
        <v>19.681000000000001</v>
      </c>
      <c r="F47" s="10">
        <f t="shared" ca="1" si="0"/>
        <v>8.1284509518446457E-2</v>
      </c>
      <c r="G47" vm="2753">
        <f ca="1"/>
        <v>24.99</v>
      </c>
      <c r="H47" s="10">
        <f t="shared" ca="1" si="1"/>
        <v>2.2294947842094404E-2</v>
      </c>
      <c r="I47" vm="2754">
        <f ca="1"/>
        <v>154.917</v>
      </c>
      <c r="J47" s="10">
        <f t="shared" ca="1" si="2"/>
        <v>-3.422985401652312E-3</v>
      </c>
      <c r="K47" vm="2755">
        <f ca="1"/>
        <v>84.261099999999999</v>
      </c>
      <c r="L47" s="10">
        <f t="shared" ca="1" si="3"/>
        <v>2.0522826421337514E-2</v>
      </c>
      <c r="M47" vm="2756">
        <f ca="1"/>
        <v>76.081000000000003</v>
      </c>
      <c r="N47" s="10">
        <f t="shared" ca="1" si="4"/>
        <v>6.0953841863059743E-2</v>
      </c>
      <c r="O47" vm="2757">
        <f ca="1"/>
        <v>21.147500000000001</v>
      </c>
      <c r="P47" s="10">
        <f t="shared" ca="1" si="5"/>
        <v>-1.8879056047197418E-3</v>
      </c>
      <c r="Q47" vm="2758">
        <f ca="1"/>
        <v>88.42</v>
      </c>
      <c r="R47" s="10">
        <f t="shared" ca="1" si="6"/>
        <v>-5.6551429790866359E-2</v>
      </c>
      <c r="S47" vm="2394">
        <f ca="1"/>
        <v>0.39</v>
      </c>
      <c r="T47" s="10">
        <f t="shared" ca="1" si="7"/>
        <v>2.7126678957071437E-2</v>
      </c>
      <c r="U47" vm="2059">
        <f ca="1"/>
        <v>84.22</v>
      </c>
      <c r="V47" s="10">
        <f t="shared" ca="1" si="8"/>
        <v>4.2972136222910295E-2</v>
      </c>
      <c r="W47" vm="2131">
        <f ca="1"/>
        <v>74.48</v>
      </c>
      <c r="X47" s="10">
        <f t="shared" ca="1" si="9"/>
        <v>9.1122179900380962E-2</v>
      </c>
    </row>
    <row r="48" spans="2:24" x14ac:dyDescent="0.25">
      <c r="B48" vm="8708">
        <f ca="1"/>
        <v>41609</v>
      </c>
      <c r="C48" vm="2991">
        <f ca="1"/>
        <v>28.044899999999998</v>
      </c>
      <c r="D48" s="10">
        <f t="shared" ca="1" si="0"/>
        <v>5.7683459423580219E-2</v>
      </c>
      <c r="E48" vm="2992">
        <f ca="1"/>
        <v>19.939499999999999</v>
      </c>
      <c r="F48" s="10">
        <f t="shared" ca="1" si="0"/>
        <v>1.3134495198414697E-2</v>
      </c>
      <c r="G48" vm="2993">
        <f ca="1"/>
        <v>25.83</v>
      </c>
      <c r="H48" s="10">
        <f t="shared" ca="1" si="1"/>
        <v>3.3613445378151363E-2</v>
      </c>
      <c r="I48" vm="2994">
        <f ca="1"/>
        <v>171.0642</v>
      </c>
      <c r="J48" s="10">
        <f t="shared" ca="1" si="2"/>
        <v>0.10423129804992359</v>
      </c>
      <c r="K48" vm="2995">
        <f ca="1"/>
        <v>86.983800000000002</v>
      </c>
      <c r="L48" s="10">
        <f t="shared" ca="1" si="3"/>
        <v>3.2312656730092648E-2</v>
      </c>
      <c r="M48" vm="2996">
        <f ca="1"/>
        <v>83.546000000000006</v>
      </c>
      <c r="N48" s="10">
        <f t="shared" ca="1" si="4"/>
        <v>9.8119109896031897E-2</v>
      </c>
      <c r="O48" vm="2997">
        <f ca="1"/>
        <v>21.405000000000001</v>
      </c>
      <c r="P48" s="10">
        <f t="shared" ca="1" si="5"/>
        <v>1.2176380186783353E-2</v>
      </c>
      <c r="Q48" vm="2998">
        <f ca="1"/>
        <v>90.11</v>
      </c>
      <c r="R48" s="10">
        <f t="shared" ca="1" si="6"/>
        <v>1.9113322777652098E-2</v>
      </c>
      <c r="S48" vm="2999">
        <f ca="1"/>
        <v>0.40050000000000002</v>
      </c>
      <c r="T48" s="10">
        <f t="shared" ca="1" si="7"/>
        <v>2.6923076923077049E-2</v>
      </c>
      <c r="U48" vm="3000">
        <f ca="1"/>
        <v>81.41</v>
      </c>
      <c r="V48" s="10">
        <f t="shared" ca="1" si="8"/>
        <v>-3.3364996437900807E-2</v>
      </c>
      <c r="W48" vm="3001">
        <f ca="1"/>
        <v>75.3</v>
      </c>
      <c r="X48" s="10">
        <f t="shared" ca="1" si="9"/>
        <v>1.1009667024704628E-2</v>
      </c>
    </row>
    <row r="49" spans="2:24" x14ac:dyDescent="0.25">
      <c r="B49" vm="8709">
        <f ca="1"/>
        <v>41640</v>
      </c>
      <c r="C49" vm="3222">
        <f ca="1"/>
        <v>29.552900000000001</v>
      </c>
      <c r="D49" s="10">
        <f t="shared" ca="1" si="0"/>
        <v>5.3770917350391745E-2</v>
      </c>
      <c r="E49" vm="3223">
        <f ca="1"/>
        <v>17.9345</v>
      </c>
      <c r="F49" s="10">
        <f t="shared" ca="1" si="0"/>
        <v>-0.10055417638356023</v>
      </c>
      <c r="G49" vm="3224">
        <f ca="1"/>
        <v>25.594999999999999</v>
      </c>
      <c r="H49" s="10">
        <f t="shared" ca="1" si="1"/>
        <v>-9.0979481223383285E-3</v>
      </c>
      <c r="I49" vm="3225">
        <f ca="1"/>
        <v>178.53530000000001</v>
      </c>
      <c r="J49" s="10">
        <f t="shared" ca="1" si="2"/>
        <v>4.3674246277128681E-2</v>
      </c>
      <c r="K49" vm="3226">
        <f ca="1"/>
        <v>86.8506</v>
      </c>
      <c r="L49" s="10">
        <f t="shared" ca="1" si="3"/>
        <v>-1.5313196250336114E-3</v>
      </c>
      <c r="M49" vm="1145">
        <f ca="1"/>
        <v>75.680000000000007</v>
      </c>
      <c r="N49" s="10">
        <f t="shared" ca="1" si="4"/>
        <v>-9.4151724798314684E-2</v>
      </c>
      <c r="O49" vm="3227">
        <f ca="1"/>
        <v>22.982500000000002</v>
      </c>
      <c r="P49" s="10">
        <f t="shared" ca="1" si="5"/>
        <v>7.36977341742584E-2</v>
      </c>
      <c r="Q49" vm="3228">
        <f ca="1"/>
        <v>87.57</v>
      </c>
      <c r="R49" s="10">
        <f t="shared" ca="1" si="6"/>
        <v>-2.8187770502718923E-2</v>
      </c>
      <c r="S49" vm="2118">
        <f ca="1"/>
        <v>0.39250000000000002</v>
      </c>
      <c r="T49" s="10">
        <f t="shared" ca="1" si="7"/>
        <v>-1.9975031210986316E-2</v>
      </c>
      <c r="U49" vm="3229">
        <f ca="1"/>
        <v>76.62</v>
      </c>
      <c r="V49" s="10">
        <f t="shared" ca="1" si="8"/>
        <v>-5.8837980592064798E-2</v>
      </c>
      <c r="W49" vm="3230">
        <f ca="1"/>
        <v>72.28</v>
      </c>
      <c r="X49" s="10">
        <f t="shared" ca="1" si="9"/>
        <v>-4.0106241699867096E-2</v>
      </c>
    </row>
    <row r="50" spans="2:24" x14ac:dyDescent="0.25">
      <c r="B50" vm="8710">
        <f ca="1"/>
        <v>41671</v>
      </c>
      <c r="C50" vm="3428">
        <f ca="1"/>
        <v>30.4207</v>
      </c>
      <c r="D50" s="10">
        <f t="shared" ca="1" si="0"/>
        <v>2.9364292505980716E-2</v>
      </c>
      <c r="E50" vm="3429">
        <f ca="1"/>
        <v>18.105</v>
      </c>
      <c r="F50" s="10">
        <f t="shared" ca="1" si="0"/>
        <v>9.5068164710474523E-3</v>
      </c>
      <c r="G50" vm="3421">
        <f ca="1"/>
        <v>27.78</v>
      </c>
      <c r="H50" s="10">
        <f t="shared" ca="1" si="1"/>
        <v>8.5368235983590557E-2</v>
      </c>
      <c r="I50" vm="3431">
        <f ca="1"/>
        <v>183.124</v>
      </c>
      <c r="J50" s="10">
        <f t="shared" ca="1" si="2"/>
        <v>2.5701920012456858E-2</v>
      </c>
      <c r="K50" vm="3422">
        <f ca="1"/>
        <v>89.906499999999994</v>
      </c>
      <c r="L50" s="10">
        <f t="shared" ca="1" si="3"/>
        <v>3.5185709713001279E-2</v>
      </c>
      <c r="M50" vm="2225">
        <f ca="1"/>
        <v>77.72</v>
      </c>
      <c r="N50" s="10">
        <f t="shared" ca="1" si="4"/>
        <v>2.6955602536997691E-2</v>
      </c>
      <c r="O50" vm="3423">
        <f ca="1"/>
        <v>22.8475</v>
      </c>
      <c r="P50" s="10">
        <f t="shared" ca="1" si="5"/>
        <v>-5.874034591537125E-3</v>
      </c>
      <c r="Q50" vm="2535">
        <f ca="1"/>
        <v>93</v>
      </c>
      <c r="R50" s="10">
        <f t="shared" ca="1" si="6"/>
        <v>6.2007536827680898E-2</v>
      </c>
      <c r="S50" vm="3435">
        <f ca="1"/>
        <v>0.45950000000000002</v>
      </c>
      <c r="T50" s="10">
        <f t="shared" ca="1" si="7"/>
        <v>0.17070063694267512</v>
      </c>
      <c r="U50" vm="3425">
        <f ca="1"/>
        <v>78.66</v>
      </c>
      <c r="V50" s="10">
        <f t="shared" ca="1" si="8"/>
        <v>2.6624902114330329E-2</v>
      </c>
      <c r="W50" vm="696">
        <f ca="1"/>
        <v>77.27</v>
      </c>
      <c r="X50" s="10">
        <f t="shared" ca="1" si="9"/>
        <v>6.9037078029883681E-2</v>
      </c>
    </row>
    <row r="51" spans="2:24" x14ac:dyDescent="0.25">
      <c r="B51" vm="8711">
        <f ca="1"/>
        <v>41699</v>
      </c>
      <c r="C51" vm="3658">
        <f ca="1"/>
        <v>27.889800000000001</v>
      </c>
      <c r="D51" s="10">
        <f t="shared" ca="1" si="0"/>
        <v>-8.3196639130591943E-2</v>
      </c>
      <c r="E51" vm="3659">
        <f ca="1"/>
        <v>16.818300000000001</v>
      </c>
      <c r="F51" s="10">
        <f t="shared" ca="1" si="0"/>
        <v>-7.1068765534382794E-2</v>
      </c>
      <c r="G51" vm="3650">
        <f ca="1"/>
        <v>27.405000000000001</v>
      </c>
      <c r="H51" s="10">
        <f t="shared" ca="1" si="1"/>
        <v>-1.3498920086393085E-2</v>
      </c>
      <c r="I51" vm="3661">
        <f ca="1"/>
        <v>178.18819999999999</v>
      </c>
      <c r="J51" s="10">
        <f t="shared" ca="1" si="2"/>
        <v>-2.6953321246805495E-2</v>
      </c>
      <c r="K51" vm="3652">
        <f ca="1"/>
        <v>88.307100000000005</v>
      </c>
      <c r="L51" s="10">
        <f t="shared" ca="1" si="3"/>
        <v>-1.7789592521119002E-2</v>
      </c>
      <c r="M51" vm="2697">
        <f ca="1"/>
        <v>74.7</v>
      </c>
      <c r="N51" s="10">
        <f t="shared" ca="1" si="4"/>
        <v>-3.8857436953165125E-2</v>
      </c>
      <c r="O51" vm="3653">
        <f ca="1"/>
        <v>23.905000000000001</v>
      </c>
      <c r="P51" s="10">
        <f t="shared" ca="1" si="5"/>
        <v>4.6285151548309589E-2</v>
      </c>
      <c r="Q51" vm="3654">
        <f ca="1"/>
        <v>97.5</v>
      </c>
      <c r="R51" s="10">
        <f t="shared" ca="1" si="6"/>
        <v>4.8387096774193505E-2</v>
      </c>
      <c r="S51" vm="3335">
        <f ca="1"/>
        <v>0.44779999999999998</v>
      </c>
      <c r="T51" s="10">
        <f t="shared" ca="1" si="7"/>
        <v>-2.5462459194777076E-2</v>
      </c>
      <c r="U51" vm="3655">
        <f ca="1"/>
        <v>80.599999999999994</v>
      </c>
      <c r="V51" s="10">
        <f t="shared" ca="1" si="8"/>
        <v>2.4663107042969701E-2</v>
      </c>
      <c r="W51" vm="1897">
        <f ca="1"/>
        <v>81.99</v>
      </c>
      <c r="X51" s="10">
        <f t="shared" ca="1" si="9"/>
        <v>6.1084508865018705E-2</v>
      </c>
    </row>
    <row r="52" spans="2:24" x14ac:dyDescent="0.25">
      <c r="B52" vm="3667">
        <f ca="1"/>
        <v>41730</v>
      </c>
      <c r="C52" vm="3878">
        <f ca="1"/>
        <v>26.744</v>
      </c>
      <c r="D52" s="10">
        <f t="shared" ca="1" si="0"/>
        <v>-4.1083119993689521E-2</v>
      </c>
      <c r="E52" vm="3879">
        <f ca="1"/>
        <v>15.2065</v>
      </c>
      <c r="F52" s="10">
        <f t="shared" ca="1" si="0"/>
        <v>-9.5836083314009168E-2</v>
      </c>
      <c r="G52" vm="3852">
        <f ca="1"/>
        <v>28.094999999999999</v>
      </c>
      <c r="H52" s="10">
        <f t="shared" ca="1" si="1"/>
        <v>2.5177887246852659E-2</v>
      </c>
      <c r="I52" vm="3881">
        <f ca="1"/>
        <v>181.0514</v>
      </c>
      <c r="J52" s="10">
        <f t="shared" ca="1" si="2"/>
        <v>1.6068404080629373E-2</v>
      </c>
      <c r="K52" vm="3872">
        <f ca="1"/>
        <v>88.440399999999997</v>
      </c>
      <c r="L52" s="10">
        <f t="shared" ca="1" si="3"/>
        <v>1.5095048982469716E-3</v>
      </c>
      <c r="M52" vm="3348">
        <f ca="1"/>
        <v>73.55</v>
      </c>
      <c r="N52" s="10">
        <f t="shared" ca="1" si="4"/>
        <v>-1.5394912985274511E-2</v>
      </c>
      <c r="O52" vm="3873">
        <f ca="1"/>
        <v>24.962499999999999</v>
      </c>
      <c r="P52" s="10">
        <f t="shared" ca="1" si="5"/>
        <v>4.4237607195147355E-2</v>
      </c>
      <c r="Q52" vm="3874">
        <f ca="1"/>
        <v>101.55</v>
      </c>
      <c r="R52" s="10">
        <f t="shared" ca="1" si="6"/>
        <v>4.1538461538461524E-2</v>
      </c>
      <c r="S52" vm="3886">
        <f ca="1"/>
        <v>0.46179999999999999</v>
      </c>
      <c r="T52" s="10">
        <f t="shared" ca="1" si="7"/>
        <v>3.126395712371588E-2</v>
      </c>
      <c r="U52" vm="3121">
        <f ca="1"/>
        <v>82.55</v>
      </c>
      <c r="V52" s="10">
        <f t="shared" ca="1" si="8"/>
        <v>2.4193548387096753E-2</v>
      </c>
      <c r="W52" vm="3876">
        <f ca="1"/>
        <v>75.040000000000006</v>
      </c>
      <c r="X52" s="10">
        <f t="shared" ca="1" si="9"/>
        <v>-8.4766434931089041E-2</v>
      </c>
    </row>
    <row r="53" spans="2:24" x14ac:dyDescent="0.25">
      <c r="B53" vm="3889">
        <f ca="1"/>
        <v>41760</v>
      </c>
      <c r="C53" vm="4112">
        <f ca="1"/>
        <v>28.5825</v>
      </c>
      <c r="D53" s="10">
        <f t="shared" ca="1" si="0"/>
        <v>6.8744391265330496E-2</v>
      </c>
      <c r="E53" vm="4113">
        <f ca="1"/>
        <v>15.6275</v>
      </c>
      <c r="F53" s="10">
        <f t="shared" ca="1" si="0"/>
        <v>2.7685529214480642E-2</v>
      </c>
      <c r="G53" vm="4104">
        <f ca="1"/>
        <v>30.18</v>
      </c>
      <c r="H53" s="10">
        <f t="shared" ca="1" si="1"/>
        <v>7.4212493326214712E-2</v>
      </c>
      <c r="I53" vm="4115">
        <f ca="1"/>
        <v>191.5977</v>
      </c>
      <c r="J53" s="10">
        <f t="shared" ca="1" si="2"/>
        <v>5.8250309028264891E-2</v>
      </c>
      <c r="K53" vm="4106">
        <f ca="1"/>
        <v>88.678399999999996</v>
      </c>
      <c r="L53" s="10">
        <f t="shared" ca="1" si="3"/>
        <v>2.6910778332074337E-3</v>
      </c>
      <c r="M53" vm="4061">
        <f ca="1"/>
        <v>76.45</v>
      </c>
      <c r="N53" s="10">
        <f t="shared" ca="1" si="4"/>
        <v>3.9428959891230519E-2</v>
      </c>
      <c r="O53" vm="4083">
        <f ca="1"/>
        <v>24.34</v>
      </c>
      <c r="P53" s="10">
        <f t="shared" ca="1" si="5"/>
        <v>-2.4937406109163729E-2</v>
      </c>
      <c r="Q53" vm="4107">
        <f ca="1"/>
        <v>104.04</v>
      </c>
      <c r="R53" s="10">
        <f t="shared" ca="1" si="6"/>
        <v>2.4519940915805005E-2</v>
      </c>
      <c r="S53" vm="4119">
        <f ca="1"/>
        <v>0.47499999999999998</v>
      </c>
      <c r="T53" s="10">
        <f t="shared" ca="1" si="7"/>
        <v>2.8583802511909839E-2</v>
      </c>
      <c r="U53" vm="3113">
        <f ca="1"/>
        <v>80.790000000000006</v>
      </c>
      <c r="V53" s="10">
        <f t="shared" ca="1" si="8"/>
        <v>-2.1320411871592837E-2</v>
      </c>
      <c r="W53" vm="4109">
        <f ca="1"/>
        <v>79.63</v>
      </c>
      <c r="X53" s="10">
        <f t="shared" ca="1" si="9"/>
        <v>6.1167377398720468E-2</v>
      </c>
    </row>
    <row r="54" spans="2:24" x14ac:dyDescent="0.25">
      <c r="B54" vm="8712">
        <f ca="1"/>
        <v>41791</v>
      </c>
      <c r="C54" vm="4328">
        <f ca="1"/>
        <v>29.233499999999999</v>
      </c>
      <c r="D54" s="10">
        <f t="shared" ca="1" si="0"/>
        <v>2.2776174232485014E-2</v>
      </c>
      <c r="E54" vm="4329">
        <f ca="1"/>
        <v>16.239000000000001</v>
      </c>
      <c r="F54" s="10">
        <f t="shared" ca="1" si="0"/>
        <v>3.9129739241721362E-2</v>
      </c>
      <c r="G54" vm="4320">
        <f ca="1"/>
        <v>31.34</v>
      </c>
      <c r="H54" s="10">
        <f t="shared" ca="1" si="1"/>
        <v>3.8436050364479835E-2</v>
      </c>
      <c r="I54" vm="4330">
        <f ca="1"/>
        <v>202.52959999999999</v>
      </c>
      <c r="J54" s="10">
        <f t="shared" ca="1" si="2"/>
        <v>5.7056530428079233E-2</v>
      </c>
      <c r="K54" vm="3343">
        <f ca="1"/>
        <v>88.488</v>
      </c>
      <c r="L54" s="10">
        <f t="shared" ca="1" si="3"/>
        <v>-2.1470842956119451E-3</v>
      </c>
      <c r="M54" vm="4322">
        <f ca="1"/>
        <v>73.47</v>
      </c>
      <c r="N54" s="10">
        <f t="shared" ca="1" si="4"/>
        <v>-3.8979725310660629E-2</v>
      </c>
      <c r="O54" vm="4323">
        <f ca="1"/>
        <v>25.62</v>
      </c>
      <c r="P54" s="10">
        <f t="shared" ca="1" si="5"/>
        <v>5.2588331963845603E-2</v>
      </c>
      <c r="Q54" vm="4324">
        <f ca="1"/>
        <v>117.95</v>
      </c>
      <c r="R54" s="10">
        <f t="shared" ca="1" si="6"/>
        <v>0.13369857747020375</v>
      </c>
      <c r="S54" vm="3598">
        <f ca="1"/>
        <v>0.46350000000000002</v>
      </c>
      <c r="T54" s="10">
        <f t="shared" ca="1" si="7"/>
        <v>-2.4210526315789349E-2</v>
      </c>
      <c r="U54" vm="1121">
        <f ca="1"/>
        <v>78.59</v>
      </c>
      <c r="V54" s="10">
        <f t="shared" ca="1" si="8"/>
        <v>-2.7231092957049174E-2</v>
      </c>
      <c r="W54" vm="4325">
        <f ca="1"/>
        <v>81.75</v>
      </c>
      <c r="X54" s="10">
        <f t="shared" ca="1" si="9"/>
        <v>2.6623131985432646E-2</v>
      </c>
    </row>
    <row r="55" spans="2:24" x14ac:dyDescent="0.25">
      <c r="B55" vm="4337">
        <f ca="1"/>
        <v>41821</v>
      </c>
      <c r="C55" vm="4568">
        <f ca="1"/>
        <v>28.977499999999999</v>
      </c>
      <c r="D55" s="10">
        <f t="shared" ca="1" si="0"/>
        <v>-8.7570766415242529E-3</v>
      </c>
      <c r="E55" vm="4569">
        <f ca="1"/>
        <v>15.6495</v>
      </c>
      <c r="F55" s="10">
        <f t="shared" ca="1" si="0"/>
        <v>-3.6301496397561528E-2</v>
      </c>
      <c r="G55" vm="4559">
        <f ca="1"/>
        <v>30.63</v>
      </c>
      <c r="H55" s="10">
        <f t="shared" ca="1" si="1"/>
        <v>-2.2654754307594116E-2</v>
      </c>
      <c r="I55" vm="4571">
        <f ca="1"/>
        <v>206.80019999999999</v>
      </c>
      <c r="J55" s="10">
        <f t="shared" ca="1" si="2"/>
        <v>2.1086300471634845E-2</v>
      </c>
      <c r="K55" vm="4561">
        <f ca="1"/>
        <v>87.421800000000005</v>
      </c>
      <c r="L55" s="10">
        <f t="shared" ca="1" si="3"/>
        <v>-1.2049091402223988E-2</v>
      </c>
      <c r="M55" vm="4562">
        <f ca="1"/>
        <v>74.150000000000006</v>
      </c>
      <c r="N55" s="10">
        <f t="shared" ca="1" si="4"/>
        <v>9.2554784265688195E-3</v>
      </c>
      <c r="O55" vm="4563">
        <f ca="1"/>
        <v>23.4725</v>
      </c>
      <c r="P55" s="10">
        <f t="shared" ca="1" si="5"/>
        <v>-8.3821233411397356E-2</v>
      </c>
      <c r="Q55" vm="4564">
        <f ca="1"/>
        <v>108.39</v>
      </c>
      <c r="R55" s="10">
        <f t="shared" ca="1" si="6"/>
        <v>-8.1051292920729101E-2</v>
      </c>
      <c r="S55" vm="4575">
        <f ca="1"/>
        <v>0.4375</v>
      </c>
      <c r="T55" s="10">
        <f t="shared" ca="1" si="7"/>
        <v>-5.6094929881337685E-2</v>
      </c>
      <c r="U55" vm="4565">
        <f ca="1"/>
        <v>77.319999999999993</v>
      </c>
      <c r="V55" s="10">
        <f t="shared" ca="1" si="8"/>
        <v>-1.6159816770581648E-2</v>
      </c>
      <c r="W55" vm="1825">
        <f ca="1"/>
        <v>81.05</v>
      </c>
      <c r="X55" s="10">
        <f t="shared" ca="1" si="9"/>
        <v>-8.5626911314985454E-3</v>
      </c>
    </row>
    <row r="56" spans="2:24" x14ac:dyDescent="0.25">
      <c r="B56" vm="4577">
        <f ca="1"/>
        <v>41852</v>
      </c>
      <c r="C56" vm="4795">
        <f ca="1"/>
        <v>29.117999999999999</v>
      </c>
      <c r="D56" s="10">
        <f t="shared" ca="1" si="0"/>
        <v>4.8485894228280646E-3</v>
      </c>
      <c r="E56" vm="4796">
        <f ca="1"/>
        <v>16.952000000000002</v>
      </c>
      <c r="F56" s="10">
        <f t="shared" ca="1" si="0"/>
        <v>8.322949615003683E-2</v>
      </c>
      <c r="G56" vm="4786">
        <f ca="1"/>
        <v>32.049999999999997</v>
      </c>
      <c r="H56" s="10">
        <f t="shared" ca="1" si="1"/>
        <v>4.635977799542923E-2</v>
      </c>
      <c r="I56" vm="4798">
        <f ca="1"/>
        <v>210.40559999999999</v>
      </c>
      <c r="J56" s="10">
        <f t="shared" ca="1" si="2"/>
        <v>1.7434219115842309E-2</v>
      </c>
      <c r="K56" vm="4788">
        <f ca="1"/>
        <v>90.658500000000004</v>
      </c>
      <c r="L56" s="10">
        <f t="shared" ca="1" si="3"/>
        <v>3.7023945972286088E-2</v>
      </c>
      <c r="M56" vm="356">
        <f ca="1"/>
        <v>75.81</v>
      </c>
      <c r="N56" s="10">
        <f t="shared" ca="1" si="4"/>
        <v>2.2387053270397805E-2</v>
      </c>
      <c r="O56" vm="4518">
        <f ca="1"/>
        <v>24.612500000000001</v>
      </c>
      <c r="P56" s="10">
        <f t="shared" ca="1" si="5"/>
        <v>4.8567472574289061E-2</v>
      </c>
      <c r="Q56" vm="4789">
        <f ca="1"/>
        <v>109.64</v>
      </c>
      <c r="R56" s="10">
        <f t="shared" ca="1" si="6"/>
        <v>1.1532429190884708E-2</v>
      </c>
      <c r="S56" vm="4802">
        <f ca="1"/>
        <v>0.48630000000000001</v>
      </c>
      <c r="T56" s="10">
        <f t="shared" ca="1" si="7"/>
        <v>0.11154285714285717</v>
      </c>
      <c r="U56" vm="4791">
        <f ca="1"/>
        <v>83.11</v>
      </c>
      <c r="V56" s="10">
        <f t="shared" ca="1" si="8"/>
        <v>7.4883600620796686E-2</v>
      </c>
      <c r="W56" vm="4792">
        <f ca="1"/>
        <v>86.68</v>
      </c>
      <c r="X56" s="10">
        <f t="shared" ca="1" si="9"/>
        <v>6.9463294262800845E-2</v>
      </c>
    </row>
    <row r="57" spans="2:24" x14ac:dyDescent="0.25">
      <c r="B57" vm="8713">
        <f ca="1"/>
        <v>41883</v>
      </c>
      <c r="C57" vm="5034">
        <f ca="1"/>
        <v>29.420500000000001</v>
      </c>
      <c r="D57" s="10">
        <f t="shared" ca="1" si="0"/>
        <v>1.0388762964489429E-2</v>
      </c>
      <c r="E57" vm="5035">
        <f ca="1"/>
        <v>16.122</v>
      </c>
      <c r="F57" s="10">
        <f t="shared" ca="1" si="0"/>
        <v>-4.8961774421897197E-2</v>
      </c>
      <c r="G57" vm="5024">
        <f ca="1"/>
        <v>31.635000000000002</v>
      </c>
      <c r="H57" s="10">
        <f t="shared" ca="1" si="1"/>
        <v>-1.2948517940717497E-2</v>
      </c>
      <c r="I57" vm="5037">
        <f ca="1"/>
        <v>204.83359999999999</v>
      </c>
      <c r="J57" s="10">
        <f t="shared" ca="1" si="2"/>
        <v>-2.648218488481302E-2</v>
      </c>
      <c r="K57" vm="5026">
        <f ca="1"/>
        <v>88.649799999999999</v>
      </c>
      <c r="L57" s="10">
        <f t="shared" ca="1" si="3"/>
        <v>-2.2156775150702912E-2</v>
      </c>
      <c r="M57" vm="5027">
        <f ca="1"/>
        <v>73.92</v>
      </c>
      <c r="N57" s="10">
        <f t="shared" ca="1" si="4"/>
        <v>-2.4930747922437657E-2</v>
      </c>
      <c r="O57" vm="3621">
        <f ca="1"/>
        <v>23.47</v>
      </c>
      <c r="P57" s="10">
        <f t="shared" ca="1" si="5"/>
        <v>-4.641950228542413E-2</v>
      </c>
      <c r="Q57" vm="5028">
        <f ca="1"/>
        <v>101.69</v>
      </c>
      <c r="R57" s="10">
        <f t="shared" ca="1" si="6"/>
        <v>-7.2510032834731897E-2</v>
      </c>
      <c r="S57" vm="3610">
        <f ca="1"/>
        <v>0.46129999999999999</v>
      </c>
      <c r="T57" s="10">
        <f t="shared" ca="1" si="7"/>
        <v>-5.1408595517170474E-2</v>
      </c>
      <c r="U57" vm="5030">
        <f ca="1"/>
        <v>83.74</v>
      </c>
      <c r="V57" s="10">
        <f t="shared" ca="1" si="8"/>
        <v>7.5803152448561395E-3</v>
      </c>
      <c r="W57" vm="5031">
        <f ca="1"/>
        <v>86.25</v>
      </c>
      <c r="X57" s="10">
        <f t="shared" ca="1" si="9"/>
        <v>-4.9607752653438864E-3</v>
      </c>
    </row>
    <row r="58" spans="2:24" x14ac:dyDescent="0.25">
      <c r="B58" vm="5045">
        <f ca="1"/>
        <v>41913</v>
      </c>
      <c r="C58" vm="5290">
        <f ca="1"/>
        <v>28.3935</v>
      </c>
      <c r="D58" s="10">
        <f t="shared" ca="1" si="0"/>
        <v>-3.4907632433167413E-2</v>
      </c>
      <c r="E58" vm="5291">
        <f ca="1"/>
        <v>15.273</v>
      </c>
      <c r="F58" s="10">
        <f t="shared" ca="1" si="0"/>
        <v>-5.2660960178637861E-2</v>
      </c>
      <c r="G58" vm="5281">
        <f ca="1"/>
        <v>32.215000000000003</v>
      </c>
      <c r="H58" s="10">
        <f t="shared" ca="1" si="1"/>
        <v>1.8334123597281593E-2</v>
      </c>
      <c r="I58" vm="5293">
        <f ca="1"/>
        <v>202.91499999999999</v>
      </c>
      <c r="J58" s="10">
        <f t="shared" ca="1" si="2"/>
        <v>-9.3666273502003294E-3</v>
      </c>
      <c r="K58" vm="5283">
        <f ca="1"/>
        <v>91.505799999999994</v>
      </c>
      <c r="L58" s="10">
        <f t="shared" ca="1" si="3"/>
        <v>3.2216654747105888E-2</v>
      </c>
      <c r="M58" vm="5284">
        <f ca="1"/>
        <v>83.75</v>
      </c>
      <c r="N58" s="10">
        <f t="shared" ca="1" si="4"/>
        <v>0.13298160173160167</v>
      </c>
      <c r="O58" vm="5285">
        <f ca="1"/>
        <v>25.055</v>
      </c>
      <c r="P58" s="10">
        <f t="shared" ca="1" si="5"/>
        <v>6.7533020877716288E-2</v>
      </c>
      <c r="Q58" vm="5286">
        <f ca="1"/>
        <v>98.66</v>
      </c>
      <c r="R58" s="10">
        <f t="shared" ca="1" si="6"/>
        <v>-2.9796440161274473E-2</v>
      </c>
      <c r="S58" vm="4221">
        <f ca="1"/>
        <v>0.48849999999999999</v>
      </c>
      <c r="T58" s="10">
        <f t="shared" ca="1" si="7"/>
        <v>5.8963797962280573E-2</v>
      </c>
      <c r="U58" vm="2930">
        <f ca="1"/>
        <v>87.27</v>
      </c>
      <c r="V58" s="10">
        <f t="shared" ca="1" si="8"/>
        <v>4.2154287079054331E-2</v>
      </c>
      <c r="W58" vm="5287">
        <f ca="1"/>
        <v>95.01</v>
      </c>
      <c r="X58" s="10">
        <f t="shared" ca="1" si="9"/>
        <v>0.10156521739130442</v>
      </c>
    </row>
    <row r="59" spans="2:24" x14ac:dyDescent="0.25">
      <c r="B59" vm="8714">
        <f ca="1"/>
        <v>41944</v>
      </c>
      <c r="C59" vm="5518">
        <f ca="1"/>
        <v>27.454000000000001</v>
      </c>
      <c r="D59" s="10">
        <f t="shared" ca="1" si="0"/>
        <v>-3.3088559001179796E-2</v>
      </c>
      <c r="E59" vm="5519">
        <f ca="1"/>
        <v>16.931999999999999</v>
      </c>
      <c r="F59" s="10">
        <f t="shared" ca="1" si="0"/>
        <v>0.10862306030249447</v>
      </c>
      <c r="G59" vm="5508">
        <f ca="1"/>
        <v>33.534999999999997</v>
      </c>
      <c r="H59" s="10">
        <f t="shared" ca="1" si="1"/>
        <v>4.0974701226136778E-2</v>
      </c>
      <c r="I59" vm="5521">
        <f ca="1"/>
        <v>220.66159999999999</v>
      </c>
      <c r="J59" s="10">
        <f t="shared" ca="1" si="2"/>
        <v>8.7458295345341552E-2</v>
      </c>
      <c r="K59" vm="5510">
        <f ca="1"/>
        <v>94.3142</v>
      </c>
      <c r="L59" s="10">
        <f t="shared" ca="1" si="3"/>
        <v>3.0690950737549016E-2</v>
      </c>
      <c r="M59" vm="5511">
        <f ca="1"/>
        <v>87.29</v>
      </c>
      <c r="N59" s="10">
        <f t="shared" ca="1" si="4"/>
        <v>4.2268656716417885E-2</v>
      </c>
      <c r="O59" vm="5512">
        <f ca="1"/>
        <v>26.0975</v>
      </c>
      <c r="P59" s="10">
        <f t="shared" ca="1" si="5"/>
        <v>4.1608461384953221E-2</v>
      </c>
      <c r="Q59" vm="5243">
        <f ca="1"/>
        <v>85.95</v>
      </c>
      <c r="R59" s="10">
        <f t="shared" ca="1" si="6"/>
        <v>-0.12882627204540842</v>
      </c>
      <c r="S59" vm="5524">
        <f ca="1"/>
        <v>0.52429999999999999</v>
      </c>
      <c r="T59" s="10">
        <f t="shared" ca="1" si="7"/>
        <v>7.3285568065506679E-2</v>
      </c>
      <c r="U59" vm="5514">
        <f ca="1"/>
        <v>90.43</v>
      </c>
      <c r="V59" s="10">
        <f t="shared" ca="1" si="8"/>
        <v>3.620946487911092E-2</v>
      </c>
      <c r="W59" vm="5515">
        <f ca="1"/>
        <v>98.63</v>
      </c>
      <c r="X59" s="10">
        <f t="shared" ca="1" si="9"/>
        <v>3.8101252499736837E-2</v>
      </c>
    </row>
    <row r="60" spans="2:24" x14ac:dyDescent="0.25">
      <c r="B60" vm="5528">
        <f ca="1"/>
        <v>41974</v>
      </c>
      <c r="C60" vm="5769">
        <f ca="1"/>
        <v>26.533000000000001</v>
      </c>
      <c r="D60" s="10">
        <f t="shared" ca="1" si="0"/>
        <v>-3.3547024113061874E-2</v>
      </c>
      <c r="E60" vm="5770">
        <f ca="1"/>
        <v>15.5175</v>
      </c>
      <c r="F60" s="10">
        <f t="shared" ca="1" si="0"/>
        <v>-8.3540042523033264E-2</v>
      </c>
      <c r="G60" vm="5760">
        <f ca="1"/>
        <v>34.085000000000001</v>
      </c>
      <c r="H60" s="10">
        <f t="shared" ca="1" si="1"/>
        <v>1.6400775309378446E-2</v>
      </c>
      <c r="I60" vm="5772">
        <f ca="1"/>
        <v>220.23419999999999</v>
      </c>
      <c r="J60" s="10">
        <f t="shared" ca="1" si="2"/>
        <v>-1.9369024787276867E-3</v>
      </c>
      <c r="K60" vm="5762">
        <f ca="1"/>
        <v>95.123400000000004</v>
      </c>
      <c r="L60" s="10">
        <f t="shared" ca="1" si="3"/>
        <v>8.5798320931524952E-3</v>
      </c>
      <c r="M60" vm="5763">
        <f ca="1"/>
        <v>86.16</v>
      </c>
      <c r="N60" s="10">
        <f t="shared" ca="1" si="4"/>
        <v>-1.2945354565242373E-2</v>
      </c>
      <c r="O60" vm="5764">
        <f ca="1"/>
        <v>26.572500000000002</v>
      </c>
      <c r="P60" s="10">
        <f t="shared" ca="1" si="5"/>
        <v>1.8200977105086835E-2</v>
      </c>
      <c r="Q60" vm="2725">
        <f ca="1"/>
        <v>85.41</v>
      </c>
      <c r="R60" s="10">
        <f t="shared" ca="1" si="6"/>
        <v>-6.2827225130890341E-3</v>
      </c>
      <c r="S60" vm="5776">
        <f ca="1"/>
        <v>0.50129999999999997</v>
      </c>
      <c r="T60" s="10">
        <f t="shared" ca="1" si="7"/>
        <v>-4.3868014495517915E-2</v>
      </c>
      <c r="U60" vm="3146">
        <f ca="1"/>
        <v>91.09</v>
      </c>
      <c r="V60" s="10">
        <f t="shared" ca="1" si="8"/>
        <v>7.2984628994803291E-3</v>
      </c>
      <c r="W60" vm="5766">
        <f ca="1"/>
        <v>101.09</v>
      </c>
      <c r="X60" s="10">
        <f t="shared" ca="1" si="9"/>
        <v>2.4941701307918507E-2</v>
      </c>
    </row>
    <row r="61" spans="2:24" x14ac:dyDescent="0.25">
      <c r="B61" vm="8715">
        <f ca="1"/>
        <v>42005</v>
      </c>
      <c r="C61" vm="5989">
        <f ca="1"/>
        <v>26.877500000000001</v>
      </c>
      <c r="D61" s="10">
        <f t="shared" ca="1" si="0"/>
        <v>1.2983831455169126E-2</v>
      </c>
      <c r="E61" vm="5990">
        <f ca="1"/>
        <v>17.726500000000001</v>
      </c>
      <c r="F61" s="10">
        <f t="shared" ca="1" si="0"/>
        <v>0.14235540518769141</v>
      </c>
      <c r="G61" vm="5980">
        <f ca="1"/>
        <v>31.664999999999999</v>
      </c>
      <c r="H61" s="10">
        <f t="shared" ca="1" si="1"/>
        <v>-7.0998973155346978E-2</v>
      </c>
      <c r="I61" vm="5992">
        <f ca="1"/>
        <v>210.64699999999999</v>
      </c>
      <c r="J61" s="10">
        <f t="shared" ca="1" si="2"/>
        <v>-4.3531840195573657E-2</v>
      </c>
      <c r="K61" vm="5982">
        <f ca="1"/>
        <v>93.067099999999996</v>
      </c>
      <c r="L61" s="10">
        <f t="shared" ca="1" si="3"/>
        <v>-2.1617183574178411E-2</v>
      </c>
      <c r="M61" vm="5983">
        <f ca="1"/>
        <v>82.03</v>
      </c>
      <c r="N61" s="10">
        <f t="shared" ca="1" si="4"/>
        <v>-4.7934076137418735E-2</v>
      </c>
      <c r="O61" vm="5984">
        <f ca="1"/>
        <v>27.31</v>
      </c>
      <c r="P61" s="10">
        <f t="shared" ca="1" si="5"/>
        <v>2.7754257220810929E-2</v>
      </c>
      <c r="Q61" vm="3955">
        <f ca="1"/>
        <v>82.39</v>
      </c>
      <c r="R61" s="10">
        <f t="shared" ca="1" si="6"/>
        <v>-3.5358857276665434E-2</v>
      </c>
      <c r="S61" vm="5995">
        <f ca="1"/>
        <v>0.48010000000000003</v>
      </c>
      <c r="T61" s="10">
        <f t="shared" ca="1" si="7"/>
        <v>-4.2290045880710059E-2</v>
      </c>
      <c r="U61" vm="5985">
        <f ca="1"/>
        <v>84.29</v>
      </c>
      <c r="V61" s="10">
        <f t="shared" ca="1" si="8"/>
        <v>-7.4651443627181902E-2</v>
      </c>
      <c r="W61" vm="5986">
        <f ca="1"/>
        <v>106.25</v>
      </c>
      <c r="X61" s="10">
        <f t="shared" ca="1" si="9"/>
        <v>5.1043624493025908E-2</v>
      </c>
    </row>
    <row r="62" spans="2:24" x14ac:dyDescent="0.25">
      <c r="B62" vm="8716">
        <f ca="1"/>
        <v>42036</v>
      </c>
      <c r="C62" vm="6193">
        <f ca="1"/>
        <v>28.131499999999999</v>
      </c>
      <c r="D62" s="10">
        <f t="shared" ca="1" si="0"/>
        <v>4.6656125011626637E-2</v>
      </c>
      <c r="E62" vm="6194">
        <f ca="1"/>
        <v>19.007999999999999</v>
      </c>
      <c r="F62" s="10">
        <f t="shared" ca="1" si="0"/>
        <v>7.2292894818491993E-2</v>
      </c>
      <c r="G62" vm="6183">
        <f ca="1"/>
        <v>35.854999999999997</v>
      </c>
      <c r="H62" s="10">
        <f t="shared" ca="1" si="1"/>
        <v>0.13232275382914893</v>
      </c>
      <c r="I62" vm="6196">
        <f ca="1"/>
        <v>217.75239999999999</v>
      </c>
      <c r="J62" s="10">
        <f t="shared" ca="1" si="2"/>
        <v>3.3731313524522077E-2</v>
      </c>
      <c r="K62" vm="6185">
        <f ca="1"/>
        <v>97.846100000000007</v>
      </c>
      <c r="L62" s="10">
        <f t="shared" ca="1" si="3"/>
        <v>5.1350047438891044E-2</v>
      </c>
      <c r="M62" vm="6186">
        <f ca="1"/>
        <v>90.13</v>
      </c>
      <c r="N62" s="10">
        <f t="shared" ca="1" si="4"/>
        <v>9.8744361818846604E-2</v>
      </c>
      <c r="O62" vm="6187">
        <f ca="1"/>
        <v>25.864999999999998</v>
      </c>
      <c r="P62" s="10">
        <f t="shared" ca="1" si="5"/>
        <v>-5.2911021603808117E-2</v>
      </c>
      <c r="Q62" vm="4931">
        <f ca="1"/>
        <v>84.16</v>
      </c>
      <c r="R62" s="10">
        <f t="shared" ca="1" si="6"/>
        <v>2.1483189707488748E-2</v>
      </c>
      <c r="S62" vm="6200">
        <f ca="1"/>
        <v>0.55149999999999999</v>
      </c>
      <c r="T62" s="10">
        <f t="shared" ca="1" si="7"/>
        <v>0.14871901687148492</v>
      </c>
      <c r="U62" vm="6189">
        <f ca="1"/>
        <v>85.13</v>
      </c>
      <c r="V62" s="10">
        <f t="shared" ca="1" si="8"/>
        <v>9.965594969747249E-3</v>
      </c>
      <c r="W62" vm="6190">
        <f ca="1"/>
        <v>113.63</v>
      </c>
      <c r="X62" s="10">
        <f t="shared" ca="1" si="9"/>
        <v>6.9458823529411795E-2</v>
      </c>
    </row>
    <row r="63" spans="2:24" x14ac:dyDescent="0.25">
      <c r="B63" vm="8717">
        <f ca="1"/>
        <v>42064</v>
      </c>
      <c r="C63" vm="3820">
        <f ca="1"/>
        <v>27.734999999999999</v>
      </c>
      <c r="D63" s="10">
        <f t="shared" ca="1" si="0"/>
        <v>-1.4094520377512687E-2</v>
      </c>
      <c r="E63" vm="6437">
        <f ca="1"/>
        <v>18.605</v>
      </c>
      <c r="F63" s="10">
        <f t="shared" ca="1" si="0"/>
        <v>-2.1201599326599263E-2</v>
      </c>
      <c r="G63" vm="6427">
        <f ca="1"/>
        <v>35.32</v>
      </c>
      <c r="H63" s="10">
        <f t="shared" ca="1" si="1"/>
        <v>-1.492121043090211E-2</v>
      </c>
      <c r="I63" vm="6439">
        <f ca="1"/>
        <v>226.1788</v>
      </c>
      <c r="J63" s="10">
        <f t="shared" ca="1" si="2"/>
        <v>3.8697162465258783E-2</v>
      </c>
      <c r="K63" vm="6429">
        <f ca="1"/>
        <v>99.302700000000002</v>
      </c>
      <c r="L63" s="10">
        <f t="shared" ca="1" si="3"/>
        <v>1.4886643412461043E-2</v>
      </c>
      <c r="M63" vm="4804">
        <f ca="1"/>
        <v>86.39</v>
      </c>
      <c r="N63" s="10">
        <f t="shared" ca="1" si="4"/>
        <v>-4.1495617441473343E-2</v>
      </c>
      <c r="O63" vm="6430">
        <f ca="1"/>
        <v>26.012499999999999</v>
      </c>
      <c r="P63" s="10">
        <f t="shared" ca="1" si="5"/>
        <v>5.7026870288034992E-3</v>
      </c>
      <c r="Q63" vm="6431">
        <f ca="1"/>
        <v>83.44</v>
      </c>
      <c r="R63" s="10">
        <f t="shared" ca="1" si="6"/>
        <v>-8.5551330798478986E-3</v>
      </c>
      <c r="S63" vm="6443">
        <f ca="1"/>
        <v>0.52310000000000001</v>
      </c>
      <c r="T63" s="10">
        <f t="shared" ca="1" si="7"/>
        <v>-5.1495920217588309E-2</v>
      </c>
      <c r="U63" vm="6433">
        <f ca="1"/>
        <v>81.94</v>
      </c>
      <c r="V63" s="10">
        <f t="shared" ca="1" si="8"/>
        <v>-3.7472101491835996E-2</v>
      </c>
      <c r="W63" vm="6434">
        <f ca="1"/>
        <v>118.29</v>
      </c>
      <c r="X63" s="10">
        <f t="shared" ca="1" si="9"/>
        <v>4.1010296576608374E-2</v>
      </c>
    </row>
    <row r="64" spans="2:24" x14ac:dyDescent="0.25">
      <c r="B64" vm="6446">
        <f ca="1"/>
        <v>42095</v>
      </c>
      <c r="C64" vm="6673">
        <f ca="1"/>
        <v>27.438500000000001</v>
      </c>
      <c r="D64" s="10">
        <f t="shared" ca="1" si="0"/>
        <v>-1.0690463313502763E-2</v>
      </c>
      <c r="E64" vm="6674">
        <f ca="1"/>
        <v>21.088999999999999</v>
      </c>
      <c r="F64" s="10">
        <f t="shared" ca="1" si="0"/>
        <v>0.13351249664068798</v>
      </c>
      <c r="G64" vm="6665">
        <f ca="1"/>
        <v>36.704999999999998</v>
      </c>
      <c r="H64" s="10">
        <f t="shared" ca="1" si="1"/>
        <v>3.9212910532276268E-2</v>
      </c>
      <c r="I64" vm="6675">
        <f ca="1"/>
        <v>248.5976</v>
      </c>
      <c r="J64" s="10">
        <f t="shared" ca="1" si="2"/>
        <v>9.9119811405843583E-2</v>
      </c>
      <c r="K64" vm="6667">
        <f ca="1"/>
        <v>96.075400000000002</v>
      </c>
      <c r="L64" s="10">
        <f t="shared" ca="1" si="3"/>
        <v>-3.2499619849208572E-2</v>
      </c>
      <c r="M64" vm="3136">
        <f ca="1"/>
        <v>90.21</v>
      </c>
      <c r="N64" s="10">
        <f t="shared" ca="1" si="4"/>
        <v>4.4218080796388337E-2</v>
      </c>
      <c r="O64" vm="6668">
        <f ca="1"/>
        <v>25.232500000000002</v>
      </c>
      <c r="P64" s="10">
        <f t="shared" ca="1" si="5"/>
        <v>-2.9985583853916253E-2</v>
      </c>
      <c r="Q64" vm="6669">
        <f ca="1"/>
        <v>94.61</v>
      </c>
      <c r="R64" s="10">
        <f t="shared" ca="1" si="6"/>
        <v>0.13386864813039323</v>
      </c>
      <c r="S64" vm="6677">
        <f ca="1"/>
        <v>0.55489999999999995</v>
      </c>
      <c r="T64" s="10">
        <f t="shared" ca="1" si="7"/>
        <v>6.0791435671955441E-2</v>
      </c>
      <c r="U64" vm="221">
        <f ca="1"/>
        <v>79.510000000000005</v>
      </c>
      <c r="V64" s="10">
        <f t="shared" ca="1" si="8"/>
        <v>-2.9655845740785836E-2</v>
      </c>
      <c r="W64" vm="6670">
        <f ca="1"/>
        <v>111.4</v>
      </c>
      <c r="X64" s="10">
        <f t="shared" ca="1" si="9"/>
        <v>-5.8246681883506679E-2</v>
      </c>
    </row>
    <row r="65" spans="2:24" x14ac:dyDescent="0.25">
      <c r="B65" vm="6681">
        <f ca="1"/>
        <v>42125</v>
      </c>
      <c r="C65" vm="6882">
        <f ca="1"/>
        <v>27.265999999999998</v>
      </c>
      <c r="D65" s="10">
        <f t="shared" ca="1" si="0"/>
        <v>-6.2867868141480709E-3</v>
      </c>
      <c r="E65" vm="6883">
        <f ca="1"/>
        <v>21.461500000000001</v>
      </c>
      <c r="F65" s="10">
        <f t="shared" ca="1" si="0"/>
        <v>1.7663236758499901E-2</v>
      </c>
      <c r="G65" vm="6229">
        <f ca="1"/>
        <v>35.494999999999997</v>
      </c>
      <c r="H65" s="10">
        <f t="shared" ca="1" si="1"/>
        <v>-3.2965536030513554E-2</v>
      </c>
      <c r="I65" vm="6885">
        <f ca="1"/>
        <v>260.38979999999998</v>
      </c>
      <c r="J65" s="10">
        <f t="shared" ca="1" si="2"/>
        <v>4.7434890763225379E-2</v>
      </c>
      <c r="K65" vm="6876">
        <f ca="1"/>
        <v>99.197900000000004</v>
      </c>
      <c r="L65" s="10">
        <f t="shared" ca="1" si="3"/>
        <v>3.2500515220337478E-2</v>
      </c>
      <c r="M65" vm="6877">
        <f ca="1"/>
        <v>92.26</v>
      </c>
      <c r="N65" s="10">
        <f t="shared" ca="1" si="4"/>
        <v>2.2724753353286831E-2</v>
      </c>
      <c r="O65" vm="2946">
        <f ca="1"/>
        <v>25.585000000000001</v>
      </c>
      <c r="P65" s="10">
        <f t="shared" ca="1" si="5"/>
        <v>1.3970078272069753E-2</v>
      </c>
      <c r="Q65" vm="6878">
        <f ca="1"/>
        <v>90.77</v>
      </c>
      <c r="R65" s="10">
        <f t="shared" ca="1" si="6"/>
        <v>-4.0587675721382555E-2</v>
      </c>
      <c r="S65" vm="6887">
        <f ca="1"/>
        <v>0.55330000000000001</v>
      </c>
      <c r="T65" s="10">
        <f t="shared" ca="1" si="7"/>
        <v>-2.883402414849412E-3</v>
      </c>
      <c r="U65" vm="5863">
        <f ca="1"/>
        <v>78.39</v>
      </c>
      <c r="V65" s="10">
        <f t="shared" ca="1" si="8"/>
        <v>-1.4086278455540224E-2</v>
      </c>
      <c r="W65" vm="6879">
        <f ca="1"/>
        <v>120.21</v>
      </c>
      <c r="X65" s="10">
        <f t="shared" ca="1" si="9"/>
        <v>7.9084380610412897E-2</v>
      </c>
    </row>
    <row r="66" spans="2:24" x14ac:dyDescent="0.25">
      <c r="B66" vm="6891">
        <f ca="1"/>
        <v>42156</v>
      </c>
      <c r="C66" vm="7115">
        <f ca="1"/>
        <v>27.001999999999999</v>
      </c>
      <c r="D66" s="10">
        <f t="shared" ca="1" si="0"/>
        <v>-9.6823883224528284E-3</v>
      </c>
      <c r="E66" vm="7116">
        <f ca="1"/>
        <v>21.704499999999999</v>
      </c>
      <c r="F66" s="10">
        <f t="shared" ca="1" si="0"/>
        <v>1.1322600936560789E-2</v>
      </c>
      <c r="G66" vm="5738">
        <f ca="1"/>
        <v>35.075000000000003</v>
      </c>
      <c r="H66" s="10">
        <f t="shared" ca="1" si="1"/>
        <v>-1.1832652486265527E-2</v>
      </c>
      <c r="I66" vm="7118">
        <f ca="1"/>
        <v>246.72290000000001</v>
      </c>
      <c r="J66" s="10">
        <f t="shared" ca="1" si="2"/>
        <v>-5.2486310907723599E-2</v>
      </c>
      <c r="K66" vm="7108">
        <f ca="1"/>
        <v>97.075000000000003</v>
      </c>
      <c r="L66" s="10">
        <f t="shared" ca="1" si="3"/>
        <v>-2.1400654650955309E-2</v>
      </c>
      <c r="M66" vm="2427">
        <f ca="1"/>
        <v>93.48</v>
      </c>
      <c r="N66" s="10">
        <f t="shared" ca="1" si="4"/>
        <v>1.3223498807717338E-2</v>
      </c>
      <c r="O66" vm="7109">
        <f ca="1"/>
        <v>24.5075</v>
      </c>
      <c r="P66" s="10">
        <f t="shared" ca="1" si="5"/>
        <v>-4.2114520226695373E-2</v>
      </c>
      <c r="Q66" vm="7110">
        <f ca="1"/>
        <v>86.19</v>
      </c>
      <c r="R66" s="10">
        <f t="shared" ca="1" si="6"/>
        <v>-5.0457199515258289E-2</v>
      </c>
      <c r="S66" vm="6014">
        <f ca="1"/>
        <v>0.50280000000000002</v>
      </c>
      <c r="T66" s="10">
        <f t="shared" ca="1" si="7"/>
        <v>-9.1270558467377527E-2</v>
      </c>
      <c r="U66" vm="3168">
        <f ca="1"/>
        <v>78.239999999999995</v>
      </c>
      <c r="V66" s="10">
        <f t="shared" ca="1" si="8"/>
        <v>-1.9135093761960542E-3</v>
      </c>
      <c r="W66" vm="7112">
        <f ca="1"/>
        <v>122</v>
      </c>
      <c r="X66" s="10">
        <f t="shared" ca="1" si="9"/>
        <v>1.4890608102487324E-2</v>
      </c>
    </row>
    <row r="67" spans="2:24" x14ac:dyDescent="0.25">
      <c r="B67" vm="7125">
        <f ca="1"/>
        <v>42186</v>
      </c>
      <c r="C67" vm="7334">
        <f ca="1"/>
        <v>32.875</v>
      </c>
      <c r="D67" s="10">
        <f t="shared" ca="1" si="0"/>
        <v>0.21750240722909409</v>
      </c>
      <c r="E67" vm="7335">
        <f ca="1"/>
        <v>26.807500000000001</v>
      </c>
      <c r="F67" s="10">
        <f t="shared" ca="1" si="0"/>
        <v>0.23511253426708745</v>
      </c>
      <c r="G67" vm="7325">
        <f ca="1"/>
        <v>33.92</v>
      </c>
      <c r="H67" s="10">
        <f t="shared" ca="1" si="1"/>
        <v>-3.2929436920883903E-2</v>
      </c>
      <c r="I67" vm="7337">
        <f ca="1"/>
        <v>270.91919999999999</v>
      </c>
      <c r="J67" s="10">
        <f t="shared" ca="1" si="2"/>
        <v>9.8070750627525793E-2</v>
      </c>
      <c r="K67" vm="7327">
        <f ca="1"/>
        <v>100.00709999999999</v>
      </c>
      <c r="L67" s="10">
        <f t="shared" ca="1" si="3"/>
        <v>3.0204481071336442E-2</v>
      </c>
      <c r="M67" vm="7328">
        <f ca="1"/>
        <v>97.4</v>
      </c>
      <c r="N67" s="10">
        <f t="shared" ca="1" si="4"/>
        <v>4.1934103551561908E-2</v>
      </c>
      <c r="O67" vm="7329">
        <f ca="1"/>
        <v>26.3</v>
      </c>
      <c r="P67" s="10">
        <f t="shared" ca="1" si="5"/>
        <v>7.3140875242272863E-2</v>
      </c>
      <c r="Q67" vm="5144">
        <f ca="1"/>
        <v>82.82</v>
      </c>
      <c r="R67" s="10">
        <f t="shared" ca="1" si="6"/>
        <v>-3.9099663534052698E-2</v>
      </c>
      <c r="S67" vm="7340">
        <f ca="1"/>
        <v>0.49880000000000002</v>
      </c>
      <c r="T67" s="10">
        <f t="shared" ca="1" si="7"/>
        <v>-7.9554494828958378E-3</v>
      </c>
      <c r="U67" vm="7330">
        <f ca="1"/>
        <v>76.7</v>
      </c>
      <c r="V67" s="10">
        <f t="shared" ca="1" si="8"/>
        <v>-1.9683026584866981E-2</v>
      </c>
      <c r="W67" vm="7331">
        <f ca="1"/>
        <v>121.4</v>
      </c>
      <c r="X67" s="10">
        <f t="shared" ca="1" si="9"/>
        <v>-4.9180327868851847E-3</v>
      </c>
    </row>
    <row r="68" spans="2:24" x14ac:dyDescent="0.25">
      <c r="B68" vm="8718">
        <f ca="1"/>
        <v>42217</v>
      </c>
      <c r="C68" vm="7548">
        <f ca="1"/>
        <v>32.390999999999998</v>
      </c>
      <c r="D68" s="10">
        <f t="shared" ca="1" si="0"/>
        <v>-1.4722433460076068E-2</v>
      </c>
      <c r="E68" vm="7549">
        <f ca="1"/>
        <v>25.644500000000001</v>
      </c>
      <c r="F68" s="10">
        <f t="shared" ca="1" si="0"/>
        <v>-4.338338151636667E-2</v>
      </c>
      <c r="G68" vm="4843">
        <f ca="1"/>
        <v>32.954999999999998</v>
      </c>
      <c r="H68" s="10">
        <f t="shared" ca="1" si="1"/>
        <v>-2.8449292452830233E-2</v>
      </c>
      <c r="I68" vm="7551">
        <f ca="1"/>
        <v>262.04109999999997</v>
      </c>
      <c r="J68" s="10">
        <f t="shared" ca="1" si="2"/>
        <v>-3.2770287229550443E-2</v>
      </c>
      <c r="K68" vm="7540">
        <f ca="1"/>
        <v>94.504599999999996</v>
      </c>
      <c r="L68" s="10">
        <f t="shared" ca="1" si="3"/>
        <v>-5.5021093502361285E-2</v>
      </c>
      <c r="M68" vm="7541">
        <f ca="1"/>
        <v>92.37</v>
      </c>
      <c r="N68" s="10">
        <f t="shared" ca="1" si="4"/>
        <v>-5.1642710472279307E-2</v>
      </c>
      <c r="O68" vm="7542">
        <f ca="1"/>
        <v>24.602499999999999</v>
      </c>
      <c r="P68" s="10">
        <f t="shared" ca="1" si="5"/>
        <v>-6.454372623574145E-2</v>
      </c>
      <c r="Q68" vm="1301">
        <f ca="1"/>
        <v>77.37</v>
      </c>
      <c r="R68" s="10">
        <f t="shared" ca="1" si="6"/>
        <v>-6.5805361023907105E-2</v>
      </c>
      <c r="S68" vm="7554">
        <f ca="1"/>
        <v>0.56200000000000006</v>
      </c>
      <c r="T68" s="10">
        <f t="shared" ca="1" si="7"/>
        <v>0.12670408981555736</v>
      </c>
      <c r="U68" vm="7544">
        <f ca="1"/>
        <v>70.67</v>
      </c>
      <c r="V68" s="10">
        <f t="shared" ca="1" si="8"/>
        <v>-7.8617992177314244E-2</v>
      </c>
      <c r="W68" vm="7545">
        <f ca="1"/>
        <v>115.7</v>
      </c>
      <c r="X68" s="10">
        <f t="shared" ca="1" si="9"/>
        <v>-4.6952224052718261E-2</v>
      </c>
    </row>
    <row r="69" spans="2:24" x14ac:dyDescent="0.25">
      <c r="B69" vm="7558">
        <f ca="1"/>
        <v>42248</v>
      </c>
      <c r="C69" vm="7783">
        <f ca="1"/>
        <v>31.918500000000002</v>
      </c>
      <c r="D69" s="10">
        <f t="shared" ca="1" si="0"/>
        <v>-1.4587385384829066E-2</v>
      </c>
      <c r="E69" vm="7784">
        <f ca="1"/>
        <v>25.5945</v>
      </c>
      <c r="F69" s="10">
        <f t="shared" ca="1" si="0"/>
        <v>-1.9497358107977147E-3</v>
      </c>
      <c r="G69" vm="7774">
        <f ca="1"/>
        <v>31.1</v>
      </c>
      <c r="H69" s="10">
        <f t="shared" ca="1" si="1"/>
        <v>-5.6288878774085838E-2</v>
      </c>
      <c r="I69" vm="7786">
        <f ca="1"/>
        <v>265.56709999999998</v>
      </c>
      <c r="J69" s="10">
        <f t="shared" ca="1" si="2"/>
        <v>1.3455904436365129E-2</v>
      </c>
      <c r="K69" vm="7776">
        <f ca="1"/>
        <v>90.144499999999994</v>
      </c>
      <c r="L69" s="10">
        <f t="shared" ca="1" si="3"/>
        <v>-4.6136378546652757E-2</v>
      </c>
      <c r="M69" vm="7777">
        <f ca="1"/>
        <v>90.12</v>
      </c>
      <c r="N69" s="10">
        <f t="shared" ca="1" si="4"/>
        <v>-2.4358557973367945E-2</v>
      </c>
      <c r="O69" vm="7753">
        <f ca="1"/>
        <v>24.387499999999999</v>
      </c>
      <c r="P69" s="10">
        <f t="shared" ca="1" si="5"/>
        <v>-8.7389492937709479E-3</v>
      </c>
      <c r="Q69" vm="7778">
        <f ca="1"/>
        <v>68.97</v>
      </c>
      <c r="R69" s="10">
        <f t="shared" ca="1" si="6"/>
        <v>-0.10856921287320676</v>
      </c>
      <c r="S69" vm="7789">
        <f ca="1"/>
        <v>0.61629999999999996</v>
      </c>
      <c r="T69" s="10">
        <f t="shared" ca="1" si="7"/>
        <v>9.6619217081850284E-2</v>
      </c>
      <c r="U69" vm="952">
        <f ca="1"/>
        <v>71.94</v>
      </c>
      <c r="V69" s="10">
        <f t="shared" ca="1" si="8"/>
        <v>1.7970850431583418E-2</v>
      </c>
      <c r="W69" vm="7780">
        <f ca="1"/>
        <v>116.01</v>
      </c>
      <c r="X69" s="10">
        <f t="shared" ca="1" si="9"/>
        <v>2.6793431287812641E-3</v>
      </c>
    </row>
    <row r="70" spans="2:24" x14ac:dyDescent="0.25">
      <c r="B70" vm="7793">
        <f ca="1"/>
        <v>42278</v>
      </c>
      <c r="C70" vm="8013">
        <f ca="1"/>
        <v>36.869500000000002</v>
      </c>
      <c r="D70" s="10">
        <f t="shared" ca="1" si="0"/>
        <v>0.15511380547331477</v>
      </c>
      <c r="E70" vm="8014">
        <f ca="1"/>
        <v>31.295000000000002</v>
      </c>
      <c r="F70" s="10">
        <f t="shared" ca="1" si="0"/>
        <v>0.22272363203031897</v>
      </c>
      <c r="G70" vm="8005">
        <f ca="1"/>
        <v>34.25</v>
      </c>
      <c r="H70" s="10">
        <f t="shared" ca="1" si="1"/>
        <v>0.1012861736334405</v>
      </c>
      <c r="I70" vm="8016">
        <f ca="1"/>
        <v>296.68</v>
      </c>
      <c r="J70" s="10">
        <f t="shared" ca="1" si="2"/>
        <v>0.11715645499762584</v>
      </c>
      <c r="K70" vm="6520">
        <f ca="1"/>
        <v>98.322100000000006</v>
      </c>
      <c r="L70" s="10">
        <f t="shared" ca="1" si="3"/>
        <v>9.0716571726505935E-2</v>
      </c>
      <c r="M70" vm="8007">
        <f ca="1"/>
        <v>98.99</v>
      </c>
      <c r="N70" s="10">
        <f t="shared" ca="1" si="4"/>
        <v>9.8424323124722379E-2</v>
      </c>
      <c r="O70" vm="8008">
        <f ca="1"/>
        <v>25.664999999999999</v>
      </c>
      <c r="P70" s="10">
        <f t="shared" ca="1" si="5"/>
        <v>5.2383393131727241E-2</v>
      </c>
      <c r="Q70" vm="2083">
        <f ca="1"/>
        <v>78.16</v>
      </c>
      <c r="R70" s="10">
        <f t="shared" ca="1" si="6"/>
        <v>0.13324633898796567</v>
      </c>
      <c r="S70" vm="8020">
        <f ca="1"/>
        <v>0.70930000000000004</v>
      </c>
      <c r="T70" s="10">
        <f t="shared" ca="1" si="7"/>
        <v>0.15090053545351312</v>
      </c>
      <c r="U70" vm="4824">
        <f ca="1"/>
        <v>76.38</v>
      </c>
      <c r="V70" s="10">
        <f t="shared" ca="1" si="8"/>
        <v>6.1718098415346034E-2</v>
      </c>
      <c r="W70" vm="8010">
        <f ca="1"/>
        <v>117.78</v>
      </c>
      <c r="X70" s="10">
        <f t="shared" ca="1" si="9"/>
        <v>1.5257305404706489E-2</v>
      </c>
    </row>
    <row r="71" spans="2:24" x14ac:dyDescent="0.25">
      <c r="B71" vm="8719">
        <f ca="1"/>
        <v>42309</v>
      </c>
      <c r="C71" vm="8218">
        <f ca="1"/>
        <v>38.142499999999998</v>
      </c>
      <c r="D71" s="10">
        <f t="shared" ca="1" si="0"/>
        <v>3.4527183715537202E-2</v>
      </c>
      <c r="E71" vm="8219">
        <f ca="1"/>
        <v>33.24</v>
      </c>
      <c r="F71" s="10">
        <f t="shared" ca="1" si="0"/>
        <v>6.2150503275283597E-2</v>
      </c>
      <c r="G71" vm="8210">
        <f ca="1"/>
        <v>34.71</v>
      </c>
      <c r="H71" s="10">
        <f t="shared" ca="1" si="1"/>
        <v>1.3430656934306562E-2</v>
      </c>
      <c r="I71" vm="8221">
        <f ca="1"/>
        <v>296.5</v>
      </c>
      <c r="J71" s="10">
        <f t="shared" ca="1" si="2"/>
        <v>-6.0671430497505341E-4</v>
      </c>
      <c r="K71" vm="8212">
        <f ca="1"/>
        <v>98.959900000000005</v>
      </c>
      <c r="L71" s="10">
        <f t="shared" ca="1" si="3"/>
        <v>6.4868427342377188E-3</v>
      </c>
      <c r="M71" vm="8213">
        <f ca="1"/>
        <v>97.92</v>
      </c>
      <c r="N71" s="10">
        <f t="shared" ca="1" si="4"/>
        <v>-1.0809172643701292E-2</v>
      </c>
      <c r="O71" vm="8214">
        <f ca="1"/>
        <v>24.965</v>
      </c>
      <c r="P71" s="10">
        <f t="shared" ca="1" si="5"/>
        <v>-2.727449834404827E-2</v>
      </c>
      <c r="Q71" vm="2072">
        <f ca="1"/>
        <v>77.150000000000006</v>
      </c>
      <c r="R71" s="10">
        <f t="shared" ca="1" si="6"/>
        <v>-1.2922210849539262E-2</v>
      </c>
      <c r="S71" vm="8225">
        <f ca="1"/>
        <v>0.79300000000000004</v>
      </c>
      <c r="T71" s="10">
        <f t="shared" ca="1" si="7"/>
        <v>0.11800366558578879</v>
      </c>
      <c r="U71" vm="3114">
        <f ca="1"/>
        <v>74.84</v>
      </c>
      <c r="V71" s="10">
        <f t="shared" ca="1" si="8"/>
        <v>-2.01623461639171E-2</v>
      </c>
      <c r="W71" vm="8215">
        <f ca="1"/>
        <v>112.71</v>
      </c>
      <c r="X71" s="10">
        <f t="shared" ca="1" si="9"/>
        <v>-4.3046357615894149E-2</v>
      </c>
    </row>
    <row r="72" spans="2:24" x14ac:dyDescent="0.25">
      <c r="B72" vm="8228">
        <f ca="1"/>
        <v>42339</v>
      </c>
      <c r="C72" vm="8444">
        <f ca="1"/>
        <v>38.900500000000001</v>
      </c>
      <c r="D72" s="10">
        <f t="shared" ca="1" si="0"/>
        <v>1.9872845251360127E-2</v>
      </c>
      <c r="E72" vm="8445">
        <f ca="1"/>
        <v>33.794499999999999</v>
      </c>
      <c r="F72" s="10">
        <f t="shared" ca="1" si="0"/>
        <v>1.6681708784596738E-2</v>
      </c>
      <c r="G72" vm="8436">
        <f ca="1"/>
        <v>36.365000000000002</v>
      </c>
      <c r="H72" s="10">
        <f t="shared" ca="1" si="1"/>
        <v>4.7680783635839941E-2</v>
      </c>
      <c r="I72" vm="8446">
        <f ca="1"/>
        <v>302.39999999999998</v>
      </c>
      <c r="J72" s="10">
        <f t="shared" ca="1" si="2"/>
        <v>1.9898819561551262E-2</v>
      </c>
      <c r="K72" vm="7220">
        <f ca="1"/>
        <v>98.598200000000006</v>
      </c>
      <c r="L72" s="10">
        <f t="shared" ca="1" si="3"/>
        <v>-3.6550158195389759E-3</v>
      </c>
      <c r="M72" vm="8438">
        <f ca="1"/>
        <v>97.36</v>
      </c>
      <c r="N72" s="10">
        <f t="shared" ca="1" si="4"/>
        <v>-5.7189542483659928E-3</v>
      </c>
      <c r="O72" vm="8439">
        <f ca="1"/>
        <v>25.9725</v>
      </c>
      <c r="P72" s="10">
        <f t="shared" ca="1" si="5"/>
        <v>4.0356499098738174E-2</v>
      </c>
      <c r="Q72" vm="8440">
        <f ca="1"/>
        <v>69.75</v>
      </c>
      <c r="R72" s="10">
        <f t="shared" ca="1" si="6"/>
        <v>-9.5917044718081712E-2</v>
      </c>
      <c r="S72" vm="8447">
        <f ca="1"/>
        <v>0.82399999999999995</v>
      </c>
      <c r="T72" s="10">
        <f t="shared" ca="1" si="7"/>
        <v>3.9092055485498101E-2</v>
      </c>
      <c r="U72" vm="2417">
        <f ca="1"/>
        <v>79.41</v>
      </c>
      <c r="V72" s="10">
        <f t="shared" ca="1" si="8"/>
        <v>6.106360235168351E-2</v>
      </c>
      <c r="W72" vm="8236">
        <f ca="1"/>
        <v>117.64</v>
      </c>
      <c r="X72" s="10">
        <f t="shared" ca="1" si="9"/>
        <v>4.3740573152337925E-2</v>
      </c>
    </row>
    <row r="73" spans="2:24" x14ac:dyDescent="0.25">
      <c r="B73" vm="8720">
        <f ca="1"/>
        <v>42370</v>
      </c>
      <c r="C73" vm="8721">
        <f ca="1"/>
        <v>38.067500000000003</v>
      </c>
      <c r="D73" s="10">
        <f t="shared" ca="1" si="0"/>
        <v>-2.1413606508913774E-2</v>
      </c>
      <c r="E73" vm="8722">
        <f ca="1"/>
        <v>29.35</v>
      </c>
      <c r="F73" s="10">
        <f t="shared" ca="1" si="0"/>
        <v>-0.13151548328870077</v>
      </c>
      <c r="G73" vm="8723">
        <f ca="1"/>
        <v>33.414999999999999</v>
      </c>
      <c r="H73" s="10">
        <f t="shared" ca="1" si="1"/>
        <v>-8.1121957926577837E-2</v>
      </c>
      <c r="I73" vm="8724">
        <f ca="1"/>
        <v>310.57</v>
      </c>
      <c r="J73" s="10">
        <f t="shared" ca="1" si="2"/>
        <v>2.7017195767195856E-2</v>
      </c>
      <c r="K73" vm="8725">
        <f ca="1"/>
        <v>98.245999999999995</v>
      </c>
      <c r="L73" s="10">
        <f t="shared" ca="1" si="3"/>
        <v>-3.5720733238538971E-3</v>
      </c>
      <c r="M73" vm="8726">
        <f ca="1"/>
        <v>89.03</v>
      </c>
      <c r="N73" s="10">
        <f t="shared" ca="1" si="4"/>
        <v>-8.5558751027115854E-2</v>
      </c>
      <c r="O73" vm="8727">
        <f ca="1"/>
        <v>27.927499999999998</v>
      </c>
      <c r="P73" s="10">
        <f t="shared" ca="1" si="5"/>
        <v>7.5271922225430776E-2</v>
      </c>
      <c r="Q73" vm="1761">
        <f ca="1"/>
        <v>72.27</v>
      </c>
      <c r="R73" s="10">
        <f t="shared" ca="1" si="6"/>
        <v>3.612903225806452E-2</v>
      </c>
      <c r="S73" vm="8728">
        <f ca="1"/>
        <v>0.73229999999999995</v>
      </c>
      <c r="T73" s="10">
        <f t="shared" ca="1" si="7"/>
        <v>-0.11128640776699028</v>
      </c>
      <c r="U73" vm="2887">
        <f ca="1"/>
        <v>81.69</v>
      </c>
      <c r="V73" s="10">
        <f t="shared" ca="1" si="8"/>
        <v>2.8711749149981092E-2</v>
      </c>
      <c r="W73" vm="8729">
        <f ca="1"/>
        <v>115.16</v>
      </c>
      <c r="X73" s="10">
        <f t="shared" ca="1" si="9"/>
        <v>-2.1081264875892569E-2</v>
      </c>
    </row>
    <row r="74" spans="2:24" hidden="1" x14ac:dyDescent="0.25">
      <c r="B74" vm="8730">
        <f ca="1"/>
        <v>42401</v>
      </c>
      <c r="C74" vm="8731">
        <f ca="1"/>
        <v>35.860999999999997</v>
      </c>
      <c r="D74" s="10">
        <f t="shared" ref="D74:D78" ca="1" si="10">(C74/C73)-1</f>
        <v>-5.7962829185000508E-2</v>
      </c>
      <c r="E74" vm="8732">
        <f ca="1"/>
        <v>27.626000000000001</v>
      </c>
      <c r="F74" s="10">
        <f t="shared" ca="1" si="0"/>
        <v>-5.8739352640545195E-2</v>
      </c>
      <c r="G74" vm="8733">
        <f ca="1"/>
        <v>33.115000000000002</v>
      </c>
      <c r="H74" s="10">
        <f t="shared" ca="1" si="1"/>
        <v>-8.9780038904683224E-3</v>
      </c>
      <c r="I74" vm="8734">
        <f ca="1"/>
        <v>303.69</v>
      </c>
      <c r="J74" s="10">
        <f t="shared" ca="1" si="2"/>
        <v>-2.2152815790321023E-2</v>
      </c>
      <c r="K74" vm="8735">
        <f ca="1"/>
        <v>96.484800000000007</v>
      </c>
      <c r="L74" s="10">
        <f t="shared" ca="1" si="3"/>
        <v>-1.7926429574740887E-2</v>
      </c>
      <c r="M74" vm="5673">
        <f ca="1"/>
        <v>86.92</v>
      </c>
      <c r="N74" s="10">
        <f t="shared" ca="1" si="4"/>
        <v>-2.3699876446141799E-2</v>
      </c>
      <c r="O74" vm="8736">
        <f ca="1"/>
        <v>28.204999999999998</v>
      </c>
      <c r="P74" s="10">
        <f t="shared" ca="1" si="5"/>
        <v>9.9364425745234186E-3</v>
      </c>
      <c r="Q74" vm="8737">
        <f ca="1"/>
        <v>71.72</v>
      </c>
      <c r="R74" s="10">
        <f t="shared" ca="1" si="6"/>
        <v>-7.6103500761034448E-3</v>
      </c>
      <c r="S74" vm="8738">
        <f ca="1"/>
        <v>0.78400000000000003</v>
      </c>
      <c r="T74" s="10">
        <f t="shared" ca="1" si="7"/>
        <v>7.0599481086986327E-2</v>
      </c>
      <c r="U74" vm="6678">
        <f ca="1"/>
        <v>80.290000000000006</v>
      </c>
      <c r="V74" s="10">
        <f t="shared" ca="1" si="8"/>
        <v>-1.713796058269057E-2</v>
      </c>
      <c r="W74" vm="8739">
        <f ca="1"/>
        <v>119.1</v>
      </c>
      <c r="X74" s="10">
        <f t="shared" ca="1" si="9"/>
        <v>3.4213268496005478E-2</v>
      </c>
    </row>
    <row r="75" spans="2:24" hidden="1" x14ac:dyDescent="0.25">
      <c r="B75" vm="8740">
        <f ca="1"/>
        <v>42430</v>
      </c>
      <c r="C75" vm="8741">
        <f ca="1"/>
        <v>38.145000000000003</v>
      </c>
      <c r="D75" s="10">
        <f t="shared" ca="1" si="10"/>
        <v>6.3690360001115609E-2</v>
      </c>
      <c r="E75" vm="8742">
        <f ca="1"/>
        <v>29.681999999999999</v>
      </c>
      <c r="F75" s="10">
        <f t="shared" ca="1" si="0"/>
        <v>7.4422645334105475E-2</v>
      </c>
      <c r="G75" vm="7002">
        <f ca="1"/>
        <v>35.645000000000003</v>
      </c>
      <c r="H75" s="10">
        <f t="shared" ca="1" si="1"/>
        <v>7.6400422769137943E-2</v>
      </c>
      <c r="I75" vm="8743">
        <f ca="1"/>
        <v>330.71</v>
      </c>
      <c r="J75" s="10">
        <f t="shared" ca="1" si="2"/>
        <v>8.897230728703609E-2</v>
      </c>
      <c r="K75" vm="8744">
        <f ca="1"/>
        <v>106.6711</v>
      </c>
      <c r="L75" s="10">
        <f t="shared" ca="1" si="3"/>
        <v>0.10557414224831252</v>
      </c>
      <c r="M75" vm="6973">
        <f ca="1"/>
        <v>94.5</v>
      </c>
      <c r="N75" s="10">
        <f t="shared" ca="1" si="4"/>
        <v>8.7206626783248975E-2</v>
      </c>
      <c r="O75" vm="8745">
        <f ca="1"/>
        <v>29.585000000000001</v>
      </c>
      <c r="P75" s="10">
        <f t="shared" ca="1" si="5"/>
        <v>4.8927495124977849E-2</v>
      </c>
      <c r="Q75" vm="108">
        <f ca="1"/>
        <v>73.75</v>
      </c>
      <c r="R75" s="10">
        <f t="shared" ca="1" si="6"/>
        <v>2.8304517568321197E-2</v>
      </c>
      <c r="S75" vm="8746">
        <f ca="1"/>
        <v>0.89080000000000004</v>
      </c>
      <c r="T75" s="10">
        <f t="shared" ca="1" si="7"/>
        <v>0.13622448979591839</v>
      </c>
      <c r="U75" vm="6409">
        <f ca="1"/>
        <v>82.31</v>
      </c>
      <c r="V75" s="10">
        <f t="shared" ca="1" si="8"/>
        <v>2.5158799352347661E-2</v>
      </c>
      <c r="W75" vm="8747">
        <f ca="1"/>
        <v>128.9</v>
      </c>
      <c r="X75" s="10">
        <f t="shared" ca="1" si="9"/>
        <v>8.2283795130142945E-2</v>
      </c>
    </row>
    <row r="76" spans="2:24" hidden="1" x14ac:dyDescent="0.25">
      <c r="B76" vm="8748">
        <f ca="1"/>
        <v>42461</v>
      </c>
      <c r="C76" vm="8749">
        <f ca="1"/>
        <v>35.393999999999998</v>
      </c>
      <c r="D76" s="10">
        <f t="shared" ca="1" si="10"/>
        <v>-7.2119543845851508E-2</v>
      </c>
      <c r="E76" vm="8750">
        <f ca="1"/>
        <v>32.979500000000002</v>
      </c>
      <c r="F76" s="10">
        <f t="shared" ca="1" si="0"/>
        <v>0.11109426588504823</v>
      </c>
      <c r="G76" vm="8751">
        <f ca="1"/>
        <v>35.69</v>
      </c>
      <c r="H76" s="10">
        <f t="shared" ca="1" si="1"/>
        <v>1.2624491513535396E-3</v>
      </c>
      <c r="I76" vm="8752">
        <f ca="1"/>
        <v>330.35</v>
      </c>
      <c r="J76" s="10">
        <f t="shared" ca="1" si="2"/>
        <v>-1.0885670224667354E-3</v>
      </c>
      <c r="K76" vm="8753">
        <f ca="1"/>
        <v>108.78449999999999</v>
      </c>
      <c r="L76" s="10">
        <f t="shared" ca="1" si="3"/>
        <v>1.9812301551216827E-2</v>
      </c>
      <c r="M76" vm="8754">
        <f ca="1"/>
        <v>96.99</v>
      </c>
      <c r="N76" s="10">
        <f t="shared" ca="1" si="4"/>
        <v>2.6349206349206344E-2</v>
      </c>
      <c r="O76" vm="5012">
        <f ca="1"/>
        <v>29.395</v>
      </c>
      <c r="P76" s="10">
        <f t="shared" ca="1" si="5"/>
        <v>-6.4221733986817853E-3</v>
      </c>
      <c r="Q76" vm="3665">
        <f ca="1"/>
        <v>80.34</v>
      </c>
      <c r="R76" s="10">
        <f t="shared" ca="1" si="6"/>
        <v>8.9355932203389887E-2</v>
      </c>
      <c r="S76" vm="8755">
        <f ca="1"/>
        <v>0.88829999999999998</v>
      </c>
      <c r="T76" s="10">
        <f t="shared" ca="1" si="7"/>
        <v>-2.8064660978895928E-3</v>
      </c>
      <c r="U76" vm="1811">
        <f ca="1"/>
        <v>80.12</v>
      </c>
      <c r="V76" s="10">
        <f t="shared" ca="1" si="8"/>
        <v>-2.6606730652411592E-2</v>
      </c>
      <c r="W76" vm="8756">
        <f ca="1"/>
        <v>131.68</v>
      </c>
      <c r="X76" s="10">
        <f t="shared" ca="1" si="9"/>
        <v>2.1567106283941095E-2</v>
      </c>
    </row>
    <row r="77" spans="2:24" hidden="1" x14ac:dyDescent="0.25">
      <c r="B77" vm="8757">
        <f ca="1"/>
        <v>42491</v>
      </c>
      <c r="C77" vm="8758">
        <f ca="1"/>
        <v>37.442500000000003</v>
      </c>
      <c r="D77" s="10">
        <f t="shared" ca="1" si="10"/>
        <v>5.7877041306436228E-2</v>
      </c>
      <c r="E77" vm="8759">
        <f ca="1"/>
        <v>36.139499999999998</v>
      </c>
      <c r="F77" s="10">
        <f t="shared" ca="1" si="0"/>
        <v>9.5817098500583509E-2</v>
      </c>
      <c r="G77" vm="6206">
        <f ca="1"/>
        <v>36.15</v>
      </c>
      <c r="H77" s="10">
        <f t="shared" ca="1" si="1"/>
        <v>1.2888764359764604E-2</v>
      </c>
      <c r="I77" vm="8760">
        <f ca="1"/>
        <v>362</v>
      </c>
      <c r="J77" s="10">
        <f t="shared" ca="1" si="2"/>
        <v>9.5807476918419843E-2</v>
      </c>
      <c r="K77" vm="8761">
        <f ca="1"/>
        <v>108.3657</v>
      </c>
      <c r="L77" s="10">
        <f t="shared" ca="1" si="3"/>
        <v>-3.8498131627207055E-3</v>
      </c>
      <c r="M77" vm="5397">
        <f ca="1"/>
        <v>95.9</v>
      </c>
      <c r="N77" s="10">
        <f t="shared" ca="1" si="4"/>
        <v>-1.1238271986802606E-2</v>
      </c>
      <c r="O77" vm="8762">
        <f ca="1"/>
        <v>30.03</v>
      </c>
      <c r="P77" s="10">
        <f t="shared" ca="1" si="5"/>
        <v>2.1602313318591637E-2</v>
      </c>
      <c r="Q77" vm="4656">
        <f ca="1"/>
        <v>76.3</v>
      </c>
      <c r="R77" s="10">
        <f t="shared" ca="1" si="6"/>
        <v>-5.0286283295992162E-2</v>
      </c>
      <c r="S77" vm="8763">
        <f ca="1"/>
        <v>1.1679999999999999</v>
      </c>
      <c r="T77" s="10">
        <f t="shared" ca="1" si="7"/>
        <v>0.31487110210514468</v>
      </c>
      <c r="U77" vm="8764">
        <f ca="1"/>
        <v>81.040000000000006</v>
      </c>
      <c r="V77" s="10">
        <f t="shared" ca="1" si="8"/>
        <v>1.1482775836245684E-2</v>
      </c>
      <c r="W77" vm="8765">
        <f ca="1"/>
        <v>133.66999999999999</v>
      </c>
      <c r="X77" s="10">
        <f t="shared" ca="1" si="9"/>
        <v>1.5112393681652403E-2</v>
      </c>
    </row>
    <row r="78" spans="2:24" hidden="1" x14ac:dyDescent="0.25">
      <c r="B78" vm="8766">
        <f ca="1"/>
        <v>42522</v>
      </c>
      <c r="C78" vm="8767">
        <f ca="1"/>
        <v>35.176499999999997</v>
      </c>
      <c r="D78" s="10">
        <f t="shared" ca="1" si="10"/>
        <v>-6.0519463176871291E-2</v>
      </c>
      <c r="E78" vm="8768">
        <f ca="1"/>
        <v>35.780999999999999</v>
      </c>
      <c r="F78" s="10">
        <f t="shared" ca="1" si="0"/>
        <v>-9.9198937450711844E-3</v>
      </c>
      <c r="G78" vm="8769">
        <f ca="1"/>
        <v>36.145000000000003</v>
      </c>
      <c r="H78" s="10">
        <f t="shared" ca="1" si="1"/>
        <v>-1.3831258644525501E-4</v>
      </c>
      <c r="I78" vm="8770">
        <f ca="1"/>
        <v>387.73</v>
      </c>
      <c r="J78" s="10">
        <f t="shared" ca="1" si="2"/>
        <v>7.1077348066298285E-2</v>
      </c>
      <c r="K78" vm="8771">
        <f ca="1"/>
        <v>110.73609999999999</v>
      </c>
      <c r="L78" s="10">
        <f t="shared" ca="1" si="3"/>
        <v>2.1874080082535219E-2</v>
      </c>
      <c r="M78" vm="8772">
        <f ca="1"/>
        <v>88.06</v>
      </c>
      <c r="N78" s="10">
        <f t="shared" ca="1" si="4"/>
        <v>-8.1751824817518304E-2</v>
      </c>
      <c r="O78" vm="8773">
        <f ca="1"/>
        <v>32.6</v>
      </c>
      <c r="P78" s="10">
        <f t="shared" ca="1" si="5"/>
        <v>8.5581085581085681E-2</v>
      </c>
      <c r="Q78" vm="8774">
        <f ca="1"/>
        <v>79.08</v>
      </c>
      <c r="R78" s="10">
        <f t="shared" ca="1" si="6"/>
        <v>3.6435124508519046E-2</v>
      </c>
      <c r="S78" vm="8775">
        <f ca="1"/>
        <v>1.1752</v>
      </c>
      <c r="T78" s="10">
        <f t="shared" ca="1" si="7"/>
        <v>6.164383561643838E-3</v>
      </c>
      <c r="U78" vm="2701">
        <f ca="1"/>
        <v>84.67</v>
      </c>
      <c r="V78" s="10">
        <f t="shared" ca="1" si="8"/>
        <v>4.4792694965449131E-2</v>
      </c>
      <c r="W78" vm="8776">
        <f ca="1"/>
        <v>141.19999999999999</v>
      </c>
      <c r="X78" s="10">
        <f t="shared" ca="1" si="9"/>
        <v>5.63327597815515E-2</v>
      </c>
    </row>
    <row r="79" spans="2:24" hidden="1" x14ac:dyDescent="0.25">
      <c r="B79" vm="8777">
        <f ca="1"/>
        <v>42552</v>
      </c>
      <c r="C79" vm="8778">
        <f ca="1"/>
        <v>39.567</v>
      </c>
      <c r="D79" s="10">
        <f t="shared" ref="D79:D84" ca="1" si="11">(C79/C78)-1</f>
        <v>0.12481344079143764</v>
      </c>
      <c r="E79" vm="8779">
        <f ca="1"/>
        <v>37.9405</v>
      </c>
      <c r="F79" s="10">
        <f t="shared" ref="F79:F84" ca="1" si="12">(E79/E78)-1</f>
        <v>6.0353260110114437E-2</v>
      </c>
      <c r="G79" vm="8780">
        <f ca="1"/>
        <v>35.335000000000001</v>
      </c>
      <c r="H79" s="10">
        <f t="shared" ref="H79:H84" ca="1" si="13">(G79/G78)-1</f>
        <v>-2.2409738553050285E-2</v>
      </c>
      <c r="I79" vm="8781">
        <f ca="1"/>
        <v>372.87</v>
      </c>
      <c r="J79" s="10">
        <f t="shared" ref="J79:J84" ca="1" si="14">(I79/I78)-1</f>
        <v>-3.8325638975575838E-2</v>
      </c>
      <c r="K79" vm="8782">
        <f ca="1"/>
        <v>110.7457</v>
      </c>
      <c r="L79" s="10">
        <f t="shared" ref="L79:L84" ca="1" si="15">(K79/K78)-1</f>
        <v>8.6692596181325854E-5</v>
      </c>
      <c r="M79" vm="8783">
        <f ca="1"/>
        <v>95.24</v>
      </c>
      <c r="N79" s="10">
        <f t="shared" ref="N79:N84" ca="1" si="16">(M79/M78)-1</f>
        <v>8.1535316829434379E-2</v>
      </c>
      <c r="O79" vm="8784">
        <f ca="1"/>
        <v>32.072499999999998</v>
      </c>
      <c r="P79" s="10">
        <f t="shared" ref="P79:P84" ca="1" si="17">(O79/O78)-1</f>
        <v>-1.6180981595092181E-2</v>
      </c>
      <c r="Q79" vm="4063">
        <f ca="1"/>
        <v>80.52</v>
      </c>
      <c r="R79" s="10">
        <f t="shared" ref="R79:R84" ca="1" si="18">(Q79/Q78)-1</f>
        <v>1.8209408194233667E-2</v>
      </c>
      <c r="S79" vm="8785">
        <f ca="1"/>
        <v>1.4275</v>
      </c>
      <c r="T79" s="10">
        <f t="shared" ref="T79:T84" ca="1" si="19">(S79/S78)-1</f>
        <v>0.21468686181075558</v>
      </c>
      <c r="U79" vm="8786">
        <f ca="1"/>
        <v>85.59</v>
      </c>
      <c r="V79" s="10">
        <f t="shared" ref="V79:V84" ca="1" si="20">(U79/U78)-1</f>
        <v>1.086571394826974E-2</v>
      </c>
      <c r="W79" vm="8787">
        <f ca="1"/>
        <v>143.19999999999999</v>
      </c>
      <c r="X79" s="10">
        <f t="shared" ref="X79:X84" ca="1" si="21">(W79/W78)-1</f>
        <v>1.4164305949008416E-2</v>
      </c>
    </row>
    <row r="80" spans="2:24" hidden="1" x14ac:dyDescent="0.25">
      <c r="B80" vm="8788">
        <f ca="1"/>
        <v>42583</v>
      </c>
      <c r="C80" vm="8789">
        <f ca="1"/>
        <v>39.4925</v>
      </c>
      <c r="D80" s="10">
        <f t="shared" ca="1" si="11"/>
        <v>-1.8828821998130296E-3</v>
      </c>
      <c r="E80" vm="8790">
        <f ca="1"/>
        <v>38.457999999999998</v>
      </c>
      <c r="F80" s="10">
        <f t="shared" ca="1" si="12"/>
        <v>1.3639778073562425E-2</v>
      </c>
      <c r="G80" vm="8791">
        <f ca="1"/>
        <v>39.594999999999999</v>
      </c>
      <c r="H80" s="10">
        <f t="shared" ca="1" si="13"/>
        <v>0.12056035092684292</v>
      </c>
      <c r="I80" vm="8792">
        <f ca="1"/>
        <v>368.65</v>
      </c>
      <c r="J80" s="10">
        <f t="shared" ca="1" si="14"/>
        <v>-1.1317617400166347E-2</v>
      </c>
      <c r="K80" vm="8793">
        <f ca="1"/>
        <v>111.1074</v>
      </c>
      <c r="L80" s="10">
        <f t="shared" ca="1" si="15"/>
        <v>3.266041029132527E-3</v>
      </c>
      <c r="M80" vm="8794">
        <f ca="1"/>
        <v>96.63</v>
      </c>
      <c r="N80" s="10">
        <f t="shared" ca="1" si="16"/>
        <v>1.4594708105837961E-2</v>
      </c>
      <c r="O80" vm="4069">
        <f ca="1"/>
        <v>30.234999999999999</v>
      </c>
      <c r="P80" s="10">
        <f t="shared" ca="1" si="17"/>
        <v>-5.7292072647907033E-2</v>
      </c>
      <c r="Q80" vm="8795">
        <f ca="1"/>
        <v>79</v>
      </c>
      <c r="R80" s="10">
        <f t="shared" ca="1" si="18"/>
        <v>-1.8877297565822126E-2</v>
      </c>
      <c r="S80" vm="8796">
        <f ca="1"/>
        <v>1.5335000000000001</v>
      </c>
      <c r="T80" s="10">
        <f t="shared" ca="1" si="19"/>
        <v>7.4255691768826626E-2</v>
      </c>
      <c r="U80" vm="8797">
        <f ca="1"/>
        <v>87.31</v>
      </c>
      <c r="V80" s="10">
        <f t="shared" ca="1" si="20"/>
        <v>2.0095805584764648E-2</v>
      </c>
      <c r="W80" vm="8798">
        <f ca="1"/>
        <v>136.05000000000001</v>
      </c>
      <c r="X80" s="10">
        <f t="shared" ca="1" si="21"/>
        <v>-4.9930167597765251E-2</v>
      </c>
    </row>
    <row r="81" spans="2:24" hidden="1" x14ac:dyDescent="0.25">
      <c r="B81" vm="8799">
        <f ca="1"/>
        <v>42614</v>
      </c>
      <c r="C81" vm="8800">
        <f ca="1"/>
        <v>40.203000000000003</v>
      </c>
      <c r="D81" s="10">
        <f t="shared" ca="1" si="11"/>
        <v>1.7990757738811203E-2</v>
      </c>
      <c r="E81" vm="8801">
        <f ca="1"/>
        <v>41.865499999999997</v>
      </c>
      <c r="F81" s="10">
        <f t="shared" ca="1" si="12"/>
        <v>8.8603151489937026E-2</v>
      </c>
      <c r="G81" vm="8802">
        <f ca="1"/>
        <v>40.975000000000001</v>
      </c>
      <c r="H81" s="10">
        <f t="shared" ca="1" si="13"/>
        <v>3.4852885465336492E-2</v>
      </c>
      <c r="I81" vm="8803">
        <f ca="1"/>
        <v>360.25</v>
      </c>
      <c r="J81" s="10">
        <f t="shared" ca="1" si="14"/>
        <v>-2.2785840227858345E-2</v>
      </c>
      <c r="K81" vm="8804">
        <f ca="1"/>
        <v>110.9932</v>
      </c>
      <c r="L81" s="10">
        <f t="shared" ca="1" si="15"/>
        <v>-1.0278343296665771E-3</v>
      </c>
      <c r="M81" vm="8805">
        <f ca="1"/>
        <v>101.77</v>
      </c>
      <c r="N81" s="10">
        <f t="shared" ca="1" si="16"/>
        <v>5.3192590292869824E-2</v>
      </c>
      <c r="O81" vm="8806">
        <f ca="1"/>
        <v>30.58</v>
      </c>
      <c r="P81" s="10">
        <f t="shared" ca="1" si="17"/>
        <v>1.1410616834794052E-2</v>
      </c>
      <c r="Q81" vm="8807">
        <f ca="1"/>
        <v>78.64</v>
      </c>
      <c r="R81" s="10">
        <f t="shared" ca="1" si="18"/>
        <v>-4.5569620253164134E-3</v>
      </c>
      <c r="S81" vm="8808">
        <f ca="1"/>
        <v>1.7130000000000001</v>
      </c>
      <c r="T81" s="10">
        <f t="shared" ca="1" si="19"/>
        <v>0.11705249429409847</v>
      </c>
      <c r="U81" vm="6633">
        <f ca="1"/>
        <v>89.75</v>
      </c>
      <c r="V81" s="10">
        <f t="shared" ca="1" si="20"/>
        <v>2.7946397892566699E-2</v>
      </c>
      <c r="W81" vm="8809">
        <f ca="1"/>
        <v>140</v>
      </c>
      <c r="X81" s="10">
        <f t="shared" ca="1" si="21"/>
        <v>2.9033443586916396E-2</v>
      </c>
    </row>
    <row r="82" spans="2:24" hidden="1" x14ac:dyDescent="0.25">
      <c r="B82" vm="8810">
        <f ca="1"/>
        <v>42644</v>
      </c>
      <c r="C82" vm="8811">
        <f ca="1"/>
        <v>40.494999999999997</v>
      </c>
      <c r="D82" s="10">
        <f t="shared" ca="1" si="11"/>
        <v>7.2631395666988841E-3</v>
      </c>
      <c r="E82" vm="8812">
        <f ca="1"/>
        <v>39.491</v>
      </c>
      <c r="F82" s="10">
        <f t="shared" ca="1" si="12"/>
        <v>-5.6717344830468974E-2</v>
      </c>
      <c r="G82" vm="8813">
        <f ca="1"/>
        <v>38.534999999999997</v>
      </c>
      <c r="H82" s="10">
        <f t="shared" ca="1" si="13"/>
        <v>-5.9548505186089229E-2</v>
      </c>
      <c r="I82" vm="8814">
        <f ca="1"/>
        <v>357.28</v>
      </c>
      <c r="J82" s="10">
        <f t="shared" ca="1" si="14"/>
        <v>-8.2442748091603457E-3</v>
      </c>
      <c r="K82" vm="8815">
        <f ca="1"/>
        <v>105.01260000000001</v>
      </c>
      <c r="L82" s="10">
        <f t="shared" ca="1" si="15"/>
        <v>-5.388258019410197E-2</v>
      </c>
      <c r="M82" vm="8816">
        <f ca="1"/>
        <v>107.02</v>
      </c>
      <c r="N82" s="10">
        <f t="shared" ca="1" si="16"/>
        <v>5.1586911663555002E-2</v>
      </c>
      <c r="O82" vm="8817">
        <f ca="1"/>
        <v>32</v>
      </c>
      <c r="P82" s="10">
        <f t="shared" ca="1" si="17"/>
        <v>4.6435578809679523E-2</v>
      </c>
      <c r="Q82" vm="808">
        <f ca="1"/>
        <v>78.23</v>
      </c>
      <c r="R82" s="10">
        <f t="shared" ca="1" si="18"/>
        <v>-5.2136317395726772E-3</v>
      </c>
      <c r="S82" vm="8818">
        <f ca="1"/>
        <v>1.7789999999999999</v>
      </c>
      <c r="T82" s="10">
        <f t="shared" ca="1" si="19"/>
        <v>3.8528896672504365E-2</v>
      </c>
      <c r="U82" vm="8819">
        <f ca="1"/>
        <v>86.8</v>
      </c>
      <c r="V82" s="10">
        <f t="shared" ca="1" si="20"/>
        <v>-3.2869080779944326E-2</v>
      </c>
      <c r="W82" vm="8820">
        <f ca="1"/>
        <v>141.33000000000001</v>
      </c>
      <c r="X82" s="10">
        <f t="shared" ca="1" si="21"/>
        <v>9.5000000000000639E-3</v>
      </c>
    </row>
    <row r="83" spans="2:24" hidden="1" x14ac:dyDescent="0.25">
      <c r="B83" vm="8821">
        <f ca="1"/>
        <v>42675</v>
      </c>
      <c r="C83" vm="8822">
        <f ca="1"/>
        <v>38.793999999999997</v>
      </c>
      <c r="D83" s="10">
        <f t="shared" ca="1" si="11"/>
        <v>-4.2005185825410574E-2</v>
      </c>
      <c r="E83" vm="8823">
        <f ca="1"/>
        <v>37.528500000000001</v>
      </c>
      <c r="F83" s="10">
        <f t="shared" ca="1" si="12"/>
        <v>-4.9694867184928215E-2</v>
      </c>
      <c r="G83" vm="8824">
        <f ca="1"/>
        <v>37.53</v>
      </c>
      <c r="H83" s="10">
        <f t="shared" ca="1" si="13"/>
        <v>-2.6080186843129516E-2</v>
      </c>
      <c r="I83" vm="8825">
        <f ca="1"/>
        <v>338.76</v>
      </c>
      <c r="J83" s="10">
        <f t="shared" ca="1" si="14"/>
        <v>-5.183609493954322E-2</v>
      </c>
      <c r="K83" vm="8826">
        <f ca="1"/>
        <v>109.0913</v>
      </c>
      <c r="L83" s="10">
        <f t="shared" ca="1" si="15"/>
        <v>3.8840101092630697E-2</v>
      </c>
      <c r="M83" vm="8827">
        <f ca="1"/>
        <v>102.2</v>
      </c>
      <c r="N83" s="10">
        <f t="shared" ca="1" si="16"/>
        <v>-4.5038310596150155E-2</v>
      </c>
      <c r="O83" vm="8828">
        <f ca="1"/>
        <v>28.557500000000001</v>
      </c>
      <c r="P83" s="10">
        <f t="shared" ca="1" si="17"/>
        <v>-0.10757812499999997</v>
      </c>
      <c r="Q83" vm="5405">
        <f ca="1"/>
        <v>84.05</v>
      </c>
      <c r="R83" s="10">
        <f t="shared" ca="1" si="18"/>
        <v>7.4396011760194281E-2</v>
      </c>
      <c r="S83" vm="8829">
        <f ca="1"/>
        <v>2.3050000000000002</v>
      </c>
      <c r="T83" s="10">
        <f t="shared" ca="1" si="19"/>
        <v>0.29567172568858924</v>
      </c>
      <c r="U83" vm="2502">
        <f ca="1"/>
        <v>82.46</v>
      </c>
      <c r="V83" s="10">
        <f t="shared" ca="1" si="20"/>
        <v>-5.0000000000000044E-2</v>
      </c>
      <c r="W83" vm="8830">
        <f ca="1"/>
        <v>158.32</v>
      </c>
      <c r="X83" s="10">
        <f t="shared" ca="1" si="21"/>
        <v>0.12021509941272179</v>
      </c>
    </row>
    <row r="84" spans="2:24" hidden="1" x14ac:dyDescent="0.25">
      <c r="B84" vm="8831">
        <f ca="1"/>
        <v>42705</v>
      </c>
      <c r="C84" vm="8832">
        <f ca="1"/>
        <v>39.622500000000002</v>
      </c>
      <c r="D84" s="10">
        <f t="shared" ca="1" si="11"/>
        <v>2.1356395318863797E-2</v>
      </c>
      <c r="E84" vm="8833">
        <f ca="1"/>
        <v>37.493499999999997</v>
      </c>
      <c r="F84" s="10">
        <f t="shared" ca="1" si="12"/>
        <v>-9.3262453868403483E-4</v>
      </c>
      <c r="G84" vm="8834">
        <f ca="1"/>
        <v>37.534999999999997</v>
      </c>
      <c r="H84" s="10">
        <f t="shared" ca="1" si="13"/>
        <v>1.3322675193161437E-4</v>
      </c>
      <c r="I84" vm="8835">
        <f ca="1"/>
        <v>357.41</v>
      </c>
      <c r="J84" s="10">
        <f t="shared" ca="1" si="14"/>
        <v>5.505372535128128E-2</v>
      </c>
      <c r="K84" vm="8836">
        <f ca="1"/>
        <v>110.92010000000001</v>
      </c>
      <c r="L84" s="10">
        <f t="shared" ca="1" si="15"/>
        <v>1.676393992921521E-2</v>
      </c>
      <c r="M84" vm="8837">
        <f ca="1"/>
        <v>103.25</v>
      </c>
      <c r="N84" s="10">
        <f t="shared" ca="1" si="16"/>
        <v>1.0273972602739656E-2</v>
      </c>
      <c r="O84" vm="8838">
        <f ca="1"/>
        <v>29.864999999999998</v>
      </c>
      <c r="P84" s="10">
        <f t="shared" ca="1" si="17"/>
        <v>4.5784820099798562E-2</v>
      </c>
      <c r="Q84" vm="5134">
        <f ca="1"/>
        <v>83.95</v>
      </c>
      <c r="R84" s="10">
        <f t="shared" ca="1" si="18"/>
        <v>-1.1897679952408424E-3</v>
      </c>
      <c r="S84" vm="8839">
        <f ca="1"/>
        <v>2.6684999999999999</v>
      </c>
      <c r="T84" s="10">
        <f t="shared" ca="1" si="19"/>
        <v>0.15770065075921891</v>
      </c>
      <c r="U84" vm="4918">
        <f ca="1"/>
        <v>84.08</v>
      </c>
      <c r="V84" s="10">
        <f t="shared" ca="1" si="20"/>
        <v>1.9645888915837961E-2</v>
      </c>
      <c r="W84" vm="8840">
        <f ca="1"/>
        <v>160.04</v>
      </c>
      <c r="X84" s="10">
        <f t="shared" ca="1" si="21"/>
        <v>1.0864072764022126E-2</v>
      </c>
    </row>
    <row r="85" spans="2:24" x14ac:dyDescent="0.25">
      <c r="D85" s="5">
        <f ca="1">AVERAGE(D37:D73)</f>
        <v>2.2557357551132654E-2</v>
      </c>
      <c r="E85" t="s">
        <v>43</v>
      </c>
      <c r="F85" s="5">
        <f ca="1">AVERAGE(F37:F73)</f>
        <v>2.6775810967472103E-2</v>
      </c>
      <c r="G85" t="s">
        <v>43</v>
      </c>
      <c r="H85" s="5">
        <f ca="1">AVERAGE(H37:H73)</f>
        <v>1.213071383165149E-2</v>
      </c>
      <c r="I85" t="s">
        <v>43</v>
      </c>
      <c r="J85" s="5">
        <f ca="1">AVERAGE(J37:J73)</f>
        <v>1.3507877740585556E-2</v>
      </c>
      <c r="K85" t="s">
        <v>43</v>
      </c>
      <c r="L85" s="5">
        <f ca="1">AVERAGE(L37:L73)</f>
        <v>1.382520151242469E-2</v>
      </c>
      <c r="M85" t="s">
        <v>43</v>
      </c>
      <c r="N85" s="5">
        <f ca="1">AVERAGE(N37:N73)</f>
        <v>1.7564529873894598E-2</v>
      </c>
      <c r="O85" t="s">
        <v>43</v>
      </c>
      <c r="P85" s="5">
        <f ca="1">AVERAGE(P37:P73)</f>
        <v>1.4204404384446905E-2</v>
      </c>
      <c r="Q85" t="s">
        <v>43</v>
      </c>
      <c r="R85" s="5">
        <f ca="1">AVERAGE(R37:R73)</f>
        <v>3.5004660969239322E-3</v>
      </c>
      <c r="S85" t="s">
        <v>43</v>
      </c>
      <c r="T85" s="5">
        <f ca="1">AVERAGE(T37:T73)</f>
        <v>2.6011421297696034E-2</v>
      </c>
      <c r="U85" t="s">
        <v>43</v>
      </c>
      <c r="V85" s="5">
        <f ca="1">AVERAGE(V37:V73)</f>
        <v>5.8345301265368184E-3</v>
      </c>
      <c r="W85" t="s">
        <v>43</v>
      </c>
      <c r="X85" s="5">
        <f ca="1">AVERAGE(X37:X73)</f>
        <v>2.1670713769872969E-2</v>
      </c>
    </row>
    <row r="86" spans="2:24" x14ac:dyDescent="0.25">
      <c r="D86" s="5">
        <f ca="1">_xlfn.STDEV.P(D37:D73)</f>
        <v>5.947188614485352E-2</v>
      </c>
      <c r="E86" t="s">
        <v>44</v>
      </c>
      <c r="F86" s="5">
        <f ca="1">_xlfn.STDEV.P(F37:F73)</f>
        <v>8.5965471018483758E-2</v>
      </c>
      <c r="G86" t="s">
        <v>44</v>
      </c>
      <c r="H86" s="5">
        <f ca="1">_xlfn.STDEV.P(H37:H73)</f>
        <v>5.0118455337114155E-2</v>
      </c>
      <c r="I86" t="s">
        <v>44</v>
      </c>
      <c r="J86" s="5">
        <f ca="1">_xlfn.STDEV.P(J37:J73)</f>
        <v>5.2550214893579118E-2</v>
      </c>
      <c r="K86" t="s">
        <v>44</v>
      </c>
      <c r="L86" s="5">
        <f ca="1">_xlfn.STDEV.P(L37:L73)</f>
        <v>3.4926688614113792E-2</v>
      </c>
      <c r="M86" t="s">
        <v>44</v>
      </c>
      <c r="N86" s="5">
        <f ca="1">_xlfn.STDEV.P(N37:N73)</f>
        <v>5.2716234582329276E-2</v>
      </c>
      <c r="O86" t="s">
        <v>44</v>
      </c>
      <c r="P86" s="5">
        <f ca="1">_xlfn.STDEV.P(P37:P73)</f>
        <v>4.8379163239085594E-2</v>
      </c>
      <c r="Q86" t="s">
        <v>44</v>
      </c>
      <c r="R86" s="5">
        <f ca="1">_xlfn.STDEV.P(R37:R73)</f>
        <v>6.9400642668370607E-2</v>
      </c>
      <c r="S86" t="s">
        <v>44</v>
      </c>
      <c r="T86" s="5">
        <f ca="1">_xlfn.STDEV.P(T37:T73)</f>
        <v>6.730039036265123E-2</v>
      </c>
      <c r="U86" t="s">
        <v>44</v>
      </c>
      <c r="V86" s="5">
        <f ca="1">_xlfn.STDEV.P(V37:V73)</f>
        <v>4.0681677273212452E-2</v>
      </c>
      <c r="W86" t="s">
        <v>44</v>
      </c>
      <c r="X86" s="5">
        <f ca="1">_xlfn.STDEV.P(X37:X73)</f>
        <v>4.7505346670978735E-2</v>
      </c>
    </row>
    <row r="87" spans="2:24" x14ac:dyDescent="0.25">
      <c r="E87" t="s">
        <v>46</v>
      </c>
      <c r="G87" t="s">
        <v>46</v>
      </c>
      <c r="I87" t="s">
        <v>46</v>
      </c>
      <c r="K87" t="s">
        <v>46</v>
      </c>
      <c r="M87" t="s">
        <v>46</v>
      </c>
      <c r="O87" t="s">
        <v>46</v>
      </c>
      <c r="Q87" t="s">
        <v>46</v>
      </c>
      <c r="S87" t="s">
        <v>46</v>
      </c>
      <c r="U87" t="s">
        <v>46</v>
      </c>
      <c r="W87" t="s">
        <v>46</v>
      </c>
    </row>
    <row r="88" spans="2:24" x14ac:dyDescent="0.25">
      <c r="D88" s="9">
        <f ca="1">(1 + D85)^12 - 1</f>
        <v>0.30692942201138762</v>
      </c>
      <c r="E88" t="s">
        <v>42</v>
      </c>
      <c r="F88" s="9">
        <f ca="1">(1 + F85)^12 - 1</f>
        <v>0.37311700905812661</v>
      </c>
      <c r="G88" t="s">
        <v>42</v>
      </c>
      <c r="H88" s="9">
        <f ca="1">(1 + H85)^12 - 1</f>
        <v>0.15568439315818017</v>
      </c>
      <c r="I88" t="s">
        <v>42</v>
      </c>
      <c r="J88" s="9">
        <f ca="1">(1 + J85)^12 - 1</f>
        <v>0.17469614746136464</v>
      </c>
      <c r="K88" t="s">
        <v>42</v>
      </c>
      <c r="L88" s="9">
        <f ca="1">(1 + L85)^12 - 1</f>
        <v>0.17911724676576468</v>
      </c>
      <c r="M88" t="s">
        <v>42</v>
      </c>
      <c r="N88" s="9">
        <f ca="1">(1 + N85)^12 - 1</f>
        <v>0.23237681683328359</v>
      </c>
      <c r="O88" t="s">
        <v>42</v>
      </c>
      <c r="P88" s="9">
        <f ca="1">(1 + P85)^12 - 1</f>
        <v>0.18442047584869159</v>
      </c>
      <c r="Q88" t="s">
        <v>42</v>
      </c>
      <c r="R88" s="9">
        <f ca="1">(1 + R85)^12 - 1</f>
        <v>4.2823819521569106E-2</v>
      </c>
      <c r="S88" t="s">
        <v>42</v>
      </c>
      <c r="T88" s="9">
        <f ca="1">(1 + T85)^12 - 1</f>
        <v>0.3609004043023385</v>
      </c>
      <c r="U88" t="s">
        <v>42</v>
      </c>
      <c r="V88" s="9">
        <f ca="1">(1 + V85)^12 - 1</f>
        <v>7.2305391359516191E-2</v>
      </c>
      <c r="W88" t="s">
        <v>42</v>
      </c>
      <c r="X88" s="9">
        <f ca="1">(1 + X85)^12 - 1</f>
        <v>0.29339546511875247</v>
      </c>
    </row>
    <row r="89" spans="2:24" x14ac:dyDescent="0.25">
      <c r="D89" s="9">
        <f ca="1">D86 * SQRT(12)</f>
        <v>0.20601665684967571</v>
      </c>
      <c r="E89" t="s">
        <v>44</v>
      </c>
      <c r="F89" s="9">
        <f ca="1">F86 * SQRT(12)</f>
        <v>0.29779312700120741</v>
      </c>
      <c r="G89" t="s">
        <v>44</v>
      </c>
      <c r="H89" s="9">
        <f ca="1">H86 * SQRT(12)</f>
        <v>0.17361542208150654</v>
      </c>
      <c r="I89" t="s">
        <v>44</v>
      </c>
      <c r="J89" s="9">
        <f ca="1">J86 * SQRT(12)</f>
        <v>0.18203928428868349</v>
      </c>
      <c r="K89" t="s">
        <v>44</v>
      </c>
      <c r="L89" s="9">
        <f ca="1">L86 * SQRT(12)</f>
        <v>0.120989598439565</v>
      </c>
      <c r="M89" t="s">
        <v>44</v>
      </c>
      <c r="N89" s="9">
        <f ca="1">N86 * SQRT(12)</f>
        <v>0.1826143933606276</v>
      </c>
      <c r="O89" t="s">
        <v>44</v>
      </c>
      <c r="P89" s="9">
        <f ca="1">P86 * SQRT(12)</f>
        <v>0.16759033751552949</v>
      </c>
      <c r="Q89" t="s">
        <v>44</v>
      </c>
      <c r="R89" s="9">
        <f ca="1">R86 * SQRT(12)</f>
        <v>0.24041087835910077</v>
      </c>
      <c r="S89" t="s">
        <v>44</v>
      </c>
      <c r="T89" s="9">
        <f ca="1">T86 * SQRT(12)</f>
        <v>0.23313539095466149</v>
      </c>
      <c r="U89" t="s">
        <v>44</v>
      </c>
      <c r="V89" s="9">
        <f ca="1">V86 * SQRT(12)</f>
        <v>0.14092546394864813</v>
      </c>
      <c r="W89" t="s">
        <v>44</v>
      </c>
      <c r="X89" s="9">
        <f ca="1">X86 * SQRT(12)</f>
        <v>0.16456334813061638</v>
      </c>
    </row>
    <row r="90" spans="2:24" x14ac:dyDescent="0.25">
      <c r="D90" t="s">
        <v>43</v>
      </c>
    </row>
    <row r="91" spans="2:24" x14ac:dyDescent="0.25">
      <c r="D91" t="s">
        <v>44</v>
      </c>
    </row>
    <row r="92" spans="2:24" x14ac:dyDescent="0.25">
      <c r="D92" t="s">
        <v>46</v>
      </c>
    </row>
    <row r="93" spans="2:24" x14ac:dyDescent="0.25">
      <c r="C93" s="9"/>
      <c r="D93" t="s">
        <v>42</v>
      </c>
    </row>
    <row r="94" spans="2:24" x14ac:dyDescent="0.25">
      <c r="D94" t="s">
        <v>44</v>
      </c>
    </row>
    <row r="95" spans="2:24" x14ac:dyDescent="0.25">
      <c r="C95" s="9"/>
    </row>
    <row r="97" spans="3:3" x14ac:dyDescent="0.25">
      <c r="C97" s="9"/>
    </row>
    <row r="99" spans="3:3" x14ac:dyDescent="0.25">
      <c r="C99" s="9"/>
    </row>
    <row r="101" spans="3:3" x14ac:dyDescent="0.25">
      <c r="C101" s="9"/>
    </row>
    <row r="103" spans="3:3" x14ac:dyDescent="0.25">
      <c r="C103" s="9"/>
    </row>
    <row r="105" spans="3:3" x14ac:dyDescent="0.25">
      <c r="C105" s="9"/>
    </row>
    <row r="107" spans="3:3" x14ac:dyDescent="0.25">
      <c r="C107" s="9"/>
    </row>
    <row r="109" spans="3:3" x14ac:dyDescent="0.25">
      <c r="C109" s="9"/>
    </row>
    <row r="111" spans="3:3" x14ac:dyDescent="0.25">
      <c r="C111" s="9"/>
    </row>
    <row r="113" spans="3:3" x14ac:dyDescent="0.25">
      <c r="C113" s="9"/>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8C81DBAF-3619-4378-983A-FAD87635C949}">
          <x14:colorSeries rgb="FF376092"/>
          <x14:colorNegative rgb="FFD00000"/>
          <x14:colorAxis rgb="FF000000"/>
          <x14:colorMarkers rgb="FFD00000"/>
          <x14:colorFirst rgb="FFD00000"/>
          <x14:colorLast rgb="FFD00000"/>
          <x14:colorHigh rgb="FFD00000"/>
          <x14:colorLow rgb="FFD00000"/>
          <x14:sparklines>
            <x14:sparkline>
              <xm:f>SD!C37:C73</xm:f>
              <xm:sqref>C11</xm:sqref>
            </x14:sparkline>
          </x14:sparklines>
        </x14:sparklineGroup>
        <x14:sparklineGroup displayEmptyCellsAs="gap" xr2:uid="{76551D8F-494D-44F6-8D52-348805E96B27}">
          <x14:colorSeries rgb="FF376092"/>
          <x14:colorNegative rgb="FFD00000"/>
          <x14:colorAxis rgb="FF000000"/>
          <x14:colorMarkers rgb="FFD00000"/>
          <x14:colorFirst rgb="FFD00000"/>
          <x14:colorLast rgb="FFD00000"/>
          <x14:colorHigh rgb="FFD00000"/>
          <x14:colorLow rgb="FFD00000"/>
          <x14:sparklines>
            <x14:sparkline>
              <xm:f>SD!E37:E73</xm:f>
              <xm:sqref>E11</xm:sqref>
            </x14:sparkline>
          </x14:sparklines>
        </x14:sparklineGroup>
        <x14:sparklineGroup displayEmptyCellsAs="gap" xr2:uid="{476D1F55-B737-43E5-AD97-EB916348D464}">
          <x14:colorSeries rgb="FF376092"/>
          <x14:colorNegative rgb="FFD00000"/>
          <x14:colorAxis rgb="FF000000"/>
          <x14:colorMarkers rgb="FFD00000"/>
          <x14:colorFirst rgb="FFD00000"/>
          <x14:colorLast rgb="FFD00000"/>
          <x14:colorHigh rgb="FFD00000"/>
          <x14:colorLow rgb="FFD00000"/>
          <x14:sparklines>
            <x14:sparkline>
              <xm:f>SD!G37:G73</xm:f>
              <xm:sqref>G11</xm:sqref>
            </x14:sparkline>
          </x14:sparklines>
        </x14:sparklineGroup>
        <x14:sparklineGroup displayEmptyCellsAs="gap" xr2:uid="{B416E2E9-67D1-482B-BC1E-C1E9EBF9FB19}">
          <x14:colorSeries rgb="FF376092"/>
          <x14:colorNegative rgb="FFD00000"/>
          <x14:colorAxis rgb="FF000000"/>
          <x14:colorMarkers rgb="FFD00000"/>
          <x14:colorFirst rgb="FFD00000"/>
          <x14:colorLast rgb="FFD00000"/>
          <x14:colorHigh rgb="FFD00000"/>
          <x14:colorLow rgb="FFD00000"/>
          <x14:sparklines>
            <x14:sparkline>
              <xm:f>SD!I37:I73</xm:f>
              <xm:sqref>I11</xm:sqref>
            </x14:sparkline>
          </x14:sparklines>
        </x14:sparklineGroup>
        <x14:sparklineGroup displayEmptyCellsAs="gap" xr2:uid="{43D13058-EC65-43B5-8445-3DE58094DDFA}">
          <x14:colorSeries rgb="FF376092"/>
          <x14:colorNegative rgb="FFD00000"/>
          <x14:colorAxis rgb="FF000000"/>
          <x14:colorMarkers rgb="FFD00000"/>
          <x14:colorFirst rgb="FFD00000"/>
          <x14:colorLast rgb="FFD00000"/>
          <x14:colorHigh rgb="FFD00000"/>
          <x14:colorLow rgb="FFD00000"/>
          <x14:sparklines>
            <x14:sparkline>
              <xm:f>SD!K37:K73</xm:f>
              <xm:sqref>K11</xm:sqref>
            </x14:sparkline>
          </x14:sparklines>
        </x14:sparklineGroup>
        <x14:sparklineGroup displayEmptyCellsAs="gap" xr2:uid="{AA3C265B-0CC4-49D0-8A21-159061247A5F}">
          <x14:colorSeries rgb="FF376092"/>
          <x14:colorNegative rgb="FFD00000"/>
          <x14:colorAxis rgb="FF000000"/>
          <x14:colorMarkers rgb="FFD00000"/>
          <x14:colorFirst rgb="FFD00000"/>
          <x14:colorLast rgb="FFD00000"/>
          <x14:colorHigh rgb="FFD00000"/>
          <x14:colorLow rgb="FFD00000"/>
          <x14:sparklines>
            <x14:sparkline>
              <xm:f>SD!M37:M73</xm:f>
              <xm:sqref>M11</xm:sqref>
            </x14:sparkline>
          </x14:sparklines>
        </x14:sparklineGroup>
        <x14:sparklineGroup displayEmptyCellsAs="gap" xr2:uid="{4C9A5008-5014-4AEC-A924-ACD541207C5F}">
          <x14:colorSeries rgb="FF376092"/>
          <x14:colorNegative rgb="FFD00000"/>
          <x14:colorAxis rgb="FF000000"/>
          <x14:colorMarkers rgb="FFD00000"/>
          <x14:colorFirst rgb="FFD00000"/>
          <x14:colorLast rgb="FFD00000"/>
          <x14:colorHigh rgb="FFD00000"/>
          <x14:colorLow rgb="FFD00000"/>
          <x14:sparklines>
            <x14:sparkline>
              <xm:f>SD!O37:O73</xm:f>
              <xm:sqref>O11</xm:sqref>
            </x14:sparkline>
          </x14:sparklines>
        </x14:sparklineGroup>
        <x14:sparklineGroup displayEmptyCellsAs="gap" xr2:uid="{9AF5FFD1-CD61-4395-BDB9-3767B7D7C722}">
          <x14:colorSeries rgb="FF376092"/>
          <x14:colorNegative rgb="FFD00000"/>
          <x14:colorAxis rgb="FF000000"/>
          <x14:colorMarkers rgb="FFD00000"/>
          <x14:colorFirst rgb="FFD00000"/>
          <x14:colorLast rgb="FFD00000"/>
          <x14:colorHigh rgb="FFD00000"/>
          <x14:colorLow rgb="FFD00000"/>
          <x14:sparklines>
            <x14:sparkline>
              <xm:f>SD!Q37:Q73</xm:f>
              <xm:sqref>Q11</xm:sqref>
            </x14:sparkline>
          </x14:sparklines>
        </x14:sparklineGroup>
        <x14:sparklineGroup displayEmptyCellsAs="gap" xr2:uid="{0D087036-692E-4C8D-87E5-A527FA5A1C4C}">
          <x14:colorSeries rgb="FF376092"/>
          <x14:colorNegative rgb="FFD00000"/>
          <x14:colorAxis rgb="FF000000"/>
          <x14:colorMarkers rgb="FFD00000"/>
          <x14:colorFirst rgb="FFD00000"/>
          <x14:colorLast rgb="FFD00000"/>
          <x14:colorHigh rgb="FFD00000"/>
          <x14:colorLow rgb="FFD00000"/>
          <x14:sparklines>
            <x14:sparkline>
              <xm:f>SD!S37:S73</xm:f>
              <xm:sqref>S11</xm:sqref>
            </x14:sparkline>
          </x14:sparklines>
        </x14:sparklineGroup>
        <x14:sparklineGroup displayEmptyCellsAs="gap" xr2:uid="{336302E0-F5E1-40E5-A360-6695A6D94B23}">
          <x14:colorSeries rgb="FF376092"/>
          <x14:colorNegative rgb="FFD00000"/>
          <x14:colorAxis rgb="FF000000"/>
          <x14:colorMarkers rgb="FFD00000"/>
          <x14:colorFirst rgb="FFD00000"/>
          <x14:colorLast rgb="FFD00000"/>
          <x14:colorHigh rgb="FFD00000"/>
          <x14:colorLow rgb="FFD00000"/>
          <x14:sparklines>
            <x14:sparkline>
              <xm:f>SD!U37:U73</xm:f>
              <xm:sqref>U11</xm:sqref>
            </x14:sparkline>
          </x14:sparklines>
        </x14:sparklineGroup>
        <x14:sparklineGroup displayEmptyCellsAs="gap" xr2:uid="{42DC1238-F9C8-497F-9218-0E3BA39AAE42}">
          <x14:colorSeries rgb="FF376092"/>
          <x14:colorNegative rgb="FFD00000"/>
          <x14:colorAxis rgb="FF000000"/>
          <x14:colorMarkers rgb="FFD00000"/>
          <x14:colorFirst rgb="FFD00000"/>
          <x14:colorLast rgb="FFD00000"/>
          <x14:colorHigh rgb="FFD00000"/>
          <x14:colorLow rgb="FFD00000"/>
          <x14:sparklines>
            <x14:sparkline>
              <xm:f>SD!W37:W73</xm:f>
              <xm:sqref>W11</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List Manager - Companies</vt:lpstr>
      <vt:lpstr>Expected Return</vt:lpstr>
      <vt:lpstr>Optimatization</vt:lpstr>
      <vt:lpstr>RawData</vt:lpstr>
      <vt:lpstr>Efficient Frontier</vt:lpstr>
      <vt:lpstr>Final Order</vt:lpstr>
      <vt:lpstr>Sheet9</vt:lpstr>
      <vt:lpstr>Rawdata2</vt:lpstr>
      <vt:lpstr>SD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Brant</dc:creator>
  <cp:lastModifiedBy>lorena assumpcao</cp:lastModifiedBy>
  <dcterms:created xsi:type="dcterms:W3CDTF">2025-07-01T10:04:13Z</dcterms:created>
  <dcterms:modified xsi:type="dcterms:W3CDTF">2025-08-08T09:51:48Z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{0A34F212-593A-4B5C-8C9C-AF13C03A3ABA}</vt:lpwstr>
  </property>
</Properties>
</file>