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nexa\Tests\Test8\input\"/>
    </mc:Choice>
  </mc:AlternateContent>
  <xr:revisionPtr revIDLastSave="0" documentId="13_ncr:40009_{56E54008-1951-46FA-88AD-1E40D4DA5468}" xr6:coauthVersionLast="34" xr6:coauthVersionMax="34" xr10:uidLastSave="{00000000-0000-0000-0000-000000000000}"/>
  <bookViews>
    <workbookView xWindow="0" yWindow="0" windowWidth="27855" windowHeight="12510"/>
  </bookViews>
  <sheets>
    <sheet name="carac_tecn_transf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D20" i="1"/>
  <c r="D21" i="1"/>
  <c r="D22" i="1"/>
  <c r="D23" i="1"/>
  <c r="D24" i="1"/>
  <c r="F3" i="1"/>
  <c r="F4" i="1"/>
  <c r="F5" i="1"/>
  <c r="F6" i="1"/>
  <c r="F7" i="1"/>
  <c r="F8" i="1"/>
  <c r="F9" i="1"/>
  <c r="F10" i="1"/>
  <c r="G18" i="1" s="1"/>
  <c r="F11" i="1"/>
  <c r="F12" i="1"/>
  <c r="F13" i="1"/>
  <c r="F14" i="1"/>
  <c r="F15" i="1"/>
  <c r="F16" i="1"/>
  <c r="F17" i="1"/>
  <c r="F18" i="1"/>
  <c r="F2" i="1"/>
  <c r="D15" i="1"/>
  <c r="D16" i="1" s="1"/>
  <c r="E15" i="1"/>
  <c r="D13" i="1"/>
  <c r="D11" i="1"/>
  <c r="D5" i="1"/>
  <c r="D3" i="1"/>
  <c r="D19" i="1" l="1"/>
</calcChain>
</file>

<file path=xl/sharedStrings.xml><?xml version="1.0" encoding="utf-8"?>
<sst xmlns="http://schemas.openxmlformats.org/spreadsheetml/2006/main" count="3" uniqueCount="3">
  <si>
    <t>fases</t>
  </si>
  <si>
    <t>capacidad_kVA</t>
  </si>
  <si>
    <t>costo_a_nuevo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</si>
</sst>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1" fontId="0" fillId="0" borderId="0" xfId="1" applyFont="1"/>
    <xf numFmtId="41" fontId="0" fillId="0" borderId="0" xfId="0" applyNumberFormat="1"/>
    <xf numFmtId="166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K7" sqref="K7"/>
    </sheetView>
  </sheetViews>
  <sheetFormatPr baseColWidth="10" defaultRowHeight="15" x14ac:dyDescent="0.25"/>
  <cols>
    <col min="3" max="3" width="11.42578125" style="1"/>
    <col min="4" max="4" width="14.140625" bestFit="1" customWidth="1"/>
  </cols>
  <sheetData>
    <row r="1" spans="1:8" x14ac:dyDescent="0.25">
      <c r="A1" t="s">
        <v>0</v>
      </c>
      <c r="B1" t="s">
        <v>1</v>
      </c>
      <c r="C1" s="1" t="s">
        <v>2</v>
      </c>
    </row>
    <row r="2" spans="1:8" x14ac:dyDescent="0.25">
      <c r="A2">
        <v>1</v>
      </c>
      <c r="B2">
        <v>5</v>
      </c>
      <c r="C2" s="1">
        <v>1200000</v>
      </c>
      <c r="D2">
        <v>1586217</v>
      </c>
      <c r="F2" s="2">
        <f>D2/B2</f>
        <v>317243.40000000002</v>
      </c>
      <c r="H2">
        <f>ROUND(D2,0)</f>
        <v>1586217</v>
      </c>
    </row>
    <row r="3" spans="1:8" x14ac:dyDescent="0.25">
      <c r="A3">
        <v>1</v>
      </c>
      <c r="B3">
        <v>7.5</v>
      </c>
      <c r="C3" s="1">
        <v>1560000</v>
      </c>
      <c r="D3">
        <f>AVERAGE(D2,D4)</f>
        <v>1708813.5</v>
      </c>
      <c r="F3" s="2">
        <f t="shared" ref="F3:F18" si="0">D3/B3</f>
        <v>227841.8</v>
      </c>
      <c r="H3">
        <f t="shared" ref="H3:H24" si="1">ROUND(D3,0)</f>
        <v>1708814</v>
      </c>
    </row>
    <row r="4" spans="1:8" x14ac:dyDescent="0.25">
      <c r="A4">
        <v>1</v>
      </c>
      <c r="B4">
        <v>10</v>
      </c>
      <c r="C4" s="1">
        <v>2028000</v>
      </c>
      <c r="D4">
        <v>1831410</v>
      </c>
      <c r="F4" s="2">
        <f t="shared" si="0"/>
        <v>183141</v>
      </c>
      <c r="H4">
        <f t="shared" si="1"/>
        <v>1831410</v>
      </c>
    </row>
    <row r="5" spans="1:8" x14ac:dyDescent="0.25">
      <c r="A5">
        <v>1</v>
      </c>
      <c r="B5">
        <v>15</v>
      </c>
      <c r="C5" s="1">
        <v>2636400</v>
      </c>
      <c r="D5">
        <f>AVERAGE(D4,D6)</f>
        <v>2136748</v>
      </c>
      <c r="F5" s="2">
        <f t="shared" si="0"/>
        <v>142449.86666666667</v>
      </c>
      <c r="H5">
        <f t="shared" si="1"/>
        <v>2136748</v>
      </c>
    </row>
    <row r="6" spans="1:8" x14ac:dyDescent="0.25">
      <c r="A6">
        <v>1</v>
      </c>
      <c r="B6">
        <v>25</v>
      </c>
      <c r="C6" s="1">
        <v>3427320</v>
      </c>
      <c r="D6">
        <v>2442086</v>
      </c>
      <c r="F6" s="2">
        <f t="shared" si="0"/>
        <v>97683.44</v>
      </c>
      <c r="H6">
        <f t="shared" si="1"/>
        <v>2442086</v>
      </c>
    </row>
    <row r="7" spans="1:8" x14ac:dyDescent="0.25">
      <c r="A7">
        <v>1</v>
      </c>
      <c r="B7">
        <v>37.5</v>
      </c>
      <c r="C7" s="1">
        <v>4455516</v>
      </c>
      <c r="D7">
        <v>2997610</v>
      </c>
      <c r="F7" s="2">
        <f t="shared" si="0"/>
        <v>79936.266666666663</v>
      </c>
      <c r="H7">
        <f t="shared" si="1"/>
        <v>2997610</v>
      </c>
    </row>
    <row r="8" spans="1:8" x14ac:dyDescent="0.25">
      <c r="A8">
        <v>1</v>
      </c>
      <c r="B8">
        <v>50</v>
      </c>
      <c r="C8" s="1">
        <v>5792171</v>
      </c>
      <c r="D8">
        <v>3457763</v>
      </c>
      <c r="F8" s="2">
        <f t="shared" si="0"/>
        <v>69155.259999999995</v>
      </c>
      <c r="H8">
        <f t="shared" si="1"/>
        <v>3457763</v>
      </c>
    </row>
    <row r="9" spans="1:8" x14ac:dyDescent="0.25">
      <c r="A9">
        <v>1</v>
      </c>
      <c r="B9">
        <v>75</v>
      </c>
      <c r="C9" s="1">
        <v>7529822</v>
      </c>
      <c r="D9">
        <v>4458731</v>
      </c>
      <c r="F9" s="2">
        <f t="shared" si="0"/>
        <v>59449.746666666666</v>
      </c>
      <c r="H9">
        <f t="shared" si="1"/>
        <v>4458731</v>
      </c>
    </row>
    <row r="10" spans="1:8" x14ac:dyDescent="0.25">
      <c r="A10">
        <v>3</v>
      </c>
      <c r="B10">
        <v>15</v>
      </c>
      <c r="C10" s="1">
        <v>2760000</v>
      </c>
      <c r="D10">
        <v>2979760</v>
      </c>
      <c r="F10" s="2">
        <f t="shared" si="0"/>
        <v>198650.66666666666</v>
      </c>
      <c r="H10">
        <f t="shared" si="1"/>
        <v>2979760</v>
      </c>
    </row>
    <row r="11" spans="1:8" x14ac:dyDescent="0.25">
      <c r="A11">
        <v>3</v>
      </c>
      <c r="B11">
        <v>25</v>
      </c>
      <c r="C11" s="1">
        <v>3312000</v>
      </c>
      <c r="D11">
        <f>AVERAGE(D10,D12)</f>
        <v>3246915</v>
      </c>
      <c r="F11" s="2">
        <f t="shared" si="0"/>
        <v>129876.6</v>
      </c>
      <c r="H11">
        <f t="shared" si="1"/>
        <v>3246915</v>
      </c>
    </row>
    <row r="12" spans="1:8" x14ac:dyDescent="0.25">
      <c r="A12">
        <v>3</v>
      </c>
      <c r="B12">
        <v>30</v>
      </c>
      <c r="C12" s="1">
        <v>3974400</v>
      </c>
      <c r="D12">
        <v>3514070</v>
      </c>
      <c r="F12" s="2">
        <f t="shared" si="0"/>
        <v>117135.66666666667</v>
      </c>
      <c r="H12">
        <f t="shared" si="1"/>
        <v>3514070</v>
      </c>
    </row>
    <row r="13" spans="1:8" x14ac:dyDescent="0.25">
      <c r="A13">
        <v>3</v>
      </c>
      <c r="B13">
        <v>37.5</v>
      </c>
      <c r="C13" s="1">
        <v>5346619</v>
      </c>
      <c r="D13">
        <f>AVERAGE(D12,D14)</f>
        <v>3733023.5</v>
      </c>
      <c r="F13" s="2">
        <f t="shared" si="0"/>
        <v>99547.293333333335</v>
      </c>
      <c r="H13">
        <f t="shared" si="1"/>
        <v>3733024</v>
      </c>
    </row>
    <row r="14" spans="1:8" x14ac:dyDescent="0.25">
      <c r="A14">
        <v>3</v>
      </c>
      <c r="B14">
        <v>45</v>
      </c>
      <c r="C14" s="1">
        <v>4769280</v>
      </c>
      <c r="D14">
        <v>3951977</v>
      </c>
      <c r="F14" s="2">
        <f t="shared" si="0"/>
        <v>87821.711111111115</v>
      </c>
      <c r="H14">
        <f t="shared" si="1"/>
        <v>3951977</v>
      </c>
    </row>
    <row r="15" spans="1:8" x14ac:dyDescent="0.25">
      <c r="A15">
        <v>3</v>
      </c>
      <c r="B15">
        <v>50</v>
      </c>
      <c r="C15" s="1">
        <v>5723136</v>
      </c>
      <c r="D15">
        <f>D14+E15</f>
        <v>4315194</v>
      </c>
      <c r="E15">
        <f>(D17-D14)/3</f>
        <v>363217</v>
      </c>
      <c r="F15" s="2">
        <f t="shared" si="0"/>
        <v>86303.88</v>
      </c>
      <c r="H15">
        <f t="shared" si="1"/>
        <v>4315194</v>
      </c>
    </row>
    <row r="16" spans="1:8" x14ac:dyDescent="0.25">
      <c r="A16">
        <v>3</v>
      </c>
      <c r="B16">
        <v>60</v>
      </c>
      <c r="C16" s="1">
        <v>6295450</v>
      </c>
      <c r="D16">
        <f>D15+E15</f>
        <v>4678411</v>
      </c>
      <c r="F16" s="2">
        <f t="shared" si="0"/>
        <v>77973.516666666663</v>
      </c>
      <c r="H16">
        <f t="shared" si="1"/>
        <v>4678411</v>
      </c>
    </row>
    <row r="17" spans="1:8" x14ac:dyDescent="0.25">
      <c r="A17">
        <v>3</v>
      </c>
      <c r="B17">
        <v>75</v>
      </c>
      <c r="C17" s="1">
        <v>6867763</v>
      </c>
      <c r="D17">
        <v>5041628</v>
      </c>
      <c r="F17" s="2">
        <f t="shared" si="0"/>
        <v>67221.706666666665</v>
      </c>
      <c r="H17">
        <f t="shared" si="1"/>
        <v>5041628</v>
      </c>
    </row>
    <row r="18" spans="1:8" x14ac:dyDescent="0.25">
      <c r="A18">
        <v>3</v>
      </c>
      <c r="B18">
        <v>112.5</v>
      </c>
      <c r="C18" s="1">
        <v>8241316</v>
      </c>
      <c r="D18">
        <v>5888415</v>
      </c>
      <c r="F18" s="2">
        <f t="shared" si="0"/>
        <v>52341.466666666667</v>
      </c>
      <c r="G18" s="2">
        <f>AVERAGE(F10:F18)</f>
        <v>101874.72308641975</v>
      </c>
      <c r="H18">
        <f t="shared" si="1"/>
        <v>5888415</v>
      </c>
    </row>
    <row r="19" spans="1:8" x14ac:dyDescent="0.25">
      <c r="A19">
        <v>3</v>
      </c>
      <c r="B19">
        <v>150</v>
      </c>
      <c r="C19" s="1">
        <v>9889579</v>
      </c>
      <c r="D19" s="3">
        <f>B19*$F$18</f>
        <v>7851220</v>
      </c>
      <c r="H19">
        <f t="shared" si="1"/>
        <v>7851220</v>
      </c>
    </row>
    <row r="20" spans="1:8" x14ac:dyDescent="0.25">
      <c r="A20">
        <v>3</v>
      </c>
      <c r="B20">
        <v>225</v>
      </c>
      <c r="C20" s="1">
        <v>11867495</v>
      </c>
      <c r="D20" s="3">
        <f t="shared" ref="D20:D24" si="2">B20*$F$18</f>
        <v>11776830</v>
      </c>
      <c r="H20">
        <f t="shared" si="1"/>
        <v>11776830</v>
      </c>
    </row>
    <row r="21" spans="1:8" x14ac:dyDescent="0.25">
      <c r="A21">
        <v>3</v>
      </c>
      <c r="B21">
        <v>250</v>
      </c>
      <c r="C21" s="1">
        <v>14240994</v>
      </c>
      <c r="D21" s="3">
        <f t="shared" si="2"/>
        <v>13085366.666666666</v>
      </c>
      <c r="H21">
        <f t="shared" si="1"/>
        <v>13085367</v>
      </c>
    </row>
    <row r="22" spans="1:8" x14ac:dyDescent="0.25">
      <c r="A22">
        <v>3</v>
      </c>
      <c r="B22">
        <v>300</v>
      </c>
      <c r="C22" s="1">
        <v>17089193</v>
      </c>
      <c r="D22" s="3">
        <f t="shared" si="2"/>
        <v>15702440</v>
      </c>
      <c r="H22">
        <f t="shared" si="1"/>
        <v>15702440</v>
      </c>
    </row>
    <row r="23" spans="1:8" x14ac:dyDescent="0.25">
      <c r="A23">
        <v>3</v>
      </c>
      <c r="B23">
        <v>400</v>
      </c>
      <c r="C23" s="1">
        <v>20507031</v>
      </c>
      <c r="D23" s="3">
        <f t="shared" si="2"/>
        <v>20936586.666666668</v>
      </c>
      <c r="H23">
        <f t="shared" si="1"/>
        <v>20936587</v>
      </c>
    </row>
    <row r="24" spans="1:8" x14ac:dyDescent="0.25">
      <c r="A24">
        <v>3</v>
      </c>
      <c r="B24">
        <v>500</v>
      </c>
      <c r="C24" s="1">
        <v>25633789</v>
      </c>
      <c r="D24" s="3">
        <f t="shared" si="2"/>
        <v>26170733.333333332</v>
      </c>
      <c r="H24">
        <f t="shared" si="1"/>
        <v>26170733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carac_tecn_transf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Cadavid</cp:lastModifiedBy>
  <dcterms:created xsi:type="dcterms:W3CDTF">2018-07-17T00:07:16Z</dcterms:created>
  <dcterms:modified xsi:type="dcterms:W3CDTF">2018-07-17T00:08:26Z</dcterms:modified>
</cp:coreProperties>
</file>