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uramaguire/Google Drive/Hough Lab/Nuclear Pore Team/Data/Fluorimeter data/170830-aggFG124/"/>
    </mc:Choice>
  </mc:AlternateContent>
  <bookViews>
    <workbookView xWindow="0" yWindow="460" windowWidth="25600" windowHeight="14180" tabRatio="500" activeTab="7"/>
  </bookViews>
  <sheets>
    <sheet name="all raw data" sheetId="1" r:id="rId1"/>
    <sheet name="useful data" sheetId="2" r:id="rId2"/>
    <sheet name="averaged data" sheetId="3" r:id="rId3"/>
    <sheet name="8-29 and 8-30" sheetId="4" r:id="rId4"/>
    <sheet name="normalized" sheetId="5" r:id="rId5"/>
    <sheet name="amp-normed" sheetId="7" r:id="rId6"/>
    <sheet name="plots" sheetId="6" r:id="rId7"/>
    <sheet name="Sheet1" sheetId="8" r:id="rId8"/>
  </sheets>
  <definedNames>
    <definedName name="_170829_FG124" localSheetId="3">'8-29 and 8-30'!$H$1:$Q$83</definedName>
    <definedName name="_170829_FG124" localSheetId="5">'amp-normed'!#REF!</definedName>
    <definedName name="_170829_FG124" localSheetId="4">normalized!#REF!</definedName>
    <definedName name="_170830_aggFG124" localSheetId="3">'8-29 and 8-30'!$A$1:$F$83</definedName>
    <definedName name="_170830_aggFG124" localSheetId="0">'all raw data'!$A$1:$BZ$86</definedName>
    <definedName name="_170830_aggFG124" localSheetId="5">'amp-normed'!$A$1:$F$83</definedName>
    <definedName name="_170830_aggFG124" localSheetId="2">'averaged data'!$A$1:$F$83</definedName>
    <definedName name="_170830_aggFG124" localSheetId="4">normalized!$A$1:$F$83</definedName>
    <definedName name="_170830_aggFG124" localSheetId="1">'useful data'!$A$1:$L$83</definedName>
    <definedName name="_xlnm.Print_Area" localSheetId="6">plots!$A$1:$J$43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2" i="8"/>
  <c r="L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2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2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F82" i="4"/>
  <c r="D82" i="4"/>
  <c r="B82" i="4"/>
  <c r="F81" i="4"/>
  <c r="D81" i="4"/>
  <c r="B81" i="4"/>
  <c r="F80" i="4"/>
  <c r="D80" i="4"/>
  <c r="B80" i="4"/>
  <c r="F79" i="4"/>
  <c r="D79" i="4"/>
  <c r="B79" i="4"/>
  <c r="F78" i="4"/>
  <c r="D78" i="4"/>
  <c r="B78" i="4"/>
  <c r="F77" i="4"/>
  <c r="D77" i="4"/>
  <c r="B77" i="4"/>
  <c r="F76" i="4"/>
  <c r="D76" i="4"/>
  <c r="B76" i="4"/>
  <c r="F75" i="4"/>
  <c r="D75" i="4"/>
  <c r="B75" i="4"/>
  <c r="F74" i="4"/>
  <c r="D74" i="4"/>
  <c r="B74" i="4"/>
  <c r="F73" i="4"/>
  <c r="D73" i="4"/>
  <c r="B73" i="4"/>
  <c r="F72" i="4"/>
  <c r="D72" i="4"/>
  <c r="B72" i="4"/>
  <c r="F71" i="4"/>
  <c r="D71" i="4"/>
  <c r="B71" i="4"/>
  <c r="F70" i="4"/>
  <c r="D70" i="4"/>
  <c r="B70" i="4"/>
  <c r="F69" i="4"/>
  <c r="D69" i="4"/>
  <c r="B69" i="4"/>
  <c r="F68" i="4"/>
  <c r="D68" i="4"/>
  <c r="B68" i="4"/>
  <c r="F67" i="4"/>
  <c r="D67" i="4"/>
  <c r="B67" i="4"/>
  <c r="F66" i="4"/>
  <c r="D66" i="4"/>
  <c r="B66" i="4"/>
  <c r="F65" i="4"/>
  <c r="D65" i="4"/>
  <c r="B65" i="4"/>
  <c r="F64" i="4"/>
  <c r="D64" i="4"/>
  <c r="B64" i="4"/>
  <c r="F63" i="4"/>
  <c r="D63" i="4"/>
  <c r="B63" i="4"/>
  <c r="F62" i="4"/>
  <c r="D62" i="4"/>
  <c r="B62" i="4"/>
  <c r="F61" i="4"/>
  <c r="D61" i="4"/>
  <c r="B61" i="4"/>
  <c r="F60" i="4"/>
  <c r="D60" i="4"/>
  <c r="B60" i="4"/>
  <c r="F59" i="4"/>
  <c r="D59" i="4"/>
  <c r="B59" i="4"/>
  <c r="F58" i="4"/>
  <c r="D58" i="4"/>
  <c r="B58" i="4"/>
  <c r="F57" i="4"/>
  <c r="D57" i="4"/>
  <c r="B57" i="4"/>
  <c r="F56" i="4"/>
  <c r="D56" i="4"/>
  <c r="B56" i="4"/>
  <c r="F55" i="4"/>
  <c r="D55" i="4"/>
  <c r="B55" i="4"/>
  <c r="F54" i="4"/>
  <c r="D54" i="4"/>
  <c r="B54" i="4"/>
  <c r="F53" i="4"/>
  <c r="D53" i="4"/>
  <c r="B53" i="4"/>
  <c r="F52" i="4"/>
  <c r="D52" i="4"/>
  <c r="B52" i="4"/>
  <c r="F51" i="4"/>
  <c r="D51" i="4"/>
  <c r="B51" i="4"/>
  <c r="F50" i="4"/>
  <c r="D50" i="4"/>
  <c r="B50" i="4"/>
  <c r="F49" i="4"/>
  <c r="D49" i="4"/>
  <c r="B49" i="4"/>
  <c r="F48" i="4"/>
  <c r="D48" i="4"/>
  <c r="B48" i="4"/>
  <c r="F47" i="4"/>
  <c r="D47" i="4"/>
  <c r="B47" i="4"/>
  <c r="F46" i="4"/>
  <c r="D46" i="4"/>
  <c r="B46" i="4"/>
  <c r="F45" i="4"/>
  <c r="D45" i="4"/>
  <c r="B45" i="4"/>
  <c r="F44" i="4"/>
  <c r="D44" i="4"/>
  <c r="B44" i="4"/>
  <c r="F43" i="4"/>
  <c r="D43" i="4"/>
  <c r="B43" i="4"/>
  <c r="F42" i="4"/>
  <c r="D42" i="4"/>
  <c r="B42" i="4"/>
  <c r="F41" i="4"/>
  <c r="D41" i="4"/>
  <c r="B41" i="4"/>
  <c r="F40" i="4"/>
  <c r="D40" i="4"/>
  <c r="B40" i="4"/>
  <c r="F39" i="4"/>
  <c r="D39" i="4"/>
  <c r="B39" i="4"/>
  <c r="F38" i="4"/>
  <c r="D38" i="4"/>
  <c r="B38" i="4"/>
  <c r="F37" i="4"/>
  <c r="D37" i="4"/>
  <c r="B37" i="4"/>
  <c r="F36" i="4"/>
  <c r="D36" i="4"/>
  <c r="B36" i="4"/>
  <c r="F35" i="4"/>
  <c r="D35" i="4"/>
  <c r="B35" i="4"/>
  <c r="F34" i="4"/>
  <c r="D34" i="4"/>
  <c r="B34" i="4"/>
  <c r="F33" i="4"/>
  <c r="D33" i="4"/>
  <c r="B33" i="4"/>
  <c r="F32" i="4"/>
  <c r="D32" i="4"/>
  <c r="B32" i="4"/>
  <c r="F31" i="4"/>
  <c r="D31" i="4"/>
  <c r="B31" i="4"/>
  <c r="F30" i="4"/>
  <c r="D30" i="4"/>
  <c r="B30" i="4"/>
  <c r="F29" i="4"/>
  <c r="D29" i="4"/>
  <c r="B29" i="4"/>
  <c r="F28" i="4"/>
  <c r="D28" i="4"/>
  <c r="B28" i="4"/>
  <c r="F27" i="4"/>
  <c r="D27" i="4"/>
  <c r="B27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F9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F2" i="4"/>
  <c r="D2" i="4"/>
  <c r="B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2" i="3"/>
</calcChain>
</file>

<file path=xl/connections.xml><?xml version="1.0" encoding="utf-8"?>
<connections xmlns="http://schemas.openxmlformats.org/spreadsheetml/2006/main">
  <connection id="1" name="170829-FG12411" type="6" refreshedVersion="0" background="1" saveData="1">
    <textPr fileType="mac" sourceFile="/Users/lauramaguire/Google Drive/Hough Lab/Nuclear Pore Team/Data/Fluorimeter data/170829-FG124/170829-FG124.txt">
      <textFields>
        <textField/>
      </textFields>
    </textPr>
  </connection>
  <connection id="2" name="170829-FG124111" type="6" refreshedVersion="0" background="1" saveData="1">
    <textPr fileType="mac" sourceFile="/Users/lauramaguire/Google Drive/Hough Lab/Nuclear Pore Team/Data/Fluorimeter data/170829-FG124/170829-FG124.txt">
      <textFields>
        <textField/>
      </textFields>
    </textPr>
  </connection>
  <connection id="3" name="170830-aggFG124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  <connection id="4" name="170830-aggFG1241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  <connection id="5" name="170830-aggFG12411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  <connection id="6" name="170830-aggFG124111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  <connection id="7" name="170830-aggFG1241111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  <connection id="8" name="170830-aggFG12411111" type="6" refreshedVersion="0" background="1" saveData="1">
    <textPr fileType="mac" sourceFile="/Users/lauramaguire/Google Drive/Hough Lab/Nuclear Pore Team/Data/Fluorimeter data/170830-aggFG124/170830-aggFG124.txt">
      <textFields>
        <textField/>
      </textFields>
    </textPr>
  </connection>
</connections>
</file>

<file path=xl/sharedStrings.xml><?xml version="1.0" encoding="utf-8"?>
<sst xmlns="http://schemas.openxmlformats.org/spreadsheetml/2006/main" count="163" uniqueCount="18">
  <si>
    <t>D1 240:270-350</t>
  </si>
  <si>
    <t>XCorr 240:270-350</t>
  </si>
  <si>
    <t>COR D1 240:270-350</t>
  </si>
  <si>
    <t>X</t>
  </si>
  <si>
    <t>Y</t>
  </si>
  <si>
    <t>milliQ</t>
  </si>
  <si>
    <t>PTB</t>
  </si>
  <si>
    <t>170 uM FG124 agg</t>
  </si>
  <si>
    <t>340 uM FG124 agg+5% PEG</t>
  </si>
  <si>
    <t>340 uM FG124 agg + 5% PVP</t>
  </si>
  <si>
    <t>340 uM FG124</t>
  </si>
  <si>
    <t>5% PEG</t>
  </si>
  <si>
    <t>340 uM FG124 + 5% PEG</t>
  </si>
  <si>
    <t>5% PVP</t>
  </si>
  <si>
    <t>340 uM FG134 + 5% PVP</t>
  </si>
  <si>
    <t>amp-normed</t>
  </si>
  <si>
    <t>100 uM FSFG in PTB</t>
  </si>
  <si>
    <t>Phe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</si>
</sst>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Buffer (fresh)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normalized!$G$2:$G$99</c:f>
              <c:numCache>
                <c:formatCode>General</c:formatCode>
                <c:ptCount val="98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normalized!$H$2:$H$103</c:f>
              <c:numCache>
                <c:formatCode>General</c:formatCode>
                <c:ptCount val="102"/>
                <c:pt idx="0">
                  <c:v>88420.33333333333</c:v>
                </c:pt>
                <c:pt idx="1">
                  <c:v>108945.3333333333</c:v>
                </c:pt>
                <c:pt idx="2">
                  <c:v>134090.6666666667</c:v>
                </c:pt>
                <c:pt idx="3">
                  <c:v>160746.6666666667</c:v>
                </c:pt>
                <c:pt idx="4">
                  <c:v>187624.0</c:v>
                </c:pt>
                <c:pt idx="5">
                  <c:v>211669.3333333333</c:v>
                </c:pt>
                <c:pt idx="6">
                  <c:v>229458.0</c:v>
                </c:pt>
                <c:pt idx="7">
                  <c:v>244193.3333333333</c:v>
                </c:pt>
                <c:pt idx="8">
                  <c:v>254601.3333333333</c:v>
                </c:pt>
                <c:pt idx="9">
                  <c:v>267014.0</c:v>
                </c:pt>
                <c:pt idx="10">
                  <c:v>282419.3333333333</c:v>
                </c:pt>
                <c:pt idx="11">
                  <c:v>301878.0</c:v>
                </c:pt>
                <c:pt idx="12">
                  <c:v>318568.3333333333</c:v>
                </c:pt>
                <c:pt idx="13">
                  <c:v>333559.0</c:v>
                </c:pt>
                <c:pt idx="14">
                  <c:v>339620.6666666667</c:v>
                </c:pt>
                <c:pt idx="15">
                  <c:v>343522.3333333333</c:v>
                </c:pt>
                <c:pt idx="16">
                  <c:v>342864.3333333333</c:v>
                </c:pt>
                <c:pt idx="17">
                  <c:v>342950.3333333333</c:v>
                </c:pt>
                <c:pt idx="18">
                  <c:v>348236.6666666667</c:v>
                </c:pt>
                <c:pt idx="19">
                  <c:v>353890.3333333333</c:v>
                </c:pt>
                <c:pt idx="20">
                  <c:v>361016.6666666667</c:v>
                </c:pt>
                <c:pt idx="21">
                  <c:v>361069.6666666667</c:v>
                </c:pt>
                <c:pt idx="22">
                  <c:v>358887.6666666667</c:v>
                </c:pt>
                <c:pt idx="23">
                  <c:v>353875.6666666667</c:v>
                </c:pt>
                <c:pt idx="24">
                  <c:v>346171.3333333333</c:v>
                </c:pt>
                <c:pt idx="25">
                  <c:v>339054.3333333333</c:v>
                </c:pt>
                <c:pt idx="26">
                  <c:v>329066.6666666667</c:v>
                </c:pt>
                <c:pt idx="27">
                  <c:v>321429.6666666667</c:v>
                </c:pt>
                <c:pt idx="28">
                  <c:v>313665.6666666667</c:v>
                </c:pt>
                <c:pt idx="29">
                  <c:v>305558.6666666667</c:v>
                </c:pt>
                <c:pt idx="30">
                  <c:v>298259.6666666667</c:v>
                </c:pt>
                <c:pt idx="31">
                  <c:v>292003.3333333333</c:v>
                </c:pt>
                <c:pt idx="32">
                  <c:v>285666.3333333333</c:v>
                </c:pt>
                <c:pt idx="33">
                  <c:v>278707.3333333333</c:v>
                </c:pt>
                <c:pt idx="34">
                  <c:v>271387.6666666667</c:v>
                </c:pt>
                <c:pt idx="35">
                  <c:v>262947.6666666667</c:v>
                </c:pt>
                <c:pt idx="36">
                  <c:v>256814.3333333333</c:v>
                </c:pt>
                <c:pt idx="37">
                  <c:v>250633.0</c:v>
                </c:pt>
                <c:pt idx="38">
                  <c:v>245346.3333333333</c:v>
                </c:pt>
                <c:pt idx="39">
                  <c:v>240751.6666666667</c:v>
                </c:pt>
                <c:pt idx="40">
                  <c:v>235736.3333333333</c:v>
                </c:pt>
                <c:pt idx="41">
                  <c:v>234019.6666666667</c:v>
                </c:pt>
                <c:pt idx="42">
                  <c:v>231938.6666666667</c:v>
                </c:pt>
                <c:pt idx="43">
                  <c:v>228424.0</c:v>
                </c:pt>
                <c:pt idx="44">
                  <c:v>225571.0</c:v>
                </c:pt>
                <c:pt idx="45">
                  <c:v>221320.6666666667</c:v>
                </c:pt>
                <c:pt idx="46">
                  <c:v>219665.0</c:v>
                </c:pt>
                <c:pt idx="47">
                  <c:v>217066.0</c:v>
                </c:pt>
                <c:pt idx="48">
                  <c:v>215967.3333333333</c:v>
                </c:pt>
                <c:pt idx="49">
                  <c:v>213427.3333333333</c:v>
                </c:pt>
                <c:pt idx="50">
                  <c:v>212802.0</c:v>
                </c:pt>
                <c:pt idx="51">
                  <c:v>210932.6666666667</c:v>
                </c:pt>
                <c:pt idx="52">
                  <c:v>210002.6666666667</c:v>
                </c:pt>
                <c:pt idx="53">
                  <c:v>208500.0</c:v>
                </c:pt>
                <c:pt idx="54">
                  <c:v>207088.3333333333</c:v>
                </c:pt>
                <c:pt idx="55">
                  <c:v>206017.3333333333</c:v>
                </c:pt>
                <c:pt idx="56">
                  <c:v>204624.0</c:v>
                </c:pt>
                <c:pt idx="57">
                  <c:v>203195.0</c:v>
                </c:pt>
                <c:pt idx="58">
                  <c:v>202581.3333333333</c:v>
                </c:pt>
                <c:pt idx="59">
                  <c:v>201174.3333333333</c:v>
                </c:pt>
                <c:pt idx="60">
                  <c:v>199806.3333333333</c:v>
                </c:pt>
                <c:pt idx="61">
                  <c:v>197340.3333333333</c:v>
                </c:pt>
                <c:pt idx="62">
                  <c:v>195326.6666666667</c:v>
                </c:pt>
                <c:pt idx="63">
                  <c:v>193008.0</c:v>
                </c:pt>
                <c:pt idx="64">
                  <c:v>190062.0</c:v>
                </c:pt>
                <c:pt idx="65">
                  <c:v>187354.0</c:v>
                </c:pt>
                <c:pt idx="66">
                  <c:v>185021.3333333333</c:v>
                </c:pt>
                <c:pt idx="67">
                  <c:v>183045.3333333333</c:v>
                </c:pt>
                <c:pt idx="68">
                  <c:v>179902.3333333333</c:v>
                </c:pt>
                <c:pt idx="69">
                  <c:v>176804.6666666667</c:v>
                </c:pt>
                <c:pt idx="70">
                  <c:v>173783.6666666667</c:v>
                </c:pt>
                <c:pt idx="71">
                  <c:v>170784.3333333333</c:v>
                </c:pt>
                <c:pt idx="72">
                  <c:v>167719.6666666667</c:v>
                </c:pt>
                <c:pt idx="73">
                  <c:v>164120.0</c:v>
                </c:pt>
                <c:pt idx="74">
                  <c:v>161674.0</c:v>
                </c:pt>
                <c:pt idx="75">
                  <c:v>158010.6666666667</c:v>
                </c:pt>
                <c:pt idx="76">
                  <c:v>155101.6666666667</c:v>
                </c:pt>
                <c:pt idx="77">
                  <c:v>152063.0</c:v>
                </c:pt>
                <c:pt idx="78">
                  <c:v>148906.0</c:v>
                </c:pt>
                <c:pt idx="79">
                  <c:v>146593.6666666667</c:v>
                </c:pt>
                <c:pt idx="80">
                  <c:v>143674.3333333333</c:v>
                </c:pt>
              </c:numCache>
            </c:numRef>
          </c:yVal>
          <c:smooth val="0"/>
        </c:ser>
        <c:ser>
          <c:idx val="1"/>
          <c:order val="1"/>
          <c:tx>
            <c:v>Buffer (agg)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normalized!$A$2:$A$125</c:f>
              <c:numCache>
                <c:formatCode>General</c:formatCode>
                <c:ptCount val="124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normalized!$B$2:$B$98</c:f>
              <c:numCache>
                <c:formatCode>General</c:formatCode>
                <c:ptCount val="97"/>
                <c:pt idx="0">
                  <c:v>103761.0</c:v>
                </c:pt>
                <c:pt idx="1">
                  <c:v>120587.0</c:v>
                </c:pt>
                <c:pt idx="2">
                  <c:v>139647.0</c:v>
                </c:pt>
                <c:pt idx="3">
                  <c:v>159842.0</c:v>
                </c:pt>
                <c:pt idx="4">
                  <c:v>177720.0</c:v>
                </c:pt>
                <c:pt idx="5">
                  <c:v>193379.5</c:v>
                </c:pt>
                <c:pt idx="6">
                  <c:v>203871.5</c:v>
                </c:pt>
                <c:pt idx="7">
                  <c:v>213775.5</c:v>
                </c:pt>
                <c:pt idx="8">
                  <c:v>221848.5</c:v>
                </c:pt>
                <c:pt idx="9">
                  <c:v>230326.0</c:v>
                </c:pt>
                <c:pt idx="10">
                  <c:v>241695.5</c:v>
                </c:pt>
                <c:pt idx="11">
                  <c:v>253900.5</c:v>
                </c:pt>
                <c:pt idx="12">
                  <c:v>261783.0</c:v>
                </c:pt>
                <c:pt idx="13">
                  <c:v>267622.0</c:v>
                </c:pt>
                <c:pt idx="14">
                  <c:v>269946.0</c:v>
                </c:pt>
                <c:pt idx="15">
                  <c:v>269121.5</c:v>
                </c:pt>
                <c:pt idx="16">
                  <c:v>265350.5</c:v>
                </c:pt>
                <c:pt idx="17">
                  <c:v>265587.5</c:v>
                </c:pt>
                <c:pt idx="18">
                  <c:v>265942.5</c:v>
                </c:pt>
                <c:pt idx="19">
                  <c:v>267258.0</c:v>
                </c:pt>
                <c:pt idx="20">
                  <c:v>268013.0</c:v>
                </c:pt>
                <c:pt idx="21">
                  <c:v>264891.5</c:v>
                </c:pt>
                <c:pt idx="22">
                  <c:v>259216.5</c:v>
                </c:pt>
                <c:pt idx="23">
                  <c:v>251900.5</c:v>
                </c:pt>
                <c:pt idx="24">
                  <c:v>243284.0</c:v>
                </c:pt>
                <c:pt idx="25">
                  <c:v>235988.5</c:v>
                </c:pt>
                <c:pt idx="26">
                  <c:v>226124.0</c:v>
                </c:pt>
                <c:pt idx="27">
                  <c:v>218744.5</c:v>
                </c:pt>
                <c:pt idx="28">
                  <c:v>210945.5</c:v>
                </c:pt>
                <c:pt idx="29">
                  <c:v>204600.0</c:v>
                </c:pt>
                <c:pt idx="30">
                  <c:v>198357.5</c:v>
                </c:pt>
                <c:pt idx="31">
                  <c:v>192313.0</c:v>
                </c:pt>
                <c:pt idx="32">
                  <c:v>187543.5</c:v>
                </c:pt>
                <c:pt idx="33">
                  <c:v>181140.5</c:v>
                </c:pt>
                <c:pt idx="34">
                  <c:v>176801.5</c:v>
                </c:pt>
                <c:pt idx="35">
                  <c:v>171222.5</c:v>
                </c:pt>
                <c:pt idx="36">
                  <c:v>166649.0</c:v>
                </c:pt>
                <c:pt idx="37">
                  <c:v>161851.5</c:v>
                </c:pt>
                <c:pt idx="38">
                  <c:v>159693.5</c:v>
                </c:pt>
                <c:pt idx="39">
                  <c:v>156271.0</c:v>
                </c:pt>
                <c:pt idx="40">
                  <c:v>153067.0</c:v>
                </c:pt>
                <c:pt idx="41">
                  <c:v>151281.5</c:v>
                </c:pt>
                <c:pt idx="42">
                  <c:v>149628.5</c:v>
                </c:pt>
                <c:pt idx="43">
                  <c:v>144967.5</c:v>
                </c:pt>
                <c:pt idx="44">
                  <c:v>143002.5</c:v>
                </c:pt>
                <c:pt idx="45">
                  <c:v>140208.0</c:v>
                </c:pt>
                <c:pt idx="46">
                  <c:v>136884.5</c:v>
                </c:pt>
                <c:pt idx="47">
                  <c:v>135350.5</c:v>
                </c:pt>
                <c:pt idx="48">
                  <c:v>133466.5</c:v>
                </c:pt>
                <c:pt idx="49">
                  <c:v>132904.5</c:v>
                </c:pt>
                <c:pt idx="50">
                  <c:v>131508.5</c:v>
                </c:pt>
                <c:pt idx="51">
                  <c:v>129220.5</c:v>
                </c:pt>
                <c:pt idx="52">
                  <c:v>128395.0</c:v>
                </c:pt>
                <c:pt idx="53">
                  <c:v>126466.5</c:v>
                </c:pt>
                <c:pt idx="54">
                  <c:v>126041.5</c:v>
                </c:pt>
                <c:pt idx="55">
                  <c:v>124604.0</c:v>
                </c:pt>
                <c:pt idx="56">
                  <c:v>123553.0</c:v>
                </c:pt>
                <c:pt idx="57">
                  <c:v>122901.0</c:v>
                </c:pt>
                <c:pt idx="58">
                  <c:v>121421.0</c:v>
                </c:pt>
                <c:pt idx="59">
                  <c:v>120588.5</c:v>
                </c:pt>
                <c:pt idx="60">
                  <c:v>119597.0</c:v>
                </c:pt>
                <c:pt idx="61">
                  <c:v>117746.5</c:v>
                </c:pt>
                <c:pt idx="62">
                  <c:v>117354.5</c:v>
                </c:pt>
                <c:pt idx="63">
                  <c:v>115828.0</c:v>
                </c:pt>
                <c:pt idx="64">
                  <c:v>114070.0</c:v>
                </c:pt>
                <c:pt idx="65">
                  <c:v>112696.5</c:v>
                </c:pt>
                <c:pt idx="66">
                  <c:v>111262.5</c:v>
                </c:pt>
                <c:pt idx="67">
                  <c:v>110448.0</c:v>
                </c:pt>
                <c:pt idx="68">
                  <c:v>108627.5</c:v>
                </c:pt>
                <c:pt idx="69">
                  <c:v>106061.5</c:v>
                </c:pt>
                <c:pt idx="70">
                  <c:v>105305.0</c:v>
                </c:pt>
                <c:pt idx="71">
                  <c:v>104267.0</c:v>
                </c:pt>
                <c:pt idx="72">
                  <c:v>102067.0</c:v>
                </c:pt>
                <c:pt idx="73">
                  <c:v>100692.6</c:v>
                </c:pt>
                <c:pt idx="74">
                  <c:v>99254.0</c:v>
                </c:pt>
                <c:pt idx="75">
                  <c:v>98091.5</c:v>
                </c:pt>
                <c:pt idx="76">
                  <c:v>96907.9</c:v>
                </c:pt>
                <c:pt idx="77">
                  <c:v>95753.4</c:v>
                </c:pt>
                <c:pt idx="78">
                  <c:v>94606.65</c:v>
                </c:pt>
                <c:pt idx="79">
                  <c:v>93572.35</c:v>
                </c:pt>
                <c:pt idx="80">
                  <c:v>93117.25</c:v>
                </c:pt>
              </c:numCache>
            </c:numRef>
          </c:yVal>
          <c:smooth val="0"/>
        </c:ser>
        <c:ser>
          <c:idx val="2"/>
          <c:order val="2"/>
          <c:tx>
            <c:v>5% PEG (fresh)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normalized!$I$2:$I$113</c:f>
              <c:numCache>
                <c:formatCode>General</c:formatCode>
                <c:ptCount val="112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normalized!$J$2:$J$93</c:f>
              <c:numCache>
                <c:formatCode>General</c:formatCode>
                <c:ptCount val="92"/>
                <c:pt idx="0">
                  <c:v>72562.34</c:v>
                </c:pt>
                <c:pt idx="1">
                  <c:v>90384.56</c:v>
                </c:pt>
                <c:pt idx="2">
                  <c:v>111652.26</c:v>
                </c:pt>
                <c:pt idx="3">
                  <c:v>133475.205</c:v>
                </c:pt>
                <c:pt idx="4">
                  <c:v>156063.54</c:v>
                </c:pt>
                <c:pt idx="5">
                  <c:v>174620.055</c:v>
                </c:pt>
                <c:pt idx="6">
                  <c:v>188902.01</c:v>
                </c:pt>
                <c:pt idx="7">
                  <c:v>199316.21</c:v>
                </c:pt>
                <c:pt idx="8">
                  <c:v>207680.525</c:v>
                </c:pt>
                <c:pt idx="9">
                  <c:v>216426.53</c:v>
                </c:pt>
                <c:pt idx="10">
                  <c:v>226602.495</c:v>
                </c:pt>
                <c:pt idx="11">
                  <c:v>241469.995</c:v>
                </c:pt>
                <c:pt idx="12">
                  <c:v>252998.435</c:v>
                </c:pt>
                <c:pt idx="13">
                  <c:v>261478.0</c:v>
                </c:pt>
                <c:pt idx="14">
                  <c:v>267268.015</c:v>
                </c:pt>
                <c:pt idx="15">
                  <c:v>265139.71</c:v>
                </c:pt>
                <c:pt idx="16">
                  <c:v>264769.065</c:v>
                </c:pt>
                <c:pt idx="17">
                  <c:v>265713.835</c:v>
                </c:pt>
                <c:pt idx="18">
                  <c:v>266557.15</c:v>
                </c:pt>
                <c:pt idx="19">
                  <c:v>269050.62</c:v>
                </c:pt>
                <c:pt idx="20">
                  <c:v>273307.305</c:v>
                </c:pt>
                <c:pt idx="21">
                  <c:v>274418.02</c:v>
                </c:pt>
                <c:pt idx="22">
                  <c:v>271140.95</c:v>
                </c:pt>
                <c:pt idx="23">
                  <c:v>267401.1</c:v>
                </c:pt>
                <c:pt idx="24">
                  <c:v>263872.85</c:v>
                </c:pt>
                <c:pt idx="25">
                  <c:v>256865.7</c:v>
                </c:pt>
                <c:pt idx="26">
                  <c:v>250549.7</c:v>
                </c:pt>
                <c:pt idx="27">
                  <c:v>245753.9</c:v>
                </c:pt>
                <c:pt idx="28">
                  <c:v>238691.45</c:v>
                </c:pt>
                <c:pt idx="29">
                  <c:v>233911.75</c:v>
                </c:pt>
                <c:pt idx="30">
                  <c:v>227483.55</c:v>
                </c:pt>
                <c:pt idx="31">
                  <c:v>222012.8</c:v>
                </c:pt>
                <c:pt idx="32">
                  <c:v>217152.35</c:v>
                </c:pt>
                <c:pt idx="33">
                  <c:v>210504.05</c:v>
                </c:pt>
                <c:pt idx="34">
                  <c:v>203005.65</c:v>
                </c:pt>
                <c:pt idx="35">
                  <c:v>192879.9</c:v>
                </c:pt>
                <c:pt idx="36">
                  <c:v>184874.1</c:v>
                </c:pt>
                <c:pt idx="37">
                  <c:v>174557.65</c:v>
                </c:pt>
                <c:pt idx="38">
                  <c:v>166685.55</c:v>
                </c:pt>
                <c:pt idx="39">
                  <c:v>158061.0</c:v>
                </c:pt>
                <c:pt idx="40">
                  <c:v>150074.5</c:v>
                </c:pt>
                <c:pt idx="41">
                  <c:v>142221.0</c:v>
                </c:pt>
                <c:pt idx="42">
                  <c:v>135585.0</c:v>
                </c:pt>
                <c:pt idx="43">
                  <c:v>129267.5</c:v>
                </c:pt>
                <c:pt idx="44">
                  <c:v>119522.5</c:v>
                </c:pt>
                <c:pt idx="45">
                  <c:v>113161.0</c:v>
                </c:pt>
                <c:pt idx="46">
                  <c:v>104732.0</c:v>
                </c:pt>
                <c:pt idx="47">
                  <c:v>100456.5</c:v>
                </c:pt>
                <c:pt idx="48">
                  <c:v>95344.5</c:v>
                </c:pt>
                <c:pt idx="49">
                  <c:v>90554.0</c:v>
                </c:pt>
                <c:pt idx="50">
                  <c:v>87629.0</c:v>
                </c:pt>
                <c:pt idx="51">
                  <c:v>84893.0</c:v>
                </c:pt>
                <c:pt idx="52">
                  <c:v>83065.0</c:v>
                </c:pt>
                <c:pt idx="53">
                  <c:v>79860.5</c:v>
                </c:pt>
                <c:pt idx="54">
                  <c:v>77209.0</c:v>
                </c:pt>
                <c:pt idx="55">
                  <c:v>76166.5</c:v>
                </c:pt>
                <c:pt idx="56">
                  <c:v>76196.5</c:v>
                </c:pt>
                <c:pt idx="57">
                  <c:v>73868.5</c:v>
                </c:pt>
                <c:pt idx="58">
                  <c:v>74879.5</c:v>
                </c:pt>
                <c:pt idx="59">
                  <c:v>72525.5</c:v>
                </c:pt>
                <c:pt idx="60">
                  <c:v>74137.5</c:v>
                </c:pt>
                <c:pt idx="61">
                  <c:v>72433.5</c:v>
                </c:pt>
                <c:pt idx="62">
                  <c:v>73445.0</c:v>
                </c:pt>
                <c:pt idx="63">
                  <c:v>74823.0</c:v>
                </c:pt>
                <c:pt idx="64">
                  <c:v>74919.5</c:v>
                </c:pt>
                <c:pt idx="65">
                  <c:v>74177.5</c:v>
                </c:pt>
                <c:pt idx="66">
                  <c:v>74049.5</c:v>
                </c:pt>
                <c:pt idx="67">
                  <c:v>75878.5</c:v>
                </c:pt>
                <c:pt idx="68">
                  <c:v>74265.5</c:v>
                </c:pt>
                <c:pt idx="69">
                  <c:v>76138.0</c:v>
                </c:pt>
                <c:pt idx="70">
                  <c:v>75376.5</c:v>
                </c:pt>
                <c:pt idx="71">
                  <c:v>74091.5</c:v>
                </c:pt>
                <c:pt idx="72">
                  <c:v>74444.5</c:v>
                </c:pt>
                <c:pt idx="73">
                  <c:v>76241.5</c:v>
                </c:pt>
                <c:pt idx="74">
                  <c:v>74704.5</c:v>
                </c:pt>
                <c:pt idx="75">
                  <c:v>75071.0</c:v>
                </c:pt>
                <c:pt idx="76">
                  <c:v>74824.0</c:v>
                </c:pt>
                <c:pt idx="77">
                  <c:v>74229.0</c:v>
                </c:pt>
                <c:pt idx="78">
                  <c:v>73418.0</c:v>
                </c:pt>
                <c:pt idx="79">
                  <c:v>73310.5</c:v>
                </c:pt>
                <c:pt idx="80">
                  <c:v>72427.0</c:v>
                </c:pt>
              </c:numCache>
            </c:numRef>
          </c:yVal>
          <c:smooth val="0"/>
        </c:ser>
        <c:ser>
          <c:idx val="3"/>
          <c:order val="3"/>
          <c:tx>
            <c:v>5% PEG (agg)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normalized!$C$2:$C$97</c:f>
              <c:numCache>
                <c:formatCode>General</c:formatCode>
                <c:ptCount val="96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normalized!$D$2:$D$96</c:f>
              <c:numCache>
                <c:formatCode>General</c:formatCode>
                <c:ptCount val="95"/>
                <c:pt idx="0">
                  <c:v>210663.84</c:v>
                </c:pt>
                <c:pt idx="1">
                  <c:v>232870.41</c:v>
                </c:pt>
                <c:pt idx="2">
                  <c:v>257829.76</c:v>
                </c:pt>
                <c:pt idx="3">
                  <c:v>284379.205</c:v>
                </c:pt>
                <c:pt idx="4">
                  <c:v>312283.04</c:v>
                </c:pt>
                <c:pt idx="5">
                  <c:v>339190.055</c:v>
                </c:pt>
                <c:pt idx="6">
                  <c:v>363256.51</c:v>
                </c:pt>
                <c:pt idx="7">
                  <c:v>385080.71</c:v>
                </c:pt>
                <c:pt idx="8">
                  <c:v>403168.525</c:v>
                </c:pt>
                <c:pt idx="9">
                  <c:v>418413.53</c:v>
                </c:pt>
                <c:pt idx="10">
                  <c:v>432691.495</c:v>
                </c:pt>
                <c:pt idx="11">
                  <c:v>448079.495</c:v>
                </c:pt>
                <c:pt idx="12">
                  <c:v>466956.435</c:v>
                </c:pt>
                <c:pt idx="13">
                  <c:v>486830.5</c:v>
                </c:pt>
                <c:pt idx="14">
                  <c:v>506419.515</c:v>
                </c:pt>
                <c:pt idx="15">
                  <c:v>525560.71</c:v>
                </c:pt>
                <c:pt idx="16">
                  <c:v>544403.0649999999</c:v>
                </c:pt>
                <c:pt idx="17">
                  <c:v>561327.335</c:v>
                </c:pt>
                <c:pt idx="18">
                  <c:v>575808.65</c:v>
                </c:pt>
                <c:pt idx="19">
                  <c:v>591748.62</c:v>
                </c:pt>
                <c:pt idx="20">
                  <c:v>607702.305</c:v>
                </c:pt>
                <c:pt idx="21">
                  <c:v>616908.52</c:v>
                </c:pt>
                <c:pt idx="22">
                  <c:v>629037.45</c:v>
                </c:pt>
                <c:pt idx="23">
                  <c:v>634098.1</c:v>
                </c:pt>
                <c:pt idx="24">
                  <c:v>644717.35</c:v>
                </c:pt>
                <c:pt idx="25">
                  <c:v>647368.7</c:v>
                </c:pt>
                <c:pt idx="26">
                  <c:v>650882.7</c:v>
                </c:pt>
                <c:pt idx="27">
                  <c:v>649295.9</c:v>
                </c:pt>
                <c:pt idx="28">
                  <c:v>645451.45</c:v>
                </c:pt>
                <c:pt idx="29">
                  <c:v>641381.75</c:v>
                </c:pt>
                <c:pt idx="30">
                  <c:v>635201.55</c:v>
                </c:pt>
                <c:pt idx="31">
                  <c:v>635106.3</c:v>
                </c:pt>
                <c:pt idx="32">
                  <c:v>635556.85</c:v>
                </c:pt>
                <c:pt idx="33">
                  <c:v>630899.05</c:v>
                </c:pt>
                <c:pt idx="34">
                  <c:v>626400.15</c:v>
                </c:pt>
                <c:pt idx="35">
                  <c:v>623898.4</c:v>
                </c:pt>
                <c:pt idx="36">
                  <c:v>622846.6</c:v>
                </c:pt>
                <c:pt idx="37">
                  <c:v>622483.15</c:v>
                </c:pt>
                <c:pt idx="38">
                  <c:v>630914.55</c:v>
                </c:pt>
                <c:pt idx="39">
                  <c:v>632890.5</c:v>
                </c:pt>
                <c:pt idx="40">
                  <c:v>630760.0</c:v>
                </c:pt>
                <c:pt idx="41">
                  <c:v>626467.5</c:v>
                </c:pt>
                <c:pt idx="42">
                  <c:v>612310.0</c:v>
                </c:pt>
                <c:pt idx="43">
                  <c:v>590525.0</c:v>
                </c:pt>
                <c:pt idx="44">
                  <c:v>564685.5</c:v>
                </c:pt>
                <c:pt idx="45">
                  <c:v>544114.5</c:v>
                </c:pt>
                <c:pt idx="46">
                  <c:v>524342.5</c:v>
                </c:pt>
                <c:pt idx="47">
                  <c:v>511023.0</c:v>
                </c:pt>
                <c:pt idx="48">
                  <c:v>502464.5</c:v>
                </c:pt>
                <c:pt idx="49">
                  <c:v>495593.0</c:v>
                </c:pt>
                <c:pt idx="50">
                  <c:v>488409.0</c:v>
                </c:pt>
                <c:pt idx="51">
                  <c:v>482169.0</c:v>
                </c:pt>
                <c:pt idx="52">
                  <c:v>478703.5</c:v>
                </c:pt>
                <c:pt idx="53">
                  <c:v>471883.0</c:v>
                </c:pt>
                <c:pt idx="54">
                  <c:v>464076.0</c:v>
                </c:pt>
                <c:pt idx="55">
                  <c:v>458813.5</c:v>
                </c:pt>
                <c:pt idx="56">
                  <c:v>456038.0</c:v>
                </c:pt>
                <c:pt idx="57">
                  <c:v>450421.0</c:v>
                </c:pt>
                <c:pt idx="58">
                  <c:v>448540.5</c:v>
                </c:pt>
                <c:pt idx="59">
                  <c:v>444419.5</c:v>
                </c:pt>
                <c:pt idx="60">
                  <c:v>442549.0</c:v>
                </c:pt>
                <c:pt idx="61">
                  <c:v>439781.0</c:v>
                </c:pt>
                <c:pt idx="62">
                  <c:v>435339.0</c:v>
                </c:pt>
                <c:pt idx="63">
                  <c:v>433013.0</c:v>
                </c:pt>
                <c:pt idx="64">
                  <c:v>431687.5</c:v>
                </c:pt>
                <c:pt idx="65">
                  <c:v>427476.0</c:v>
                </c:pt>
                <c:pt idx="66">
                  <c:v>423577.5</c:v>
                </c:pt>
                <c:pt idx="67">
                  <c:v>420796.5</c:v>
                </c:pt>
                <c:pt idx="68">
                  <c:v>417933.5</c:v>
                </c:pt>
                <c:pt idx="69">
                  <c:v>412728.5</c:v>
                </c:pt>
                <c:pt idx="70">
                  <c:v>410008.0</c:v>
                </c:pt>
                <c:pt idx="71">
                  <c:v>407580.0</c:v>
                </c:pt>
                <c:pt idx="72">
                  <c:v>405533.5</c:v>
                </c:pt>
                <c:pt idx="73">
                  <c:v>403564.0</c:v>
                </c:pt>
                <c:pt idx="74">
                  <c:v>401992.5</c:v>
                </c:pt>
                <c:pt idx="75">
                  <c:v>400896.0</c:v>
                </c:pt>
                <c:pt idx="76">
                  <c:v>398523.0</c:v>
                </c:pt>
                <c:pt idx="77">
                  <c:v>395226.0</c:v>
                </c:pt>
                <c:pt idx="78">
                  <c:v>394792.0</c:v>
                </c:pt>
                <c:pt idx="79">
                  <c:v>393391.5</c:v>
                </c:pt>
                <c:pt idx="80">
                  <c:v>392453.5</c:v>
                </c:pt>
              </c:numCache>
            </c:numRef>
          </c:yVal>
          <c:smooth val="0"/>
        </c:ser>
        <c:ser>
          <c:idx val="4"/>
          <c:order val="4"/>
          <c:tx>
            <c:v>5% PVP (fresh)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normalized!$K$2:$K$135</c:f>
              <c:numCache>
                <c:formatCode>General</c:formatCode>
                <c:ptCount val="134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normalized!$L$2:$L$119</c:f>
              <c:numCache>
                <c:formatCode>General</c:formatCode>
                <c:ptCount val="118"/>
                <c:pt idx="0">
                  <c:v>18050.745</c:v>
                </c:pt>
                <c:pt idx="1">
                  <c:v>23490.985</c:v>
                </c:pt>
                <c:pt idx="2">
                  <c:v>30310.78</c:v>
                </c:pt>
                <c:pt idx="3">
                  <c:v>37540.045</c:v>
                </c:pt>
                <c:pt idx="4">
                  <c:v>45343.175</c:v>
                </c:pt>
                <c:pt idx="5">
                  <c:v>51764.995</c:v>
                </c:pt>
                <c:pt idx="6">
                  <c:v>58408.04000000001</c:v>
                </c:pt>
                <c:pt idx="7">
                  <c:v>62838.49000000001</c:v>
                </c:pt>
                <c:pt idx="8">
                  <c:v>66828.45</c:v>
                </c:pt>
                <c:pt idx="9">
                  <c:v>72050.34</c:v>
                </c:pt>
                <c:pt idx="10">
                  <c:v>76457.725</c:v>
                </c:pt>
                <c:pt idx="11">
                  <c:v>83146.26999999999</c:v>
                </c:pt>
                <c:pt idx="12">
                  <c:v>88624.495</c:v>
                </c:pt>
                <c:pt idx="13">
                  <c:v>93529.18</c:v>
                </c:pt>
                <c:pt idx="14">
                  <c:v>96410.315</c:v>
                </c:pt>
                <c:pt idx="15">
                  <c:v>97383.175</c:v>
                </c:pt>
                <c:pt idx="16">
                  <c:v>99295.6</c:v>
                </c:pt>
                <c:pt idx="17">
                  <c:v>99277.95</c:v>
                </c:pt>
                <c:pt idx="18">
                  <c:v>100529.8</c:v>
                </c:pt>
                <c:pt idx="19">
                  <c:v>103061.75</c:v>
                </c:pt>
                <c:pt idx="20">
                  <c:v>105207.0</c:v>
                </c:pt>
                <c:pt idx="21">
                  <c:v>105512.8</c:v>
                </c:pt>
                <c:pt idx="22">
                  <c:v>105649.75</c:v>
                </c:pt>
                <c:pt idx="23">
                  <c:v>103967.95</c:v>
                </c:pt>
                <c:pt idx="24">
                  <c:v>101816.75</c:v>
                </c:pt>
                <c:pt idx="25">
                  <c:v>100444.75</c:v>
                </c:pt>
                <c:pt idx="26">
                  <c:v>98051.5</c:v>
                </c:pt>
                <c:pt idx="27">
                  <c:v>96369.15</c:v>
                </c:pt>
                <c:pt idx="28">
                  <c:v>94098.2</c:v>
                </c:pt>
                <c:pt idx="29">
                  <c:v>92204.75</c:v>
                </c:pt>
                <c:pt idx="30">
                  <c:v>90283.9</c:v>
                </c:pt>
                <c:pt idx="31">
                  <c:v>90145.65</c:v>
                </c:pt>
                <c:pt idx="32">
                  <c:v>88723.4</c:v>
                </c:pt>
                <c:pt idx="33">
                  <c:v>87105.1</c:v>
                </c:pt>
                <c:pt idx="34">
                  <c:v>85568.9</c:v>
                </c:pt>
                <c:pt idx="35">
                  <c:v>83837.9</c:v>
                </c:pt>
                <c:pt idx="36">
                  <c:v>83387.2</c:v>
                </c:pt>
                <c:pt idx="37">
                  <c:v>81622.9</c:v>
                </c:pt>
                <c:pt idx="38">
                  <c:v>81253.3</c:v>
                </c:pt>
                <c:pt idx="39">
                  <c:v>81932.2</c:v>
                </c:pt>
                <c:pt idx="40">
                  <c:v>81686.15</c:v>
                </c:pt>
                <c:pt idx="41">
                  <c:v>81562.8</c:v>
                </c:pt>
                <c:pt idx="42">
                  <c:v>81501.85</c:v>
                </c:pt>
                <c:pt idx="43">
                  <c:v>81035.8</c:v>
                </c:pt>
                <c:pt idx="44">
                  <c:v>81072.75</c:v>
                </c:pt>
                <c:pt idx="45">
                  <c:v>79311.0</c:v>
                </c:pt>
                <c:pt idx="46">
                  <c:v>79631.95</c:v>
                </c:pt>
                <c:pt idx="47">
                  <c:v>80433.5</c:v>
                </c:pt>
                <c:pt idx="48">
                  <c:v>80611.0</c:v>
                </c:pt>
                <c:pt idx="49">
                  <c:v>80611.55</c:v>
                </c:pt>
                <c:pt idx="50">
                  <c:v>81061.8</c:v>
                </c:pt>
                <c:pt idx="51">
                  <c:v>81591.8</c:v>
                </c:pt>
                <c:pt idx="52">
                  <c:v>81851.8</c:v>
                </c:pt>
                <c:pt idx="53">
                  <c:v>82601.45</c:v>
                </c:pt>
                <c:pt idx="54">
                  <c:v>82082.5</c:v>
                </c:pt>
                <c:pt idx="55">
                  <c:v>81787.95</c:v>
                </c:pt>
                <c:pt idx="56">
                  <c:v>82538.15</c:v>
                </c:pt>
                <c:pt idx="57">
                  <c:v>82936.6</c:v>
                </c:pt>
                <c:pt idx="58">
                  <c:v>83806.2</c:v>
                </c:pt>
                <c:pt idx="59">
                  <c:v>82978.65</c:v>
                </c:pt>
                <c:pt idx="60">
                  <c:v>83039.05</c:v>
                </c:pt>
                <c:pt idx="61">
                  <c:v>82719.05</c:v>
                </c:pt>
                <c:pt idx="62">
                  <c:v>82253.9</c:v>
                </c:pt>
                <c:pt idx="63">
                  <c:v>82001.95</c:v>
                </c:pt>
                <c:pt idx="64">
                  <c:v>81452.9</c:v>
                </c:pt>
                <c:pt idx="65">
                  <c:v>80396.1</c:v>
                </c:pt>
                <c:pt idx="66">
                  <c:v>78916.8</c:v>
                </c:pt>
                <c:pt idx="67">
                  <c:v>77997.5</c:v>
                </c:pt>
                <c:pt idx="68">
                  <c:v>76801.2</c:v>
                </c:pt>
                <c:pt idx="69">
                  <c:v>76266.25</c:v>
                </c:pt>
                <c:pt idx="70">
                  <c:v>75207.15</c:v>
                </c:pt>
                <c:pt idx="71">
                  <c:v>74569.1</c:v>
                </c:pt>
                <c:pt idx="72">
                  <c:v>73243.4</c:v>
                </c:pt>
                <c:pt idx="73">
                  <c:v>71596.6</c:v>
                </c:pt>
                <c:pt idx="74">
                  <c:v>69526.2</c:v>
                </c:pt>
                <c:pt idx="75">
                  <c:v>68952.75</c:v>
                </c:pt>
                <c:pt idx="76">
                  <c:v>67564.6</c:v>
                </c:pt>
                <c:pt idx="77">
                  <c:v>66690.2</c:v>
                </c:pt>
                <c:pt idx="78">
                  <c:v>64684.2</c:v>
                </c:pt>
                <c:pt idx="79">
                  <c:v>64126.05</c:v>
                </c:pt>
                <c:pt idx="80">
                  <c:v>62889.6</c:v>
                </c:pt>
              </c:numCache>
            </c:numRef>
          </c:yVal>
          <c:smooth val="0"/>
        </c:ser>
        <c:ser>
          <c:idx val="5"/>
          <c:order val="5"/>
          <c:tx>
            <c:v>5% PVP (agg)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normalized!$E$2:$E$94</c:f>
              <c:numCache>
                <c:formatCode>General</c:formatCode>
                <c:ptCount val="93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normalized!$F$2:$F$100</c:f>
              <c:numCache>
                <c:formatCode>General</c:formatCode>
                <c:ptCount val="99"/>
                <c:pt idx="0">
                  <c:v>24589.195</c:v>
                </c:pt>
                <c:pt idx="1">
                  <c:v>29667.185</c:v>
                </c:pt>
                <c:pt idx="2">
                  <c:v>35257.38</c:v>
                </c:pt>
                <c:pt idx="3">
                  <c:v>41866.145</c:v>
                </c:pt>
                <c:pt idx="4">
                  <c:v>47985.175</c:v>
                </c:pt>
                <c:pt idx="5">
                  <c:v>54531.495</c:v>
                </c:pt>
                <c:pt idx="6">
                  <c:v>59113.04</c:v>
                </c:pt>
                <c:pt idx="7">
                  <c:v>63857.49</c:v>
                </c:pt>
                <c:pt idx="8">
                  <c:v>68494.35</c:v>
                </c:pt>
                <c:pt idx="9">
                  <c:v>73092.19</c:v>
                </c:pt>
                <c:pt idx="10">
                  <c:v>78520.575</c:v>
                </c:pt>
                <c:pt idx="11">
                  <c:v>83212.47</c:v>
                </c:pt>
                <c:pt idx="12">
                  <c:v>89304.745</c:v>
                </c:pt>
                <c:pt idx="13">
                  <c:v>93841.68</c:v>
                </c:pt>
                <c:pt idx="14">
                  <c:v>96454.815</c:v>
                </c:pt>
                <c:pt idx="15">
                  <c:v>99160.175</c:v>
                </c:pt>
                <c:pt idx="16">
                  <c:v>101088.1</c:v>
                </c:pt>
                <c:pt idx="17">
                  <c:v>104207.95</c:v>
                </c:pt>
                <c:pt idx="18">
                  <c:v>106204.3</c:v>
                </c:pt>
                <c:pt idx="19">
                  <c:v>109428.75</c:v>
                </c:pt>
                <c:pt idx="20">
                  <c:v>111707.5</c:v>
                </c:pt>
                <c:pt idx="21">
                  <c:v>112020.3</c:v>
                </c:pt>
                <c:pt idx="22">
                  <c:v>112738.25</c:v>
                </c:pt>
                <c:pt idx="23">
                  <c:v>110968.95</c:v>
                </c:pt>
                <c:pt idx="24">
                  <c:v>110073.75</c:v>
                </c:pt>
                <c:pt idx="25">
                  <c:v>108494.75</c:v>
                </c:pt>
                <c:pt idx="26">
                  <c:v>107023.5</c:v>
                </c:pt>
                <c:pt idx="27">
                  <c:v>105298.65</c:v>
                </c:pt>
                <c:pt idx="28">
                  <c:v>104208.2</c:v>
                </c:pt>
                <c:pt idx="29">
                  <c:v>101958.25</c:v>
                </c:pt>
                <c:pt idx="30">
                  <c:v>99973.4</c:v>
                </c:pt>
                <c:pt idx="31">
                  <c:v>99219.15</c:v>
                </c:pt>
                <c:pt idx="32">
                  <c:v>97792.9</c:v>
                </c:pt>
                <c:pt idx="33">
                  <c:v>96524.6</c:v>
                </c:pt>
                <c:pt idx="34">
                  <c:v>95595.4</c:v>
                </c:pt>
                <c:pt idx="35">
                  <c:v>94187.4</c:v>
                </c:pt>
                <c:pt idx="36">
                  <c:v>94567.2</c:v>
                </c:pt>
                <c:pt idx="37">
                  <c:v>93995.9</c:v>
                </c:pt>
                <c:pt idx="38">
                  <c:v>95839.8</c:v>
                </c:pt>
                <c:pt idx="39">
                  <c:v>96736.2</c:v>
                </c:pt>
                <c:pt idx="40">
                  <c:v>97501.65</c:v>
                </c:pt>
                <c:pt idx="41">
                  <c:v>98297.8</c:v>
                </c:pt>
                <c:pt idx="42">
                  <c:v>96939.85</c:v>
                </c:pt>
                <c:pt idx="43">
                  <c:v>96224.8</c:v>
                </c:pt>
                <c:pt idx="44">
                  <c:v>94162.25</c:v>
                </c:pt>
                <c:pt idx="45">
                  <c:v>91777.0</c:v>
                </c:pt>
                <c:pt idx="46">
                  <c:v>91527.45</c:v>
                </c:pt>
                <c:pt idx="47">
                  <c:v>90556.5</c:v>
                </c:pt>
                <c:pt idx="48">
                  <c:v>91451.5</c:v>
                </c:pt>
                <c:pt idx="49">
                  <c:v>91480.55</c:v>
                </c:pt>
                <c:pt idx="50">
                  <c:v>92328.8</c:v>
                </c:pt>
                <c:pt idx="51">
                  <c:v>92983.3</c:v>
                </c:pt>
                <c:pt idx="52">
                  <c:v>92830.3</c:v>
                </c:pt>
                <c:pt idx="53">
                  <c:v>94291.95</c:v>
                </c:pt>
                <c:pt idx="54">
                  <c:v>92960.0</c:v>
                </c:pt>
                <c:pt idx="55">
                  <c:v>93347.45</c:v>
                </c:pt>
                <c:pt idx="56">
                  <c:v>94113.65</c:v>
                </c:pt>
                <c:pt idx="57">
                  <c:v>94050.6</c:v>
                </c:pt>
                <c:pt idx="58">
                  <c:v>93844.7</c:v>
                </c:pt>
                <c:pt idx="59">
                  <c:v>94755.15</c:v>
                </c:pt>
                <c:pt idx="60">
                  <c:v>93883.55</c:v>
                </c:pt>
                <c:pt idx="61">
                  <c:v>94443.05</c:v>
                </c:pt>
                <c:pt idx="62">
                  <c:v>93810.4</c:v>
                </c:pt>
                <c:pt idx="63">
                  <c:v>93427.45</c:v>
                </c:pt>
                <c:pt idx="64">
                  <c:v>92226.4</c:v>
                </c:pt>
                <c:pt idx="65">
                  <c:v>91401.1</c:v>
                </c:pt>
                <c:pt idx="66">
                  <c:v>91177.3</c:v>
                </c:pt>
                <c:pt idx="67">
                  <c:v>90662.0</c:v>
                </c:pt>
                <c:pt idx="68">
                  <c:v>88223.2</c:v>
                </c:pt>
                <c:pt idx="69">
                  <c:v>87330.75</c:v>
                </c:pt>
                <c:pt idx="70">
                  <c:v>85977.15</c:v>
                </c:pt>
                <c:pt idx="71">
                  <c:v>84917.1</c:v>
                </c:pt>
                <c:pt idx="72">
                  <c:v>84735.9</c:v>
                </c:pt>
                <c:pt idx="73">
                  <c:v>83543.1</c:v>
                </c:pt>
                <c:pt idx="74">
                  <c:v>81049.2</c:v>
                </c:pt>
                <c:pt idx="75">
                  <c:v>80687.25</c:v>
                </c:pt>
                <c:pt idx="76">
                  <c:v>79294.1</c:v>
                </c:pt>
                <c:pt idx="77">
                  <c:v>78661.2</c:v>
                </c:pt>
                <c:pt idx="78">
                  <c:v>77460.2</c:v>
                </c:pt>
                <c:pt idx="79">
                  <c:v>75806.05</c:v>
                </c:pt>
                <c:pt idx="80">
                  <c:v>74908.1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54496"/>
        <c:axId val="1711233504"/>
      </c:scatterChart>
      <c:valAx>
        <c:axId val="1711254496"/>
        <c:scaling>
          <c:orientation val="minMax"/>
          <c:max val="350.0"/>
          <c:min val="2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33504"/>
        <c:crosses val="autoZero"/>
        <c:crossBetween val="midCat"/>
      </c:valAx>
      <c:valAx>
        <c:axId val="1711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5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Buffer (fresh)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'amp-normed'!$G$2:$G$99</c:f>
              <c:numCache>
                <c:formatCode>General</c:formatCode>
                <c:ptCount val="98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'amp-normed'!$H$2:$H$103</c:f>
              <c:numCache>
                <c:formatCode>General</c:formatCode>
                <c:ptCount val="102"/>
                <c:pt idx="0">
                  <c:v>2.244884412888002</c:v>
                </c:pt>
                <c:pt idx="1">
                  <c:v>2.301729398481733</c:v>
                </c:pt>
                <c:pt idx="2">
                  <c:v>2.371370621920608</c:v>
                </c:pt>
                <c:pt idx="3">
                  <c:v>2.445195710153811</c:v>
                </c:pt>
                <c:pt idx="4">
                  <c:v>2.519633791816722</c:v>
                </c:pt>
                <c:pt idx="5">
                  <c:v>2.586228511764581</c:v>
                </c:pt>
                <c:pt idx="6">
                  <c:v>2.635495089128691</c:v>
                </c:pt>
                <c:pt idx="7">
                  <c:v>2.676305311348041</c:v>
                </c:pt>
                <c:pt idx="8">
                  <c:v>2.70513077347031</c:v>
                </c:pt>
                <c:pt idx="9">
                  <c:v>2.739508257409235</c:v>
                </c:pt>
                <c:pt idx="10">
                  <c:v>2.782174077209476</c:v>
                </c:pt>
                <c:pt idx="11">
                  <c:v>2.836065800782674</c:v>
                </c:pt>
                <c:pt idx="12">
                  <c:v>2.882290490570148</c:v>
                </c:pt>
                <c:pt idx="13">
                  <c:v>2.923807870872565</c:v>
                </c:pt>
                <c:pt idx="14">
                  <c:v>2.940595951473815</c:v>
                </c:pt>
                <c:pt idx="15">
                  <c:v>2.951401807038161</c:v>
                </c:pt>
                <c:pt idx="16">
                  <c:v>2.949579444040808</c:v>
                </c:pt>
                <c:pt idx="17">
                  <c:v>2.949817625222833</c:v>
                </c:pt>
                <c:pt idx="18">
                  <c:v>2.964458382454356</c:v>
                </c:pt>
                <c:pt idx="19">
                  <c:v>2.980116487215302</c:v>
                </c:pt>
                <c:pt idx="20">
                  <c:v>2.999853213922706</c:v>
                </c:pt>
                <c:pt idx="21">
                  <c:v>3.0</c:v>
                </c:pt>
                <c:pt idx="22">
                  <c:v>2.993956844893275</c:v>
                </c:pt>
                <c:pt idx="23">
                  <c:v>2.980075867168755</c:v>
                </c:pt>
                <c:pt idx="24">
                  <c:v>2.958738341354254</c:v>
                </c:pt>
                <c:pt idx="25">
                  <c:v>2.93902746376738</c:v>
                </c:pt>
                <c:pt idx="26">
                  <c:v>2.91136613525183</c:v>
                </c:pt>
                <c:pt idx="27">
                  <c:v>2.890215092378295</c:v>
                </c:pt>
                <c:pt idx="28">
                  <c:v>2.868712316828978</c:v>
                </c:pt>
                <c:pt idx="29">
                  <c:v>2.84625958610019</c:v>
                </c:pt>
                <c:pt idx="30">
                  <c:v>2.826044650662984</c:v>
                </c:pt>
                <c:pt idx="31">
                  <c:v>2.808717431262111</c:v>
                </c:pt>
                <c:pt idx="32">
                  <c:v>2.79116680160523</c:v>
                </c:pt>
                <c:pt idx="33">
                  <c:v>2.771893512701611</c:v>
                </c:pt>
                <c:pt idx="34">
                  <c:v>2.75162133992609</c:v>
                </c:pt>
                <c:pt idx="35">
                  <c:v>2.728246349504112</c:v>
                </c:pt>
                <c:pt idx="36">
                  <c:v>2.711259784584508</c:v>
                </c:pt>
                <c:pt idx="37">
                  <c:v>2.69414028133075</c:v>
                </c:pt>
                <c:pt idx="38">
                  <c:v>2.679498600916351</c:v>
                </c:pt>
                <c:pt idx="39">
                  <c:v>2.666773448152665</c:v>
                </c:pt>
                <c:pt idx="40">
                  <c:v>2.652883238599384</c:v>
                </c:pt>
                <c:pt idx="41">
                  <c:v>2.648128846787646</c:v>
                </c:pt>
                <c:pt idx="42">
                  <c:v>2.64236541609237</c:v>
                </c:pt>
                <c:pt idx="43">
                  <c:v>2.632631375847135</c:v>
                </c:pt>
                <c:pt idx="44">
                  <c:v>2.624729853610891</c:v>
                </c:pt>
                <c:pt idx="45">
                  <c:v>2.61295834875818</c:v>
                </c:pt>
                <c:pt idx="46">
                  <c:v>2.608372899412763</c:v>
                </c:pt>
                <c:pt idx="47">
                  <c:v>2.601174842528081</c:v>
                </c:pt>
                <c:pt idx="48">
                  <c:v>2.598132031768569</c:v>
                </c:pt>
                <c:pt idx="49">
                  <c:v>2.59109737825295</c:v>
                </c:pt>
                <c:pt idx="50">
                  <c:v>2.589365487177451</c:v>
                </c:pt>
                <c:pt idx="51">
                  <c:v>2.584188277608476</c:v>
                </c:pt>
                <c:pt idx="52">
                  <c:v>2.581612597384253</c:v>
                </c:pt>
                <c:pt idx="53">
                  <c:v>2.577450888978951</c:v>
                </c:pt>
                <c:pt idx="54">
                  <c:v>2.573541209498813</c:v>
                </c:pt>
                <c:pt idx="55">
                  <c:v>2.570575022918015</c:v>
                </c:pt>
                <c:pt idx="56">
                  <c:v>2.566716118496061</c:v>
                </c:pt>
                <c:pt idx="57">
                  <c:v>2.562758433506369</c:v>
                </c:pt>
                <c:pt idx="58">
                  <c:v>2.561058853831532</c:v>
                </c:pt>
                <c:pt idx="59">
                  <c:v>2.55716209891166</c:v>
                </c:pt>
                <c:pt idx="60">
                  <c:v>2.553373356388287</c:v>
                </c:pt>
                <c:pt idx="61">
                  <c:v>2.546543649471155</c:v>
                </c:pt>
                <c:pt idx="62">
                  <c:v>2.540966701716843</c:v>
                </c:pt>
                <c:pt idx="63">
                  <c:v>2.534545041630932</c:v>
                </c:pt>
                <c:pt idx="64">
                  <c:v>2.526385951372265</c:v>
                </c:pt>
                <c:pt idx="65">
                  <c:v>2.518886013687109</c:v>
                </c:pt>
                <c:pt idx="66">
                  <c:v>2.512425579920403</c:v>
                </c:pt>
                <c:pt idx="67">
                  <c:v>2.506952951831087</c:v>
                </c:pt>
                <c:pt idx="68">
                  <c:v>2.498248260492666</c:v>
                </c:pt>
                <c:pt idx="69">
                  <c:v>2.489669122025389</c:v>
                </c:pt>
                <c:pt idx="70">
                  <c:v>2.481302315619608</c:v>
                </c:pt>
                <c:pt idx="71">
                  <c:v>2.472995516100771</c:v>
                </c:pt>
                <c:pt idx="72">
                  <c:v>2.464507772738225</c:v>
                </c:pt>
                <c:pt idx="73">
                  <c:v>2.454538320859594</c:v>
                </c:pt>
                <c:pt idx="74">
                  <c:v>2.447764004915026</c:v>
                </c:pt>
                <c:pt idx="75">
                  <c:v>2.437618225107066</c:v>
                </c:pt>
                <c:pt idx="76">
                  <c:v>2.429561608147642</c:v>
                </c:pt>
                <c:pt idx="77">
                  <c:v>2.42114587304943</c:v>
                </c:pt>
                <c:pt idx="78">
                  <c:v>2.412402408030214</c:v>
                </c:pt>
                <c:pt idx="79">
                  <c:v>2.405998288418948</c:v>
                </c:pt>
                <c:pt idx="80">
                  <c:v>2.397913052790366</c:v>
                </c:pt>
              </c:numCache>
            </c:numRef>
          </c:yVal>
          <c:smooth val="0"/>
        </c:ser>
        <c:ser>
          <c:idx val="1"/>
          <c:order val="1"/>
          <c:tx>
            <c:v>Buffer (agg)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'amp-normed'!$A$2:$A$125</c:f>
              <c:numCache>
                <c:formatCode>General</c:formatCode>
                <c:ptCount val="124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  <c:pt idx="105">
                  <c:v>269946.0</c:v>
                </c:pt>
              </c:numCache>
            </c:numRef>
          </c:xVal>
          <c:yVal>
            <c:numRef>
              <c:f>'amp-normed'!$B$2:$B$98</c:f>
              <c:numCache>
                <c:formatCode>General</c:formatCode>
                <c:ptCount val="97"/>
                <c:pt idx="0">
                  <c:v>2.384376875375075</c:v>
                </c:pt>
                <c:pt idx="1">
                  <c:v>2.446707860090536</c:v>
                </c:pt>
                <c:pt idx="2">
                  <c:v>2.517314574025916</c:v>
                </c:pt>
                <c:pt idx="3">
                  <c:v>2.592125832573922</c:v>
                </c:pt>
                <c:pt idx="4">
                  <c:v>2.658353893000822</c:v>
                </c:pt>
                <c:pt idx="5">
                  <c:v>2.71636364309899</c:v>
                </c:pt>
                <c:pt idx="6">
                  <c:v>2.755230675764782</c:v>
                </c:pt>
                <c:pt idx="7">
                  <c:v>2.791919495010113</c:v>
                </c:pt>
                <c:pt idx="8">
                  <c:v>2.821825476206352</c:v>
                </c:pt>
                <c:pt idx="9">
                  <c:v>2.853229905240307</c:v>
                </c:pt>
                <c:pt idx="10">
                  <c:v>2.895347588036126</c:v>
                </c:pt>
                <c:pt idx="11">
                  <c:v>2.94056033428908</c:v>
                </c:pt>
                <c:pt idx="12">
                  <c:v>2.969760618790425</c:v>
                </c:pt>
                <c:pt idx="13">
                  <c:v>2.991390870766746</c:v>
                </c:pt>
                <c:pt idx="14">
                  <c:v>3.0</c:v>
                </c:pt>
                <c:pt idx="15">
                  <c:v>2.996945685433383</c:v>
                </c:pt>
                <c:pt idx="16">
                  <c:v>2.982976224874605</c:v>
                </c:pt>
                <c:pt idx="17">
                  <c:v>2.983854178243056</c:v>
                </c:pt>
                <c:pt idx="18">
                  <c:v>2.985169256073437</c:v>
                </c:pt>
                <c:pt idx="19">
                  <c:v>2.990042452935032</c:v>
                </c:pt>
                <c:pt idx="20">
                  <c:v>2.992839308602461</c:v>
                </c:pt>
                <c:pt idx="21">
                  <c:v>2.981275884806591</c:v>
                </c:pt>
                <c:pt idx="22">
                  <c:v>2.96025316174346</c:v>
                </c:pt>
                <c:pt idx="23">
                  <c:v>2.933151445103836</c:v>
                </c:pt>
                <c:pt idx="24">
                  <c:v>2.901232098271506</c:v>
                </c:pt>
                <c:pt idx="25">
                  <c:v>2.874206322746031</c:v>
                </c:pt>
                <c:pt idx="26">
                  <c:v>2.837663829062109</c:v>
                </c:pt>
                <c:pt idx="27">
                  <c:v>2.810326880190853</c:v>
                </c:pt>
                <c:pt idx="28">
                  <c:v>2.781435916812992</c:v>
                </c:pt>
                <c:pt idx="29">
                  <c:v>2.757929363650508</c:v>
                </c:pt>
                <c:pt idx="30">
                  <c:v>2.734804368281064</c:v>
                </c:pt>
                <c:pt idx="31">
                  <c:v>2.712412852940958</c:v>
                </c:pt>
                <c:pt idx="32">
                  <c:v>2.694744504456447</c:v>
                </c:pt>
                <c:pt idx="33">
                  <c:v>2.671024945729886</c:v>
                </c:pt>
                <c:pt idx="34">
                  <c:v>2.654951360642499</c:v>
                </c:pt>
                <c:pt idx="35">
                  <c:v>2.634284264260259</c:v>
                </c:pt>
                <c:pt idx="36">
                  <c:v>2.617341986915901</c:v>
                </c:pt>
                <c:pt idx="37">
                  <c:v>2.599569913982797</c:v>
                </c:pt>
                <c:pt idx="38">
                  <c:v>2.591575722551917</c:v>
                </c:pt>
                <c:pt idx="39">
                  <c:v>2.578897260933668</c:v>
                </c:pt>
                <c:pt idx="40">
                  <c:v>2.567028220458907</c:v>
                </c:pt>
                <c:pt idx="41">
                  <c:v>2.56041393463878</c:v>
                </c:pt>
                <c:pt idx="42">
                  <c:v>2.554290487727175</c:v>
                </c:pt>
                <c:pt idx="43">
                  <c:v>2.537024071480963</c:v>
                </c:pt>
                <c:pt idx="44">
                  <c:v>2.52974483785646</c:v>
                </c:pt>
                <c:pt idx="45">
                  <c:v>2.519392767442377</c:v>
                </c:pt>
                <c:pt idx="46">
                  <c:v>2.507081045838797</c:v>
                </c:pt>
                <c:pt idx="47">
                  <c:v>2.501398427833715</c:v>
                </c:pt>
                <c:pt idx="48">
                  <c:v>2.494419254221214</c:v>
                </c:pt>
                <c:pt idx="49">
                  <c:v>2.492337356360161</c:v>
                </c:pt>
                <c:pt idx="50">
                  <c:v>2.48716595170886</c:v>
                </c:pt>
                <c:pt idx="51">
                  <c:v>2.478690182480941</c:v>
                </c:pt>
                <c:pt idx="52">
                  <c:v>2.475632163469731</c:v>
                </c:pt>
                <c:pt idx="53">
                  <c:v>2.46848814207286</c:v>
                </c:pt>
                <c:pt idx="54">
                  <c:v>2.466913753120995</c:v>
                </c:pt>
                <c:pt idx="55">
                  <c:v>2.4615886140191</c:v>
                </c:pt>
                <c:pt idx="56">
                  <c:v>2.457695242752254</c:v>
                </c:pt>
                <c:pt idx="57">
                  <c:v>2.455279944877864</c:v>
                </c:pt>
                <c:pt idx="58">
                  <c:v>2.449797366880784</c:v>
                </c:pt>
                <c:pt idx="59">
                  <c:v>2.446713416757425</c:v>
                </c:pt>
                <c:pt idx="60">
                  <c:v>2.443040459943841</c:v>
                </c:pt>
                <c:pt idx="61">
                  <c:v>2.436185385225193</c:v>
                </c:pt>
                <c:pt idx="62">
                  <c:v>2.434733242944885</c:v>
                </c:pt>
                <c:pt idx="63">
                  <c:v>2.429078408274247</c:v>
                </c:pt>
                <c:pt idx="64">
                  <c:v>2.422565994680418</c:v>
                </c:pt>
                <c:pt idx="65">
                  <c:v>2.417477940032451</c:v>
                </c:pt>
                <c:pt idx="66">
                  <c:v>2.41216576648663</c:v>
                </c:pt>
                <c:pt idx="67">
                  <c:v>2.40914849636594</c:v>
                </c:pt>
                <c:pt idx="68">
                  <c:v>2.402404554985071</c:v>
                </c:pt>
                <c:pt idx="69">
                  <c:v>2.392898950160402</c:v>
                </c:pt>
                <c:pt idx="70">
                  <c:v>2.390096537826084</c:v>
                </c:pt>
                <c:pt idx="71">
                  <c:v>2.386251324338942</c:v>
                </c:pt>
                <c:pt idx="72">
                  <c:v>2.378101546235173</c:v>
                </c:pt>
                <c:pt idx="73">
                  <c:v>2.373010157587073</c:v>
                </c:pt>
                <c:pt idx="74">
                  <c:v>2.367680943596127</c:v>
                </c:pt>
                <c:pt idx="75">
                  <c:v>2.363374526757203</c:v>
                </c:pt>
                <c:pt idx="76">
                  <c:v>2.358989946137376</c:v>
                </c:pt>
                <c:pt idx="77">
                  <c:v>2.354713164855193</c:v>
                </c:pt>
                <c:pt idx="78">
                  <c:v>2.350465093018604</c:v>
                </c:pt>
                <c:pt idx="79">
                  <c:v>2.346633585976455</c:v>
                </c:pt>
                <c:pt idx="80">
                  <c:v>2.344947693242352</c:v>
                </c:pt>
              </c:numCache>
            </c:numRef>
          </c:yVal>
          <c:smooth val="0"/>
        </c:ser>
        <c:ser>
          <c:idx val="2"/>
          <c:order val="2"/>
          <c:tx>
            <c:v>5% PEG (fresh)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'amp-normed'!$I$2:$I$113</c:f>
              <c:numCache>
                <c:formatCode>General</c:formatCode>
                <c:ptCount val="112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  <c:pt idx="105">
                  <c:v>274418.02</c:v>
                </c:pt>
              </c:numCache>
            </c:numRef>
          </c:xVal>
          <c:yVal>
            <c:numRef>
              <c:f>'amp-normed'!$J$2:$J$93</c:f>
              <c:numCache>
                <c:formatCode>General</c:formatCode>
                <c:ptCount val="92"/>
                <c:pt idx="0">
                  <c:v>1.264422649795374</c:v>
                </c:pt>
                <c:pt idx="1">
                  <c:v>1.329368166128449</c:v>
                </c:pt>
                <c:pt idx="2">
                  <c:v>1.406869271923178</c:v>
                </c:pt>
                <c:pt idx="3">
                  <c:v>1.486393732452409</c:v>
                </c:pt>
                <c:pt idx="4">
                  <c:v>1.568707331974773</c:v>
                </c:pt>
                <c:pt idx="5">
                  <c:v>1.636328674771431</c:v>
                </c:pt>
                <c:pt idx="6">
                  <c:v>1.688373197940864</c:v>
                </c:pt>
                <c:pt idx="7">
                  <c:v>1.726323329641399</c:v>
                </c:pt>
                <c:pt idx="8">
                  <c:v>1.756803525511918</c:v>
                </c:pt>
                <c:pt idx="9">
                  <c:v>1.788674628583065</c:v>
                </c:pt>
                <c:pt idx="10">
                  <c:v>1.825756613942481</c:v>
                </c:pt>
                <c:pt idx="11">
                  <c:v>1.879934907335896</c:v>
                </c:pt>
                <c:pt idx="12">
                  <c:v>1.921945413788788</c:v>
                </c:pt>
                <c:pt idx="13">
                  <c:v>1.952845589367637</c:v>
                </c:pt>
                <c:pt idx="14">
                  <c:v>1.973944841523162</c:v>
                </c:pt>
                <c:pt idx="15">
                  <c:v>1.966189137287704</c:v>
                </c:pt>
                <c:pt idx="16">
                  <c:v>1.96483847890164</c:v>
                </c:pt>
                <c:pt idx="17">
                  <c:v>1.968281292168787</c:v>
                </c:pt>
                <c:pt idx="18">
                  <c:v>1.971354395749958</c:v>
                </c:pt>
                <c:pt idx="19">
                  <c:v>1.980440788837409</c:v>
                </c:pt>
                <c:pt idx="20">
                  <c:v>1.995952470613992</c:v>
                </c:pt>
                <c:pt idx="21">
                  <c:v>2.0</c:v>
                </c:pt>
                <c:pt idx="22">
                  <c:v>1.988058109303463</c:v>
                </c:pt>
                <c:pt idx="23">
                  <c:v>1.97442981331911</c:v>
                </c:pt>
                <c:pt idx="24">
                  <c:v>1.961572603723327</c:v>
                </c:pt>
                <c:pt idx="25">
                  <c:v>1.936038019660662</c:v>
                </c:pt>
                <c:pt idx="26">
                  <c:v>1.913022038421529</c:v>
                </c:pt>
                <c:pt idx="27">
                  <c:v>1.895545780849231</c:v>
                </c:pt>
                <c:pt idx="28">
                  <c:v>1.86980967940808</c:v>
                </c:pt>
                <c:pt idx="29">
                  <c:v>1.852392091452303</c:v>
                </c:pt>
                <c:pt idx="30">
                  <c:v>1.8289672449353</c:v>
                </c:pt>
                <c:pt idx="31">
                  <c:v>1.809031418563547</c:v>
                </c:pt>
                <c:pt idx="32">
                  <c:v>1.791319571506273</c:v>
                </c:pt>
                <c:pt idx="33">
                  <c:v>1.767092663958438</c:v>
                </c:pt>
                <c:pt idx="34">
                  <c:v>1.739767927776755</c:v>
                </c:pt>
                <c:pt idx="35">
                  <c:v>1.702868929671601</c:v>
                </c:pt>
                <c:pt idx="36">
                  <c:v>1.673695189550599</c:v>
                </c:pt>
                <c:pt idx="37">
                  <c:v>1.636101266236087</c:v>
                </c:pt>
                <c:pt idx="38">
                  <c:v>1.607414739017503</c:v>
                </c:pt>
                <c:pt idx="39">
                  <c:v>1.575986227143538</c:v>
                </c:pt>
                <c:pt idx="40">
                  <c:v>1.546882817680851</c:v>
                </c:pt>
                <c:pt idx="41">
                  <c:v>1.518264070267689</c:v>
                </c:pt>
                <c:pt idx="42">
                  <c:v>1.494081984849246</c:v>
                </c:pt>
                <c:pt idx="43">
                  <c:v>1.471060537496772</c:v>
                </c:pt>
                <c:pt idx="44">
                  <c:v>1.43554902116122</c:v>
                </c:pt>
                <c:pt idx="45">
                  <c:v>1.412367234484091</c:v>
                </c:pt>
                <c:pt idx="46">
                  <c:v>1.381651321585951</c:v>
                </c:pt>
                <c:pt idx="47">
                  <c:v>1.3660710765277</c:v>
                </c:pt>
                <c:pt idx="48">
                  <c:v>1.347442562263222</c:v>
                </c:pt>
                <c:pt idx="49">
                  <c:v>1.329985618291393</c:v>
                </c:pt>
                <c:pt idx="50">
                  <c:v>1.319326697277387</c:v>
                </c:pt>
                <c:pt idx="51">
                  <c:v>1.309356506544286</c:v>
                </c:pt>
                <c:pt idx="52">
                  <c:v>1.302695136419977</c:v>
                </c:pt>
                <c:pt idx="53">
                  <c:v>1.291017696286854</c:v>
                </c:pt>
                <c:pt idx="54">
                  <c:v>1.281355429938602</c:v>
                </c:pt>
                <c:pt idx="55">
                  <c:v>1.277556481166944</c:v>
                </c:pt>
                <c:pt idx="56">
                  <c:v>1.277665803433754</c:v>
                </c:pt>
                <c:pt idx="57">
                  <c:v>1.269182395529273</c:v>
                </c:pt>
                <c:pt idx="58">
                  <c:v>1.272866555920781</c:v>
                </c:pt>
                <c:pt idx="59">
                  <c:v>1.264288402051731</c:v>
                </c:pt>
                <c:pt idx="60">
                  <c:v>1.270162651855006</c:v>
                </c:pt>
                <c:pt idx="61">
                  <c:v>1.263953147100179</c:v>
                </c:pt>
                <c:pt idx="62">
                  <c:v>1.267639129529468</c:v>
                </c:pt>
                <c:pt idx="63">
                  <c:v>1.272660665651621</c:v>
                </c:pt>
                <c:pt idx="64">
                  <c:v>1.273012318943195</c:v>
                </c:pt>
                <c:pt idx="65">
                  <c:v>1.27030841487742</c:v>
                </c:pt>
                <c:pt idx="66">
                  <c:v>1.269841973205695</c:v>
                </c:pt>
                <c:pt idx="67">
                  <c:v>1.276506987405565</c:v>
                </c:pt>
                <c:pt idx="68">
                  <c:v>1.27062909352673</c:v>
                </c:pt>
                <c:pt idx="69">
                  <c:v>1.277452625013474</c:v>
                </c:pt>
                <c:pt idx="70">
                  <c:v>1.274677661474272</c:v>
                </c:pt>
                <c:pt idx="71">
                  <c:v>1.26999502437923</c:v>
                </c:pt>
                <c:pt idx="72">
                  <c:v>1.271281383052031</c:v>
                </c:pt>
                <c:pt idx="73">
                  <c:v>1.27782978683397</c:v>
                </c:pt>
                <c:pt idx="74">
                  <c:v>1.272228842697721</c:v>
                </c:pt>
                <c:pt idx="75">
                  <c:v>1.273564396390587</c:v>
                </c:pt>
                <c:pt idx="76">
                  <c:v>1.272664309727182</c:v>
                </c:pt>
                <c:pt idx="77">
                  <c:v>1.270496084768777</c:v>
                </c:pt>
                <c:pt idx="78">
                  <c:v>1.267540739489338</c:v>
                </c:pt>
                <c:pt idx="79">
                  <c:v>1.267149001366601</c:v>
                </c:pt>
                <c:pt idx="80">
                  <c:v>1.263929460609037</c:v>
                </c:pt>
              </c:numCache>
            </c:numRef>
          </c:yVal>
          <c:smooth val="0"/>
        </c:ser>
        <c:ser>
          <c:idx val="3"/>
          <c:order val="3"/>
          <c:tx>
            <c:v>5% PEG (agg)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'amp-normed'!$C$2:$C$97</c:f>
              <c:numCache>
                <c:formatCode>General</c:formatCode>
                <c:ptCount val="96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'amp-normed'!$D$2:$D$96</c:f>
              <c:numCache>
                <c:formatCode>General</c:formatCode>
                <c:ptCount val="95"/>
                <c:pt idx="0">
                  <c:v>1.323658686887822</c:v>
                </c:pt>
                <c:pt idx="1">
                  <c:v>1.357776309003143</c:v>
                </c:pt>
                <c:pt idx="2">
                  <c:v>1.396123233879161</c:v>
                </c:pt>
                <c:pt idx="3">
                  <c:v>1.43691314118504</c:v>
                </c:pt>
                <c:pt idx="4">
                  <c:v>1.479783899618165</c:v>
                </c:pt>
                <c:pt idx="5">
                  <c:v>1.521123168583218</c:v>
                </c:pt>
                <c:pt idx="6">
                  <c:v>1.558098271777695</c:v>
                </c:pt>
                <c:pt idx="7">
                  <c:v>1.591628430130345</c:v>
                </c:pt>
                <c:pt idx="8">
                  <c:v>1.619418099451714</c:v>
                </c:pt>
                <c:pt idx="9">
                  <c:v>1.64284014615844</c:v>
                </c:pt>
                <c:pt idx="10">
                  <c:v>1.664776456648794</c:v>
                </c:pt>
                <c:pt idx="11">
                  <c:v>1.68841819731881</c:v>
                </c:pt>
                <c:pt idx="12">
                  <c:v>1.717420258673337</c:v>
                </c:pt>
                <c:pt idx="13">
                  <c:v>1.747954278090353</c:v>
                </c:pt>
                <c:pt idx="14">
                  <c:v>1.778050353773422</c:v>
                </c:pt>
                <c:pt idx="15">
                  <c:v>1.807458409940839</c:v>
                </c:pt>
                <c:pt idx="16">
                  <c:v>1.836407335761113</c:v>
                </c:pt>
                <c:pt idx="17">
                  <c:v>1.862409363469024</c:v>
                </c:pt>
                <c:pt idx="18">
                  <c:v>1.884658095844305</c:v>
                </c:pt>
                <c:pt idx="19">
                  <c:v>1.90914786950091</c:v>
                </c:pt>
                <c:pt idx="20">
                  <c:v>1.933658714542574</c:v>
                </c:pt>
                <c:pt idx="21">
                  <c:v>1.94780291441146</c:v>
                </c:pt>
                <c:pt idx="22">
                  <c:v>1.966437500950632</c:v>
                </c:pt>
                <c:pt idx="23">
                  <c:v>1.974212557808035</c:v>
                </c:pt>
                <c:pt idx="24">
                  <c:v>1.990527709524312</c:v>
                </c:pt>
                <c:pt idx="25">
                  <c:v>1.994601177754455</c:v>
                </c:pt>
                <c:pt idx="26">
                  <c:v>2.0</c:v>
                </c:pt>
                <c:pt idx="27">
                  <c:v>1.997562079926229</c:v>
                </c:pt>
                <c:pt idx="28">
                  <c:v>1.991655562515335</c:v>
                </c:pt>
                <c:pt idx="29">
                  <c:v>1.985402976603926</c:v>
                </c:pt>
                <c:pt idx="30">
                  <c:v>1.975907870957394</c:v>
                </c:pt>
                <c:pt idx="31">
                  <c:v>1.975761531225212</c:v>
                </c:pt>
                <c:pt idx="32">
                  <c:v>1.976453745044998</c:v>
                </c:pt>
                <c:pt idx="33">
                  <c:v>1.969297616913155</c:v>
                </c:pt>
                <c:pt idx="34">
                  <c:v>1.96238561879122</c:v>
                </c:pt>
                <c:pt idx="35">
                  <c:v>1.958541992282173</c:v>
                </c:pt>
                <c:pt idx="36">
                  <c:v>1.956926032908848</c:v>
                </c:pt>
                <c:pt idx="37">
                  <c:v>1.956367637363845</c:v>
                </c:pt>
                <c:pt idx="38">
                  <c:v>1.969321430727841</c:v>
                </c:pt>
                <c:pt idx="39">
                  <c:v>1.97235723118774</c:v>
                </c:pt>
                <c:pt idx="40">
                  <c:v>1.969083983949796</c:v>
                </c:pt>
                <c:pt idx="41">
                  <c:v>1.962489093656968</c:v>
                </c:pt>
                <c:pt idx="42">
                  <c:v>1.940737862597977</c:v>
                </c:pt>
                <c:pt idx="43">
                  <c:v>1.907267930150855</c:v>
                </c:pt>
                <c:pt idx="44">
                  <c:v>1.867568764694468</c:v>
                </c:pt>
                <c:pt idx="45">
                  <c:v>1.835963991668545</c:v>
                </c:pt>
                <c:pt idx="46">
                  <c:v>1.805586782380297</c:v>
                </c:pt>
                <c:pt idx="47">
                  <c:v>1.78512303368948</c:v>
                </c:pt>
                <c:pt idx="48">
                  <c:v>1.77197396704506</c:v>
                </c:pt>
                <c:pt idx="49">
                  <c:v>1.761416765263541</c:v>
                </c:pt>
                <c:pt idx="50">
                  <c:v>1.750379446250454</c:v>
                </c:pt>
                <c:pt idx="51">
                  <c:v>1.740792465370488</c:v>
                </c:pt>
                <c:pt idx="52">
                  <c:v>1.735468157319283</c:v>
                </c:pt>
                <c:pt idx="53">
                  <c:v>1.724989310669956</c:v>
                </c:pt>
                <c:pt idx="54">
                  <c:v>1.712994829944013</c:v>
                </c:pt>
                <c:pt idx="55">
                  <c:v>1.704909655764395</c:v>
                </c:pt>
                <c:pt idx="56">
                  <c:v>1.700645446560494</c:v>
                </c:pt>
                <c:pt idx="57">
                  <c:v>1.692015627393384</c:v>
                </c:pt>
                <c:pt idx="58">
                  <c:v>1.689126473940696</c:v>
                </c:pt>
                <c:pt idx="59">
                  <c:v>1.682795071984552</c:v>
                </c:pt>
                <c:pt idx="60">
                  <c:v>1.679921282283275</c:v>
                </c:pt>
                <c:pt idx="61">
                  <c:v>1.675668595892931</c:v>
                </c:pt>
                <c:pt idx="62">
                  <c:v>1.66884401751652</c:v>
                </c:pt>
                <c:pt idx="63">
                  <c:v>1.665270408938508</c:v>
                </c:pt>
                <c:pt idx="64">
                  <c:v>1.663233943689085</c:v>
                </c:pt>
                <c:pt idx="65">
                  <c:v>1.65676349978268</c:v>
                </c:pt>
                <c:pt idx="66">
                  <c:v>1.650773941295413</c:v>
                </c:pt>
                <c:pt idx="67">
                  <c:v>1.646501282028236</c:v>
                </c:pt>
                <c:pt idx="68">
                  <c:v>1.642102639999496</c:v>
                </c:pt>
                <c:pt idx="69">
                  <c:v>1.634105807390487</c:v>
                </c:pt>
                <c:pt idx="70">
                  <c:v>1.629926098819342</c:v>
                </c:pt>
                <c:pt idx="71">
                  <c:v>1.626195779976945</c:v>
                </c:pt>
                <c:pt idx="72">
                  <c:v>1.623051588250848</c:v>
                </c:pt>
                <c:pt idx="73">
                  <c:v>1.620025697410609</c:v>
                </c:pt>
                <c:pt idx="74">
                  <c:v>1.617611283876496</c:v>
                </c:pt>
                <c:pt idx="75">
                  <c:v>1.615926648534367</c:v>
                </c:pt>
                <c:pt idx="76">
                  <c:v>1.612280830324727</c:v>
                </c:pt>
                <c:pt idx="77">
                  <c:v>1.607215401484784</c:v>
                </c:pt>
                <c:pt idx="78">
                  <c:v>1.606548614673581</c:v>
                </c:pt>
                <c:pt idx="79">
                  <c:v>1.604396921288582</c:v>
                </c:pt>
                <c:pt idx="80">
                  <c:v>1.602955801406306</c:v>
                </c:pt>
              </c:numCache>
            </c:numRef>
          </c:yVal>
          <c:smooth val="0"/>
        </c:ser>
        <c:ser>
          <c:idx val="4"/>
          <c:order val="4"/>
          <c:tx>
            <c:v>5% PVP (fresh)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'amp-normed'!$K$2:$K$135</c:f>
              <c:numCache>
                <c:formatCode>General</c:formatCode>
                <c:ptCount val="134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  <c:pt idx="105">
                  <c:v>105649.75</c:v>
                </c:pt>
              </c:numCache>
            </c:numRef>
          </c:xVal>
          <c:yVal>
            <c:numRef>
              <c:f>'amp-normed'!$L$2:$L$119</c:f>
              <c:numCache>
                <c:formatCode>General</c:formatCode>
                <c:ptCount val="118"/>
                <c:pt idx="0">
                  <c:v>0.170854592651663</c:v>
                </c:pt>
                <c:pt idx="1">
                  <c:v>0.222347757566866</c:v>
                </c:pt>
                <c:pt idx="2">
                  <c:v>0.286898738520441</c:v>
                </c:pt>
                <c:pt idx="3">
                  <c:v>0.355325450367843</c:v>
                </c:pt>
                <c:pt idx="4">
                  <c:v>0.429183930865904</c:v>
                </c:pt>
                <c:pt idx="5">
                  <c:v>0.489967983833374</c:v>
                </c:pt>
                <c:pt idx="6">
                  <c:v>0.552845984017946</c:v>
                </c:pt>
                <c:pt idx="7">
                  <c:v>0.594781246524483</c:v>
                </c:pt>
                <c:pt idx="8">
                  <c:v>0.63254716646277</c:v>
                </c:pt>
                <c:pt idx="9">
                  <c:v>0.681973596719348</c:v>
                </c:pt>
                <c:pt idx="10">
                  <c:v>0.723690543517614</c:v>
                </c:pt>
                <c:pt idx="11">
                  <c:v>0.786999212018959</c:v>
                </c:pt>
                <c:pt idx="12">
                  <c:v>0.838851913989385</c:v>
                </c:pt>
                <c:pt idx="13">
                  <c:v>0.885275923511414</c:v>
                </c:pt>
                <c:pt idx="14">
                  <c:v>0.912546551222317</c:v>
                </c:pt>
                <c:pt idx="15">
                  <c:v>0.921754902401567</c:v>
                </c:pt>
                <c:pt idx="16">
                  <c:v>0.939856459669805</c:v>
                </c:pt>
                <c:pt idx="17">
                  <c:v>0.939689398223848</c:v>
                </c:pt>
                <c:pt idx="18">
                  <c:v>0.951538456077747</c:v>
                </c:pt>
                <c:pt idx="19">
                  <c:v>0.975503964751455</c:v>
                </c:pt>
                <c:pt idx="20">
                  <c:v>0.995809265994477</c:v>
                </c:pt>
                <c:pt idx="21">
                  <c:v>0.998703735692702</c:v>
                </c:pt>
                <c:pt idx="22">
                  <c:v>1.0</c:v>
                </c:pt>
                <c:pt idx="23">
                  <c:v>0.984081363183538</c:v>
                </c:pt>
                <c:pt idx="24">
                  <c:v>0.963719743776015</c:v>
                </c:pt>
                <c:pt idx="25">
                  <c:v>0.950733437608702</c:v>
                </c:pt>
                <c:pt idx="26">
                  <c:v>0.928080757408323</c:v>
                </c:pt>
                <c:pt idx="27">
                  <c:v>0.912156914711109</c:v>
                </c:pt>
                <c:pt idx="28">
                  <c:v>0.890661833085265</c:v>
                </c:pt>
                <c:pt idx="29">
                  <c:v>0.872739878702978</c:v>
                </c:pt>
                <c:pt idx="30">
                  <c:v>0.854558576806855</c:v>
                </c:pt>
                <c:pt idx="31">
                  <c:v>0.853250007690506</c:v>
                </c:pt>
                <c:pt idx="32">
                  <c:v>0.839788073327197</c:v>
                </c:pt>
                <c:pt idx="33">
                  <c:v>0.824470479106671</c:v>
                </c:pt>
                <c:pt idx="34">
                  <c:v>0.809929980903883</c:v>
                </c:pt>
                <c:pt idx="35">
                  <c:v>0.793545654391042</c:v>
                </c:pt>
                <c:pt idx="36">
                  <c:v>0.789279671745555</c:v>
                </c:pt>
                <c:pt idx="37">
                  <c:v>0.772580152816263</c:v>
                </c:pt>
                <c:pt idx="38">
                  <c:v>0.769081800950783</c:v>
                </c:pt>
                <c:pt idx="39">
                  <c:v>0.775507750846547</c:v>
                </c:pt>
                <c:pt idx="40">
                  <c:v>0.773178829102766</c:v>
                </c:pt>
                <c:pt idx="41">
                  <c:v>0.772011292028613</c:v>
                </c:pt>
                <c:pt idx="42">
                  <c:v>0.771434385788892</c:v>
                </c:pt>
                <c:pt idx="43">
                  <c:v>0.76702311174423</c:v>
                </c:pt>
                <c:pt idx="44">
                  <c:v>0.767372852278401</c:v>
                </c:pt>
                <c:pt idx="45">
                  <c:v>0.750697469705323</c:v>
                </c:pt>
                <c:pt idx="46">
                  <c:v>0.753735337755177</c:v>
                </c:pt>
                <c:pt idx="47">
                  <c:v>0.761322199058682</c:v>
                </c:pt>
                <c:pt idx="48">
                  <c:v>0.763002278755984</c:v>
                </c:pt>
                <c:pt idx="49">
                  <c:v>0.763007484636736</c:v>
                </c:pt>
                <c:pt idx="50">
                  <c:v>0.767269207925243</c:v>
                </c:pt>
                <c:pt idx="51">
                  <c:v>0.77228578392282</c:v>
                </c:pt>
                <c:pt idx="52">
                  <c:v>0.774746745732952</c:v>
                </c:pt>
                <c:pt idx="53">
                  <c:v>0.781842361198204</c:v>
                </c:pt>
                <c:pt idx="54">
                  <c:v>0.776930376077558</c:v>
                </c:pt>
                <c:pt idx="55">
                  <c:v>0.77414239030381</c:v>
                </c:pt>
                <c:pt idx="56">
                  <c:v>0.781243211649815</c:v>
                </c:pt>
                <c:pt idx="57">
                  <c:v>0.785014635623842</c:v>
                </c:pt>
                <c:pt idx="58">
                  <c:v>0.79324560635496</c:v>
                </c:pt>
                <c:pt idx="59">
                  <c:v>0.785412648870442</c:v>
                </c:pt>
                <c:pt idx="60">
                  <c:v>0.785984349229411</c:v>
                </c:pt>
                <c:pt idx="61">
                  <c:v>0.782955473155403</c:v>
                </c:pt>
                <c:pt idx="62">
                  <c:v>0.778552717824699</c:v>
                </c:pt>
                <c:pt idx="63">
                  <c:v>0.776167951178304</c:v>
                </c:pt>
                <c:pt idx="64">
                  <c:v>0.770971062401946</c:v>
                </c:pt>
                <c:pt idx="65">
                  <c:v>0.760968199167532</c:v>
                </c:pt>
                <c:pt idx="66">
                  <c:v>0.746966272991654</c:v>
                </c:pt>
                <c:pt idx="67">
                  <c:v>0.738264879945291</c:v>
                </c:pt>
                <c:pt idx="68">
                  <c:v>0.726941616047364</c:v>
                </c:pt>
                <c:pt idx="69">
                  <c:v>0.721878187123017</c:v>
                </c:pt>
                <c:pt idx="70">
                  <c:v>0.711853553841822</c:v>
                </c:pt>
                <c:pt idx="71">
                  <c:v>0.70581425890738</c:v>
                </c:pt>
                <c:pt idx="72">
                  <c:v>0.693266193247026</c:v>
                </c:pt>
                <c:pt idx="73">
                  <c:v>0.677678839751159</c:v>
                </c:pt>
                <c:pt idx="74">
                  <c:v>0.658082011552322</c:v>
                </c:pt>
                <c:pt idx="75">
                  <c:v>0.652654170975322</c:v>
                </c:pt>
                <c:pt idx="76">
                  <c:v>0.639515001218649</c:v>
                </c:pt>
                <c:pt idx="77">
                  <c:v>0.631238597346421</c:v>
                </c:pt>
                <c:pt idx="78">
                  <c:v>0.612251330457479</c:v>
                </c:pt>
                <c:pt idx="79">
                  <c:v>0.606968308017766</c:v>
                </c:pt>
                <c:pt idx="80">
                  <c:v>0.595265014824929</c:v>
                </c:pt>
              </c:numCache>
            </c:numRef>
          </c:yVal>
          <c:smooth val="0"/>
        </c:ser>
        <c:ser>
          <c:idx val="5"/>
          <c:order val="5"/>
          <c:tx>
            <c:v>5% PVP (agg)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'amp-normed'!$E$2:$E$94</c:f>
              <c:numCache>
                <c:formatCode>General</c:formatCode>
                <c:ptCount val="93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'amp-normed'!$F$2:$F$100</c:f>
              <c:numCache>
                <c:formatCode>General</c:formatCode>
                <c:ptCount val="99"/>
                <c:pt idx="0">
                  <c:v>0.218108716429428</c:v>
                </c:pt>
                <c:pt idx="1">
                  <c:v>0.263151015737782</c:v>
                </c:pt>
                <c:pt idx="2">
                  <c:v>0.312736626655106</c:v>
                </c:pt>
                <c:pt idx="3">
                  <c:v>0.371357059383129</c:v>
                </c:pt>
                <c:pt idx="4">
                  <c:v>0.425633491738607</c:v>
                </c:pt>
                <c:pt idx="5">
                  <c:v>0.483700030823611</c:v>
                </c:pt>
                <c:pt idx="6">
                  <c:v>0.524338811361716</c:v>
                </c:pt>
                <c:pt idx="7">
                  <c:v>0.566422576188649</c:v>
                </c:pt>
                <c:pt idx="8">
                  <c:v>0.607552006528396</c:v>
                </c:pt>
                <c:pt idx="9">
                  <c:v>0.648335325410852</c:v>
                </c:pt>
                <c:pt idx="10">
                  <c:v>0.696485664803206</c:v>
                </c:pt>
                <c:pt idx="11">
                  <c:v>0.738103261315481</c:v>
                </c:pt>
                <c:pt idx="12">
                  <c:v>0.792142374038979</c:v>
                </c:pt>
                <c:pt idx="13">
                  <c:v>0.832385459238546</c:v>
                </c:pt>
                <c:pt idx="14">
                  <c:v>0.855564238401785</c:v>
                </c:pt>
                <c:pt idx="15">
                  <c:v>0.87956106290456</c:v>
                </c:pt>
                <c:pt idx="16">
                  <c:v>0.896661958119804</c:v>
                </c:pt>
                <c:pt idx="17">
                  <c:v>0.924335352021164</c:v>
                </c:pt>
                <c:pt idx="18">
                  <c:v>0.942043184101226</c:v>
                </c:pt>
                <c:pt idx="19">
                  <c:v>0.970644390878872</c:v>
                </c:pt>
                <c:pt idx="20">
                  <c:v>0.990857140322827</c:v>
                </c:pt>
                <c:pt idx="21">
                  <c:v>0.993631708847707</c:v>
                </c:pt>
                <c:pt idx="22">
                  <c:v>1.0</c:v>
                </c:pt>
                <c:pt idx="23">
                  <c:v>0.984306125028551</c:v>
                </c:pt>
                <c:pt idx="24">
                  <c:v>0.976365607945839</c:v>
                </c:pt>
                <c:pt idx="25">
                  <c:v>0.962359713761745</c:v>
                </c:pt>
                <c:pt idx="26">
                  <c:v>0.949309573281473</c:v>
                </c:pt>
                <c:pt idx="27">
                  <c:v>0.934009974431925</c:v>
                </c:pt>
                <c:pt idx="28">
                  <c:v>0.924337569547159</c:v>
                </c:pt>
                <c:pt idx="29">
                  <c:v>0.904380279097822</c:v>
                </c:pt>
                <c:pt idx="30">
                  <c:v>0.886774453213528</c:v>
                </c:pt>
                <c:pt idx="31">
                  <c:v>0.880084177286768</c:v>
                </c:pt>
                <c:pt idx="32">
                  <c:v>0.867433191485587</c:v>
                </c:pt>
                <c:pt idx="33">
                  <c:v>0.856183238608015</c:v>
                </c:pt>
                <c:pt idx="34">
                  <c:v>0.84794113798999</c:v>
                </c:pt>
                <c:pt idx="35">
                  <c:v>0.83545203158644</c:v>
                </c:pt>
                <c:pt idx="36">
                  <c:v>0.838820897077966</c:v>
                </c:pt>
                <c:pt idx="37">
                  <c:v>0.83375340667431</c:v>
                </c:pt>
                <c:pt idx="38">
                  <c:v>0.850108991402652</c:v>
                </c:pt>
                <c:pt idx="39">
                  <c:v>0.858060152610139</c:v>
                </c:pt>
                <c:pt idx="40">
                  <c:v>0.864849773701472</c:v>
                </c:pt>
                <c:pt idx="41">
                  <c:v>0.871911706984985</c:v>
                </c:pt>
                <c:pt idx="42">
                  <c:v>0.859866549285624</c:v>
                </c:pt>
                <c:pt idx="43">
                  <c:v>0.853523981434872</c:v>
                </c:pt>
                <c:pt idx="44">
                  <c:v>0.835228948471348</c:v>
                </c:pt>
                <c:pt idx="45">
                  <c:v>0.814071532953545</c:v>
                </c:pt>
                <c:pt idx="46">
                  <c:v>0.811857998505387</c:v>
                </c:pt>
                <c:pt idx="47">
                  <c:v>0.803245571046207</c:v>
                </c:pt>
                <c:pt idx="48">
                  <c:v>0.811184314108122</c:v>
                </c:pt>
                <c:pt idx="49">
                  <c:v>0.811441990628735</c:v>
                </c:pt>
                <c:pt idx="50">
                  <c:v>0.818966056329595</c:v>
                </c:pt>
                <c:pt idx="51">
                  <c:v>0.82477153938437</c:v>
                </c:pt>
                <c:pt idx="52">
                  <c:v>0.823414413475462</c:v>
                </c:pt>
                <c:pt idx="53">
                  <c:v>0.836379400957528</c:v>
                </c:pt>
                <c:pt idx="54">
                  <c:v>0.824564865961641</c:v>
                </c:pt>
                <c:pt idx="55">
                  <c:v>0.828001587748612</c:v>
                </c:pt>
                <c:pt idx="56">
                  <c:v>0.83479786141793</c:v>
                </c:pt>
                <c:pt idx="57">
                  <c:v>0.834238601362005</c:v>
                </c:pt>
                <c:pt idx="58">
                  <c:v>0.832412246952565</c:v>
                </c:pt>
                <c:pt idx="59">
                  <c:v>0.840488033120968</c:v>
                </c:pt>
                <c:pt idx="60">
                  <c:v>0.83275685049218</c:v>
                </c:pt>
                <c:pt idx="61">
                  <c:v>0.837719673668875</c:v>
                </c:pt>
                <c:pt idx="62">
                  <c:v>0.832108002386058</c:v>
                </c:pt>
                <c:pt idx="63">
                  <c:v>0.828711196066996</c:v>
                </c:pt>
                <c:pt idx="64">
                  <c:v>0.818057757682064</c:v>
                </c:pt>
                <c:pt idx="65">
                  <c:v>0.810737260867541</c:v>
                </c:pt>
                <c:pt idx="66">
                  <c:v>0.808752131596863</c:v>
                </c:pt>
                <c:pt idx="67">
                  <c:v>0.804181367016075</c:v>
                </c:pt>
                <c:pt idx="68">
                  <c:v>0.782548957430153</c:v>
                </c:pt>
                <c:pt idx="69">
                  <c:v>0.774632833133386</c:v>
                </c:pt>
                <c:pt idx="70">
                  <c:v>0.762626260386337</c:v>
                </c:pt>
                <c:pt idx="71">
                  <c:v>0.753223506662557</c:v>
                </c:pt>
                <c:pt idx="72">
                  <c:v>0.751616243821418</c:v>
                </c:pt>
                <c:pt idx="73">
                  <c:v>0.74103598379432</c:v>
                </c:pt>
                <c:pt idx="74">
                  <c:v>0.718914831479112</c:v>
                </c:pt>
                <c:pt idx="75">
                  <c:v>0.715704297343626</c:v>
                </c:pt>
                <c:pt idx="76">
                  <c:v>0.703346911984176</c:v>
                </c:pt>
                <c:pt idx="77">
                  <c:v>0.697733023175364</c:v>
                </c:pt>
                <c:pt idx="78">
                  <c:v>0.687080028295632</c:v>
                </c:pt>
                <c:pt idx="79">
                  <c:v>0.672407545797456</c:v>
                </c:pt>
                <c:pt idx="80">
                  <c:v>0.6644426359288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53008"/>
        <c:axId val="1711226784"/>
      </c:scatterChart>
      <c:valAx>
        <c:axId val="1730153008"/>
        <c:scaling>
          <c:orientation val="minMax"/>
          <c:max val="350.0"/>
          <c:min val="2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6784"/>
        <c:crosses val="autoZero"/>
        <c:crossBetween val="midCat"/>
      </c:valAx>
      <c:valAx>
        <c:axId val="1711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5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Phenylalanine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Sheet1!$G$2:$G$435</c:f>
              <c:numCache>
                <c:formatCode>General</c:formatCode>
                <c:ptCount val="434"/>
                <c:pt idx="0">
                  <c:v>250.0</c:v>
                </c:pt>
                <c:pt idx="1">
                  <c:v>250.5</c:v>
                </c:pt>
                <c:pt idx="2">
                  <c:v>251.0</c:v>
                </c:pt>
                <c:pt idx="3">
                  <c:v>251.5</c:v>
                </c:pt>
                <c:pt idx="4">
                  <c:v>252.0</c:v>
                </c:pt>
                <c:pt idx="5">
                  <c:v>252.5</c:v>
                </c:pt>
                <c:pt idx="6">
                  <c:v>253.0</c:v>
                </c:pt>
                <c:pt idx="7">
                  <c:v>253.5</c:v>
                </c:pt>
                <c:pt idx="8">
                  <c:v>254.0</c:v>
                </c:pt>
                <c:pt idx="9">
                  <c:v>254.5</c:v>
                </c:pt>
                <c:pt idx="10">
                  <c:v>255.0</c:v>
                </c:pt>
                <c:pt idx="11">
                  <c:v>255.5</c:v>
                </c:pt>
                <c:pt idx="12">
                  <c:v>256.0</c:v>
                </c:pt>
                <c:pt idx="13">
                  <c:v>256.5</c:v>
                </c:pt>
                <c:pt idx="14">
                  <c:v>257.0</c:v>
                </c:pt>
                <c:pt idx="15">
                  <c:v>257.5</c:v>
                </c:pt>
                <c:pt idx="16">
                  <c:v>258.0</c:v>
                </c:pt>
                <c:pt idx="17">
                  <c:v>258.5</c:v>
                </c:pt>
                <c:pt idx="18">
                  <c:v>259.0</c:v>
                </c:pt>
                <c:pt idx="19">
                  <c:v>259.5</c:v>
                </c:pt>
                <c:pt idx="20">
                  <c:v>260.0</c:v>
                </c:pt>
                <c:pt idx="21">
                  <c:v>260.5</c:v>
                </c:pt>
                <c:pt idx="22">
                  <c:v>261.0</c:v>
                </c:pt>
                <c:pt idx="23">
                  <c:v>261.5</c:v>
                </c:pt>
                <c:pt idx="24">
                  <c:v>262.0</c:v>
                </c:pt>
                <c:pt idx="25">
                  <c:v>262.5</c:v>
                </c:pt>
                <c:pt idx="26">
                  <c:v>263.0</c:v>
                </c:pt>
                <c:pt idx="27">
                  <c:v>263.5</c:v>
                </c:pt>
                <c:pt idx="28">
                  <c:v>264.0</c:v>
                </c:pt>
                <c:pt idx="29">
                  <c:v>264.5</c:v>
                </c:pt>
                <c:pt idx="30">
                  <c:v>265.0</c:v>
                </c:pt>
                <c:pt idx="31">
                  <c:v>265.5</c:v>
                </c:pt>
                <c:pt idx="32">
                  <c:v>266.0</c:v>
                </c:pt>
                <c:pt idx="33">
                  <c:v>266.5</c:v>
                </c:pt>
                <c:pt idx="34">
                  <c:v>267.0</c:v>
                </c:pt>
                <c:pt idx="35">
                  <c:v>267.5</c:v>
                </c:pt>
                <c:pt idx="36">
                  <c:v>268.0</c:v>
                </c:pt>
                <c:pt idx="37">
                  <c:v>268.5</c:v>
                </c:pt>
                <c:pt idx="38">
                  <c:v>269.0</c:v>
                </c:pt>
                <c:pt idx="39">
                  <c:v>269.5</c:v>
                </c:pt>
                <c:pt idx="40">
                  <c:v>270.0</c:v>
                </c:pt>
                <c:pt idx="41">
                  <c:v>270.5</c:v>
                </c:pt>
                <c:pt idx="42">
                  <c:v>271.0</c:v>
                </c:pt>
                <c:pt idx="43">
                  <c:v>271.5</c:v>
                </c:pt>
                <c:pt idx="44">
                  <c:v>272.0</c:v>
                </c:pt>
                <c:pt idx="45">
                  <c:v>272.5</c:v>
                </c:pt>
                <c:pt idx="46">
                  <c:v>273.0</c:v>
                </c:pt>
                <c:pt idx="47">
                  <c:v>273.5</c:v>
                </c:pt>
                <c:pt idx="48">
                  <c:v>274.0</c:v>
                </c:pt>
                <c:pt idx="49">
                  <c:v>274.5</c:v>
                </c:pt>
                <c:pt idx="50">
                  <c:v>275.0</c:v>
                </c:pt>
                <c:pt idx="51">
                  <c:v>275.5</c:v>
                </c:pt>
                <c:pt idx="52">
                  <c:v>276.0</c:v>
                </c:pt>
                <c:pt idx="53">
                  <c:v>276.5</c:v>
                </c:pt>
                <c:pt idx="54">
                  <c:v>277.0</c:v>
                </c:pt>
                <c:pt idx="55">
                  <c:v>277.5</c:v>
                </c:pt>
                <c:pt idx="56">
                  <c:v>278.0</c:v>
                </c:pt>
                <c:pt idx="57">
                  <c:v>278.5</c:v>
                </c:pt>
                <c:pt idx="58">
                  <c:v>279.0</c:v>
                </c:pt>
                <c:pt idx="59">
                  <c:v>279.5</c:v>
                </c:pt>
                <c:pt idx="60">
                  <c:v>280.0</c:v>
                </c:pt>
                <c:pt idx="61">
                  <c:v>280.5</c:v>
                </c:pt>
                <c:pt idx="62">
                  <c:v>281.0</c:v>
                </c:pt>
                <c:pt idx="63">
                  <c:v>281.5</c:v>
                </c:pt>
                <c:pt idx="64">
                  <c:v>282.0</c:v>
                </c:pt>
                <c:pt idx="65">
                  <c:v>282.5</c:v>
                </c:pt>
                <c:pt idx="66">
                  <c:v>283.0</c:v>
                </c:pt>
                <c:pt idx="67">
                  <c:v>283.5</c:v>
                </c:pt>
                <c:pt idx="68">
                  <c:v>284.0</c:v>
                </c:pt>
                <c:pt idx="69">
                  <c:v>284.5</c:v>
                </c:pt>
                <c:pt idx="70">
                  <c:v>285.0</c:v>
                </c:pt>
                <c:pt idx="71">
                  <c:v>285.5</c:v>
                </c:pt>
                <c:pt idx="72">
                  <c:v>286.0</c:v>
                </c:pt>
                <c:pt idx="73">
                  <c:v>286.5</c:v>
                </c:pt>
                <c:pt idx="74">
                  <c:v>287.0</c:v>
                </c:pt>
                <c:pt idx="75">
                  <c:v>287.5</c:v>
                </c:pt>
                <c:pt idx="76">
                  <c:v>288.0</c:v>
                </c:pt>
                <c:pt idx="77">
                  <c:v>288.5</c:v>
                </c:pt>
                <c:pt idx="78">
                  <c:v>289.0</c:v>
                </c:pt>
                <c:pt idx="79">
                  <c:v>289.5</c:v>
                </c:pt>
                <c:pt idx="80">
                  <c:v>290.0</c:v>
                </c:pt>
                <c:pt idx="81">
                  <c:v>290.5</c:v>
                </c:pt>
                <c:pt idx="82">
                  <c:v>291.0</c:v>
                </c:pt>
                <c:pt idx="83">
                  <c:v>291.5</c:v>
                </c:pt>
                <c:pt idx="84">
                  <c:v>292.0</c:v>
                </c:pt>
                <c:pt idx="85">
                  <c:v>292.5</c:v>
                </c:pt>
                <c:pt idx="86">
                  <c:v>293.0</c:v>
                </c:pt>
                <c:pt idx="87">
                  <c:v>293.5</c:v>
                </c:pt>
                <c:pt idx="88">
                  <c:v>294.0</c:v>
                </c:pt>
                <c:pt idx="89">
                  <c:v>294.5</c:v>
                </c:pt>
                <c:pt idx="90">
                  <c:v>295.0</c:v>
                </c:pt>
                <c:pt idx="91">
                  <c:v>295.5</c:v>
                </c:pt>
                <c:pt idx="92">
                  <c:v>296.0</c:v>
                </c:pt>
                <c:pt idx="93">
                  <c:v>296.5</c:v>
                </c:pt>
                <c:pt idx="94">
                  <c:v>297.0</c:v>
                </c:pt>
                <c:pt idx="95">
                  <c:v>297.5</c:v>
                </c:pt>
                <c:pt idx="96">
                  <c:v>298.0</c:v>
                </c:pt>
                <c:pt idx="97">
                  <c:v>298.5</c:v>
                </c:pt>
                <c:pt idx="98">
                  <c:v>299.0</c:v>
                </c:pt>
                <c:pt idx="99">
                  <c:v>299.5</c:v>
                </c:pt>
                <c:pt idx="100">
                  <c:v>300.0</c:v>
                </c:pt>
                <c:pt idx="101">
                  <c:v>300.5</c:v>
                </c:pt>
                <c:pt idx="102">
                  <c:v>301.0</c:v>
                </c:pt>
                <c:pt idx="103">
                  <c:v>301.5</c:v>
                </c:pt>
                <c:pt idx="104">
                  <c:v>302.0</c:v>
                </c:pt>
                <c:pt idx="105">
                  <c:v>302.5</c:v>
                </c:pt>
                <c:pt idx="106">
                  <c:v>303.0</c:v>
                </c:pt>
                <c:pt idx="107">
                  <c:v>303.5</c:v>
                </c:pt>
                <c:pt idx="108">
                  <c:v>304.0</c:v>
                </c:pt>
                <c:pt idx="109">
                  <c:v>304.5</c:v>
                </c:pt>
                <c:pt idx="110">
                  <c:v>305.0</c:v>
                </c:pt>
                <c:pt idx="111">
                  <c:v>305.5</c:v>
                </c:pt>
                <c:pt idx="112">
                  <c:v>306.0</c:v>
                </c:pt>
                <c:pt idx="113">
                  <c:v>306.5</c:v>
                </c:pt>
                <c:pt idx="114">
                  <c:v>307.0</c:v>
                </c:pt>
                <c:pt idx="115">
                  <c:v>307.5</c:v>
                </c:pt>
                <c:pt idx="116">
                  <c:v>308.0</c:v>
                </c:pt>
                <c:pt idx="117">
                  <c:v>308.5</c:v>
                </c:pt>
                <c:pt idx="118">
                  <c:v>309.0</c:v>
                </c:pt>
                <c:pt idx="119">
                  <c:v>309.5</c:v>
                </c:pt>
                <c:pt idx="120">
                  <c:v>310.0</c:v>
                </c:pt>
                <c:pt idx="121">
                  <c:v>310.5</c:v>
                </c:pt>
                <c:pt idx="122">
                  <c:v>311.0</c:v>
                </c:pt>
                <c:pt idx="123">
                  <c:v>311.5</c:v>
                </c:pt>
                <c:pt idx="124">
                  <c:v>312.0</c:v>
                </c:pt>
                <c:pt idx="125">
                  <c:v>312.5</c:v>
                </c:pt>
                <c:pt idx="126">
                  <c:v>313.0</c:v>
                </c:pt>
                <c:pt idx="127">
                  <c:v>313.5</c:v>
                </c:pt>
                <c:pt idx="128">
                  <c:v>314.0</c:v>
                </c:pt>
                <c:pt idx="129">
                  <c:v>314.5</c:v>
                </c:pt>
                <c:pt idx="130">
                  <c:v>315.0</c:v>
                </c:pt>
                <c:pt idx="131">
                  <c:v>315.5</c:v>
                </c:pt>
                <c:pt idx="132">
                  <c:v>316.0</c:v>
                </c:pt>
                <c:pt idx="133">
                  <c:v>316.5</c:v>
                </c:pt>
                <c:pt idx="134">
                  <c:v>317.0</c:v>
                </c:pt>
                <c:pt idx="135">
                  <c:v>317.5</c:v>
                </c:pt>
                <c:pt idx="136">
                  <c:v>318.0</c:v>
                </c:pt>
                <c:pt idx="137">
                  <c:v>318.5</c:v>
                </c:pt>
                <c:pt idx="138">
                  <c:v>319.0</c:v>
                </c:pt>
                <c:pt idx="139">
                  <c:v>319.5</c:v>
                </c:pt>
                <c:pt idx="140">
                  <c:v>320.0</c:v>
                </c:pt>
                <c:pt idx="141">
                  <c:v>320.5</c:v>
                </c:pt>
                <c:pt idx="142">
                  <c:v>321.0</c:v>
                </c:pt>
                <c:pt idx="143">
                  <c:v>321.5</c:v>
                </c:pt>
                <c:pt idx="144">
                  <c:v>322.0</c:v>
                </c:pt>
                <c:pt idx="145">
                  <c:v>322.5</c:v>
                </c:pt>
                <c:pt idx="146">
                  <c:v>323.0</c:v>
                </c:pt>
                <c:pt idx="147">
                  <c:v>323.5</c:v>
                </c:pt>
                <c:pt idx="148">
                  <c:v>324.0</c:v>
                </c:pt>
                <c:pt idx="149">
                  <c:v>324.5</c:v>
                </c:pt>
                <c:pt idx="150">
                  <c:v>325.0</c:v>
                </c:pt>
                <c:pt idx="151">
                  <c:v>325.5</c:v>
                </c:pt>
                <c:pt idx="152">
                  <c:v>326.0</c:v>
                </c:pt>
                <c:pt idx="153">
                  <c:v>326.5</c:v>
                </c:pt>
                <c:pt idx="154">
                  <c:v>327.0</c:v>
                </c:pt>
                <c:pt idx="155">
                  <c:v>327.5</c:v>
                </c:pt>
                <c:pt idx="156">
                  <c:v>328.0</c:v>
                </c:pt>
                <c:pt idx="157">
                  <c:v>328.5</c:v>
                </c:pt>
                <c:pt idx="158">
                  <c:v>329.0</c:v>
                </c:pt>
                <c:pt idx="159">
                  <c:v>329.5</c:v>
                </c:pt>
                <c:pt idx="160">
                  <c:v>330.0</c:v>
                </c:pt>
                <c:pt idx="161">
                  <c:v>330.5</c:v>
                </c:pt>
                <c:pt idx="162">
                  <c:v>331.0</c:v>
                </c:pt>
                <c:pt idx="163">
                  <c:v>331.5</c:v>
                </c:pt>
                <c:pt idx="164">
                  <c:v>332.0</c:v>
                </c:pt>
                <c:pt idx="165">
                  <c:v>332.5</c:v>
                </c:pt>
                <c:pt idx="166">
                  <c:v>333.0</c:v>
                </c:pt>
                <c:pt idx="167">
                  <c:v>333.5</c:v>
                </c:pt>
                <c:pt idx="168">
                  <c:v>334.0</c:v>
                </c:pt>
                <c:pt idx="169">
                  <c:v>334.5</c:v>
                </c:pt>
                <c:pt idx="170">
                  <c:v>335.0</c:v>
                </c:pt>
                <c:pt idx="171">
                  <c:v>335.5</c:v>
                </c:pt>
                <c:pt idx="172">
                  <c:v>336.0</c:v>
                </c:pt>
                <c:pt idx="173">
                  <c:v>336.5</c:v>
                </c:pt>
                <c:pt idx="174">
                  <c:v>337.0</c:v>
                </c:pt>
                <c:pt idx="175">
                  <c:v>337.5</c:v>
                </c:pt>
                <c:pt idx="176">
                  <c:v>338.0</c:v>
                </c:pt>
                <c:pt idx="177">
                  <c:v>338.5</c:v>
                </c:pt>
                <c:pt idx="178">
                  <c:v>339.0</c:v>
                </c:pt>
                <c:pt idx="179">
                  <c:v>339.5</c:v>
                </c:pt>
                <c:pt idx="180">
                  <c:v>340.0</c:v>
                </c:pt>
                <c:pt idx="181">
                  <c:v>340.5</c:v>
                </c:pt>
                <c:pt idx="182">
                  <c:v>341.0</c:v>
                </c:pt>
                <c:pt idx="183">
                  <c:v>341.5</c:v>
                </c:pt>
                <c:pt idx="184">
                  <c:v>342.0</c:v>
                </c:pt>
                <c:pt idx="185">
                  <c:v>342.5</c:v>
                </c:pt>
                <c:pt idx="186">
                  <c:v>343.0</c:v>
                </c:pt>
                <c:pt idx="187">
                  <c:v>343.5</c:v>
                </c:pt>
                <c:pt idx="188">
                  <c:v>344.0</c:v>
                </c:pt>
                <c:pt idx="189">
                  <c:v>344.5</c:v>
                </c:pt>
                <c:pt idx="190">
                  <c:v>345.0</c:v>
                </c:pt>
                <c:pt idx="191">
                  <c:v>345.5</c:v>
                </c:pt>
                <c:pt idx="192">
                  <c:v>346.0</c:v>
                </c:pt>
                <c:pt idx="193">
                  <c:v>346.5</c:v>
                </c:pt>
                <c:pt idx="194">
                  <c:v>347.0</c:v>
                </c:pt>
                <c:pt idx="195">
                  <c:v>347.5</c:v>
                </c:pt>
                <c:pt idx="196">
                  <c:v>348.0</c:v>
                </c:pt>
                <c:pt idx="197">
                  <c:v>348.5</c:v>
                </c:pt>
                <c:pt idx="198">
                  <c:v>349.0</c:v>
                </c:pt>
                <c:pt idx="199">
                  <c:v>349.5</c:v>
                </c:pt>
                <c:pt idx="200">
                  <c:v>350.0</c:v>
                </c:pt>
                <c:pt idx="201">
                  <c:v>350.5</c:v>
                </c:pt>
                <c:pt idx="202">
                  <c:v>351.0</c:v>
                </c:pt>
                <c:pt idx="203">
                  <c:v>351.5</c:v>
                </c:pt>
                <c:pt idx="204">
                  <c:v>352.0</c:v>
                </c:pt>
                <c:pt idx="205">
                  <c:v>352.5</c:v>
                </c:pt>
                <c:pt idx="206">
                  <c:v>353.0</c:v>
                </c:pt>
                <c:pt idx="207">
                  <c:v>353.5</c:v>
                </c:pt>
                <c:pt idx="208">
                  <c:v>354.0</c:v>
                </c:pt>
                <c:pt idx="209">
                  <c:v>354.5</c:v>
                </c:pt>
                <c:pt idx="210">
                  <c:v>355.0</c:v>
                </c:pt>
                <c:pt idx="211">
                  <c:v>355.5</c:v>
                </c:pt>
                <c:pt idx="212">
                  <c:v>356.0</c:v>
                </c:pt>
                <c:pt idx="213">
                  <c:v>356.5</c:v>
                </c:pt>
                <c:pt idx="214">
                  <c:v>357.0</c:v>
                </c:pt>
                <c:pt idx="215">
                  <c:v>357.5</c:v>
                </c:pt>
                <c:pt idx="216">
                  <c:v>358.0</c:v>
                </c:pt>
                <c:pt idx="217">
                  <c:v>358.5</c:v>
                </c:pt>
                <c:pt idx="218">
                  <c:v>359.0</c:v>
                </c:pt>
                <c:pt idx="219">
                  <c:v>359.5</c:v>
                </c:pt>
                <c:pt idx="220">
                  <c:v>360.0</c:v>
                </c:pt>
                <c:pt idx="221">
                  <c:v>360.5</c:v>
                </c:pt>
                <c:pt idx="222">
                  <c:v>361.0</c:v>
                </c:pt>
                <c:pt idx="223">
                  <c:v>361.5</c:v>
                </c:pt>
                <c:pt idx="224">
                  <c:v>362.0</c:v>
                </c:pt>
                <c:pt idx="225">
                  <c:v>362.5</c:v>
                </c:pt>
                <c:pt idx="226">
                  <c:v>363.0</c:v>
                </c:pt>
                <c:pt idx="227">
                  <c:v>363.5</c:v>
                </c:pt>
                <c:pt idx="228">
                  <c:v>364.0</c:v>
                </c:pt>
                <c:pt idx="229">
                  <c:v>364.5</c:v>
                </c:pt>
                <c:pt idx="230">
                  <c:v>365.0</c:v>
                </c:pt>
                <c:pt idx="231">
                  <c:v>365.5</c:v>
                </c:pt>
                <c:pt idx="232">
                  <c:v>366.0</c:v>
                </c:pt>
                <c:pt idx="233">
                  <c:v>366.5</c:v>
                </c:pt>
                <c:pt idx="234">
                  <c:v>367.0</c:v>
                </c:pt>
                <c:pt idx="235">
                  <c:v>367.5</c:v>
                </c:pt>
                <c:pt idx="236">
                  <c:v>368.0</c:v>
                </c:pt>
                <c:pt idx="237">
                  <c:v>368.5</c:v>
                </c:pt>
                <c:pt idx="238">
                  <c:v>369.0</c:v>
                </c:pt>
                <c:pt idx="239">
                  <c:v>369.5</c:v>
                </c:pt>
                <c:pt idx="240">
                  <c:v>370.0</c:v>
                </c:pt>
                <c:pt idx="241">
                  <c:v>370.5</c:v>
                </c:pt>
                <c:pt idx="242">
                  <c:v>371.0</c:v>
                </c:pt>
                <c:pt idx="243">
                  <c:v>371.5</c:v>
                </c:pt>
                <c:pt idx="244">
                  <c:v>372.0</c:v>
                </c:pt>
                <c:pt idx="245">
                  <c:v>372.5</c:v>
                </c:pt>
                <c:pt idx="246">
                  <c:v>373.0</c:v>
                </c:pt>
                <c:pt idx="247">
                  <c:v>373.5</c:v>
                </c:pt>
                <c:pt idx="248">
                  <c:v>374.0</c:v>
                </c:pt>
                <c:pt idx="249">
                  <c:v>374.5</c:v>
                </c:pt>
                <c:pt idx="250">
                  <c:v>375.0</c:v>
                </c:pt>
                <c:pt idx="251">
                  <c:v>375.5</c:v>
                </c:pt>
                <c:pt idx="252">
                  <c:v>376.0</c:v>
                </c:pt>
                <c:pt idx="253">
                  <c:v>376.5</c:v>
                </c:pt>
                <c:pt idx="254">
                  <c:v>377.0</c:v>
                </c:pt>
                <c:pt idx="255">
                  <c:v>377.5</c:v>
                </c:pt>
                <c:pt idx="256">
                  <c:v>378.0</c:v>
                </c:pt>
                <c:pt idx="257">
                  <c:v>378.5</c:v>
                </c:pt>
                <c:pt idx="258">
                  <c:v>379.0</c:v>
                </c:pt>
                <c:pt idx="259">
                  <c:v>379.5</c:v>
                </c:pt>
                <c:pt idx="260">
                  <c:v>380.0</c:v>
                </c:pt>
                <c:pt idx="261">
                  <c:v>380.5</c:v>
                </c:pt>
                <c:pt idx="262">
                  <c:v>381.0</c:v>
                </c:pt>
                <c:pt idx="263">
                  <c:v>381.5</c:v>
                </c:pt>
                <c:pt idx="264">
                  <c:v>382.0</c:v>
                </c:pt>
                <c:pt idx="265">
                  <c:v>382.5</c:v>
                </c:pt>
                <c:pt idx="266">
                  <c:v>383.0</c:v>
                </c:pt>
                <c:pt idx="267">
                  <c:v>383.5</c:v>
                </c:pt>
                <c:pt idx="268">
                  <c:v>384.0</c:v>
                </c:pt>
                <c:pt idx="269">
                  <c:v>384.5</c:v>
                </c:pt>
                <c:pt idx="270">
                  <c:v>385.0</c:v>
                </c:pt>
                <c:pt idx="271">
                  <c:v>385.5</c:v>
                </c:pt>
                <c:pt idx="272">
                  <c:v>386.0</c:v>
                </c:pt>
                <c:pt idx="273">
                  <c:v>386.5</c:v>
                </c:pt>
                <c:pt idx="274">
                  <c:v>387.0</c:v>
                </c:pt>
                <c:pt idx="275">
                  <c:v>387.5</c:v>
                </c:pt>
                <c:pt idx="276">
                  <c:v>388.0</c:v>
                </c:pt>
                <c:pt idx="277">
                  <c:v>388.5</c:v>
                </c:pt>
                <c:pt idx="278">
                  <c:v>389.0</c:v>
                </c:pt>
                <c:pt idx="279">
                  <c:v>389.5</c:v>
                </c:pt>
                <c:pt idx="280">
                  <c:v>390.0</c:v>
                </c:pt>
                <c:pt idx="281">
                  <c:v>390.5</c:v>
                </c:pt>
                <c:pt idx="282">
                  <c:v>391.0</c:v>
                </c:pt>
                <c:pt idx="283">
                  <c:v>391.5</c:v>
                </c:pt>
                <c:pt idx="284">
                  <c:v>392.0</c:v>
                </c:pt>
                <c:pt idx="285">
                  <c:v>392.5</c:v>
                </c:pt>
                <c:pt idx="286">
                  <c:v>393.0</c:v>
                </c:pt>
                <c:pt idx="287">
                  <c:v>393.5</c:v>
                </c:pt>
                <c:pt idx="288">
                  <c:v>394.0</c:v>
                </c:pt>
                <c:pt idx="289">
                  <c:v>394.5</c:v>
                </c:pt>
                <c:pt idx="290">
                  <c:v>395.0</c:v>
                </c:pt>
                <c:pt idx="291">
                  <c:v>395.5</c:v>
                </c:pt>
                <c:pt idx="292">
                  <c:v>396.0</c:v>
                </c:pt>
                <c:pt idx="293">
                  <c:v>396.5</c:v>
                </c:pt>
                <c:pt idx="294">
                  <c:v>397.0</c:v>
                </c:pt>
                <c:pt idx="295">
                  <c:v>397.5</c:v>
                </c:pt>
                <c:pt idx="296">
                  <c:v>398.0</c:v>
                </c:pt>
                <c:pt idx="297">
                  <c:v>398.5</c:v>
                </c:pt>
                <c:pt idx="298">
                  <c:v>399.0</c:v>
                </c:pt>
                <c:pt idx="299">
                  <c:v>399.5</c:v>
                </c:pt>
                <c:pt idx="300">
                  <c:v>400.0</c:v>
                </c:pt>
                <c:pt idx="301">
                  <c:v>400.5</c:v>
                </c:pt>
                <c:pt idx="302">
                  <c:v>401.0</c:v>
                </c:pt>
                <c:pt idx="303">
                  <c:v>401.5</c:v>
                </c:pt>
                <c:pt idx="304">
                  <c:v>402.0</c:v>
                </c:pt>
                <c:pt idx="305">
                  <c:v>402.5</c:v>
                </c:pt>
                <c:pt idx="306">
                  <c:v>403.0</c:v>
                </c:pt>
                <c:pt idx="307">
                  <c:v>403.5</c:v>
                </c:pt>
                <c:pt idx="308">
                  <c:v>404.0</c:v>
                </c:pt>
                <c:pt idx="309">
                  <c:v>404.5</c:v>
                </c:pt>
                <c:pt idx="310">
                  <c:v>405.0</c:v>
                </c:pt>
                <c:pt idx="311">
                  <c:v>405.5</c:v>
                </c:pt>
                <c:pt idx="312">
                  <c:v>406.0</c:v>
                </c:pt>
                <c:pt idx="313">
                  <c:v>406.5</c:v>
                </c:pt>
                <c:pt idx="314">
                  <c:v>407.0</c:v>
                </c:pt>
                <c:pt idx="315">
                  <c:v>407.5</c:v>
                </c:pt>
                <c:pt idx="316">
                  <c:v>408.0</c:v>
                </c:pt>
                <c:pt idx="317">
                  <c:v>408.5</c:v>
                </c:pt>
                <c:pt idx="318">
                  <c:v>409.0</c:v>
                </c:pt>
                <c:pt idx="319">
                  <c:v>409.5</c:v>
                </c:pt>
                <c:pt idx="320">
                  <c:v>410.0</c:v>
                </c:pt>
                <c:pt idx="321">
                  <c:v>410.5</c:v>
                </c:pt>
                <c:pt idx="322">
                  <c:v>411.0</c:v>
                </c:pt>
                <c:pt idx="323">
                  <c:v>411.5</c:v>
                </c:pt>
                <c:pt idx="324">
                  <c:v>412.0</c:v>
                </c:pt>
                <c:pt idx="325">
                  <c:v>412.5</c:v>
                </c:pt>
                <c:pt idx="326">
                  <c:v>413.0</c:v>
                </c:pt>
                <c:pt idx="327">
                  <c:v>413.5</c:v>
                </c:pt>
                <c:pt idx="328">
                  <c:v>414.0</c:v>
                </c:pt>
                <c:pt idx="329">
                  <c:v>414.5</c:v>
                </c:pt>
                <c:pt idx="330">
                  <c:v>415.0</c:v>
                </c:pt>
                <c:pt idx="331">
                  <c:v>415.5</c:v>
                </c:pt>
                <c:pt idx="332">
                  <c:v>416.0</c:v>
                </c:pt>
                <c:pt idx="333">
                  <c:v>416.5</c:v>
                </c:pt>
                <c:pt idx="334">
                  <c:v>417.0</c:v>
                </c:pt>
                <c:pt idx="335">
                  <c:v>417.5</c:v>
                </c:pt>
                <c:pt idx="336">
                  <c:v>418.0</c:v>
                </c:pt>
                <c:pt idx="337">
                  <c:v>418.5</c:v>
                </c:pt>
                <c:pt idx="338">
                  <c:v>419.0</c:v>
                </c:pt>
                <c:pt idx="339">
                  <c:v>419.5</c:v>
                </c:pt>
                <c:pt idx="340">
                  <c:v>420.0</c:v>
                </c:pt>
                <c:pt idx="341">
                  <c:v>420.5</c:v>
                </c:pt>
                <c:pt idx="342">
                  <c:v>421.0</c:v>
                </c:pt>
                <c:pt idx="343">
                  <c:v>421.5</c:v>
                </c:pt>
                <c:pt idx="344">
                  <c:v>422.0</c:v>
                </c:pt>
                <c:pt idx="345">
                  <c:v>422.5</c:v>
                </c:pt>
                <c:pt idx="346">
                  <c:v>423.0</c:v>
                </c:pt>
                <c:pt idx="347">
                  <c:v>423.5</c:v>
                </c:pt>
                <c:pt idx="348">
                  <c:v>424.0</c:v>
                </c:pt>
                <c:pt idx="349">
                  <c:v>424.5</c:v>
                </c:pt>
                <c:pt idx="350">
                  <c:v>425.0</c:v>
                </c:pt>
                <c:pt idx="351">
                  <c:v>425.5</c:v>
                </c:pt>
                <c:pt idx="352">
                  <c:v>426.0</c:v>
                </c:pt>
                <c:pt idx="353">
                  <c:v>426.5</c:v>
                </c:pt>
                <c:pt idx="354">
                  <c:v>427.0</c:v>
                </c:pt>
                <c:pt idx="355">
                  <c:v>427.5</c:v>
                </c:pt>
                <c:pt idx="356">
                  <c:v>428.0</c:v>
                </c:pt>
                <c:pt idx="357">
                  <c:v>428.5</c:v>
                </c:pt>
                <c:pt idx="358">
                  <c:v>429.0</c:v>
                </c:pt>
                <c:pt idx="359">
                  <c:v>429.5</c:v>
                </c:pt>
                <c:pt idx="360">
                  <c:v>430.0</c:v>
                </c:pt>
                <c:pt idx="361">
                  <c:v>430.5</c:v>
                </c:pt>
                <c:pt idx="362">
                  <c:v>431.0</c:v>
                </c:pt>
                <c:pt idx="363">
                  <c:v>431.5</c:v>
                </c:pt>
                <c:pt idx="364">
                  <c:v>432.0</c:v>
                </c:pt>
                <c:pt idx="365">
                  <c:v>432.5</c:v>
                </c:pt>
                <c:pt idx="366">
                  <c:v>433.0</c:v>
                </c:pt>
                <c:pt idx="367">
                  <c:v>433.5</c:v>
                </c:pt>
                <c:pt idx="368">
                  <c:v>434.0</c:v>
                </c:pt>
                <c:pt idx="369">
                  <c:v>434.5</c:v>
                </c:pt>
                <c:pt idx="370">
                  <c:v>435.0</c:v>
                </c:pt>
                <c:pt idx="371">
                  <c:v>435.5</c:v>
                </c:pt>
                <c:pt idx="372">
                  <c:v>436.0</c:v>
                </c:pt>
                <c:pt idx="373">
                  <c:v>436.5</c:v>
                </c:pt>
                <c:pt idx="374">
                  <c:v>437.0</c:v>
                </c:pt>
                <c:pt idx="375">
                  <c:v>437.5</c:v>
                </c:pt>
                <c:pt idx="376">
                  <c:v>438.0</c:v>
                </c:pt>
                <c:pt idx="377">
                  <c:v>438.5</c:v>
                </c:pt>
                <c:pt idx="378">
                  <c:v>439.0</c:v>
                </c:pt>
                <c:pt idx="379">
                  <c:v>439.5</c:v>
                </c:pt>
                <c:pt idx="380">
                  <c:v>440.0</c:v>
                </c:pt>
                <c:pt idx="381">
                  <c:v>440.5</c:v>
                </c:pt>
                <c:pt idx="382">
                  <c:v>441.0</c:v>
                </c:pt>
                <c:pt idx="383">
                  <c:v>441.5</c:v>
                </c:pt>
                <c:pt idx="384">
                  <c:v>442.0</c:v>
                </c:pt>
                <c:pt idx="385">
                  <c:v>442.5</c:v>
                </c:pt>
                <c:pt idx="386">
                  <c:v>443.0</c:v>
                </c:pt>
                <c:pt idx="387">
                  <c:v>443.5</c:v>
                </c:pt>
                <c:pt idx="388">
                  <c:v>444.0</c:v>
                </c:pt>
                <c:pt idx="389">
                  <c:v>444.5</c:v>
                </c:pt>
                <c:pt idx="390">
                  <c:v>445.0</c:v>
                </c:pt>
                <c:pt idx="391">
                  <c:v>445.5</c:v>
                </c:pt>
                <c:pt idx="392">
                  <c:v>446.0</c:v>
                </c:pt>
                <c:pt idx="393">
                  <c:v>446.5</c:v>
                </c:pt>
                <c:pt idx="394">
                  <c:v>447.0</c:v>
                </c:pt>
                <c:pt idx="395">
                  <c:v>447.5</c:v>
                </c:pt>
                <c:pt idx="396">
                  <c:v>448.0</c:v>
                </c:pt>
                <c:pt idx="397">
                  <c:v>448.5</c:v>
                </c:pt>
                <c:pt idx="398">
                  <c:v>449.0</c:v>
                </c:pt>
                <c:pt idx="399">
                  <c:v>449.5</c:v>
                </c:pt>
                <c:pt idx="400">
                  <c:v>450.0</c:v>
                </c:pt>
                <c:pt idx="401">
                  <c:v>450.5</c:v>
                </c:pt>
                <c:pt idx="402">
                  <c:v>451.0</c:v>
                </c:pt>
                <c:pt idx="403">
                  <c:v>451.5</c:v>
                </c:pt>
                <c:pt idx="404">
                  <c:v>452.0</c:v>
                </c:pt>
                <c:pt idx="405">
                  <c:v>452.5</c:v>
                </c:pt>
                <c:pt idx="406">
                  <c:v>453.0</c:v>
                </c:pt>
                <c:pt idx="407">
                  <c:v>453.5</c:v>
                </c:pt>
                <c:pt idx="408">
                  <c:v>454.0</c:v>
                </c:pt>
                <c:pt idx="409">
                  <c:v>454.5</c:v>
                </c:pt>
                <c:pt idx="410">
                  <c:v>455.0</c:v>
                </c:pt>
                <c:pt idx="411">
                  <c:v>455.5</c:v>
                </c:pt>
                <c:pt idx="412">
                  <c:v>456.0</c:v>
                </c:pt>
                <c:pt idx="413">
                  <c:v>456.5</c:v>
                </c:pt>
                <c:pt idx="414">
                  <c:v>457.0</c:v>
                </c:pt>
                <c:pt idx="415">
                  <c:v>457.5</c:v>
                </c:pt>
                <c:pt idx="416">
                  <c:v>458.0</c:v>
                </c:pt>
                <c:pt idx="417">
                  <c:v>458.5</c:v>
                </c:pt>
                <c:pt idx="418">
                  <c:v>459.0</c:v>
                </c:pt>
                <c:pt idx="419">
                  <c:v>459.5</c:v>
                </c:pt>
                <c:pt idx="420">
                  <c:v>460.0</c:v>
                </c:pt>
                <c:pt idx="421">
                  <c:v>460.5</c:v>
                </c:pt>
                <c:pt idx="422">
                  <c:v>461.0</c:v>
                </c:pt>
                <c:pt idx="423">
                  <c:v>461.5</c:v>
                </c:pt>
                <c:pt idx="424">
                  <c:v>462.0</c:v>
                </c:pt>
                <c:pt idx="425">
                  <c:v>462.5</c:v>
                </c:pt>
                <c:pt idx="426">
                  <c:v>463.0</c:v>
                </c:pt>
                <c:pt idx="427">
                  <c:v>463.5</c:v>
                </c:pt>
                <c:pt idx="428">
                  <c:v>464.0</c:v>
                </c:pt>
                <c:pt idx="429">
                  <c:v>464.5</c:v>
                </c:pt>
                <c:pt idx="430">
                  <c:v>465.0</c:v>
                </c:pt>
                <c:pt idx="431">
                  <c:v>465.5</c:v>
                </c:pt>
                <c:pt idx="432">
                  <c:v>466.0</c:v>
                </c:pt>
                <c:pt idx="433">
                  <c:v>466.5</c:v>
                </c:pt>
              </c:numCache>
            </c:numRef>
          </c:xVal>
          <c:yVal>
            <c:numRef>
              <c:f>Sheet1!$I$2:$I$435</c:f>
              <c:numCache>
                <c:formatCode>General</c:formatCode>
                <c:ptCount val="434"/>
                <c:pt idx="0">
                  <c:v>0.0</c:v>
                </c:pt>
                <c:pt idx="1">
                  <c:v>0.0045425048669695</c:v>
                </c:pt>
                <c:pt idx="2">
                  <c:v>0.00519143413367943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0.0103828682673589</c:v>
                </c:pt>
                <c:pt idx="9">
                  <c:v>0.00486696950032446</c:v>
                </c:pt>
                <c:pt idx="10">
                  <c:v>0.0</c:v>
                </c:pt>
                <c:pt idx="11">
                  <c:v>0.00876054510058403</c:v>
                </c:pt>
                <c:pt idx="12">
                  <c:v>0.0</c:v>
                </c:pt>
                <c:pt idx="13">
                  <c:v>0.0194678780012979</c:v>
                </c:pt>
                <c:pt idx="14">
                  <c:v>0.0227125243348475</c:v>
                </c:pt>
                <c:pt idx="15">
                  <c:v>0.04574951330305</c:v>
                </c:pt>
                <c:pt idx="16">
                  <c:v>0.0574302401038287</c:v>
                </c:pt>
                <c:pt idx="17">
                  <c:v>0.0678131083711875</c:v>
                </c:pt>
                <c:pt idx="18">
                  <c:v>0.124269954574951</c:v>
                </c:pt>
                <c:pt idx="19">
                  <c:v>0.169695003244646</c:v>
                </c:pt>
                <c:pt idx="20">
                  <c:v>0.185269305645685</c:v>
                </c:pt>
                <c:pt idx="21">
                  <c:v>0.218364698247891</c:v>
                </c:pt>
                <c:pt idx="22">
                  <c:v>0.267034393251136</c:v>
                </c:pt>
                <c:pt idx="23">
                  <c:v>0.262167423750811</c:v>
                </c:pt>
                <c:pt idx="24">
                  <c:v>0.239779364049319</c:v>
                </c:pt>
                <c:pt idx="25">
                  <c:v>0.217391304347826</c:v>
                </c:pt>
                <c:pt idx="26">
                  <c:v>0.201492537313433</c:v>
                </c:pt>
                <c:pt idx="27">
                  <c:v>0.175859831278391</c:v>
                </c:pt>
                <c:pt idx="28">
                  <c:v>0.18494484101233</c:v>
                </c:pt>
                <c:pt idx="29">
                  <c:v>0.199545749513303</c:v>
                </c:pt>
                <c:pt idx="30">
                  <c:v>0.215120051914341</c:v>
                </c:pt>
                <c:pt idx="31">
                  <c:v>0.216093445814406</c:v>
                </c:pt>
                <c:pt idx="32">
                  <c:v>0.244970798182998</c:v>
                </c:pt>
                <c:pt idx="33">
                  <c:v>0.296236210253082</c:v>
                </c:pt>
                <c:pt idx="34">
                  <c:v>0.301752109020117</c:v>
                </c:pt>
                <c:pt idx="35">
                  <c:v>0.36404931862427</c:v>
                </c:pt>
                <c:pt idx="36">
                  <c:v>0.401362751460091</c:v>
                </c:pt>
                <c:pt idx="37">
                  <c:v>0.471771576898118</c:v>
                </c:pt>
                <c:pt idx="38">
                  <c:v>0.512978585334199</c:v>
                </c:pt>
                <c:pt idx="39">
                  <c:v>0.565866320571058</c:v>
                </c:pt>
                <c:pt idx="40">
                  <c:v>0.59085009733939</c:v>
                </c:pt>
                <c:pt idx="41">
                  <c:v>0.622323166774821</c:v>
                </c:pt>
                <c:pt idx="42">
                  <c:v>0.639519792342635</c:v>
                </c:pt>
                <c:pt idx="43">
                  <c:v>0.674237508111616</c:v>
                </c:pt>
                <c:pt idx="44">
                  <c:v>0.641791044776119</c:v>
                </c:pt>
                <c:pt idx="45">
                  <c:v>0.68040233614536</c:v>
                </c:pt>
                <c:pt idx="46">
                  <c:v>0.68364698247891</c:v>
                </c:pt>
                <c:pt idx="47">
                  <c:v>0.685269305645685</c:v>
                </c:pt>
                <c:pt idx="48">
                  <c:v>0.727125243348475</c:v>
                </c:pt>
                <c:pt idx="49">
                  <c:v>0.755353666450357</c:v>
                </c:pt>
                <c:pt idx="50">
                  <c:v>0.772225827384815</c:v>
                </c:pt>
                <c:pt idx="51">
                  <c:v>0.81505515898767</c:v>
                </c:pt>
                <c:pt idx="52">
                  <c:v>0.865671641791045</c:v>
                </c:pt>
                <c:pt idx="53">
                  <c:v>0.910123296560675</c:v>
                </c:pt>
                <c:pt idx="54">
                  <c:v>0.889682024659312</c:v>
                </c:pt>
                <c:pt idx="55">
                  <c:v>0.958468526930565</c:v>
                </c:pt>
                <c:pt idx="56">
                  <c:v>0.966580142764439</c:v>
                </c:pt>
                <c:pt idx="57">
                  <c:v>0.966580142764439</c:v>
                </c:pt>
                <c:pt idx="58">
                  <c:v>0.985074626865672</c:v>
                </c:pt>
                <c:pt idx="59">
                  <c:v>1.0</c:v>
                </c:pt>
                <c:pt idx="60">
                  <c:v>0.965606748864374</c:v>
                </c:pt>
                <c:pt idx="61">
                  <c:v>0.966255678131084</c:v>
                </c:pt>
                <c:pt idx="62">
                  <c:v>0.932186891628812</c:v>
                </c:pt>
                <c:pt idx="63">
                  <c:v>0.948734587929916</c:v>
                </c:pt>
                <c:pt idx="64">
                  <c:v>0.914665801427644</c:v>
                </c:pt>
                <c:pt idx="65">
                  <c:v>0.928942245295263</c:v>
                </c:pt>
                <c:pt idx="66">
                  <c:v>0.894548994159637</c:v>
                </c:pt>
                <c:pt idx="67">
                  <c:v>0.882543802725503</c:v>
                </c:pt>
                <c:pt idx="68">
                  <c:v>0.898118105126541</c:v>
                </c:pt>
                <c:pt idx="69">
                  <c:v>0.892277741726152</c:v>
                </c:pt>
                <c:pt idx="70">
                  <c:v>0.916288124594419</c:v>
                </c:pt>
                <c:pt idx="71">
                  <c:v>0.875730045425049</c:v>
                </c:pt>
                <c:pt idx="72">
                  <c:v>0.887086307592472</c:v>
                </c:pt>
                <c:pt idx="73">
                  <c:v>0.86210253082414</c:v>
                </c:pt>
                <c:pt idx="74">
                  <c:v>0.845879299156392</c:v>
                </c:pt>
                <c:pt idx="75">
                  <c:v>0.850746268656716</c:v>
                </c:pt>
                <c:pt idx="76">
                  <c:v>0.881245944192083</c:v>
                </c:pt>
                <c:pt idx="77">
                  <c:v>0.821868916288125</c:v>
                </c:pt>
                <c:pt idx="78">
                  <c:v>0.801103179753407</c:v>
                </c:pt>
                <c:pt idx="79">
                  <c:v>0.770279039584685</c:v>
                </c:pt>
                <c:pt idx="80">
                  <c:v>0.768981181051265</c:v>
                </c:pt>
                <c:pt idx="81">
                  <c:v>0.707332900713822</c:v>
                </c:pt>
                <c:pt idx="82">
                  <c:v>0.713822193380921</c:v>
                </c:pt>
                <c:pt idx="83">
                  <c:v>0.709928617780662</c:v>
                </c:pt>
                <c:pt idx="84">
                  <c:v>0.672615184944841</c:v>
                </c:pt>
                <c:pt idx="85">
                  <c:v>0.692731992212849</c:v>
                </c:pt>
                <c:pt idx="86">
                  <c:v>0.661258922777417</c:v>
                </c:pt>
                <c:pt idx="87">
                  <c:v>0.645360155743024</c:v>
                </c:pt>
                <c:pt idx="88">
                  <c:v>0.646333549643089</c:v>
                </c:pt>
                <c:pt idx="89">
                  <c:v>0.617780661907852</c:v>
                </c:pt>
                <c:pt idx="90">
                  <c:v>0.619727449707982</c:v>
                </c:pt>
                <c:pt idx="91">
                  <c:v>0.599610642439974</c:v>
                </c:pt>
                <c:pt idx="92">
                  <c:v>0.554510058403634</c:v>
                </c:pt>
                <c:pt idx="93">
                  <c:v>0.574302401038287</c:v>
                </c:pt>
                <c:pt idx="94">
                  <c:v>0.572355613238157</c:v>
                </c:pt>
                <c:pt idx="95">
                  <c:v>0.520441271901363</c:v>
                </c:pt>
                <c:pt idx="96">
                  <c:v>0.487994808565866</c:v>
                </c:pt>
                <c:pt idx="97">
                  <c:v>0.527903958468527</c:v>
                </c:pt>
                <c:pt idx="98">
                  <c:v>0.502271252433485</c:v>
                </c:pt>
                <c:pt idx="99">
                  <c:v>0.494808565866321</c:v>
                </c:pt>
                <c:pt idx="100">
                  <c:v>0.448410123296561</c:v>
                </c:pt>
                <c:pt idx="101">
                  <c:v>0.440947436729396</c:v>
                </c:pt>
                <c:pt idx="102">
                  <c:v>0.442245295262816</c:v>
                </c:pt>
                <c:pt idx="103">
                  <c:v>0.437378325762492</c:v>
                </c:pt>
                <c:pt idx="104">
                  <c:v>0.395846852693056</c:v>
                </c:pt>
                <c:pt idx="105">
                  <c:v>0.431213497728748</c:v>
                </c:pt>
                <c:pt idx="106">
                  <c:v>0.373134328358209</c:v>
                </c:pt>
                <c:pt idx="107">
                  <c:v>0.389033095392602</c:v>
                </c:pt>
                <c:pt idx="108">
                  <c:v>0.350746268656716</c:v>
                </c:pt>
                <c:pt idx="109">
                  <c:v>0.348799480856587</c:v>
                </c:pt>
                <c:pt idx="110">
                  <c:v>0.351395197923426</c:v>
                </c:pt>
                <c:pt idx="111">
                  <c:v>0.331602855288773</c:v>
                </c:pt>
                <c:pt idx="112">
                  <c:v>0.335820895522388</c:v>
                </c:pt>
                <c:pt idx="113">
                  <c:v>0.329656067488644</c:v>
                </c:pt>
                <c:pt idx="114">
                  <c:v>0.294938351719663</c:v>
                </c:pt>
                <c:pt idx="115">
                  <c:v>0.263140817650876</c:v>
                </c:pt>
                <c:pt idx="116">
                  <c:v>0.280986372485399</c:v>
                </c:pt>
                <c:pt idx="117">
                  <c:v>0.261194029850746</c:v>
                </c:pt>
                <c:pt idx="118">
                  <c:v>0.281635301752109</c:v>
                </c:pt>
                <c:pt idx="119">
                  <c:v>0.252433484750162</c:v>
                </c:pt>
                <c:pt idx="120">
                  <c:v>0.237508111615834</c:v>
                </c:pt>
                <c:pt idx="121">
                  <c:v>0.225178455548345</c:v>
                </c:pt>
                <c:pt idx="122">
                  <c:v>0.211875405580792</c:v>
                </c:pt>
                <c:pt idx="123">
                  <c:v>0.189811810512654</c:v>
                </c:pt>
                <c:pt idx="124">
                  <c:v>0.206035042180402</c:v>
                </c:pt>
                <c:pt idx="125">
                  <c:v>0.202790395846853</c:v>
                </c:pt>
                <c:pt idx="126">
                  <c:v>0.222582738481505</c:v>
                </c:pt>
                <c:pt idx="127">
                  <c:v>0.173264114211551</c:v>
                </c:pt>
                <c:pt idx="128">
                  <c:v>0.178780012978585</c:v>
                </c:pt>
                <c:pt idx="129">
                  <c:v>0.155743024010383</c:v>
                </c:pt>
                <c:pt idx="130">
                  <c:v>0.159312134977287</c:v>
                </c:pt>
                <c:pt idx="131">
                  <c:v>0.151524983776768</c:v>
                </c:pt>
                <c:pt idx="132">
                  <c:v>0.138221933809215</c:v>
                </c:pt>
                <c:pt idx="133">
                  <c:v>0.158663205710578</c:v>
                </c:pt>
                <c:pt idx="134">
                  <c:v>0.156716417910448</c:v>
                </c:pt>
                <c:pt idx="135">
                  <c:v>0.141791044776119</c:v>
                </c:pt>
                <c:pt idx="136">
                  <c:v>0.133679428942245</c:v>
                </c:pt>
                <c:pt idx="137">
                  <c:v>0.146009085009734</c:v>
                </c:pt>
                <c:pt idx="138">
                  <c:v>0.121674237508112</c:v>
                </c:pt>
                <c:pt idx="139">
                  <c:v>0.121998702141467</c:v>
                </c:pt>
                <c:pt idx="140">
                  <c:v>0.112264763140818</c:v>
                </c:pt>
                <c:pt idx="141">
                  <c:v>0.117780661907852</c:v>
                </c:pt>
                <c:pt idx="142">
                  <c:v>0.115509409474367</c:v>
                </c:pt>
                <c:pt idx="143">
                  <c:v>0.119402985074627</c:v>
                </c:pt>
                <c:pt idx="144">
                  <c:v>0.102855288773524</c:v>
                </c:pt>
                <c:pt idx="145">
                  <c:v>0.0983127839065542</c:v>
                </c:pt>
                <c:pt idx="146">
                  <c:v>0.0778715120051914</c:v>
                </c:pt>
                <c:pt idx="147">
                  <c:v>0.0966904607397793</c:v>
                </c:pt>
                <c:pt idx="148">
                  <c:v>0.0927968851395198</c:v>
                </c:pt>
                <c:pt idx="149">
                  <c:v>0.0866320571057755</c:v>
                </c:pt>
                <c:pt idx="150">
                  <c:v>0.0898767034393251</c:v>
                </c:pt>
                <c:pt idx="151">
                  <c:v>0.0759247242050616</c:v>
                </c:pt>
                <c:pt idx="152">
                  <c:v>0.0830629461388708</c:v>
                </c:pt>
                <c:pt idx="153">
                  <c:v>0.0775470473718365</c:v>
                </c:pt>
                <c:pt idx="154">
                  <c:v>0.0713822193380921</c:v>
                </c:pt>
                <c:pt idx="155">
                  <c:v>0.0652173913043478</c:v>
                </c:pt>
                <c:pt idx="156">
                  <c:v>0.0658663205710577</c:v>
                </c:pt>
                <c:pt idx="157">
                  <c:v>0.0850097339390006</c:v>
                </c:pt>
                <c:pt idx="158">
                  <c:v>0.0700843608046723</c:v>
                </c:pt>
                <c:pt idx="159">
                  <c:v>0.0765736534717716</c:v>
                </c:pt>
                <c:pt idx="160">
                  <c:v>0.0713822193380921</c:v>
                </c:pt>
                <c:pt idx="161">
                  <c:v>0.0577547047371836</c:v>
                </c:pt>
                <c:pt idx="162">
                  <c:v>0.100908500973394</c:v>
                </c:pt>
                <c:pt idx="163">
                  <c:v>0.0707332900713822</c:v>
                </c:pt>
                <c:pt idx="164">
                  <c:v>0.0606748864373783</c:v>
                </c:pt>
                <c:pt idx="165">
                  <c:v>0.0609993510707333</c:v>
                </c:pt>
                <c:pt idx="166">
                  <c:v>0.0438027255029202</c:v>
                </c:pt>
                <c:pt idx="167">
                  <c:v>0.0710577547047372</c:v>
                </c:pt>
                <c:pt idx="168">
                  <c:v>0.0600259571706684</c:v>
                </c:pt>
                <c:pt idx="169">
                  <c:v>0.0580791693705386</c:v>
                </c:pt>
                <c:pt idx="170">
                  <c:v>0.0519143413367943</c:v>
                </c:pt>
                <c:pt idx="171">
                  <c:v>0.0736534717715769</c:v>
                </c:pt>
                <c:pt idx="172">
                  <c:v>0.0733290071382219</c:v>
                </c:pt>
                <c:pt idx="173">
                  <c:v>0.0444516547696301</c:v>
                </c:pt>
                <c:pt idx="174">
                  <c:v>0.0493186242699546</c:v>
                </c:pt>
                <c:pt idx="175">
                  <c:v>0.0752757949383517</c:v>
                </c:pt>
                <c:pt idx="176">
                  <c:v>0.0519143413367943</c:v>
                </c:pt>
                <c:pt idx="177">
                  <c:v>0.0431537962362102</c:v>
                </c:pt>
                <c:pt idx="178">
                  <c:v>0.0470473718364698</c:v>
                </c:pt>
                <c:pt idx="179">
                  <c:v>0.0431537962362102</c:v>
                </c:pt>
                <c:pt idx="180">
                  <c:v>0.0561323815704088</c:v>
                </c:pt>
                <c:pt idx="181">
                  <c:v>0.0447761194029851</c:v>
                </c:pt>
                <c:pt idx="182">
                  <c:v>0.04510058403634</c:v>
                </c:pt>
                <c:pt idx="183">
                  <c:v>0.0532121998702141</c:v>
                </c:pt>
                <c:pt idx="184">
                  <c:v>0.0447761194029851</c:v>
                </c:pt>
                <c:pt idx="185">
                  <c:v>0.0554834523036989</c:v>
                </c:pt>
                <c:pt idx="186">
                  <c:v>0.0467229072031148</c:v>
                </c:pt>
                <c:pt idx="187">
                  <c:v>0.0652173913043478</c:v>
                </c:pt>
                <c:pt idx="188">
                  <c:v>0.0535366645035691</c:v>
                </c:pt>
                <c:pt idx="189">
                  <c:v>0.0584036340038936</c:v>
                </c:pt>
                <c:pt idx="190">
                  <c:v>0.0609993510707333</c:v>
                </c:pt>
                <c:pt idx="191">
                  <c:v>0.0522388059701492</c:v>
                </c:pt>
                <c:pt idx="192">
                  <c:v>0.063270603504218</c:v>
                </c:pt>
                <c:pt idx="193">
                  <c:v>0.054185593770279</c:v>
                </c:pt>
                <c:pt idx="194">
                  <c:v>0.0519143413367943</c:v>
                </c:pt>
                <c:pt idx="195">
                  <c:v>0.0480207657365347</c:v>
                </c:pt>
                <c:pt idx="196">
                  <c:v>0.0554834523036989</c:v>
                </c:pt>
                <c:pt idx="197">
                  <c:v>0.0489941596365996</c:v>
                </c:pt>
                <c:pt idx="198">
                  <c:v>0.0564568462037638</c:v>
                </c:pt>
                <c:pt idx="199">
                  <c:v>0.0415314730694354</c:v>
                </c:pt>
                <c:pt idx="200">
                  <c:v>0.054185593770279</c:v>
                </c:pt>
                <c:pt idx="201">
                  <c:v>0.0561323815704088</c:v>
                </c:pt>
                <c:pt idx="202">
                  <c:v>0.0428293316028553</c:v>
                </c:pt>
                <c:pt idx="203">
                  <c:v>0.0658663205710577</c:v>
                </c:pt>
                <c:pt idx="204">
                  <c:v>0.0622972096041531</c:v>
                </c:pt>
                <c:pt idx="205">
                  <c:v>0.0441271901362751</c:v>
                </c:pt>
                <c:pt idx="206">
                  <c:v>0.0668397144711226</c:v>
                </c:pt>
                <c:pt idx="207">
                  <c:v>0.0486696950032446</c:v>
                </c:pt>
                <c:pt idx="208">
                  <c:v>0.063919532770928</c:v>
                </c:pt>
                <c:pt idx="209">
                  <c:v>0.0499675535366645</c:v>
                </c:pt>
                <c:pt idx="210">
                  <c:v>0.0506164828033744</c:v>
                </c:pt>
                <c:pt idx="211">
                  <c:v>0.0405580791693705</c:v>
                </c:pt>
                <c:pt idx="212">
                  <c:v>0.0506164828033744</c:v>
                </c:pt>
                <c:pt idx="213">
                  <c:v>0.0512654120700843</c:v>
                </c:pt>
                <c:pt idx="214">
                  <c:v>0.04510058403634</c:v>
                </c:pt>
                <c:pt idx="215">
                  <c:v>0.0415314730694354</c:v>
                </c:pt>
                <c:pt idx="216">
                  <c:v>0.0353666450356911</c:v>
                </c:pt>
                <c:pt idx="217">
                  <c:v>0.0489941596365996</c:v>
                </c:pt>
                <c:pt idx="218">
                  <c:v>0.0535366645035691</c:v>
                </c:pt>
                <c:pt idx="219">
                  <c:v>0.0434782608695652</c:v>
                </c:pt>
                <c:pt idx="220">
                  <c:v>0.0661907852044127</c:v>
                </c:pt>
                <c:pt idx="221">
                  <c:v>0.0486696950032446</c:v>
                </c:pt>
                <c:pt idx="222">
                  <c:v>0.0567813108371187</c:v>
                </c:pt>
                <c:pt idx="223">
                  <c:v>0.0600259571706684</c:v>
                </c:pt>
                <c:pt idx="224">
                  <c:v>0.0603504218040234</c:v>
                </c:pt>
                <c:pt idx="225">
                  <c:v>0.0525632706035042</c:v>
                </c:pt>
                <c:pt idx="226">
                  <c:v>0.0661907852044127</c:v>
                </c:pt>
                <c:pt idx="227">
                  <c:v>0.0519143413367943</c:v>
                </c:pt>
                <c:pt idx="228">
                  <c:v>0.0444516547696301</c:v>
                </c:pt>
                <c:pt idx="229">
                  <c:v>0.0421804023361454</c:v>
                </c:pt>
                <c:pt idx="230">
                  <c:v>0.0480207657365347</c:v>
                </c:pt>
                <c:pt idx="231">
                  <c:v>0.0493186242699546</c:v>
                </c:pt>
                <c:pt idx="232">
                  <c:v>0.0460739779364049</c:v>
                </c:pt>
                <c:pt idx="233">
                  <c:v>0.0447761194029851</c:v>
                </c:pt>
                <c:pt idx="234">
                  <c:v>0.0399091499026606</c:v>
                </c:pt>
                <c:pt idx="235">
                  <c:v>0.0392602206359507</c:v>
                </c:pt>
                <c:pt idx="236">
                  <c:v>0.0389357560025957</c:v>
                </c:pt>
                <c:pt idx="237">
                  <c:v>0.0502920181700195</c:v>
                </c:pt>
                <c:pt idx="238">
                  <c:v>0.0493186242699546</c:v>
                </c:pt>
                <c:pt idx="239">
                  <c:v>0.0415314730694354</c:v>
                </c:pt>
                <c:pt idx="240">
                  <c:v>0.0626216742375081</c:v>
                </c:pt>
                <c:pt idx="241">
                  <c:v>0.0463984425697599</c:v>
                </c:pt>
                <c:pt idx="242">
                  <c:v>0.0619727449707982</c:v>
                </c:pt>
                <c:pt idx="243">
                  <c:v>0.0587280986372485</c:v>
                </c:pt>
                <c:pt idx="244">
                  <c:v>0.0584036340038936</c:v>
                </c:pt>
                <c:pt idx="245">
                  <c:v>0.0509409474367294</c:v>
                </c:pt>
                <c:pt idx="246">
                  <c:v>0.0386112913692407</c:v>
                </c:pt>
                <c:pt idx="247">
                  <c:v>0.0434782608695652</c:v>
                </c:pt>
                <c:pt idx="248">
                  <c:v>0.036015574302401</c:v>
                </c:pt>
                <c:pt idx="249">
                  <c:v>0.0499675535366645</c:v>
                </c:pt>
                <c:pt idx="250">
                  <c:v>0.0752757949383517</c:v>
                </c:pt>
                <c:pt idx="251">
                  <c:v>0.0418559377027904</c:v>
                </c:pt>
                <c:pt idx="252">
                  <c:v>0.0584036340038936</c:v>
                </c:pt>
                <c:pt idx="253">
                  <c:v>0.0460739779364049</c:v>
                </c:pt>
                <c:pt idx="254">
                  <c:v>0.0574302401038287</c:v>
                </c:pt>
                <c:pt idx="255">
                  <c:v>0.0538611291369241</c:v>
                </c:pt>
                <c:pt idx="256">
                  <c:v>0.0434782608695652</c:v>
                </c:pt>
                <c:pt idx="257">
                  <c:v>0.063270603504218</c:v>
                </c:pt>
                <c:pt idx="258">
                  <c:v>0.04510058403634</c:v>
                </c:pt>
                <c:pt idx="259">
                  <c:v>0.0340687865022712</c:v>
                </c:pt>
                <c:pt idx="260">
                  <c:v>0.0571057754704737</c:v>
                </c:pt>
                <c:pt idx="261">
                  <c:v>0.0395846852693056</c:v>
                </c:pt>
                <c:pt idx="262">
                  <c:v>0.04574951330305</c:v>
                </c:pt>
                <c:pt idx="263">
                  <c:v>0.063919532770928</c:v>
                </c:pt>
                <c:pt idx="264">
                  <c:v>0.0476963011031797</c:v>
                </c:pt>
                <c:pt idx="265">
                  <c:v>0.0593770279039585</c:v>
                </c:pt>
                <c:pt idx="266">
                  <c:v>0.0489941596365996</c:v>
                </c:pt>
                <c:pt idx="267">
                  <c:v>0.0376378974691759</c:v>
                </c:pt>
                <c:pt idx="268">
                  <c:v>0.0392602206359507</c:v>
                </c:pt>
                <c:pt idx="269">
                  <c:v>0.0532121998702141</c:v>
                </c:pt>
                <c:pt idx="270">
                  <c:v>0.0616482803374432</c:v>
                </c:pt>
                <c:pt idx="271">
                  <c:v>0.036340038935756</c:v>
                </c:pt>
                <c:pt idx="272">
                  <c:v>0.0590525632706035</c:v>
                </c:pt>
                <c:pt idx="273">
                  <c:v>0.0515898767034393</c:v>
                </c:pt>
                <c:pt idx="274">
                  <c:v>0.0343932511356262</c:v>
                </c:pt>
                <c:pt idx="275">
                  <c:v>0.0502920181700195</c:v>
                </c:pt>
                <c:pt idx="276">
                  <c:v>0.0353666450356911</c:v>
                </c:pt>
                <c:pt idx="277">
                  <c:v>0.0175210902011681</c:v>
                </c:pt>
                <c:pt idx="278">
                  <c:v>0.0405580791693705</c:v>
                </c:pt>
                <c:pt idx="279">
                  <c:v>0.0567813108371187</c:v>
                </c:pt>
                <c:pt idx="280">
                  <c:v>0.04510058403634</c:v>
                </c:pt>
                <c:pt idx="281">
                  <c:v>0.0467229072031148</c:v>
                </c:pt>
                <c:pt idx="282">
                  <c:v>0.0425048669695003</c:v>
                </c:pt>
                <c:pt idx="283">
                  <c:v>0.0434782608695652</c:v>
                </c:pt>
                <c:pt idx="284">
                  <c:v>0.0502920181700195</c:v>
                </c:pt>
                <c:pt idx="285">
                  <c:v>0.0386112913692407</c:v>
                </c:pt>
                <c:pt idx="286">
                  <c:v>0.0412070084360805</c:v>
                </c:pt>
                <c:pt idx="287">
                  <c:v>0.0431537962362102</c:v>
                </c:pt>
                <c:pt idx="288">
                  <c:v>0.0379623621025308</c:v>
                </c:pt>
                <c:pt idx="289">
                  <c:v>0.036015574302401</c:v>
                </c:pt>
                <c:pt idx="290">
                  <c:v>0.0532121998702141</c:v>
                </c:pt>
                <c:pt idx="291">
                  <c:v>0.0408825438027255</c:v>
                </c:pt>
                <c:pt idx="292">
                  <c:v>0.0330953926022064</c:v>
                </c:pt>
                <c:pt idx="293">
                  <c:v>0.0502920181700195</c:v>
                </c:pt>
                <c:pt idx="294">
                  <c:v>0.0347177157689812</c:v>
                </c:pt>
                <c:pt idx="295">
                  <c:v>0.0428293316028553</c:v>
                </c:pt>
                <c:pt idx="296">
                  <c:v>0.0421804023361454</c:v>
                </c:pt>
                <c:pt idx="297">
                  <c:v>0.0412070084360805</c:v>
                </c:pt>
                <c:pt idx="298">
                  <c:v>0.0292018170019468</c:v>
                </c:pt>
                <c:pt idx="299">
                  <c:v>0.0243348475016223</c:v>
                </c:pt>
                <c:pt idx="300">
                  <c:v>0.0567813108371187</c:v>
                </c:pt>
                <c:pt idx="301">
                  <c:v>0.0486696950032446</c:v>
                </c:pt>
                <c:pt idx="302">
                  <c:v>0.0249837767683322</c:v>
                </c:pt>
                <c:pt idx="303">
                  <c:v>0.0431537962362102</c:v>
                </c:pt>
                <c:pt idx="304">
                  <c:v>0.0343932511356262</c:v>
                </c:pt>
                <c:pt idx="305">
                  <c:v>0.04574951330305</c:v>
                </c:pt>
                <c:pt idx="306">
                  <c:v>0.045425048669695</c:v>
                </c:pt>
                <c:pt idx="307">
                  <c:v>0.0350421804023361</c:v>
                </c:pt>
                <c:pt idx="308">
                  <c:v>0.0337443218689163</c:v>
                </c:pt>
                <c:pt idx="309">
                  <c:v>0.0447761194029851</c:v>
                </c:pt>
                <c:pt idx="310">
                  <c:v>0.0301752109020117</c:v>
                </c:pt>
                <c:pt idx="311">
                  <c:v>0.0399091499026606</c:v>
                </c:pt>
                <c:pt idx="312">
                  <c:v>0.0418559377027904</c:v>
                </c:pt>
                <c:pt idx="313">
                  <c:v>0.0311486048020766</c:v>
                </c:pt>
                <c:pt idx="314">
                  <c:v>0.0343932511356262</c:v>
                </c:pt>
                <c:pt idx="315">
                  <c:v>0.0298507462686567</c:v>
                </c:pt>
                <c:pt idx="316">
                  <c:v>0.0447761194029851</c:v>
                </c:pt>
                <c:pt idx="317">
                  <c:v>0.0386112913692407</c:v>
                </c:pt>
                <c:pt idx="318">
                  <c:v>0.0476963011031797</c:v>
                </c:pt>
                <c:pt idx="319">
                  <c:v>0.0330953926022064</c:v>
                </c:pt>
                <c:pt idx="320">
                  <c:v>0.0379623621025308</c:v>
                </c:pt>
                <c:pt idx="321">
                  <c:v>0.0353666450356911</c:v>
                </c:pt>
                <c:pt idx="322">
                  <c:v>0.0369889682024659</c:v>
                </c:pt>
                <c:pt idx="323">
                  <c:v>0.0308241401687216</c:v>
                </c:pt>
                <c:pt idx="324">
                  <c:v>0.0353666450356911</c:v>
                </c:pt>
                <c:pt idx="325">
                  <c:v>0.0369889682024659</c:v>
                </c:pt>
                <c:pt idx="326">
                  <c:v>0.0330953926022064</c:v>
                </c:pt>
                <c:pt idx="327">
                  <c:v>0.0353666450356911</c:v>
                </c:pt>
                <c:pt idx="328">
                  <c:v>0.0214146658014276</c:v>
                </c:pt>
                <c:pt idx="329">
                  <c:v>0.0438027255029202</c:v>
                </c:pt>
                <c:pt idx="330">
                  <c:v>0.0285528877352369</c:v>
                </c:pt>
                <c:pt idx="331">
                  <c:v>0.036015574302401</c:v>
                </c:pt>
                <c:pt idx="332">
                  <c:v>0.0421804023361454</c:v>
                </c:pt>
                <c:pt idx="333">
                  <c:v>0.0356911096690461</c:v>
                </c:pt>
                <c:pt idx="334">
                  <c:v>0.0292018170019468</c:v>
                </c:pt>
                <c:pt idx="335">
                  <c:v>0.0399091499026606</c:v>
                </c:pt>
                <c:pt idx="336">
                  <c:v>0.0340687865022712</c:v>
                </c:pt>
                <c:pt idx="337">
                  <c:v>0.0428293316028553</c:v>
                </c:pt>
                <c:pt idx="338">
                  <c:v>0.036015574302401</c:v>
                </c:pt>
                <c:pt idx="339">
                  <c:v>0.0402336145360156</c:v>
                </c:pt>
                <c:pt idx="340">
                  <c:v>0.0502920181700195</c:v>
                </c:pt>
                <c:pt idx="341">
                  <c:v>0.027255029201817</c:v>
                </c:pt>
                <c:pt idx="342">
                  <c:v>0.0327709279688514</c:v>
                </c:pt>
                <c:pt idx="343">
                  <c:v>0.0463984425697599</c:v>
                </c:pt>
                <c:pt idx="344">
                  <c:v>0.0253082414016872</c:v>
                </c:pt>
                <c:pt idx="345">
                  <c:v>0.0402336145360156</c:v>
                </c:pt>
                <c:pt idx="346">
                  <c:v>0.0334198572355613</c:v>
                </c:pt>
                <c:pt idx="347">
                  <c:v>0.0220635950681376</c:v>
                </c:pt>
                <c:pt idx="348">
                  <c:v>0.0292018170019468</c:v>
                </c:pt>
                <c:pt idx="349">
                  <c:v>0.0418559377027904</c:v>
                </c:pt>
                <c:pt idx="350">
                  <c:v>0.0282284231018819</c:v>
                </c:pt>
                <c:pt idx="351">
                  <c:v>0.0314730694354315</c:v>
                </c:pt>
                <c:pt idx="352">
                  <c:v>0.0317975340687865</c:v>
                </c:pt>
                <c:pt idx="353">
                  <c:v>0.0425048669695003</c:v>
                </c:pt>
                <c:pt idx="354">
                  <c:v>0.0408825438027255</c:v>
                </c:pt>
                <c:pt idx="355">
                  <c:v>0.0171966255678131</c:v>
                </c:pt>
                <c:pt idx="356">
                  <c:v>0.0421804023361454</c:v>
                </c:pt>
                <c:pt idx="357">
                  <c:v>0.0262816353017521</c:v>
                </c:pt>
                <c:pt idx="358">
                  <c:v>0.0350421804023361</c:v>
                </c:pt>
                <c:pt idx="359">
                  <c:v>0.026930564568462</c:v>
                </c:pt>
                <c:pt idx="360">
                  <c:v>0.0402336145360156</c:v>
                </c:pt>
                <c:pt idx="361">
                  <c:v>0.0317975340687865</c:v>
                </c:pt>
                <c:pt idx="362">
                  <c:v>0.0308241401687216</c:v>
                </c:pt>
                <c:pt idx="363">
                  <c:v>0.045425048669695</c:v>
                </c:pt>
                <c:pt idx="364">
                  <c:v>0.0376378974691759</c:v>
                </c:pt>
                <c:pt idx="365">
                  <c:v>0.0415314730694354</c:v>
                </c:pt>
                <c:pt idx="366">
                  <c:v>0.0515898767034393</c:v>
                </c:pt>
                <c:pt idx="367">
                  <c:v>0.0249837767683322</c:v>
                </c:pt>
                <c:pt idx="368">
                  <c:v>0.0532121998702141</c:v>
                </c:pt>
                <c:pt idx="369">
                  <c:v>0.018170019467878</c:v>
                </c:pt>
                <c:pt idx="370">
                  <c:v>0.0168721609344581</c:v>
                </c:pt>
                <c:pt idx="371">
                  <c:v>0.0243348475016223</c:v>
                </c:pt>
                <c:pt idx="372">
                  <c:v>0.036015574302401</c:v>
                </c:pt>
                <c:pt idx="373">
                  <c:v>0.0236859182349124</c:v>
                </c:pt>
                <c:pt idx="374">
                  <c:v>0.0171966255678131</c:v>
                </c:pt>
                <c:pt idx="375">
                  <c:v>0.0155743024010383</c:v>
                </c:pt>
                <c:pt idx="376">
                  <c:v>0.0314730694354315</c:v>
                </c:pt>
                <c:pt idx="377">
                  <c:v>0.0246593121349773</c:v>
                </c:pt>
                <c:pt idx="378">
                  <c:v>0.0253082414016872</c:v>
                </c:pt>
                <c:pt idx="379">
                  <c:v>0.0256327060350422</c:v>
                </c:pt>
                <c:pt idx="380">
                  <c:v>0.036664503569111</c:v>
                </c:pt>
                <c:pt idx="381">
                  <c:v>0.0376378974691759</c:v>
                </c:pt>
                <c:pt idx="382">
                  <c:v>0.00486696950032446</c:v>
                </c:pt>
                <c:pt idx="383">
                  <c:v>0.0201168072680078</c:v>
                </c:pt>
                <c:pt idx="384">
                  <c:v>0.0197923426346528</c:v>
                </c:pt>
                <c:pt idx="385">
                  <c:v>0.0295262816353017</c:v>
                </c:pt>
                <c:pt idx="386">
                  <c:v>0.0327709279688514</c:v>
                </c:pt>
                <c:pt idx="387">
                  <c:v>0.0158987670343932</c:v>
                </c:pt>
                <c:pt idx="388">
                  <c:v>0.036340038935756</c:v>
                </c:pt>
                <c:pt idx="389">
                  <c:v>0.0162232316677482</c:v>
                </c:pt>
                <c:pt idx="390">
                  <c:v>0.0415314730694354</c:v>
                </c:pt>
                <c:pt idx="391">
                  <c:v>0.0207657365347177</c:v>
                </c:pt>
                <c:pt idx="392">
                  <c:v>0.0279039584685269</c:v>
                </c:pt>
                <c:pt idx="393">
                  <c:v>0.0126541207008436</c:v>
                </c:pt>
                <c:pt idx="394">
                  <c:v>0.0194678780012979</c:v>
                </c:pt>
                <c:pt idx="395">
                  <c:v>0.0292018170019468</c:v>
                </c:pt>
                <c:pt idx="396">
                  <c:v>0.018494484101233</c:v>
                </c:pt>
                <c:pt idx="397">
                  <c:v>0.0230369889682025</c:v>
                </c:pt>
                <c:pt idx="398">
                  <c:v>0.00356911096690461</c:v>
                </c:pt>
                <c:pt idx="399">
                  <c:v>0.0392602206359507</c:v>
                </c:pt>
                <c:pt idx="400">
                  <c:v>0.0386112913692407</c:v>
                </c:pt>
                <c:pt idx="401">
                  <c:v>0.0214146658014276</c:v>
                </c:pt>
                <c:pt idx="402">
                  <c:v>0.0197923426346528</c:v>
                </c:pt>
                <c:pt idx="403">
                  <c:v>0.0188189487345879</c:v>
                </c:pt>
                <c:pt idx="404">
                  <c:v>0.0266060999351071</c:v>
                </c:pt>
                <c:pt idx="405">
                  <c:v>0.0285528877352369</c:v>
                </c:pt>
                <c:pt idx="406">
                  <c:v>0.0262816353017521</c:v>
                </c:pt>
                <c:pt idx="407">
                  <c:v>0.00486696950032446</c:v>
                </c:pt>
                <c:pt idx="408">
                  <c:v>0.0298507462686567</c:v>
                </c:pt>
                <c:pt idx="409">
                  <c:v>0.0142764438676184</c:v>
                </c:pt>
                <c:pt idx="410">
                  <c:v>0.0253082414016872</c:v>
                </c:pt>
                <c:pt idx="411">
                  <c:v>0.0204412719013627</c:v>
                </c:pt>
                <c:pt idx="412">
                  <c:v>0.0246593121349773</c:v>
                </c:pt>
                <c:pt idx="413">
                  <c:v>0.0227125243348475</c:v>
                </c:pt>
                <c:pt idx="414">
                  <c:v>0.0343932511356262</c:v>
                </c:pt>
                <c:pt idx="415">
                  <c:v>0.0136275146009085</c:v>
                </c:pt>
                <c:pt idx="416">
                  <c:v>0.0158987670343932</c:v>
                </c:pt>
                <c:pt idx="417">
                  <c:v>0.0152498377676833</c:v>
                </c:pt>
                <c:pt idx="418">
                  <c:v>0.0204412719013627</c:v>
                </c:pt>
                <c:pt idx="419">
                  <c:v>0.0298507462686567</c:v>
                </c:pt>
                <c:pt idx="420">
                  <c:v>0.0155743024010383</c:v>
                </c:pt>
                <c:pt idx="421">
                  <c:v>0.0214146658014276</c:v>
                </c:pt>
                <c:pt idx="422">
                  <c:v>0.0266060999351071</c:v>
                </c:pt>
                <c:pt idx="423">
                  <c:v>0.0100584036340039</c:v>
                </c:pt>
                <c:pt idx="424">
                  <c:v>0.027579493835172</c:v>
                </c:pt>
                <c:pt idx="425">
                  <c:v>0.0249837767683322</c:v>
                </c:pt>
                <c:pt idx="426">
                  <c:v>0.018170019467878</c:v>
                </c:pt>
                <c:pt idx="427">
                  <c:v>0.0168721609344581</c:v>
                </c:pt>
                <c:pt idx="428">
                  <c:v>0.0288773523685918</c:v>
                </c:pt>
                <c:pt idx="429">
                  <c:v>0.036340038935756</c:v>
                </c:pt>
                <c:pt idx="430">
                  <c:v>0.0227125243348475</c:v>
                </c:pt>
                <c:pt idx="431">
                  <c:v>0.0292018170019468</c:v>
                </c:pt>
                <c:pt idx="432">
                  <c:v>0.0317975340687865</c:v>
                </c:pt>
                <c:pt idx="433">
                  <c:v>0.0314730694354315</c:v>
                </c:pt>
              </c:numCache>
            </c:numRef>
          </c:yVal>
          <c:smooth val="1"/>
        </c:ser>
        <c:ser>
          <c:idx val="0"/>
          <c:order val="1"/>
          <c:tx>
            <c:v>100 uM FSFG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  <c:pt idx="81">
                  <c:v>351.0</c:v>
                </c:pt>
                <c:pt idx="82">
                  <c:v>352.0</c:v>
                </c:pt>
                <c:pt idx="83">
                  <c:v>353.0</c:v>
                </c:pt>
                <c:pt idx="84">
                  <c:v>354.0</c:v>
                </c:pt>
                <c:pt idx="85">
                  <c:v>355.0</c:v>
                </c:pt>
                <c:pt idx="86">
                  <c:v>356.0</c:v>
                </c:pt>
                <c:pt idx="87">
                  <c:v>357.0</c:v>
                </c:pt>
                <c:pt idx="88">
                  <c:v>358.0</c:v>
                </c:pt>
                <c:pt idx="89">
                  <c:v>359.0</c:v>
                </c:pt>
                <c:pt idx="90">
                  <c:v>360.0</c:v>
                </c:pt>
                <c:pt idx="91">
                  <c:v>361.0</c:v>
                </c:pt>
                <c:pt idx="92">
                  <c:v>362.0</c:v>
                </c:pt>
                <c:pt idx="93">
                  <c:v>363.0</c:v>
                </c:pt>
                <c:pt idx="94">
                  <c:v>364.0</c:v>
                </c:pt>
                <c:pt idx="95">
                  <c:v>365.0</c:v>
                </c:pt>
                <c:pt idx="96">
                  <c:v>366.0</c:v>
                </c:pt>
                <c:pt idx="97">
                  <c:v>367.0</c:v>
                </c:pt>
                <c:pt idx="98">
                  <c:v>368.0</c:v>
                </c:pt>
                <c:pt idx="99">
                  <c:v>369.0</c:v>
                </c:pt>
                <c:pt idx="100">
                  <c:v>370.0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0.34245751992072</c:v>
                </c:pt>
                <c:pt idx="1">
                  <c:v>0.401366452621317</c:v>
                </c:pt>
                <c:pt idx="2">
                  <c:v>0.506323066139207</c:v>
                </c:pt>
                <c:pt idx="3">
                  <c:v>0.61476107221412</c:v>
                </c:pt>
                <c:pt idx="4">
                  <c:v>0.683492188821837</c:v>
                </c:pt>
                <c:pt idx="5">
                  <c:v>0.78287825197193</c:v>
                </c:pt>
                <c:pt idx="6">
                  <c:v>0.809349243052926</c:v>
                </c:pt>
                <c:pt idx="7">
                  <c:v>0.780358854951376</c:v>
                </c:pt>
                <c:pt idx="8">
                  <c:v>0.816697148658121</c:v>
                </c:pt>
                <c:pt idx="9">
                  <c:v>0.844630469637519</c:v>
                </c:pt>
                <c:pt idx="10">
                  <c:v>0.90546822755948</c:v>
                </c:pt>
                <c:pt idx="11">
                  <c:v>0.938477404384573</c:v>
                </c:pt>
                <c:pt idx="12">
                  <c:v>1.0</c:v>
                </c:pt>
                <c:pt idx="13">
                  <c:v>0.998017999145967</c:v>
                </c:pt>
                <c:pt idx="14">
                  <c:v>0.98438570058896</c:v>
                </c:pt>
                <c:pt idx="15">
                  <c:v>0.937067444427435</c:v>
                </c:pt>
                <c:pt idx="16">
                  <c:v>0.909553082978158</c:v>
                </c:pt>
                <c:pt idx="17">
                  <c:v>0.86189643642692</c:v>
                </c:pt>
                <c:pt idx="18">
                  <c:v>0.859366565418113</c:v>
                </c:pt>
                <c:pt idx="19">
                  <c:v>0.860059460025621</c:v>
                </c:pt>
                <c:pt idx="20">
                  <c:v>0.844412932958418</c:v>
                </c:pt>
                <c:pt idx="21">
                  <c:v>0.816358758268408</c:v>
                </c:pt>
                <c:pt idx="22">
                  <c:v>0.806086192866408</c:v>
                </c:pt>
                <c:pt idx="23">
                  <c:v>0.742705672873176</c:v>
                </c:pt>
                <c:pt idx="24">
                  <c:v>0.662353263453032</c:v>
                </c:pt>
                <c:pt idx="25">
                  <c:v>0.64044651417614</c:v>
                </c:pt>
                <c:pt idx="26">
                  <c:v>0.614916570655108</c:v>
                </c:pt>
                <c:pt idx="27">
                  <c:v>0.57207231886043</c:v>
                </c:pt>
                <c:pt idx="28">
                  <c:v>0.540761539515135</c:v>
                </c:pt>
                <c:pt idx="29">
                  <c:v>0.49861904493341</c:v>
                </c:pt>
                <c:pt idx="30">
                  <c:v>0.481395779788425</c:v>
                </c:pt>
                <c:pt idx="31">
                  <c:v>0.450283200528533</c:v>
                </c:pt>
                <c:pt idx="32">
                  <c:v>0.424936954647631</c:v>
                </c:pt>
                <c:pt idx="33">
                  <c:v>0.410710861525818</c:v>
                </c:pt>
                <c:pt idx="34">
                  <c:v>0.414536284312383</c:v>
                </c:pt>
                <c:pt idx="35">
                  <c:v>0.377363294311013</c:v>
                </c:pt>
                <c:pt idx="36">
                  <c:v>0.376177316564209</c:v>
                </c:pt>
                <c:pt idx="37">
                  <c:v>0.336650096280123</c:v>
                </c:pt>
                <c:pt idx="38">
                  <c:v>0.319434888049179</c:v>
                </c:pt>
                <c:pt idx="39">
                  <c:v>0.327995359217512</c:v>
                </c:pt>
                <c:pt idx="40">
                  <c:v>0.303230822530354</c:v>
                </c:pt>
                <c:pt idx="41">
                  <c:v>0.307659708178573</c:v>
                </c:pt>
                <c:pt idx="42">
                  <c:v>0.287711594704996</c:v>
                </c:pt>
                <c:pt idx="43">
                  <c:v>0.281929953189329</c:v>
                </c:pt>
                <c:pt idx="44">
                  <c:v>0.286982443984305</c:v>
                </c:pt>
                <c:pt idx="45">
                  <c:v>0.279284062618336</c:v>
                </c:pt>
                <c:pt idx="46">
                  <c:v>0.264402942385008</c:v>
                </c:pt>
                <c:pt idx="47">
                  <c:v>0.270060507424446</c:v>
                </c:pt>
                <c:pt idx="48">
                  <c:v>0.248467172103741</c:v>
                </c:pt>
                <c:pt idx="49">
                  <c:v>0.259285190586302</c:v>
                </c:pt>
                <c:pt idx="50">
                  <c:v>0.262593359491448</c:v>
                </c:pt>
                <c:pt idx="51">
                  <c:v>0.248946558489167</c:v>
                </c:pt>
                <c:pt idx="52">
                  <c:v>0.251368466849827</c:v>
                </c:pt>
                <c:pt idx="53">
                  <c:v>0.248684708782842</c:v>
                </c:pt>
                <c:pt idx="54">
                  <c:v>0.259845146112136</c:v>
                </c:pt>
                <c:pt idx="55">
                  <c:v>0.242141688890321</c:v>
                </c:pt>
                <c:pt idx="56">
                  <c:v>0.231441301352756</c:v>
                </c:pt>
                <c:pt idx="57">
                  <c:v>0.247257023614815</c:v>
                </c:pt>
                <c:pt idx="58">
                  <c:v>0.236891803701346</c:v>
                </c:pt>
                <c:pt idx="59">
                  <c:v>0.235688100743653</c:v>
                </c:pt>
                <c:pt idx="60">
                  <c:v>0.231674951859939</c:v>
                </c:pt>
                <c:pt idx="61">
                  <c:v>0.221217077435001</c:v>
                </c:pt>
                <c:pt idx="62">
                  <c:v>0.226831135138619</c:v>
                </c:pt>
                <c:pt idx="63">
                  <c:v>0.215341975716461</c:v>
                </c:pt>
                <c:pt idx="64">
                  <c:v>0.212394756560342</c:v>
                </c:pt>
                <c:pt idx="65">
                  <c:v>0.214538701386595</c:v>
                </c:pt>
                <c:pt idx="66">
                  <c:v>0.212051532022205</c:v>
                </c:pt>
                <c:pt idx="67">
                  <c:v>0.217276440777653</c:v>
                </c:pt>
                <c:pt idx="68">
                  <c:v>0.208987487612495</c:v>
                </c:pt>
                <c:pt idx="69">
                  <c:v>0.194015324250506</c:v>
                </c:pt>
                <c:pt idx="70">
                  <c:v>0.194663905830789</c:v>
                </c:pt>
                <c:pt idx="71">
                  <c:v>0.193402998783406</c:v>
                </c:pt>
                <c:pt idx="72">
                  <c:v>0.19513040115375</c:v>
                </c:pt>
                <c:pt idx="73">
                  <c:v>0.191626449237413</c:v>
                </c:pt>
                <c:pt idx="74">
                  <c:v>0.188095103813337</c:v>
                </c:pt>
                <c:pt idx="75">
                  <c:v>0.186449076274805</c:v>
                </c:pt>
                <c:pt idx="76">
                  <c:v>0.173404126751372</c:v>
                </c:pt>
                <c:pt idx="77">
                  <c:v>0.17730931298694</c:v>
                </c:pt>
                <c:pt idx="78">
                  <c:v>0.176639783430151</c:v>
                </c:pt>
                <c:pt idx="79">
                  <c:v>0.181371609046303</c:v>
                </c:pt>
                <c:pt idx="80">
                  <c:v>0.17207634731745</c:v>
                </c:pt>
                <c:pt idx="81">
                  <c:v>0.164707493735749</c:v>
                </c:pt>
                <c:pt idx="82">
                  <c:v>0.169939653713834</c:v>
                </c:pt>
                <c:pt idx="83">
                  <c:v>0.149524239225892</c:v>
                </c:pt>
                <c:pt idx="84">
                  <c:v>0.16265700911237</c:v>
                </c:pt>
                <c:pt idx="85">
                  <c:v>0.146947638115649</c:v>
                </c:pt>
                <c:pt idx="86">
                  <c:v>0.150038270341694</c:v>
                </c:pt>
                <c:pt idx="87">
                  <c:v>0.154455070618852</c:v>
                </c:pt>
                <c:pt idx="88">
                  <c:v>0.145137249530685</c:v>
                </c:pt>
                <c:pt idx="89">
                  <c:v>0.136092557828501</c:v>
                </c:pt>
                <c:pt idx="90">
                  <c:v>0.143087570598709</c:v>
                </c:pt>
                <c:pt idx="91">
                  <c:v>0.140842108655543</c:v>
                </c:pt>
                <c:pt idx="92">
                  <c:v>0.129141858085516</c:v>
                </c:pt>
                <c:pt idx="93">
                  <c:v>0.135920945559432</c:v>
                </c:pt>
                <c:pt idx="94">
                  <c:v>0.132704625474351</c:v>
                </c:pt>
                <c:pt idx="95">
                  <c:v>0.122685852864636</c:v>
                </c:pt>
                <c:pt idx="96">
                  <c:v>0.120119725742646</c:v>
                </c:pt>
                <c:pt idx="97">
                  <c:v>0.131529927407204</c:v>
                </c:pt>
                <c:pt idx="98">
                  <c:v>0.121665847547072</c:v>
                </c:pt>
                <c:pt idx="99">
                  <c:v>0.118295640403813</c:v>
                </c:pt>
                <c:pt idx="100">
                  <c:v>0.118962752886389</c:v>
                </c:pt>
              </c:numCache>
            </c:numRef>
          </c:yVal>
          <c:smooth val="1"/>
        </c:ser>
        <c:ser>
          <c:idx val="1"/>
          <c:order val="2"/>
          <c:tx>
            <c:v>340 uM FG124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normalized!$G$2:$G$82</c:f>
              <c:numCache>
                <c:formatCode>General</c:formatCode>
                <c:ptCount val="81"/>
                <c:pt idx="0">
                  <c:v>270.0</c:v>
                </c:pt>
                <c:pt idx="1">
                  <c:v>271.0</c:v>
                </c:pt>
                <c:pt idx="2">
                  <c:v>272.0</c:v>
                </c:pt>
                <c:pt idx="3">
                  <c:v>273.0</c:v>
                </c:pt>
                <c:pt idx="4">
                  <c:v>274.0</c:v>
                </c:pt>
                <c:pt idx="5">
                  <c:v>275.0</c:v>
                </c:pt>
                <c:pt idx="6">
                  <c:v>276.0</c:v>
                </c:pt>
                <c:pt idx="7">
                  <c:v>277.0</c:v>
                </c:pt>
                <c:pt idx="8">
                  <c:v>278.0</c:v>
                </c:pt>
                <c:pt idx="9">
                  <c:v>279.0</c:v>
                </c:pt>
                <c:pt idx="10">
                  <c:v>280.0</c:v>
                </c:pt>
                <c:pt idx="11">
                  <c:v>281.0</c:v>
                </c:pt>
                <c:pt idx="12">
                  <c:v>282.0</c:v>
                </c:pt>
                <c:pt idx="13">
                  <c:v>283.0</c:v>
                </c:pt>
                <c:pt idx="14">
                  <c:v>284.0</c:v>
                </c:pt>
                <c:pt idx="15">
                  <c:v>285.0</c:v>
                </c:pt>
                <c:pt idx="16">
                  <c:v>286.0</c:v>
                </c:pt>
                <c:pt idx="17">
                  <c:v>287.0</c:v>
                </c:pt>
                <c:pt idx="18">
                  <c:v>288.0</c:v>
                </c:pt>
                <c:pt idx="19">
                  <c:v>289.0</c:v>
                </c:pt>
                <c:pt idx="20">
                  <c:v>290.0</c:v>
                </c:pt>
                <c:pt idx="21">
                  <c:v>291.0</c:v>
                </c:pt>
                <c:pt idx="22">
                  <c:v>292.0</c:v>
                </c:pt>
                <c:pt idx="23">
                  <c:v>293.0</c:v>
                </c:pt>
                <c:pt idx="24">
                  <c:v>294.0</c:v>
                </c:pt>
                <c:pt idx="25">
                  <c:v>295.0</c:v>
                </c:pt>
                <c:pt idx="26">
                  <c:v>296.0</c:v>
                </c:pt>
                <c:pt idx="27">
                  <c:v>297.0</c:v>
                </c:pt>
                <c:pt idx="28">
                  <c:v>298.0</c:v>
                </c:pt>
                <c:pt idx="29">
                  <c:v>299.0</c:v>
                </c:pt>
                <c:pt idx="30">
                  <c:v>300.0</c:v>
                </c:pt>
                <c:pt idx="31">
                  <c:v>301.0</c:v>
                </c:pt>
                <c:pt idx="32">
                  <c:v>302.0</c:v>
                </c:pt>
                <c:pt idx="33">
                  <c:v>303.0</c:v>
                </c:pt>
                <c:pt idx="34">
                  <c:v>304.0</c:v>
                </c:pt>
                <c:pt idx="35">
                  <c:v>305.0</c:v>
                </c:pt>
                <c:pt idx="36">
                  <c:v>306.0</c:v>
                </c:pt>
                <c:pt idx="37">
                  <c:v>307.0</c:v>
                </c:pt>
                <c:pt idx="38">
                  <c:v>308.0</c:v>
                </c:pt>
                <c:pt idx="39">
                  <c:v>309.0</c:v>
                </c:pt>
                <c:pt idx="40">
                  <c:v>310.0</c:v>
                </c:pt>
                <c:pt idx="41">
                  <c:v>311.0</c:v>
                </c:pt>
                <c:pt idx="42">
                  <c:v>312.0</c:v>
                </c:pt>
                <c:pt idx="43">
                  <c:v>313.0</c:v>
                </c:pt>
                <c:pt idx="44">
                  <c:v>314.0</c:v>
                </c:pt>
                <c:pt idx="45">
                  <c:v>315.0</c:v>
                </c:pt>
                <c:pt idx="46">
                  <c:v>316.0</c:v>
                </c:pt>
                <c:pt idx="47">
                  <c:v>317.0</c:v>
                </c:pt>
                <c:pt idx="48">
                  <c:v>318.0</c:v>
                </c:pt>
                <c:pt idx="49">
                  <c:v>319.0</c:v>
                </c:pt>
                <c:pt idx="50">
                  <c:v>320.0</c:v>
                </c:pt>
                <c:pt idx="51">
                  <c:v>321.0</c:v>
                </c:pt>
                <c:pt idx="52">
                  <c:v>322.0</c:v>
                </c:pt>
                <c:pt idx="53">
                  <c:v>323.0</c:v>
                </c:pt>
                <c:pt idx="54">
                  <c:v>324.0</c:v>
                </c:pt>
                <c:pt idx="55">
                  <c:v>325.0</c:v>
                </c:pt>
                <c:pt idx="56">
                  <c:v>326.0</c:v>
                </c:pt>
                <c:pt idx="57">
                  <c:v>327.0</c:v>
                </c:pt>
                <c:pt idx="58">
                  <c:v>328.0</c:v>
                </c:pt>
                <c:pt idx="59">
                  <c:v>329.0</c:v>
                </c:pt>
                <c:pt idx="60">
                  <c:v>330.0</c:v>
                </c:pt>
                <c:pt idx="61">
                  <c:v>331.0</c:v>
                </c:pt>
                <c:pt idx="62">
                  <c:v>332.0</c:v>
                </c:pt>
                <c:pt idx="63">
                  <c:v>333.0</c:v>
                </c:pt>
                <c:pt idx="64">
                  <c:v>334.0</c:v>
                </c:pt>
                <c:pt idx="65">
                  <c:v>335.0</c:v>
                </c:pt>
                <c:pt idx="66">
                  <c:v>336.0</c:v>
                </c:pt>
                <c:pt idx="67">
                  <c:v>337.0</c:v>
                </c:pt>
                <c:pt idx="68">
                  <c:v>338.0</c:v>
                </c:pt>
                <c:pt idx="69">
                  <c:v>339.0</c:v>
                </c:pt>
                <c:pt idx="70">
                  <c:v>340.0</c:v>
                </c:pt>
                <c:pt idx="71">
                  <c:v>341.0</c:v>
                </c:pt>
                <c:pt idx="72">
                  <c:v>342.0</c:v>
                </c:pt>
                <c:pt idx="73">
                  <c:v>343.0</c:v>
                </c:pt>
                <c:pt idx="74">
                  <c:v>344.0</c:v>
                </c:pt>
                <c:pt idx="75">
                  <c:v>345.0</c:v>
                </c:pt>
                <c:pt idx="76">
                  <c:v>346.0</c:v>
                </c:pt>
                <c:pt idx="77">
                  <c:v>347.0</c:v>
                </c:pt>
                <c:pt idx="78">
                  <c:v>348.0</c:v>
                </c:pt>
                <c:pt idx="79">
                  <c:v>349.0</c:v>
                </c:pt>
                <c:pt idx="80">
                  <c:v>350.0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0.244884412888002</c:v>
                </c:pt>
                <c:pt idx="1">
                  <c:v>0.301729398481733</c:v>
                </c:pt>
                <c:pt idx="2">
                  <c:v>0.371370621920608</c:v>
                </c:pt>
                <c:pt idx="3">
                  <c:v>0.445195710153811</c:v>
                </c:pt>
                <c:pt idx="4">
                  <c:v>0.519633791816722</c:v>
                </c:pt>
                <c:pt idx="5">
                  <c:v>0.586228511764581</c:v>
                </c:pt>
                <c:pt idx="6">
                  <c:v>0.635495089128691</c:v>
                </c:pt>
                <c:pt idx="7">
                  <c:v>0.676305311348041</c:v>
                </c:pt>
                <c:pt idx="8">
                  <c:v>0.705130773470309</c:v>
                </c:pt>
                <c:pt idx="9">
                  <c:v>0.739508257409235</c:v>
                </c:pt>
                <c:pt idx="10">
                  <c:v>0.782174077209476</c:v>
                </c:pt>
                <c:pt idx="11">
                  <c:v>0.836065800782674</c:v>
                </c:pt>
                <c:pt idx="12">
                  <c:v>0.882290490570148</c:v>
                </c:pt>
                <c:pt idx="13">
                  <c:v>0.923807870872565</c:v>
                </c:pt>
                <c:pt idx="14">
                  <c:v>0.940595951473815</c:v>
                </c:pt>
                <c:pt idx="15">
                  <c:v>0.951401807038161</c:v>
                </c:pt>
                <c:pt idx="16">
                  <c:v>0.949579444040808</c:v>
                </c:pt>
                <c:pt idx="17">
                  <c:v>0.949817625222833</c:v>
                </c:pt>
                <c:pt idx="18">
                  <c:v>0.964458382454356</c:v>
                </c:pt>
                <c:pt idx="19">
                  <c:v>0.980116487215302</c:v>
                </c:pt>
                <c:pt idx="20">
                  <c:v>0.999853213922706</c:v>
                </c:pt>
                <c:pt idx="21">
                  <c:v>1.0</c:v>
                </c:pt>
                <c:pt idx="22">
                  <c:v>0.993956844893275</c:v>
                </c:pt>
                <c:pt idx="23">
                  <c:v>0.980075867168755</c:v>
                </c:pt>
                <c:pt idx="24">
                  <c:v>0.958738341354254</c:v>
                </c:pt>
                <c:pt idx="25">
                  <c:v>0.93902746376738</c:v>
                </c:pt>
                <c:pt idx="26">
                  <c:v>0.91136613525183</c:v>
                </c:pt>
                <c:pt idx="27">
                  <c:v>0.890215092378295</c:v>
                </c:pt>
                <c:pt idx="28">
                  <c:v>0.868712316828978</c:v>
                </c:pt>
                <c:pt idx="29">
                  <c:v>0.84625958610019</c:v>
                </c:pt>
                <c:pt idx="30">
                  <c:v>0.826044650662984</c:v>
                </c:pt>
                <c:pt idx="31">
                  <c:v>0.808717431262111</c:v>
                </c:pt>
                <c:pt idx="32">
                  <c:v>0.79116680160523</c:v>
                </c:pt>
                <c:pt idx="33">
                  <c:v>0.771893512701611</c:v>
                </c:pt>
                <c:pt idx="34">
                  <c:v>0.75162133992609</c:v>
                </c:pt>
                <c:pt idx="35">
                  <c:v>0.728246349504112</c:v>
                </c:pt>
                <c:pt idx="36">
                  <c:v>0.711259784584508</c:v>
                </c:pt>
                <c:pt idx="37">
                  <c:v>0.69414028133075</c:v>
                </c:pt>
                <c:pt idx="38">
                  <c:v>0.679498600916351</c:v>
                </c:pt>
                <c:pt idx="39">
                  <c:v>0.666773448152665</c:v>
                </c:pt>
                <c:pt idx="40">
                  <c:v>0.652883238599384</c:v>
                </c:pt>
                <c:pt idx="41">
                  <c:v>0.648128846787646</c:v>
                </c:pt>
                <c:pt idx="42">
                  <c:v>0.64236541609237</c:v>
                </c:pt>
                <c:pt idx="43">
                  <c:v>0.632631375847135</c:v>
                </c:pt>
                <c:pt idx="44">
                  <c:v>0.624729853610891</c:v>
                </c:pt>
                <c:pt idx="45">
                  <c:v>0.61295834875818</c:v>
                </c:pt>
                <c:pt idx="46">
                  <c:v>0.608372899412763</c:v>
                </c:pt>
                <c:pt idx="47">
                  <c:v>0.601174842528081</c:v>
                </c:pt>
                <c:pt idx="48">
                  <c:v>0.598132031768569</c:v>
                </c:pt>
                <c:pt idx="49">
                  <c:v>0.59109737825295</c:v>
                </c:pt>
                <c:pt idx="50">
                  <c:v>0.589365487177451</c:v>
                </c:pt>
                <c:pt idx="51">
                  <c:v>0.584188277608476</c:v>
                </c:pt>
                <c:pt idx="52">
                  <c:v>0.581612597384253</c:v>
                </c:pt>
                <c:pt idx="53">
                  <c:v>0.577450888978951</c:v>
                </c:pt>
                <c:pt idx="54">
                  <c:v>0.573541209498813</c:v>
                </c:pt>
                <c:pt idx="55">
                  <c:v>0.570575022918015</c:v>
                </c:pt>
                <c:pt idx="56">
                  <c:v>0.566716118496061</c:v>
                </c:pt>
                <c:pt idx="57">
                  <c:v>0.562758433506369</c:v>
                </c:pt>
                <c:pt idx="58">
                  <c:v>0.561058853831532</c:v>
                </c:pt>
                <c:pt idx="59">
                  <c:v>0.55716209891166</c:v>
                </c:pt>
                <c:pt idx="60">
                  <c:v>0.553373356388287</c:v>
                </c:pt>
                <c:pt idx="61">
                  <c:v>0.546543649471155</c:v>
                </c:pt>
                <c:pt idx="62">
                  <c:v>0.540966701716843</c:v>
                </c:pt>
                <c:pt idx="63">
                  <c:v>0.534545041630932</c:v>
                </c:pt>
                <c:pt idx="64">
                  <c:v>0.526385951372265</c:v>
                </c:pt>
                <c:pt idx="65">
                  <c:v>0.518886013687109</c:v>
                </c:pt>
                <c:pt idx="66">
                  <c:v>0.512425579920403</c:v>
                </c:pt>
                <c:pt idx="67">
                  <c:v>0.506952951831087</c:v>
                </c:pt>
                <c:pt idx="68">
                  <c:v>0.498248260492666</c:v>
                </c:pt>
                <c:pt idx="69">
                  <c:v>0.489669122025389</c:v>
                </c:pt>
                <c:pt idx="70">
                  <c:v>0.481302315619608</c:v>
                </c:pt>
                <c:pt idx="71">
                  <c:v>0.472995516100771</c:v>
                </c:pt>
                <c:pt idx="72">
                  <c:v>0.464507772738225</c:v>
                </c:pt>
                <c:pt idx="73">
                  <c:v>0.454538320859594</c:v>
                </c:pt>
                <c:pt idx="74">
                  <c:v>0.447764004915026</c:v>
                </c:pt>
                <c:pt idx="75">
                  <c:v>0.437618225107066</c:v>
                </c:pt>
                <c:pt idx="76">
                  <c:v>0.429561608147643</c:v>
                </c:pt>
                <c:pt idx="77">
                  <c:v>0.42114587304943</c:v>
                </c:pt>
                <c:pt idx="78">
                  <c:v>0.412402408030214</c:v>
                </c:pt>
                <c:pt idx="79">
                  <c:v>0.405998288418948</c:v>
                </c:pt>
                <c:pt idx="80">
                  <c:v>0.397913052790366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58256"/>
        <c:axId val="1794054480"/>
      </c:scatterChart>
      <c:valAx>
        <c:axId val="1794058256"/>
        <c:scaling>
          <c:orientation val="minMax"/>
          <c:max val="350.0"/>
          <c:min val="2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4480"/>
        <c:crosses val="autoZero"/>
        <c:crossBetween val="midCat"/>
      </c:valAx>
      <c:valAx>
        <c:axId val="1794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127000</xdr:rowOff>
    </xdr:from>
    <xdr:to>
      <xdr:col>9</xdr:col>
      <xdr:colOff>50800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22</xdr:row>
      <xdr:rowOff>177800</xdr:rowOff>
    </xdr:from>
    <xdr:to>
      <xdr:col>9</xdr:col>
      <xdr:colOff>76200</xdr:colOff>
      <xdr:row>41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9</xdr:row>
      <xdr:rowOff>120650</xdr:rowOff>
    </xdr:from>
    <xdr:to>
      <xdr:col>17</xdr:col>
      <xdr:colOff>698500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0830-aggFG124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0830-aggFG12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70830-aggFG12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70829-FG124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70830-aggFG124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70830-aggFG124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70830-aggFG124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5"/>
  <sheetViews>
    <sheetView workbookViewId="0">
      <selection activeCell="BU2" sqref="BU2"/>
    </sheetView>
  </sheetViews>
  <sheetFormatPr baseColWidth="10" defaultRowHeight="16" x14ac:dyDescent="0.2"/>
  <cols>
    <col min="1" max="1" width="14" bestFit="1" customWidth="1"/>
    <col min="2" max="2" width="8.1640625" bestFit="1" customWidth="1"/>
    <col min="3" max="3" width="16.33203125" bestFit="1" customWidth="1"/>
    <col min="4" max="4" width="8.1640625" bestFit="1" customWidth="1"/>
    <col min="5" max="5" width="18" bestFit="1" customWidth="1"/>
    <col min="6" max="6" width="8.1640625" bestFit="1" customWidth="1"/>
    <col min="7" max="7" width="14" bestFit="1" customWidth="1"/>
    <col min="8" max="8" width="8.1640625" bestFit="1" customWidth="1"/>
    <col min="9" max="9" width="16.33203125" bestFit="1" customWidth="1"/>
    <col min="10" max="10" width="8.1640625" bestFit="1" customWidth="1"/>
    <col min="11" max="11" width="18" bestFit="1" customWidth="1"/>
    <col min="12" max="12" width="8.1640625" bestFit="1" customWidth="1"/>
    <col min="13" max="13" width="14" bestFit="1" customWidth="1"/>
    <col min="14" max="14" width="8.1640625" bestFit="1" customWidth="1"/>
    <col min="15" max="15" width="16.33203125" bestFit="1" customWidth="1"/>
    <col min="16" max="16" width="8.1640625" bestFit="1" customWidth="1"/>
    <col min="17" max="17" width="18" bestFit="1" customWidth="1"/>
    <col min="18" max="18" width="8.1640625" bestFit="1" customWidth="1"/>
    <col min="19" max="19" width="14" bestFit="1" customWidth="1"/>
    <col min="20" max="20" width="8.1640625" bestFit="1" customWidth="1"/>
    <col min="21" max="21" width="16.33203125" bestFit="1" customWidth="1"/>
    <col min="22" max="22" width="8.1640625" bestFit="1" customWidth="1"/>
    <col min="23" max="23" width="18" bestFit="1" customWidth="1"/>
    <col min="24" max="24" width="8.1640625" bestFit="1" customWidth="1"/>
    <col min="25" max="25" width="14" bestFit="1" customWidth="1"/>
    <col min="26" max="26" width="8.1640625" bestFit="1" customWidth="1"/>
    <col min="27" max="27" width="16.33203125" bestFit="1" customWidth="1"/>
    <col min="28" max="28" width="8.1640625" bestFit="1" customWidth="1"/>
    <col min="29" max="29" width="18" bestFit="1" customWidth="1"/>
    <col min="30" max="30" width="7.1640625" bestFit="1" customWidth="1"/>
    <col min="31" max="31" width="14" bestFit="1" customWidth="1"/>
    <col min="32" max="32" width="8.1640625" bestFit="1" customWidth="1"/>
    <col min="33" max="33" width="16.33203125" bestFit="1" customWidth="1"/>
    <col min="34" max="34" width="8.1640625" bestFit="1" customWidth="1"/>
    <col min="35" max="35" width="18" bestFit="1" customWidth="1"/>
    <col min="36" max="36" width="7.1640625" bestFit="1" customWidth="1"/>
    <col min="37" max="37" width="14" bestFit="1" customWidth="1"/>
    <col min="38" max="38" width="8.1640625" bestFit="1" customWidth="1"/>
    <col min="39" max="39" width="16.33203125" bestFit="1" customWidth="1"/>
    <col min="40" max="40" width="8.1640625" bestFit="1" customWidth="1"/>
    <col min="41" max="41" width="18" bestFit="1" customWidth="1"/>
    <col min="42" max="42" width="8.1640625" bestFit="1" customWidth="1"/>
    <col min="43" max="43" width="14" bestFit="1" customWidth="1"/>
    <col min="44" max="44" width="8.1640625" bestFit="1" customWidth="1"/>
    <col min="45" max="45" width="16.33203125" bestFit="1" customWidth="1"/>
    <col min="46" max="46" width="8.1640625" bestFit="1" customWidth="1"/>
    <col min="47" max="47" width="18" bestFit="1" customWidth="1"/>
    <col min="48" max="48" width="8.1640625" bestFit="1" customWidth="1"/>
    <col min="49" max="49" width="14" bestFit="1" customWidth="1"/>
    <col min="50" max="50" width="8.1640625" bestFit="1" customWidth="1"/>
    <col min="51" max="51" width="16.33203125" bestFit="1" customWidth="1"/>
    <col min="52" max="52" width="8.1640625" bestFit="1" customWidth="1"/>
    <col min="53" max="53" width="18" bestFit="1" customWidth="1"/>
    <col min="54" max="54" width="8.1640625" bestFit="1" customWidth="1"/>
    <col min="55" max="55" width="14" bestFit="1" customWidth="1"/>
    <col min="56" max="56" width="8.1640625" bestFit="1" customWidth="1"/>
    <col min="57" max="57" width="16.33203125" bestFit="1" customWidth="1"/>
    <col min="58" max="58" width="8.1640625" bestFit="1" customWidth="1"/>
    <col min="59" max="59" width="18" bestFit="1" customWidth="1"/>
    <col min="60" max="60" width="8.1640625" bestFit="1" customWidth="1"/>
    <col min="61" max="61" width="14" bestFit="1" customWidth="1"/>
    <col min="62" max="62" width="8.1640625" bestFit="1" customWidth="1"/>
    <col min="63" max="63" width="16.33203125" bestFit="1" customWidth="1"/>
    <col min="64" max="64" width="8.1640625" bestFit="1" customWidth="1"/>
    <col min="65" max="65" width="18" bestFit="1" customWidth="1"/>
    <col min="66" max="66" width="8.1640625" bestFit="1" customWidth="1"/>
    <col min="67" max="67" width="14" bestFit="1" customWidth="1"/>
    <col min="68" max="68" width="8.1640625" bestFit="1" customWidth="1"/>
    <col min="69" max="69" width="16.33203125" bestFit="1" customWidth="1"/>
    <col min="70" max="70" width="8.1640625" bestFit="1" customWidth="1"/>
    <col min="71" max="71" width="18" bestFit="1" customWidth="1"/>
    <col min="72" max="72" width="8.1640625" bestFit="1" customWidth="1"/>
    <col min="73" max="73" width="14" bestFit="1" customWidth="1"/>
    <col min="74" max="74" width="8.1640625" bestFit="1" customWidth="1"/>
    <col min="75" max="75" width="16.33203125" bestFit="1" customWidth="1"/>
    <col min="76" max="76" width="8.1640625" bestFit="1" customWidth="1"/>
    <col min="77" max="77" width="18" bestFit="1" customWidth="1"/>
    <col min="78" max="78" width="8.1640625" bestFit="1" customWidth="1"/>
  </cols>
  <sheetData>
    <row r="1" spans="1:78" x14ac:dyDescent="0.2">
      <c r="A1">
        <v>39</v>
      </c>
    </row>
    <row r="2" spans="1:78" x14ac:dyDescent="0.2">
      <c r="A2" t="s">
        <v>5</v>
      </c>
      <c r="C2">
        <v>81</v>
      </c>
      <c r="E2">
        <v>81</v>
      </c>
      <c r="G2" t="s">
        <v>6</v>
      </c>
      <c r="I2">
        <v>81</v>
      </c>
      <c r="K2">
        <v>81</v>
      </c>
      <c r="M2" t="s">
        <v>7</v>
      </c>
      <c r="O2">
        <v>81</v>
      </c>
      <c r="Q2">
        <v>81</v>
      </c>
      <c r="S2" t="s">
        <v>7</v>
      </c>
      <c r="U2">
        <v>81</v>
      </c>
      <c r="W2">
        <v>81</v>
      </c>
      <c r="Y2" t="s">
        <v>8</v>
      </c>
      <c r="AA2">
        <v>81</v>
      </c>
      <c r="AC2">
        <v>81</v>
      </c>
      <c r="AE2" t="s">
        <v>8</v>
      </c>
      <c r="AG2">
        <v>81</v>
      </c>
      <c r="AI2">
        <v>81</v>
      </c>
      <c r="AK2" t="s">
        <v>5</v>
      </c>
      <c r="AM2">
        <v>81</v>
      </c>
      <c r="AO2">
        <v>81</v>
      </c>
      <c r="AQ2" t="s">
        <v>6</v>
      </c>
      <c r="AS2">
        <v>81</v>
      </c>
      <c r="AU2">
        <v>81</v>
      </c>
      <c r="AW2" t="s">
        <v>6</v>
      </c>
      <c r="AY2">
        <v>81</v>
      </c>
      <c r="BA2">
        <v>81</v>
      </c>
      <c r="BC2" t="s">
        <v>9</v>
      </c>
      <c r="BE2">
        <v>81</v>
      </c>
      <c r="BG2">
        <v>81</v>
      </c>
      <c r="BI2" t="s">
        <v>9</v>
      </c>
      <c r="BK2">
        <v>81</v>
      </c>
      <c r="BM2">
        <v>81</v>
      </c>
      <c r="BO2" t="s">
        <v>6</v>
      </c>
      <c r="BQ2">
        <v>81</v>
      </c>
      <c r="BS2">
        <v>81</v>
      </c>
      <c r="BU2" t="s">
        <v>5</v>
      </c>
    </row>
    <row r="3" spans="1:78" x14ac:dyDescent="0.2">
      <c r="A3" t="s">
        <v>0</v>
      </c>
      <c r="C3" t="s">
        <v>1</v>
      </c>
      <c r="E3" t="s">
        <v>2</v>
      </c>
      <c r="G3" t="s">
        <v>0</v>
      </c>
      <c r="I3" t="s">
        <v>1</v>
      </c>
      <c r="K3" t="s">
        <v>2</v>
      </c>
      <c r="M3" t="s">
        <v>0</v>
      </c>
      <c r="O3" t="s">
        <v>1</v>
      </c>
      <c r="Q3" t="s">
        <v>2</v>
      </c>
      <c r="S3" t="s">
        <v>0</v>
      </c>
      <c r="U3" t="s">
        <v>1</v>
      </c>
      <c r="W3" t="s">
        <v>2</v>
      </c>
      <c r="Y3" t="s">
        <v>0</v>
      </c>
      <c r="AA3" t="s">
        <v>1</v>
      </c>
      <c r="AC3" t="s">
        <v>2</v>
      </c>
      <c r="AE3" t="s">
        <v>0</v>
      </c>
      <c r="AG3" t="s">
        <v>1</v>
      </c>
      <c r="AI3" t="s">
        <v>2</v>
      </c>
      <c r="AK3" t="s">
        <v>0</v>
      </c>
      <c r="AM3" t="s">
        <v>1</v>
      </c>
      <c r="AO3" t="s">
        <v>2</v>
      </c>
      <c r="AQ3" t="s">
        <v>0</v>
      </c>
      <c r="AS3" t="s">
        <v>1</v>
      </c>
      <c r="AU3" t="s">
        <v>2</v>
      </c>
      <c r="AW3" t="s">
        <v>0</v>
      </c>
      <c r="AY3" t="s">
        <v>1</v>
      </c>
      <c r="BA3" t="s">
        <v>2</v>
      </c>
      <c r="BC3" t="s">
        <v>0</v>
      </c>
      <c r="BE3" t="s">
        <v>1</v>
      </c>
      <c r="BG3" t="s">
        <v>2</v>
      </c>
      <c r="BI3" t="s">
        <v>0</v>
      </c>
      <c r="BK3" t="s">
        <v>1</v>
      </c>
      <c r="BM3" t="s">
        <v>2</v>
      </c>
      <c r="BO3" t="s">
        <v>0</v>
      </c>
      <c r="BQ3" t="s">
        <v>1</v>
      </c>
      <c r="BS3" t="s">
        <v>2</v>
      </c>
      <c r="BU3" t="s">
        <v>0</v>
      </c>
      <c r="BW3" t="s">
        <v>1</v>
      </c>
      <c r="BY3" t="s">
        <v>2</v>
      </c>
    </row>
    <row r="4" spans="1:78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3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3</v>
      </c>
      <c r="P4" t="s">
        <v>4</v>
      </c>
      <c r="Q4" t="s">
        <v>3</v>
      </c>
      <c r="R4" t="s">
        <v>4</v>
      </c>
      <c r="S4" t="s">
        <v>3</v>
      </c>
      <c r="T4" t="s">
        <v>4</v>
      </c>
      <c r="U4" t="s">
        <v>3</v>
      </c>
      <c r="V4" t="s">
        <v>4</v>
      </c>
      <c r="W4" t="s">
        <v>3</v>
      </c>
      <c r="X4" t="s">
        <v>4</v>
      </c>
      <c r="Y4" t="s">
        <v>3</v>
      </c>
      <c r="Z4" t="s">
        <v>4</v>
      </c>
      <c r="AA4" t="s">
        <v>3</v>
      </c>
      <c r="AB4" t="s">
        <v>4</v>
      </c>
      <c r="AC4" t="s">
        <v>3</v>
      </c>
      <c r="AD4" t="s">
        <v>4</v>
      </c>
      <c r="AE4" t="s">
        <v>3</v>
      </c>
      <c r="AF4" t="s">
        <v>4</v>
      </c>
      <c r="AG4" t="s">
        <v>3</v>
      </c>
      <c r="AH4" t="s">
        <v>4</v>
      </c>
      <c r="AI4" t="s">
        <v>3</v>
      </c>
      <c r="AJ4" t="s">
        <v>4</v>
      </c>
      <c r="AK4" t="s">
        <v>3</v>
      </c>
      <c r="AL4" t="s">
        <v>4</v>
      </c>
      <c r="AM4" t="s">
        <v>3</v>
      </c>
      <c r="AN4" t="s">
        <v>4</v>
      </c>
      <c r="AO4" t="s">
        <v>3</v>
      </c>
      <c r="AP4" t="s">
        <v>4</v>
      </c>
      <c r="AQ4" t="s">
        <v>3</v>
      </c>
      <c r="AR4" t="s">
        <v>4</v>
      </c>
      <c r="AS4" t="s">
        <v>3</v>
      </c>
      <c r="AT4" t="s">
        <v>4</v>
      </c>
      <c r="AU4" t="s">
        <v>3</v>
      </c>
      <c r="AV4" t="s">
        <v>4</v>
      </c>
      <c r="AW4" t="s">
        <v>3</v>
      </c>
      <c r="AX4" t="s">
        <v>4</v>
      </c>
      <c r="AY4" t="s">
        <v>3</v>
      </c>
      <c r="AZ4" t="s">
        <v>4</v>
      </c>
      <c r="BA4" t="s">
        <v>3</v>
      </c>
      <c r="BB4" t="s">
        <v>4</v>
      </c>
      <c r="BC4" t="s">
        <v>3</v>
      </c>
      <c r="BD4" t="s">
        <v>4</v>
      </c>
      <c r="BE4" t="s">
        <v>3</v>
      </c>
      <c r="BF4" t="s">
        <v>4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4</v>
      </c>
      <c r="BM4" t="s">
        <v>3</v>
      </c>
      <c r="BN4" t="s">
        <v>4</v>
      </c>
      <c r="BO4" t="s">
        <v>3</v>
      </c>
      <c r="BP4" t="s">
        <v>4</v>
      </c>
      <c r="BQ4" t="s">
        <v>3</v>
      </c>
      <c r="BR4" t="s">
        <v>4</v>
      </c>
      <c r="BS4" t="s">
        <v>3</v>
      </c>
      <c r="BT4" t="s">
        <v>4</v>
      </c>
      <c r="BU4" t="s">
        <v>3</v>
      </c>
      <c r="BV4" t="s">
        <v>4</v>
      </c>
      <c r="BW4" t="s">
        <v>3</v>
      </c>
      <c r="BX4" t="s">
        <v>4</v>
      </c>
      <c r="BY4" t="s">
        <v>3</v>
      </c>
      <c r="BZ4" t="s">
        <v>4</v>
      </c>
    </row>
    <row r="5" spans="1:78" x14ac:dyDescent="0.2">
      <c r="A5">
        <v>270</v>
      </c>
      <c r="B5">
        <v>1082.31</v>
      </c>
      <c r="C5">
        <v>270</v>
      </c>
      <c r="D5">
        <v>1.1988799999999999</v>
      </c>
      <c r="E5">
        <v>270</v>
      </c>
      <c r="F5">
        <v>4599.3500000000004</v>
      </c>
      <c r="G5">
        <v>270</v>
      </c>
      <c r="H5">
        <v>1010.27</v>
      </c>
      <c r="I5">
        <v>270</v>
      </c>
      <c r="J5">
        <v>1.1995100000000001</v>
      </c>
      <c r="K5">
        <v>270</v>
      </c>
      <c r="L5">
        <v>4290.95</v>
      </c>
      <c r="M5">
        <v>270</v>
      </c>
      <c r="N5">
        <v>24343.5</v>
      </c>
      <c r="O5">
        <v>270</v>
      </c>
      <c r="P5">
        <v>1.19984</v>
      </c>
      <c r="Q5">
        <v>270</v>
      </c>
      <c r="R5">
        <v>103366</v>
      </c>
      <c r="S5">
        <v>270</v>
      </c>
      <c r="T5">
        <v>24457.5</v>
      </c>
      <c r="U5">
        <v>270</v>
      </c>
      <c r="V5">
        <v>1.1974499999999999</v>
      </c>
      <c r="W5">
        <v>270</v>
      </c>
      <c r="X5">
        <v>104156</v>
      </c>
      <c r="Y5">
        <v>270</v>
      </c>
      <c r="Z5">
        <v>52300.800000000003</v>
      </c>
      <c r="AA5">
        <v>270</v>
      </c>
      <c r="AB5">
        <v>1.1976</v>
      </c>
      <c r="AC5">
        <v>270</v>
      </c>
      <c r="AD5">
        <v>223681</v>
      </c>
      <c r="AE5">
        <v>270</v>
      </c>
      <c r="AF5">
        <v>49773.9</v>
      </c>
      <c r="AG5">
        <v>270</v>
      </c>
      <c r="AH5">
        <v>1.19564</v>
      </c>
      <c r="AI5">
        <v>270</v>
      </c>
      <c r="AJ5">
        <v>213125</v>
      </c>
      <c r="AK5">
        <v>270</v>
      </c>
      <c r="AL5">
        <v>1188.3699999999999</v>
      </c>
      <c r="AM5">
        <v>270</v>
      </c>
      <c r="AN5">
        <v>1.19648</v>
      </c>
      <c r="AO5">
        <v>270</v>
      </c>
      <c r="AP5">
        <v>4990.01</v>
      </c>
      <c r="AQ5">
        <v>270</v>
      </c>
      <c r="AR5">
        <v>1231.4000000000001</v>
      </c>
      <c r="AS5">
        <v>270</v>
      </c>
      <c r="AT5">
        <v>1.1988300000000001</v>
      </c>
      <c r="AU5">
        <v>270</v>
      </c>
      <c r="AV5">
        <v>5233.13</v>
      </c>
      <c r="AW5">
        <v>270</v>
      </c>
      <c r="AX5">
        <v>1217.3900000000001</v>
      </c>
      <c r="AY5">
        <v>270</v>
      </c>
      <c r="AZ5">
        <v>1.1989700000000001</v>
      </c>
      <c r="BA5">
        <v>270</v>
      </c>
      <c r="BB5">
        <v>5172.97</v>
      </c>
      <c r="BC5">
        <v>270</v>
      </c>
      <c r="BD5">
        <v>7677.57</v>
      </c>
      <c r="BE5">
        <v>270</v>
      </c>
      <c r="BF5">
        <v>1.19912</v>
      </c>
      <c r="BG5">
        <v>270</v>
      </c>
      <c r="BH5">
        <v>32619.7</v>
      </c>
      <c r="BI5">
        <v>270</v>
      </c>
      <c r="BJ5">
        <v>7424.06</v>
      </c>
      <c r="BK5">
        <v>270</v>
      </c>
      <c r="BL5">
        <v>1.19743</v>
      </c>
      <c r="BM5">
        <v>270</v>
      </c>
      <c r="BN5">
        <v>31674.400000000001</v>
      </c>
      <c r="BO5">
        <v>270</v>
      </c>
      <c r="BP5">
        <v>1504.6</v>
      </c>
      <c r="BQ5">
        <v>270</v>
      </c>
      <c r="BR5">
        <v>1.19946</v>
      </c>
      <c r="BS5">
        <v>270</v>
      </c>
      <c r="BT5">
        <v>6390.8</v>
      </c>
      <c r="BU5">
        <v>270</v>
      </c>
      <c r="BV5">
        <v>829.18200000000002</v>
      </c>
      <c r="BW5">
        <v>270</v>
      </c>
      <c r="BX5">
        <v>1.1989300000000001</v>
      </c>
      <c r="BY5">
        <v>270</v>
      </c>
      <c r="BZ5">
        <v>3523.52</v>
      </c>
    </row>
    <row r="6" spans="1:78" x14ac:dyDescent="0.2">
      <c r="A6">
        <v>271</v>
      </c>
      <c r="B6">
        <v>987.25800000000004</v>
      </c>
      <c r="C6">
        <v>271</v>
      </c>
      <c r="D6">
        <v>1.19878</v>
      </c>
      <c r="E6">
        <v>271</v>
      </c>
      <c r="F6">
        <v>4169.49</v>
      </c>
      <c r="G6">
        <v>271</v>
      </c>
      <c r="H6">
        <v>905.21699999999998</v>
      </c>
      <c r="I6">
        <v>271</v>
      </c>
      <c r="J6">
        <v>1.1992700000000001</v>
      </c>
      <c r="K6">
        <v>271</v>
      </c>
      <c r="L6">
        <v>3821.46</v>
      </c>
      <c r="M6">
        <v>271</v>
      </c>
      <c r="N6">
        <v>28307</v>
      </c>
      <c r="O6">
        <v>271</v>
      </c>
      <c r="P6">
        <v>1.19946</v>
      </c>
      <c r="Q6">
        <v>271</v>
      </c>
      <c r="R6">
        <v>119481</v>
      </c>
      <c r="S6">
        <v>271</v>
      </c>
      <c r="T6">
        <v>28804.9</v>
      </c>
      <c r="U6">
        <v>271</v>
      </c>
      <c r="V6">
        <v>1.1977899999999999</v>
      </c>
      <c r="W6">
        <v>271</v>
      </c>
      <c r="X6">
        <v>121693</v>
      </c>
      <c r="Y6">
        <v>271</v>
      </c>
      <c r="Z6">
        <v>57653.4</v>
      </c>
      <c r="AA6">
        <v>271</v>
      </c>
      <c r="AB6">
        <v>1.19791</v>
      </c>
      <c r="AC6">
        <v>271</v>
      </c>
      <c r="AD6">
        <v>245528</v>
      </c>
      <c r="AE6">
        <v>271</v>
      </c>
      <c r="AF6">
        <v>55293.4</v>
      </c>
      <c r="AG6">
        <v>271</v>
      </c>
      <c r="AH6">
        <v>1.19598</v>
      </c>
      <c r="AI6">
        <v>271</v>
      </c>
      <c r="AJ6">
        <v>234782</v>
      </c>
      <c r="AK6">
        <v>271</v>
      </c>
      <c r="AL6">
        <v>1120.83</v>
      </c>
      <c r="AM6">
        <v>271</v>
      </c>
      <c r="AN6">
        <v>1.19661</v>
      </c>
      <c r="AO6">
        <v>271</v>
      </c>
      <c r="AP6">
        <v>4749.83</v>
      </c>
      <c r="AQ6">
        <v>271</v>
      </c>
      <c r="AR6">
        <v>1122.33</v>
      </c>
      <c r="AS6">
        <v>271</v>
      </c>
      <c r="AT6">
        <v>1.1989300000000001</v>
      </c>
      <c r="AU6">
        <v>271</v>
      </c>
      <c r="AV6">
        <v>4739.38</v>
      </c>
      <c r="AW6">
        <v>271</v>
      </c>
      <c r="AX6">
        <v>1140.3399999999999</v>
      </c>
      <c r="AY6">
        <v>271</v>
      </c>
      <c r="AZ6">
        <v>1.1988300000000001</v>
      </c>
      <c r="BA6">
        <v>271</v>
      </c>
      <c r="BB6">
        <v>4815.83</v>
      </c>
      <c r="BC6">
        <v>271</v>
      </c>
      <c r="BD6">
        <v>8962.2099999999991</v>
      </c>
      <c r="BE6">
        <v>271</v>
      </c>
      <c r="BF6">
        <v>1.19912</v>
      </c>
      <c r="BG6">
        <v>271</v>
      </c>
      <c r="BH6">
        <v>37839.4</v>
      </c>
      <c r="BI6">
        <v>271</v>
      </c>
      <c r="BJ6">
        <v>8786.39</v>
      </c>
      <c r="BK6">
        <v>271</v>
      </c>
      <c r="BL6">
        <v>1.19699</v>
      </c>
      <c r="BM6">
        <v>271</v>
      </c>
      <c r="BN6">
        <v>37075.9</v>
      </c>
      <c r="BO6">
        <v>271</v>
      </c>
      <c r="BP6">
        <v>1534.62</v>
      </c>
      <c r="BQ6">
        <v>271</v>
      </c>
      <c r="BR6">
        <v>1.1991700000000001</v>
      </c>
      <c r="BS6">
        <v>271</v>
      </c>
      <c r="BT6">
        <v>6479.09</v>
      </c>
      <c r="BU6">
        <v>271</v>
      </c>
      <c r="BV6">
        <v>816.17600000000004</v>
      </c>
      <c r="BW6">
        <v>271</v>
      </c>
      <c r="BX6">
        <v>1.1989700000000001</v>
      </c>
      <c r="BY6">
        <v>271</v>
      </c>
      <c r="BZ6">
        <v>3446.4</v>
      </c>
    </row>
    <row r="7" spans="1:78" x14ac:dyDescent="0.2">
      <c r="A7">
        <v>272</v>
      </c>
      <c r="B7">
        <v>928.22799999999995</v>
      </c>
      <c r="C7">
        <v>272</v>
      </c>
      <c r="D7">
        <v>1.1984900000000001</v>
      </c>
      <c r="E7">
        <v>272</v>
      </c>
      <c r="F7">
        <v>3896.44</v>
      </c>
      <c r="G7">
        <v>272</v>
      </c>
      <c r="H7">
        <v>882.20600000000002</v>
      </c>
      <c r="I7">
        <v>272</v>
      </c>
      <c r="J7">
        <v>1.19902</v>
      </c>
      <c r="K7">
        <v>272</v>
      </c>
      <c r="L7">
        <v>3701.61</v>
      </c>
      <c r="M7">
        <v>272</v>
      </c>
      <c r="N7">
        <v>33206.400000000001</v>
      </c>
      <c r="O7">
        <v>272</v>
      </c>
      <c r="P7">
        <v>1.1990700000000001</v>
      </c>
      <c r="Q7">
        <v>272</v>
      </c>
      <c r="R7">
        <v>139324</v>
      </c>
      <c r="S7">
        <v>272</v>
      </c>
      <c r="T7">
        <v>33404.300000000003</v>
      </c>
      <c r="U7">
        <v>272</v>
      </c>
      <c r="V7">
        <v>1.1980299999999999</v>
      </c>
      <c r="W7">
        <v>272</v>
      </c>
      <c r="X7">
        <v>139970</v>
      </c>
      <c r="Y7">
        <v>272</v>
      </c>
      <c r="Z7">
        <v>64135.3</v>
      </c>
      <c r="AA7">
        <v>272</v>
      </c>
      <c r="AB7">
        <v>1.19767</v>
      </c>
      <c r="AC7">
        <v>272</v>
      </c>
      <c r="AD7">
        <v>271117</v>
      </c>
      <c r="AE7">
        <v>272</v>
      </c>
      <c r="AF7">
        <v>61383.4</v>
      </c>
      <c r="AG7">
        <v>272</v>
      </c>
      <c r="AH7">
        <v>1.1954899999999999</v>
      </c>
      <c r="AI7">
        <v>272</v>
      </c>
      <c r="AJ7">
        <v>259052</v>
      </c>
      <c r="AK7">
        <v>272</v>
      </c>
      <c r="AL7">
        <v>1081.31</v>
      </c>
      <c r="AM7">
        <v>272</v>
      </c>
      <c r="AN7">
        <v>1.1962200000000001</v>
      </c>
      <c r="AO7">
        <v>272</v>
      </c>
      <c r="AP7">
        <v>4641.1899999999996</v>
      </c>
      <c r="AQ7">
        <v>272</v>
      </c>
      <c r="AR7">
        <v>1097.32</v>
      </c>
      <c r="AS7">
        <v>272</v>
      </c>
      <c r="AT7">
        <v>1.19825</v>
      </c>
      <c r="AU7">
        <v>272</v>
      </c>
      <c r="AV7">
        <v>4607.16</v>
      </c>
      <c r="AW7">
        <v>272</v>
      </c>
      <c r="AX7">
        <v>1137.3399999999999</v>
      </c>
      <c r="AY7">
        <v>272</v>
      </c>
      <c r="AZ7">
        <v>1.1983900000000001</v>
      </c>
      <c r="BA7">
        <v>272</v>
      </c>
      <c r="BB7">
        <v>4774.63</v>
      </c>
      <c r="BC7">
        <v>272</v>
      </c>
      <c r="BD7">
        <v>10391.5</v>
      </c>
      <c r="BE7">
        <v>272</v>
      </c>
      <c r="BF7">
        <v>1.1989700000000001</v>
      </c>
      <c r="BG7">
        <v>272</v>
      </c>
      <c r="BH7">
        <v>43603</v>
      </c>
      <c r="BI7">
        <v>272</v>
      </c>
      <c r="BJ7">
        <v>10282.9</v>
      </c>
      <c r="BK7">
        <v>272</v>
      </c>
      <c r="BL7">
        <v>1.1967300000000001</v>
      </c>
      <c r="BM7">
        <v>272</v>
      </c>
      <c r="BN7">
        <v>43094.400000000001</v>
      </c>
      <c r="BO7">
        <v>272</v>
      </c>
      <c r="BP7">
        <v>1651.72</v>
      </c>
      <c r="BQ7">
        <v>272</v>
      </c>
      <c r="BR7">
        <v>1.1990700000000001</v>
      </c>
      <c r="BS7">
        <v>272</v>
      </c>
      <c r="BT7">
        <v>6930.1</v>
      </c>
      <c r="BU7">
        <v>272</v>
      </c>
      <c r="BV7">
        <v>799.16899999999998</v>
      </c>
      <c r="BW7">
        <v>272</v>
      </c>
      <c r="BX7">
        <v>1.1988300000000001</v>
      </c>
      <c r="BY7">
        <v>272</v>
      </c>
      <c r="BZ7">
        <v>3353.74</v>
      </c>
    </row>
    <row r="8" spans="1:78" x14ac:dyDescent="0.2">
      <c r="A8">
        <v>273</v>
      </c>
      <c r="B8">
        <v>886.20799999999997</v>
      </c>
      <c r="C8">
        <v>273</v>
      </c>
      <c r="D8">
        <v>1.1984900000000001</v>
      </c>
      <c r="E8">
        <v>273</v>
      </c>
      <c r="F8">
        <v>3696.47</v>
      </c>
      <c r="G8">
        <v>273</v>
      </c>
      <c r="H8">
        <v>872.202</v>
      </c>
      <c r="I8">
        <v>273</v>
      </c>
      <c r="J8">
        <v>1.19922</v>
      </c>
      <c r="K8">
        <v>273</v>
      </c>
      <c r="L8">
        <v>3635.85</v>
      </c>
      <c r="M8">
        <v>273</v>
      </c>
      <c r="N8">
        <v>38035.699999999997</v>
      </c>
      <c r="O8">
        <v>273</v>
      </c>
      <c r="P8">
        <v>1.1995100000000001</v>
      </c>
      <c r="Q8">
        <v>273</v>
      </c>
      <c r="R8">
        <v>158516</v>
      </c>
      <c r="S8">
        <v>273</v>
      </c>
      <c r="T8">
        <v>38542.199999999997</v>
      </c>
      <c r="U8">
        <v>273</v>
      </c>
      <c r="V8">
        <v>1.19719</v>
      </c>
      <c r="W8">
        <v>273</v>
      </c>
      <c r="X8">
        <v>161168</v>
      </c>
      <c r="Y8">
        <v>273</v>
      </c>
      <c r="Z8">
        <v>71130.399999999994</v>
      </c>
      <c r="AA8">
        <v>273</v>
      </c>
      <c r="AB8">
        <v>1.19723</v>
      </c>
      <c r="AC8">
        <v>273</v>
      </c>
      <c r="AD8">
        <v>299057</v>
      </c>
      <c r="AE8">
        <v>273</v>
      </c>
      <c r="AF8">
        <v>67810.7</v>
      </c>
      <c r="AG8">
        <v>273</v>
      </c>
      <c r="AH8">
        <v>1.1949399999999999</v>
      </c>
      <c r="AI8">
        <v>273</v>
      </c>
      <c r="AJ8">
        <v>284118</v>
      </c>
      <c r="AK8">
        <v>273</v>
      </c>
      <c r="AL8">
        <v>1094.32</v>
      </c>
      <c r="AM8">
        <v>273</v>
      </c>
      <c r="AN8">
        <v>1.1960999999999999</v>
      </c>
      <c r="AO8">
        <v>273</v>
      </c>
      <c r="AP8">
        <v>4547.49</v>
      </c>
      <c r="AQ8">
        <v>273</v>
      </c>
      <c r="AR8">
        <v>1138.3399999999999</v>
      </c>
      <c r="AS8">
        <v>273</v>
      </c>
      <c r="AT8">
        <v>1.1979599999999999</v>
      </c>
      <c r="AU8">
        <v>273</v>
      </c>
      <c r="AV8">
        <v>4750.26</v>
      </c>
      <c r="AW8">
        <v>273</v>
      </c>
      <c r="AX8">
        <v>1118.33</v>
      </c>
      <c r="AY8">
        <v>273</v>
      </c>
      <c r="AZ8">
        <v>1.1984900000000001</v>
      </c>
      <c r="BA8">
        <v>273</v>
      </c>
      <c r="BB8">
        <v>4664.68</v>
      </c>
      <c r="BC8">
        <v>273</v>
      </c>
      <c r="BD8">
        <v>12114.7</v>
      </c>
      <c r="BE8">
        <v>273</v>
      </c>
      <c r="BF8">
        <v>1.19878</v>
      </c>
      <c r="BG8">
        <v>273</v>
      </c>
      <c r="BH8">
        <v>50519.5</v>
      </c>
      <c r="BI8">
        <v>273</v>
      </c>
      <c r="BJ8">
        <v>11848.5</v>
      </c>
      <c r="BK8">
        <v>273</v>
      </c>
      <c r="BL8">
        <v>1.19641</v>
      </c>
      <c r="BM8">
        <v>273</v>
      </c>
      <c r="BN8">
        <v>49711.8</v>
      </c>
      <c r="BO8">
        <v>273</v>
      </c>
      <c r="BP8">
        <v>1781.84</v>
      </c>
      <c r="BQ8">
        <v>273</v>
      </c>
      <c r="BR8">
        <v>1.1989300000000001</v>
      </c>
      <c r="BS8">
        <v>273</v>
      </c>
      <c r="BT8">
        <v>7429.55</v>
      </c>
      <c r="BU8">
        <v>273</v>
      </c>
      <c r="BV8">
        <v>731.14200000000005</v>
      </c>
      <c r="BW8">
        <v>273</v>
      </c>
      <c r="BX8">
        <v>1.1988300000000001</v>
      </c>
      <c r="BY8">
        <v>273</v>
      </c>
      <c r="BZ8">
        <v>3048.81</v>
      </c>
    </row>
    <row r="9" spans="1:78" x14ac:dyDescent="0.2">
      <c r="A9">
        <v>274</v>
      </c>
      <c r="B9">
        <v>917.22299999999996</v>
      </c>
      <c r="C9">
        <v>274</v>
      </c>
      <c r="D9">
        <v>1.19878</v>
      </c>
      <c r="E9">
        <v>274</v>
      </c>
      <c r="F9">
        <v>3800.51</v>
      </c>
      <c r="G9">
        <v>274</v>
      </c>
      <c r="H9">
        <v>850.19100000000003</v>
      </c>
      <c r="I9">
        <v>274</v>
      </c>
      <c r="J9">
        <v>1.19936</v>
      </c>
      <c r="K9">
        <v>274</v>
      </c>
      <c r="L9">
        <v>3521.06</v>
      </c>
      <c r="M9">
        <v>274</v>
      </c>
      <c r="N9">
        <v>42736.9</v>
      </c>
      <c r="O9">
        <v>274</v>
      </c>
      <c r="P9">
        <v>1.20052</v>
      </c>
      <c r="Q9">
        <v>274</v>
      </c>
      <c r="R9">
        <v>176823</v>
      </c>
      <c r="S9">
        <v>274</v>
      </c>
      <c r="T9">
        <v>43069.8</v>
      </c>
      <c r="U9">
        <v>274</v>
      </c>
      <c r="V9">
        <v>1.1975499999999999</v>
      </c>
      <c r="W9">
        <v>274</v>
      </c>
      <c r="X9">
        <v>178617</v>
      </c>
      <c r="Y9">
        <v>274</v>
      </c>
      <c r="Z9">
        <v>78449.2</v>
      </c>
      <c r="AA9">
        <v>274</v>
      </c>
      <c r="AB9">
        <v>1.19777</v>
      </c>
      <c r="AC9">
        <v>274</v>
      </c>
      <c r="AD9">
        <v>327797</v>
      </c>
      <c r="AE9">
        <v>274</v>
      </c>
      <c r="AF9">
        <v>74741.899999999994</v>
      </c>
      <c r="AG9">
        <v>274</v>
      </c>
      <c r="AH9">
        <v>1.1957100000000001</v>
      </c>
      <c r="AI9">
        <v>274</v>
      </c>
      <c r="AJ9">
        <v>311078</v>
      </c>
      <c r="AK9">
        <v>274</v>
      </c>
      <c r="AL9">
        <v>1131.3399999999999</v>
      </c>
      <c r="AM9">
        <v>274</v>
      </c>
      <c r="AN9">
        <v>1.1965600000000001</v>
      </c>
      <c r="AO9">
        <v>274</v>
      </c>
      <c r="AP9">
        <v>4786.13</v>
      </c>
      <c r="AQ9">
        <v>274</v>
      </c>
      <c r="AR9">
        <v>1234.4000000000001</v>
      </c>
      <c r="AS9">
        <v>274</v>
      </c>
      <c r="AT9">
        <v>1.19868</v>
      </c>
      <c r="AU9">
        <v>274</v>
      </c>
      <c r="AV9">
        <v>5115.16</v>
      </c>
      <c r="AW9">
        <v>274</v>
      </c>
      <c r="AX9">
        <v>1169.3599999999999</v>
      </c>
      <c r="AY9">
        <v>274</v>
      </c>
      <c r="AZ9">
        <v>1.1985399999999999</v>
      </c>
      <c r="BA9">
        <v>274</v>
      </c>
      <c r="BB9">
        <v>4846.2299999999996</v>
      </c>
      <c r="BC9">
        <v>274</v>
      </c>
      <c r="BD9">
        <v>13733.7</v>
      </c>
      <c r="BE9">
        <v>274</v>
      </c>
      <c r="BF9">
        <v>1.1989700000000001</v>
      </c>
      <c r="BG9">
        <v>274</v>
      </c>
      <c r="BH9">
        <v>56896.4</v>
      </c>
      <c r="BI9">
        <v>274</v>
      </c>
      <c r="BJ9">
        <v>13503.1</v>
      </c>
      <c r="BK9">
        <v>274</v>
      </c>
      <c r="BL9">
        <v>1.1969399999999999</v>
      </c>
      <c r="BM9">
        <v>274</v>
      </c>
      <c r="BN9">
        <v>55748.800000000003</v>
      </c>
      <c r="BO9">
        <v>274</v>
      </c>
      <c r="BP9">
        <v>1948</v>
      </c>
      <c r="BQ9">
        <v>274</v>
      </c>
      <c r="BR9">
        <v>1.1991700000000001</v>
      </c>
      <c r="BS9">
        <v>274</v>
      </c>
      <c r="BT9">
        <v>8068.94</v>
      </c>
      <c r="BU9">
        <v>274</v>
      </c>
      <c r="BV9">
        <v>770.15700000000004</v>
      </c>
      <c r="BW9">
        <v>274</v>
      </c>
      <c r="BX9">
        <v>1.1988799999999999</v>
      </c>
      <c r="BY9">
        <v>274</v>
      </c>
      <c r="BZ9">
        <v>3190.89</v>
      </c>
    </row>
    <row r="10" spans="1:78" x14ac:dyDescent="0.2">
      <c r="A10">
        <v>275</v>
      </c>
      <c r="B10">
        <v>919.22400000000005</v>
      </c>
      <c r="C10">
        <v>275</v>
      </c>
      <c r="D10">
        <v>1.19878</v>
      </c>
      <c r="E10">
        <v>275</v>
      </c>
      <c r="F10">
        <v>3784.35</v>
      </c>
      <c r="G10">
        <v>275</v>
      </c>
      <c r="H10">
        <v>890.21</v>
      </c>
      <c r="I10">
        <v>275</v>
      </c>
      <c r="J10">
        <v>1.1990700000000001</v>
      </c>
      <c r="K10">
        <v>275</v>
      </c>
      <c r="L10">
        <v>3664.01</v>
      </c>
      <c r="M10">
        <v>275</v>
      </c>
      <c r="N10">
        <v>46850.1</v>
      </c>
      <c r="O10">
        <v>275</v>
      </c>
      <c r="P10">
        <v>1.19984</v>
      </c>
      <c r="Q10">
        <v>275</v>
      </c>
      <c r="R10">
        <v>192706</v>
      </c>
      <c r="S10">
        <v>275</v>
      </c>
      <c r="T10">
        <v>46965.4</v>
      </c>
      <c r="U10">
        <v>275</v>
      </c>
      <c r="V10">
        <v>1.1974800000000001</v>
      </c>
      <c r="W10">
        <v>275</v>
      </c>
      <c r="X10">
        <v>194053</v>
      </c>
      <c r="Y10">
        <v>275</v>
      </c>
      <c r="Z10">
        <v>85146</v>
      </c>
      <c r="AA10">
        <v>275</v>
      </c>
      <c r="AB10">
        <v>1.19767</v>
      </c>
      <c r="AC10">
        <v>275</v>
      </c>
      <c r="AD10">
        <v>353213</v>
      </c>
      <c r="AE10">
        <v>275</v>
      </c>
      <c r="AF10">
        <v>81830</v>
      </c>
      <c r="AG10">
        <v>275</v>
      </c>
      <c r="AH10">
        <v>1.19537</v>
      </c>
      <c r="AI10">
        <v>275</v>
      </c>
      <c r="AJ10">
        <v>339068</v>
      </c>
      <c r="AK10">
        <v>275</v>
      </c>
      <c r="AL10">
        <v>1144.8499999999999</v>
      </c>
      <c r="AM10">
        <v>275</v>
      </c>
      <c r="AN10">
        <v>1.1965600000000001</v>
      </c>
      <c r="AO10">
        <v>275</v>
      </c>
      <c r="AP10">
        <v>4639.3999999999996</v>
      </c>
      <c r="AQ10">
        <v>275</v>
      </c>
      <c r="AR10">
        <v>1152.3499999999999</v>
      </c>
      <c r="AS10">
        <v>275</v>
      </c>
      <c r="AT10">
        <v>1.19835</v>
      </c>
      <c r="AU10">
        <v>275</v>
      </c>
      <c r="AV10">
        <v>4745.83</v>
      </c>
      <c r="AW10">
        <v>275</v>
      </c>
      <c r="AX10">
        <v>1237.4100000000001</v>
      </c>
      <c r="AY10">
        <v>275</v>
      </c>
      <c r="AZ10">
        <v>1.1986399999999999</v>
      </c>
      <c r="BA10">
        <v>275</v>
      </c>
      <c r="BB10">
        <v>5094.88</v>
      </c>
      <c r="BC10">
        <v>275</v>
      </c>
      <c r="BD10">
        <v>15572.9</v>
      </c>
      <c r="BE10">
        <v>275</v>
      </c>
      <c r="BF10">
        <v>1.1988300000000001</v>
      </c>
      <c r="BG10">
        <v>275</v>
      </c>
      <c r="BH10">
        <v>64109.2</v>
      </c>
      <c r="BI10">
        <v>275</v>
      </c>
      <c r="BJ10">
        <v>15267.4</v>
      </c>
      <c r="BK10">
        <v>275</v>
      </c>
      <c r="BL10">
        <v>1.1969700000000001</v>
      </c>
      <c r="BM10">
        <v>275</v>
      </c>
      <c r="BN10">
        <v>62752.4</v>
      </c>
      <c r="BO10">
        <v>275</v>
      </c>
      <c r="BP10">
        <v>2145.2199999999998</v>
      </c>
      <c r="BQ10">
        <v>275</v>
      </c>
      <c r="BR10">
        <v>1.1987300000000001</v>
      </c>
      <c r="BS10">
        <v>275</v>
      </c>
      <c r="BT10">
        <v>8831.99</v>
      </c>
      <c r="BU10">
        <v>275</v>
      </c>
      <c r="BV10">
        <v>774.15899999999999</v>
      </c>
      <c r="BW10">
        <v>275</v>
      </c>
      <c r="BX10">
        <v>1.19902</v>
      </c>
      <c r="BY10">
        <v>275</v>
      </c>
      <c r="BZ10">
        <v>3186.48</v>
      </c>
    </row>
    <row r="11" spans="1:78" x14ac:dyDescent="0.2">
      <c r="A11">
        <v>276</v>
      </c>
      <c r="B11">
        <v>1021.28</v>
      </c>
      <c r="C11">
        <v>276</v>
      </c>
      <c r="D11">
        <v>1.19815</v>
      </c>
      <c r="E11">
        <v>276</v>
      </c>
      <c r="F11">
        <v>4179.51</v>
      </c>
      <c r="G11">
        <v>276</v>
      </c>
      <c r="H11">
        <v>896.21299999999997</v>
      </c>
      <c r="I11">
        <v>276</v>
      </c>
      <c r="J11">
        <v>1.1989700000000001</v>
      </c>
      <c r="K11">
        <v>276</v>
      </c>
      <c r="L11">
        <v>3665.18</v>
      </c>
      <c r="M11">
        <v>276</v>
      </c>
      <c r="N11">
        <v>49807.7</v>
      </c>
      <c r="O11">
        <v>276</v>
      </c>
      <c r="P11">
        <v>1.19912</v>
      </c>
      <c r="Q11">
        <v>276</v>
      </c>
      <c r="R11">
        <v>203670</v>
      </c>
      <c r="S11">
        <v>276</v>
      </c>
      <c r="T11">
        <v>49876.5</v>
      </c>
      <c r="U11">
        <v>276</v>
      </c>
      <c r="V11">
        <v>1.1972799999999999</v>
      </c>
      <c r="W11">
        <v>276</v>
      </c>
      <c r="X11">
        <v>204073</v>
      </c>
      <c r="Y11">
        <v>276</v>
      </c>
      <c r="Z11">
        <v>91894</v>
      </c>
      <c r="AA11">
        <v>276</v>
      </c>
      <c r="AB11">
        <v>1.19716</v>
      </c>
      <c r="AC11">
        <v>276</v>
      </c>
      <c r="AD11">
        <v>379333</v>
      </c>
      <c r="AE11">
        <v>276</v>
      </c>
      <c r="AF11">
        <v>87790</v>
      </c>
      <c r="AG11">
        <v>276</v>
      </c>
      <c r="AH11">
        <v>1.1950799999999999</v>
      </c>
      <c r="AI11">
        <v>276</v>
      </c>
      <c r="AJ11">
        <v>360957</v>
      </c>
      <c r="AK11">
        <v>276</v>
      </c>
      <c r="AL11">
        <v>1182.3699999999999</v>
      </c>
      <c r="AM11">
        <v>276</v>
      </c>
      <c r="AN11">
        <v>1.19615</v>
      </c>
      <c r="AO11">
        <v>276</v>
      </c>
      <c r="AP11">
        <v>4868.49</v>
      </c>
      <c r="AQ11">
        <v>276</v>
      </c>
      <c r="AR11">
        <v>1167.3599999999999</v>
      </c>
      <c r="AS11">
        <v>276</v>
      </c>
      <c r="AT11">
        <v>1.1984900000000001</v>
      </c>
      <c r="AU11">
        <v>276</v>
      </c>
      <c r="AV11">
        <v>4776</v>
      </c>
      <c r="AW11">
        <v>276</v>
      </c>
      <c r="AX11">
        <v>1340.48</v>
      </c>
      <c r="AY11">
        <v>276</v>
      </c>
      <c r="AZ11">
        <v>1.1984900000000001</v>
      </c>
      <c r="BA11">
        <v>276</v>
      </c>
      <c r="BB11">
        <v>5484.26</v>
      </c>
      <c r="BC11">
        <v>276</v>
      </c>
      <c r="BD11">
        <v>16662.099999999999</v>
      </c>
      <c r="BE11">
        <v>276</v>
      </c>
      <c r="BF11">
        <v>1.1986399999999999</v>
      </c>
      <c r="BG11">
        <v>276</v>
      </c>
      <c r="BH11">
        <v>68161</v>
      </c>
      <c r="BI11">
        <v>276</v>
      </c>
      <c r="BJ11">
        <v>16493.099999999999</v>
      </c>
      <c r="BK11">
        <v>276</v>
      </c>
      <c r="BL11">
        <v>1.1963200000000001</v>
      </c>
      <c r="BM11">
        <v>276</v>
      </c>
      <c r="BN11">
        <v>67486.399999999994</v>
      </c>
      <c r="BO11">
        <v>276</v>
      </c>
      <c r="BP11">
        <v>2385.5100000000002</v>
      </c>
      <c r="BQ11">
        <v>276</v>
      </c>
      <c r="BR11">
        <v>1.19868</v>
      </c>
      <c r="BS11">
        <v>276</v>
      </c>
      <c r="BT11">
        <v>9758.2000000000007</v>
      </c>
      <c r="BU11">
        <v>276</v>
      </c>
      <c r="BV11">
        <v>827.18100000000004</v>
      </c>
      <c r="BW11">
        <v>276</v>
      </c>
      <c r="BX11">
        <v>1.1989700000000001</v>
      </c>
      <c r="BY11">
        <v>276</v>
      </c>
      <c r="BZ11">
        <v>3382.86</v>
      </c>
    </row>
    <row r="12" spans="1:78" x14ac:dyDescent="0.2">
      <c r="A12">
        <v>277</v>
      </c>
      <c r="B12">
        <v>943.23599999999999</v>
      </c>
      <c r="C12">
        <v>277</v>
      </c>
      <c r="D12">
        <v>1.1981999999999999</v>
      </c>
      <c r="E12">
        <v>277</v>
      </c>
      <c r="F12">
        <v>3834.87</v>
      </c>
      <c r="G12">
        <v>277</v>
      </c>
      <c r="H12">
        <v>914.221</v>
      </c>
      <c r="I12">
        <v>277</v>
      </c>
      <c r="J12">
        <v>1.19878</v>
      </c>
      <c r="K12">
        <v>277</v>
      </c>
      <c r="L12">
        <v>3715.11</v>
      </c>
      <c r="M12">
        <v>277</v>
      </c>
      <c r="N12">
        <v>52268.3</v>
      </c>
      <c r="O12">
        <v>277</v>
      </c>
      <c r="P12">
        <v>1.1992700000000001</v>
      </c>
      <c r="Q12">
        <v>277</v>
      </c>
      <c r="R12">
        <v>212316</v>
      </c>
      <c r="S12">
        <v>277</v>
      </c>
      <c r="T12">
        <v>52713.3</v>
      </c>
      <c r="U12">
        <v>277</v>
      </c>
      <c r="V12">
        <v>1.19648</v>
      </c>
      <c r="W12">
        <v>277</v>
      </c>
      <c r="X12">
        <v>215235</v>
      </c>
      <c r="Y12">
        <v>277</v>
      </c>
      <c r="Z12">
        <v>97827</v>
      </c>
      <c r="AA12">
        <v>277</v>
      </c>
      <c r="AB12">
        <v>1.1968000000000001</v>
      </c>
      <c r="AC12">
        <v>277</v>
      </c>
      <c r="AD12">
        <v>401537</v>
      </c>
      <c r="AE12">
        <v>277</v>
      </c>
      <c r="AF12">
        <v>93438.399999999994</v>
      </c>
      <c r="AG12">
        <v>277</v>
      </c>
      <c r="AH12">
        <v>1.1946699999999999</v>
      </c>
      <c r="AI12">
        <v>277</v>
      </c>
      <c r="AJ12">
        <v>381969</v>
      </c>
      <c r="AK12">
        <v>277</v>
      </c>
      <c r="AL12">
        <v>1155.3499999999999</v>
      </c>
      <c r="AM12">
        <v>277</v>
      </c>
      <c r="AN12">
        <v>1.1956899999999999</v>
      </c>
      <c r="AO12">
        <v>277</v>
      </c>
      <c r="AP12">
        <v>4765.47</v>
      </c>
      <c r="AQ12">
        <v>277</v>
      </c>
      <c r="AR12">
        <v>1171.3599999999999</v>
      </c>
      <c r="AS12">
        <v>277</v>
      </c>
      <c r="AT12">
        <v>1.19777</v>
      </c>
      <c r="AU12">
        <v>277</v>
      </c>
      <c r="AV12">
        <v>4764.09</v>
      </c>
      <c r="AW12">
        <v>277</v>
      </c>
      <c r="AX12">
        <v>1347.48</v>
      </c>
      <c r="AY12">
        <v>277</v>
      </c>
      <c r="AZ12">
        <v>1.19825</v>
      </c>
      <c r="BA12">
        <v>277</v>
      </c>
      <c r="BB12">
        <v>5478.17</v>
      </c>
      <c r="BC12">
        <v>277</v>
      </c>
      <c r="BD12">
        <v>18026.5</v>
      </c>
      <c r="BE12">
        <v>277</v>
      </c>
      <c r="BF12">
        <v>1.1980999999999999</v>
      </c>
      <c r="BG12">
        <v>277</v>
      </c>
      <c r="BH12">
        <v>73295.5</v>
      </c>
      <c r="BI12">
        <v>277</v>
      </c>
      <c r="BJ12">
        <v>17752.900000000001</v>
      </c>
      <c r="BK12">
        <v>277</v>
      </c>
      <c r="BL12">
        <v>1.1963200000000001</v>
      </c>
      <c r="BM12">
        <v>277</v>
      </c>
      <c r="BN12">
        <v>72156.399999999994</v>
      </c>
      <c r="BO12">
        <v>277</v>
      </c>
      <c r="BP12">
        <v>2605.8000000000002</v>
      </c>
      <c r="BQ12">
        <v>277</v>
      </c>
      <c r="BR12">
        <v>1.19878</v>
      </c>
      <c r="BS12">
        <v>277</v>
      </c>
      <c r="BT12">
        <v>10589.1</v>
      </c>
      <c r="BU12">
        <v>277</v>
      </c>
      <c r="BV12">
        <v>869.2</v>
      </c>
      <c r="BW12">
        <v>277</v>
      </c>
      <c r="BX12">
        <v>1.1987300000000001</v>
      </c>
      <c r="BY12">
        <v>277</v>
      </c>
      <c r="BZ12">
        <v>3532.3</v>
      </c>
    </row>
    <row r="13" spans="1:78" x14ac:dyDescent="0.2">
      <c r="A13">
        <v>278</v>
      </c>
      <c r="B13">
        <v>930.22900000000004</v>
      </c>
      <c r="C13">
        <v>278</v>
      </c>
      <c r="D13">
        <v>1.1980999999999999</v>
      </c>
      <c r="E13">
        <v>278</v>
      </c>
      <c r="F13">
        <v>3757.54</v>
      </c>
      <c r="G13">
        <v>278</v>
      </c>
      <c r="H13">
        <v>917.22299999999996</v>
      </c>
      <c r="I13">
        <v>278</v>
      </c>
      <c r="J13">
        <v>1.1988799999999999</v>
      </c>
      <c r="K13">
        <v>278</v>
      </c>
      <c r="L13">
        <v>3702.61</v>
      </c>
      <c r="M13">
        <v>278</v>
      </c>
      <c r="N13">
        <v>54849.3</v>
      </c>
      <c r="O13">
        <v>278</v>
      </c>
      <c r="P13">
        <v>1.19922</v>
      </c>
      <c r="Q13">
        <v>278</v>
      </c>
      <c r="R13">
        <v>221351</v>
      </c>
      <c r="S13">
        <v>278</v>
      </c>
      <c r="T13">
        <v>54919.3</v>
      </c>
      <c r="U13">
        <v>278</v>
      </c>
      <c r="V13">
        <v>1.19699</v>
      </c>
      <c r="W13">
        <v>278</v>
      </c>
      <c r="X13">
        <v>222346</v>
      </c>
      <c r="Y13">
        <v>278</v>
      </c>
      <c r="Z13">
        <v>102840</v>
      </c>
      <c r="AA13">
        <v>278</v>
      </c>
      <c r="AB13">
        <v>1.19709</v>
      </c>
      <c r="AC13">
        <v>278</v>
      </c>
      <c r="AD13">
        <v>418687</v>
      </c>
      <c r="AE13">
        <v>278</v>
      </c>
      <c r="AF13">
        <v>98495.4</v>
      </c>
      <c r="AG13">
        <v>278</v>
      </c>
      <c r="AH13">
        <v>1.1945699999999999</v>
      </c>
      <c r="AI13">
        <v>278</v>
      </c>
      <c r="AJ13">
        <v>401126</v>
      </c>
      <c r="AK13">
        <v>278</v>
      </c>
      <c r="AL13">
        <v>1236.9100000000001</v>
      </c>
      <c r="AM13">
        <v>278</v>
      </c>
      <c r="AN13">
        <v>1.1957100000000001</v>
      </c>
      <c r="AO13">
        <v>278</v>
      </c>
      <c r="AP13">
        <v>5067.1499999999996</v>
      </c>
      <c r="AQ13">
        <v>278</v>
      </c>
      <c r="AR13">
        <v>1270.43</v>
      </c>
      <c r="AS13">
        <v>278</v>
      </c>
      <c r="AT13">
        <v>1.19835</v>
      </c>
      <c r="AU13">
        <v>278</v>
      </c>
      <c r="AV13">
        <v>5130.68</v>
      </c>
      <c r="AW13">
        <v>278</v>
      </c>
      <c r="AX13">
        <v>1288.44</v>
      </c>
      <c r="AY13">
        <v>278</v>
      </c>
      <c r="AZ13">
        <v>1.1982999999999999</v>
      </c>
      <c r="BA13">
        <v>278</v>
      </c>
      <c r="BB13">
        <v>5203.63</v>
      </c>
      <c r="BC13">
        <v>278</v>
      </c>
      <c r="BD13">
        <v>19273.7</v>
      </c>
      <c r="BE13">
        <v>278</v>
      </c>
      <c r="BF13">
        <v>1.19825</v>
      </c>
      <c r="BG13">
        <v>278</v>
      </c>
      <c r="BH13">
        <v>77844</v>
      </c>
      <c r="BI13">
        <v>278</v>
      </c>
      <c r="BJ13">
        <v>19041.400000000001</v>
      </c>
      <c r="BK13">
        <v>278</v>
      </c>
      <c r="BL13">
        <v>1.1961900000000001</v>
      </c>
      <c r="BM13">
        <v>278</v>
      </c>
      <c r="BN13">
        <v>76805.8</v>
      </c>
      <c r="BO13">
        <v>278</v>
      </c>
      <c r="BP13">
        <v>2935.28</v>
      </c>
      <c r="BQ13">
        <v>278</v>
      </c>
      <c r="BR13">
        <v>1.1988799999999999</v>
      </c>
      <c r="BS13">
        <v>278</v>
      </c>
      <c r="BT13">
        <v>11849</v>
      </c>
      <c r="BU13">
        <v>278</v>
      </c>
      <c r="BV13">
        <v>857.19500000000005</v>
      </c>
      <c r="BW13">
        <v>278</v>
      </c>
      <c r="BX13">
        <v>1.1989300000000001</v>
      </c>
      <c r="BY13">
        <v>278</v>
      </c>
      <c r="BZ13">
        <v>3460.15</v>
      </c>
    </row>
    <row r="14" spans="1:78" x14ac:dyDescent="0.2">
      <c r="A14">
        <v>279</v>
      </c>
      <c r="B14">
        <v>946.23699999999997</v>
      </c>
      <c r="C14">
        <v>279</v>
      </c>
      <c r="D14">
        <v>1.19835</v>
      </c>
      <c r="E14">
        <v>279</v>
      </c>
      <c r="F14">
        <v>3796.24</v>
      </c>
      <c r="G14">
        <v>279</v>
      </c>
      <c r="H14">
        <v>897.21299999999997</v>
      </c>
      <c r="I14">
        <v>279</v>
      </c>
      <c r="J14">
        <v>1.1988799999999999</v>
      </c>
      <c r="K14">
        <v>279</v>
      </c>
      <c r="L14">
        <v>3597.97</v>
      </c>
      <c r="M14">
        <v>279</v>
      </c>
      <c r="N14">
        <v>57590.3</v>
      </c>
      <c r="O14">
        <v>279</v>
      </c>
      <c r="P14">
        <v>1.19956</v>
      </c>
      <c r="Q14">
        <v>279</v>
      </c>
      <c r="R14">
        <v>230816</v>
      </c>
      <c r="S14">
        <v>279</v>
      </c>
      <c r="T14">
        <v>57227.1</v>
      </c>
      <c r="U14">
        <v>279</v>
      </c>
      <c r="V14">
        <v>1.19781</v>
      </c>
      <c r="W14">
        <v>279</v>
      </c>
      <c r="X14">
        <v>229836</v>
      </c>
      <c r="Y14">
        <v>279</v>
      </c>
      <c r="Z14">
        <v>107562</v>
      </c>
      <c r="AA14">
        <v>279</v>
      </c>
      <c r="AB14">
        <v>1.19733</v>
      </c>
      <c r="AC14">
        <v>279</v>
      </c>
      <c r="AD14">
        <v>434109</v>
      </c>
      <c r="AE14">
        <v>279</v>
      </c>
      <c r="AF14">
        <v>102971</v>
      </c>
      <c r="AG14">
        <v>279</v>
      </c>
      <c r="AH14">
        <v>1.1954899999999999</v>
      </c>
      <c r="AI14">
        <v>279</v>
      </c>
      <c r="AJ14">
        <v>416243</v>
      </c>
      <c r="AK14">
        <v>279</v>
      </c>
      <c r="AL14">
        <v>1219.3900000000001</v>
      </c>
      <c r="AM14">
        <v>279</v>
      </c>
      <c r="AN14">
        <v>1.1958299999999999</v>
      </c>
      <c r="AO14">
        <v>279</v>
      </c>
      <c r="AP14">
        <v>4951.28</v>
      </c>
      <c r="AQ14">
        <v>279</v>
      </c>
      <c r="AR14">
        <v>1250.4100000000001</v>
      </c>
      <c r="AS14">
        <v>279</v>
      </c>
      <c r="AT14">
        <v>1.1987300000000001</v>
      </c>
      <c r="AU14">
        <v>279</v>
      </c>
      <c r="AV14">
        <v>5014.96</v>
      </c>
      <c r="AW14">
        <v>279</v>
      </c>
      <c r="AX14">
        <v>1416.53</v>
      </c>
      <c r="AY14">
        <v>279</v>
      </c>
      <c r="AZ14">
        <v>1.1989700000000001</v>
      </c>
      <c r="BA14">
        <v>279</v>
      </c>
      <c r="BB14">
        <v>5680.06</v>
      </c>
      <c r="BC14">
        <v>279</v>
      </c>
      <c r="BD14">
        <v>20685.5</v>
      </c>
      <c r="BE14">
        <v>279</v>
      </c>
      <c r="BF14">
        <v>1.1984900000000001</v>
      </c>
      <c r="BG14">
        <v>279</v>
      </c>
      <c r="BH14">
        <v>82978.8</v>
      </c>
      <c r="BI14">
        <v>279</v>
      </c>
      <c r="BJ14">
        <v>20250.8</v>
      </c>
      <c r="BK14">
        <v>279</v>
      </c>
      <c r="BL14">
        <v>1.19757</v>
      </c>
      <c r="BM14">
        <v>279</v>
      </c>
      <c r="BN14">
        <v>81199.8</v>
      </c>
      <c r="BO14">
        <v>279</v>
      </c>
      <c r="BP14">
        <v>3225.75</v>
      </c>
      <c r="BQ14">
        <v>279</v>
      </c>
      <c r="BR14">
        <v>1.1989300000000001</v>
      </c>
      <c r="BS14">
        <v>279</v>
      </c>
      <c r="BT14">
        <v>12935.3</v>
      </c>
      <c r="BU14">
        <v>279</v>
      </c>
      <c r="BV14">
        <v>848.19100000000003</v>
      </c>
      <c r="BW14">
        <v>279</v>
      </c>
      <c r="BX14">
        <v>1.1989300000000001</v>
      </c>
      <c r="BY14">
        <v>279</v>
      </c>
      <c r="BZ14">
        <v>3401.24</v>
      </c>
    </row>
    <row r="15" spans="1:78" x14ac:dyDescent="0.2">
      <c r="A15">
        <v>280</v>
      </c>
      <c r="B15">
        <v>966.24699999999996</v>
      </c>
      <c r="C15">
        <v>280</v>
      </c>
      <c r="D15">
        <v>1.19859</v>
      </c>
      <c r="E15">
        <v>280</v>
      </c>
      <c r="F15">
        <v>3850.03</v>
      </c>
      <c r="G15">
        <v>280</v>
      </c>
      <c r="H15">
        <v>891.21</v>
      </c>
      <c r="I15">
        <v>280</v>
      </c>
      <c r="J15">
        <v>1.19878</v>
      </c>
      <c r="K15">
        <v>280</v>
      </c>
      <c r="L15">
        <v>3550.47</v>
      </c>
      <c r="M15">
        <v>280</v>
      </c>
      <c r="N15">
        <v>60686.1</v>
      </c>
      <c r="O15">
        <v>280</v>
      </c>
      <c r="P15">
        <v>1.19902</v>
      </c>
      <c r="Q15">
        <v>280</v>
      </c>
      <c r="R15">
        <v>241717</v>
      </c>
      <c r="S15">
        <v>280</v>
      </c>
      <c r="T15">
        <v>60526.6</v>
      </c>
      <c r="U15">
        <v>280</v>
      </c>
      <c r="V15">
        <v>1.1975199999999999</v>
      </c>
      <c r="W15">
        <v>280</v>
      </c>
      <c r="X15">
        <v>241674</v>
      </c>
      <c r="Y15">
        <v>280</v>
      </c>
      <c r="Z15">
        <v>112010</v>
      </c>
      <c r="AA15">
        <v>280</v>
      </c>
      <c r="AB15">
        <v>1.1971400000000001</v>
      </c>
      <c r="AC15">
        <v>280</v>
      </c>
      <c r="AD15">
        <v>448898</v>
      </c>
      <c r="AE15">
        <v>280</v>
      </c>
      <c r="AF15">
        <v>107326</v>
      </c>
      <c r="AG15">
        <v>280</v>
      </c>
      <c r="AH15">
        <v>1.1954899999999999</v>
      </c>
      <c r="AI15">
        <v>280</v>
      </c>
      <c r="AJ15">
        <v>430223</v>
      </c>
      <c r="AK15">
        <v>280</v>
      </c>
      <c r="AL15">
        <v>1245.9100000000001</v>
      </c>
      <c r="AM15">
        <v>280</v>
      </c>
      <c r="AN15">
        <v>1.1961200000000001</v>
      </c>
      <c r="AO15">
        <v>280</v>
      </c>
      <c r="AP15">
        <v>4996.62</v>
      </c>
      <c r="AQ15">
        <v>280</v>
      </c>
      <c r="AR15">
        <v>1216.3900000000001</v>
      </c>
      <c r="AS15">
        <v>280</v>
      </c>
      <c r="AT15">
        <v>1.1986399999999999</v>
      </c>
      <c r="AU15">
        <v>280</v>
      </c>
      <c r="AV15">
        <v>4846.54</v>
      </c>
      <c r="AW15">
        <v>280</v>
      </c>
      <c r="AX15">
        <v>1517.61</v>
      </c>
      <c r="AY15">
        <v>280</v>
      </c>
      <c r="AZ15">
        <v>1.19912</v>
      </c>
      <c r="BA15">
        <v>280</v>
      </c>
      <c r="BB15">
        <v>6044.27</v>
      </c>
      <c r="BC15">
        <v>280</v>
      </c>
      <c r="BD15">
        <v>22061.9</v>
      </c>
      <c r="BE15">
        <v>280</v>
      </c>
      <c r="BF15">
        <v>1.1988799999999999</v>
      </c>
      <c r="BG15">
        <v>280</v>
      </c>
      <c r="BH15">
        <v>87884.7</v>
      </c>
      <c r="BI15">
        <v>280</v>
      </c>
      <c r="BJ15">
        <v>21933.9</v>
      </c>
      <c r="BK15">
        <v>280</v>
      </c>
      <c r="BL15">
        <v>1.19682</v>
      </c>
      <c r="BM15">
        <v>280</v>
      </c>
      <c r="BN15">
        <v>87402.7</v>
      </c>
      <c r="BO15">
        <v>280</v>
      </c>
      <c r="BP15">
        <v>3357.98</v>
      </c>
      <c r="BQ15">
        <v>280</v>
      </c>
      <c r="BR15">
        <v>1.19902</v>
      </c>
      <c r="BS15">
        <v>280</v>
      </c>
      <c r="BT15">
        <v>13375.1</v>
      </c>
      <c r="BU15">
        <v>280</v>
      </c>
      <c r="BV15">
        <v>878.20399999999995</v>
      </c>
      <c r="BW15">
        <v>280</v>
      </c>
      <c r="BX15">
        <v>1.1988799999999999</v>
      </c>
      <c r="BY15">
        <v>280</v>
      </c>
      <c r="BZ15">
        <v>3498.38</v>
      </c>
    </row>
    <row r="16" spans="1:78" x14ac:dyDescent="0.2">
      <c r="A16">
        <v>281</v>
      </c>
      <c r="B16">
        <v>1083.31</v>
      </c>
      <c r="C16">
        <v>281</v>
      </c>
      <c r="D16">
        <v>1.1990700000000001</v>
      </c>
      <c r="E16">
        <v>281</v>
      </c>
      <c r="F16">
        <v>4293.3999999999996</v>
      </c>
      <c r="G16">
        <v>281</v>
      </c>
      <c r="H16">
        <v>914.221</v>
      </c>
      <c r="I16">
        <v>281</v>
      </c>
      <c r="J16">
        <v>1.19859</v>
      </c>
      <c r="K16">
        <v>281</v>
      </c>
      <c r="L16">
        <v>3624.72</v>
      </c>
      <c r="M16">
        <v>281</v>
      </c>
      <c r="N16">
        <v>63900.4</v>
      </c>
      <c r="O16">
        <v>281</v>
      </c>
      <c r="P16">
        <v>1.19936</v>
      </c>
      <c r="Q16">
        <v>281</v>
      </c>
      <c r="R16">
        <v>253190</v>
      </c>
      <c r="S16">
        <v>281</v>
      </c>
      <c r="T16">
        <v>64196.6</v>
      </c>
      <c r="U16">
        <v>281</v>
      </c>
      <c r="V16">
        <v>1.19774</v>
      </c>
      <c r="W16">
        <v>281</v>
      </c>
      <c r="X16">
        <v>254611</v>
      </c>
      <c r="Y16">
        <v>281</v>
      </c>
      <c r="Z16">
        <v>116567</v>
      </c>
      <c r="AA16">
        <v>281</v>
      </c>
      <c r="AB16">
        <v>1.1967300000000001</v>
      </c>
      <c r="AC16">
        <v>281</v>
      </c>
      <c r="AD16">
        <v>465107</v>
      </c>
      <c r="AE16">
        <v>281</v>
      </c>
      <c r="AF16">
        <v>111485</v>
      </c>
      <c r="AG16">
        <v>281</v>
      </c>
      <c r="AH16">
        <v>1.19537</v>
      </c>
      <c r="AI16">
        <v>281</v>
      </c>
      <c r="AJ16">
        <v>444550</v>
      </c>
      <c r="AK16">
        <v>281</v>
      </c>
      <c r="AL16">
        <v>1288.94</v>
      </c>
      <c r="AM16">
        <v>281</v>
      </c>
      <c r="AN16">
        <v>1.19617</v>
      </c>
      <c r="AO16">
        <v>281</v>
      </c>
      <c r="AP16">
        <v>5142.1499999999996</v>
      </c>
      <c r="AQ16">
        <v>281</v>
      </c>
      <c r="AR16">
        <v>1260.42</v>
      </c>
      <c r="AS16">
        <v>281</v>
      </c>
      <c r="AT16">
        <v>1.1983900000000001</v>
      </c>
      <c r="AU16">
        <v>281</v>
      </c>
      <c r="AV16">
        <v>4998.1499999999996</v>
      </c>
      <c r="AW16">
        <v>281</v>
      </c>
      <c r="AX16">
        <v>1613.69</v>
      </c>
      <c r="AY16">
        <v>281</v>
      </c>
      <c r="AZ16">
        <v>1.1989700000000001</v>
      </c>
      <c r="BA16">
        <v>281</v>
      </c>
      <c r="BB16">
        <v>6395.93</v>
      </c>
      <c r="BC16">
        <v>281</v>
      </c>
      <c r="BD16">
        <v>23596.2</v>
      </c>
      <c r="BE16">
        <v>281</v>
      </c>
      <c r="BF16">
        <v>1.1981999999999999</v>
      </c>
      <c r="BG16">
        <v>281</v>
      </c>
      <c r="BH16">
        <v>93584.8</v>
      </c>
      <c r="BI16">
        <v>281</v>
      </c>
      <c r="BJ16">
        <v>23078.9</v>
      </c>
      <c r="BK16">
        <v>281</v>
      </c>
      <c r="BL16">
        <v>1.1968000000000001</v>
      </c>
      <c r="BM16">
        <v>281</v>
      </c>
      <c r="BN16">
        <v>91637.4</v>
      </c>
      <c r="BO16">
        <v>281</v>
      </c>
      <c r="BP16">
        <v>3503.25</v>
      </c>
      <c r="BQ16">
        <v>281</v>
      </c>
      <c r="BR16">
        <v>1.1987300000000001</v>
      </c>
      <c r="BS16">
        <v>281</v>
      </c>
      <c r="BT16">
        <v>13888.1</v>
      </c>
      <c r="BU16">
        <v>281</v>
      </c>
      <c r="BV16">
        <v>947.23800000000006</v>
      </c>
      <c r="BW16">
        <v>281</v>
      </c>
      <c r="BX16">
        <v>1.19878</v>
      </c>
      <c r="BY16">
        <v>281</v>
      </c>
      <c r="BZ16">
        <v>3755.02</v>
      </c>
    </row>
    <row r="17" spans="1:78" x14ac:dyDescent="0.2">
      <c r="A17">
        <v>282</v>
      </c>
      <c r="B17">
        <v>1022.28</v>
      </c>
      <c r="C17">
        <v>282</v>
      </c>
      <c r="D17">
        <v>1.1984900000000001</v>
      </c>
      <c r="E17">
        <v>282</v>
      </c>
      <c r="F17">
        <v>4033.33</v>
      </c>
      <c r="G17">
        <v>282</v>
      </c>
      <c r="H17">
        <v>937.23299999999995</v>
      </c>
      <c r="I17">
        <v>282</v>
      </c>
      <c r="J17">
        <v>1.19878</v>
      </c>
      <c r="K17">
        <v>282</v>
      </c>
      <c r="L17">
        <v>3696.9</v>
      </c>
      <c r="M17">
        <v>282</v>
      </c>
      <c r="N17">
        <v>66557.8</v>
      </c>
      <c r="O17">
        <v>282</v>
      </c>
      <c r="P17">
        <v>1.19912</v>
      </c>
      <c r="Q17">
        <v>282</v>
      </c>
      <c r="R17">
        <v>262462</v>
      </c>
      <c r="S17">
        <v>282</v>
      </c>
      <c r="T17">
        <v>66253</v>
      </c>
      <c r="U17">
        <v>282</v>
      </c>
      <c r="V17">
        <v>1.1971400000000001</v>
      </c>
      <c r="W17">
        <v>282</v>
      </c>
      <c r="X17">
        <v>261104</v>
      </c>
      <c r="Y17">
        <v>282</v>
      </c>
      <c r="Z17">
        <v>121974</v>
      </c>
      <c r="AA17">
        <v>282</v>
      </c>
      <c r="AB17">
        <v>1.1971099999999999</v>
      </c>
      <c r="AC17">
        <v>282</v>
      </c>
      <c r="AD17">
        <v>484982</v>
      </c>
      <c r="AE17">
        <v>282</v>
      </c>
      <c r="AF17">
        <v>116517</v>
      </c>
      <c r="AG17">
        <v>282</v>
      </c>
      <c r="AH17">
        <v>1.19472</v>
      </c>
      <c r="AI17">
        <v>282</v>
      </c>
      <c r="AJ17">
        <v>462858</v>
      </c>
      <c r="AK17">
        <v>282</v>
      </c>
      <c r="AL17">
        <v>1270.93</v>
      </c>
      <c r="AM17">
        <v>282</v>
      </c>
      <c r="AN17">
        <v>1.19598</v>
      </c>
      <c r="AO17">
        <v>282</v>
      </c>
      <c r="AP17">
        <v>5052.3900000000003</v>
      </c>
      <c r="AQ17">
        <v>282</v>
      </c>
      <c r="AR17">
        <v>1276.43</v>
      </c>
      <c r="AS17">
        <v>282</v>
      </c>
      <c r="AT17">
        <v>1.19801</v>
      </c>
      <c r="AU17">
        <v>282</v>
      </c>
      <c r="AV17">
        <v>5038.12</v>
      </c>
      <c r="AW17">
        <v>282</v>
      </c>
      <c r="AX17">
        <v>1579.66</v>
      </c>
      <c r="AY17">
        <v>282</v>
      </c>
      <c r="AZ17">
        <v>1.1986399999999999</v>
      </c>
      <c r="BA17">
        <v>282</v>
      </c>
      <c r="BB17">
        <v>6231.7</v>
      </c>
      <c r="BC17">
        <v>282</v>
      </c>
      <c r="BD17">
        <v>25285.8</v>
      </c>
      <c r="BE17">
        <v>282</v>
      </c>
      <c r="BF17">
        <v>1.1984399999999999</v>
      </c>
      <c r="BG17">
        <v>282</v>
      </c>
      <c r="BH17">
        <v>99767.4</v>
      </c>
      <c r="BI17">
        <v>282</v>
      </c>
      <c r="BJ17">
        <v>24770</v>
      </c>
      <c r="BK17">
        <v>282</v>
      </c>
      <c r="BL17">
        <v>1.1967000000000001</v>
      </c>
      <c r="BM17">
        <v>282</v>
      </c>
      <c r="BN17">
        <v>97753.4</v>
      </c>
      <c r="BO17">
        <v>282</v>
      </c>
      <c r="BP17">
        <v>3811.84</v>
      </c>
      <c r="BQ17">
        <v>282</v>
      </c>
      <c r="BR17">
        <v>1.19868</v>
      </c>
      <c r="BS17">
        <v>282</v>
      </c>
      <c r="BT17">
        <v>15037</v>
      </c>
      <c r="BU17">
        <v>282</v>
      </c>
      <c r="BV17">
        <v>895.21199999999999</v>
      </c>
      <c r="BW17">
        <v>282</v>
      </c>
      <c r="BX17">
        <v>1.1986399999999999</v>
      </c>
      <c r="BY17">
        <v>282</v>
      </c>
      <c r="BZ17">
        <v>3531.58</v>
      </c>
    </row>
    <row r="18" spans="1:78" x14ac:dyDescent="0.2">
      <c r="A18">
        <v>283</v>
      </c>
      <c r="B18">
        <v>1027.28</v>
      </c>
      <c r="C18">
        <v>283</v>
      </c>
      <c r="D18">
        <v>1.19801</v>
      </c>
      <c r="E18">
        <v>283</v>
      </c>
      <c r="F18">
        <v>4034.46</v>
      </c>
      <c r="G18">
        <v>283</v>
      </c>
      <c r="H18">
        <v>967.24800000000005</v>
      </c>
      <c r="I18">
        <v>283</v>
      </c>
      <c r="J18">
        <v>1.19868</v>
      </c>
      <c r="K18">
        <v>283</v>
      </c>
      <c r="L18">
        <v>3796.55</v>
      </c>
      <c r="M18">
        <v>283</v>
      </c>
      <c r="N18">
        <v>68117.3</v>
      </c>
      <c r="O18">
        <v>283</v>
      </c>
      <c r="P18">
        <v>1.1994100000000001</v>
      </c>
      <c r="Q18">
        <v>283</v>
      </c>
      <c r="R18">
        <v>267206</v>
      </c>
      <c r="S18">
        <v>283</v>
      </c>
      <c r="T18">
        <v>68149.399999999994</v>
      </c>
      <c r="U18">
        <v>283</v>
      </c>
      <c r="V18">
        <v>1.1966300000000001</v>
      </c>
      <c r="W18">
        <v>283</v>
      </c>
      <c r="X18">
        <v>268038</v>
      </c>
      <c r="Y18">
        <v>283</v>
      </c>
      <c r="Z18">
        <v>127623</v>
      </c>
      <c r="AA18">
        <v>283</v>
      </c>
      <c r="AB18">
        <v>1.1967300000000001</v>
      </c>
      <c r="AC18">
        <v>283</v>
      </c>
      <c r="AD18">
        <v>505075</v>
      </c>
      <c r="AE18">
        <v>283</v>
      </c>
      <c r="AF18">
        <v>122169</v>
      </c>
      <c r="AG18">
        <v>283</v>
      </c>
      <c r="AH18">
        <v>1.19462</v>
      </c>
      <c r="AI18">
        <v>283</v>
      </c>
      <c r="AJ18">
        <v>482511</v>
      </c>
      <c r="AK18">
        <v>283</v>
      </c>
      <c r="AL18">
        <v>1301.95</v>
      </c>
      <c r="AM18">
        <v>283</v>
      </c>
      <c r="AN18">
        <v>1.1954400000000001</v>
      </c>
      <c r="AO18">
        <v>283</v>
      </c>
      <c r="AP18">
        <v>5179.16</v>
      </c>
      <c r="AQ18">
        <v>283</v>
      </c>
      <c r="AR18">
        <v>1315.46</v>
      </c>
      <c r="AS18">
        <v>283</v>
      </c>
      <c r="AT18">
        <v>1.19781</v>
      </c>
      <c r="AU18">
        <v>283</v>
      </c>
      <c r="AV18">
        <v>5167.0600000000004</v>
      </c>
      <c r="AW18">
        <v>283</v>
      </c>
      <c r="AX18">
        <v>1582.66</v>
      </c>
      <c r="AY18">
        <v>283</v>
      </c>
      <c r="AZ18">
        <v>1.19835</v>
      </c>
      <c r="BA18">
        <v>283</v>
      </c>
      <c r="BB18">
        <v>6213.87</v>
      </c>
      <c r="BC18">
        <v>283</v>
      </c>
      <c r="BD18">
        <v>26595.5</v>
      </c>
      <c r="BE18">
        <v>283</v>
      </c>
      <c r="BF18">
        <v>1.19781</v>
      </c>
      <c r="BG18">
        <v>283</v>
      </c>
      <c r="BH18">
        <v>104466</v>
      </c>
      <c r="BI18">
        <v>283</v>
      </c>
      <c r="BJ18">
        <v>26089</v>
      </c>
      <c r="BK18">
        <v>283</v>
      </c>
      <c r="BL18">
        <v>1.19624</v>
      </c>
      <c r="BM18">
        <v>283</v>
      </c>
      <c r="BN18">
        <v>102442</v>
      </c>
      <c r="BO18">
        <v>283</v>
      </c>
      <c r="BP18">
        <v>4050.34</v>
      </c>
      <c r="BQ18">
        <v>283</v>
      </c>
      <c r="BR18">
        <v>1.19835</v>
      </c>
      <c r="BS18">
        <v>283</v>
      </c>
      <c r="BT18">
        <v>15902.5</v>
      </c>
      <c r="BU18">
        <v>283</v>
      </c>
      <c r="BV18">
        <v>979.25400000000002</v>
      </c>
      <c r="BW18">
        <v>283</v>
      </c>
      <c r="BX18">
        <v>1.1985399999999999</v>
      </c>
      <c r="BY18">
        <v>283</v>
      </c>
      <c r="BZ18">
        <v>3844.14</v>
      </c>
    </row>
    <row r="19" spans="1:78" x14ac:dyDescent="0.2">
      <c r="A19">
        <v>284</v>
      </c>
      <c r="B19">
        <v>1120.33</v>
      </c>
      <c r="C19">
        <v>284</v>
      </c>
      <c r="D19">
        <v>1.19868</v>
      </c>
      <c r="E19">
        <v>284</v>
      </c>
      <c r="F19">
        <v>4375.3500000000004</v>
      </c>
      <c r="G19">
        <v>284</v>
      </c>
      <c r="H19">
        <v>1009.27</v>
      </c>
      <c r="I19">
        <v>284</v>
      </c>
      <c r="J19">
        <v>1.19878</v>
      </c>
      <c r="K19">
        <v>284</v>
      </c>
      <c r="L19">
        <v>3941.29</v>
      </c>
      <c r="M19">
        <v>284</v>
      </c>
      <c r="N19">
        <v>69143.199999999997</v>
      </c>
      <c r="O19">
        <v>284</v>
      </c>
      <c r="P19">
        <v>1.1989300000000001</v>
      </c>
      <c r="Q19">
        <v>284</v>
      </c>
      <c r="R19">
        <v>269978</v>
      </c>
      <c r="S19">
        <v>284</v>
      </c>
      <c r="T19">
        <v>68871.7</v>
      </c>
      <c r="U19">
        <v>284</v>
      </c>
      <c r="V19">
        <v>1.19723</v>
      </c>
      <c r="W19">
        <v>284</v>
      </c>
      <c r="X19">
        <v>269914</v>
      </c>
      <c r="Y19">
        <v>284</v>
      </c>
      <c r="Z19">
        <v>133253</v>
      </c>
      <c r="AA19">
        <v>284</v>
      </c>
      <c r="AB19">
        <v>1.1972799999999999</v>
      </c>
      <c r="AC19">
        <v>284</v>
      </c>
      <c r="AD19">
        <v>524294</v>
      </c>
      <c r="AE19">
        <v>284</v>
      </c>
      <c r="AF19">
        <v>127969</v>
      </c>
      <c r="AG19">
        <v>284</v>
      </c>
      <c r="AH19">
        <v>1.1952499999999999</v>
      </c>
      <c r="AI19">
        <v>284</v>
      </c>
      <c r="AJ19">
        <v>502573</v>
      </c>
      <c r="AK19">
        <v>284</v>
      </c>
      <c r="AL19">
        <v>1381.51</v>
      </c>
      <c r="AM19">
        <v>284</v>
      </c>
      <c r="AN19">
        <v>1.1961200000000001</v>
      </c>
      <c r="AO19">
        <v>284</v>
      </c>
      <c r="AP19">
        <v>5333.21</v>
      </c>
      <c r="AQ19">
        <v>284</v>
      </c>
      <c r="AR19">
        <v>1313.46</v>
      </c>
      <c r="AS19">
        <v>284</v>
      </c>
      <c r="AT19">
        <v>1.1980999999999999</v>
      </c>
      <c r="AU19">
        <v>284</v>
      </c>
      <c r="AV19">
        <v>5132.07</v>
      </c>
      <c r="AW19">
        <v>284</v>
      </c>
      <c r="AX19">
        <v>1618.69</v>
      </c>
      <c r="AY19">
        <v>284</v>
      </c>
      <c r="AZ19">
        <v>1.1988799999999999</v>
      </c>
      <c r="BA19">
        <v>284</v>
      </c>
      <c r="BB19">
        <v>6320.64</v>
      </c>
      <c r="BC19">
        <v>284</v>
      </c>
      <c r="BD19">
        <v>27606.799999999999</v>
      </c>
      <c r="BE19">
        <v>284</v>
      </c>
      <c r="BF19">
        <v>1.1985399999999999</v>
      </c>
      <c r="BG19">
        <v>284</v>
      </c>
      <c r="BH19">
        <v>107829</v>
      </c>
      <c r="BI19">
        <v>284</v>
      </c>
      <c r="BJ19">
        <v>26810.5</v>
      </c>
      <c r="BK19">
        <v>284</v>
      </c>
      <c r="BL19">
        <v>1.1963600000000001</v>
      </c>
      <c r="BM19">
        <v>284</v>
      </c>
      <c r="BN19">
        <v>104621</v>
      </c>
      <c r="BO19">
        <v>284</v>
      </c>
      <c r="BP19">
        <v>4111.47</v>
      </c>
      <c r="BQ19">
        <v>284</v>
      </c>
      <c r="BR19">
        <v>1.19859</v>
      </c>
      <c r="BS19">
        <v>284</v>
      </c>
      <c r="BT19">
        <v>16058.3</v>
      </c>
      <c r="BU19">
        <v>284</v>
      </c>
      <c r="BV19">
        <v>987.25800000000004</v>
      </c>
      <c r="BW19">
        <v>284</v>
      </c>
      <c r="BX19">
        <v>1.1989700000000001</v>
      </c>
      <c r="BY19">
        <v>284</v>
      </c>
      <c r="BZ19">
        <v>3854.71</v>
      </c>
    </row>
    <row r="20" spans="1:78" x14ac:dyDescent="0.2">
      <c r="A20">
        <v>285</v>
      </c>
      <c r="B20">
        <v>1137.3399999999999</v>
      </c>
      <c r="C20">
        <v>285</v>
      </c>
      <c r="D20">
        <v>1.1982999999999999</v>
      </c>
      <c r="E20">
        <v>285</v>
      </c>
      <c r="F20">
        <v>4420.8</v>
      </c>
      <c r="G20">
        <v>285</v>
      </c>
      <c r="H20">
        <v>1049.29</v>
      </c>
      <c r="I20">
        <v>285</v>
      </c>
      <c r="J20">
        <v>1.1985399999999999</v>
      </c>
      <c r="K20">
        <v>285</v>
      </c>
      <c r="L20">
        <v>4077.74</v>
      </c>
      <c r="M20">
        <v>285</v>
      </c>
      <c r="N20">
        <v>69301.8</v>
      </c>
      <c r="O20">
        <v>285</v>
      </c>
      <c r="P20">
        <v>1.1990700000000001</v>
      </c>
      <c r="Q20">
        <v>285</v>
      </c>
      <c r="R20">
        <v>269199</v>
      </c>
      <c r="S20">
        <v>285</v>
      </c>
      <c r="T20">
        <v>69020.899999999994</v>
      </c>
      <c r="U20">
        <v>285</v>
      </c>
      <c r="V20">
        <v>1.19777</v>
      </c>
      <c r="W20">
        <v>285</v>
      </c>
      <c r="X20">
        <v>269044</v>
      </c>
      <c r="Y20">
        <v>285</v>
      </c>
      <c r="Z20">
        <v>139057</v>
      </c>
      <c r="AA20">
        <v>285</v>
      </c>
      <c r="AB20">
        <v>1.1973800000000001</v>
      </c>
      <c r="AC20">
        <v>285</v>
      </c>
      <c r="AD20">
        <v>545271</v>
      </c>
      <c r="AE20">
        <v>285</v>
      </c>
      <c r="AF20">
        <v>133301</v>
      </c>
      <c r="AG20">
        <v>285</v>
      </c>
      <c r="AH20">
        <v>1.1949399999999999</v>
      </c>
      <c r="AI20">
        <v>285</v>
      </c>
      <c r="AJ20">
        <v>521068</v>
      </c>
      <c r="AK20">
        <v>285</v>
      </c>
      <c r="AL20">
        <v>1425.04</v>
      </c>
      <c r="AM20">
        <v>285</v>
      </c>
      <c r="AN20">
        <v>1.19581</v>
      </c>
      <c r="AO20">
        <v>285</v>
      </c>
      <c r="AP20">
        <v>5573.69</v>
      </c>
      <c r="AQ20">
        <v>285</v>
      </c>
      <c r="AR20">
        <v>1418.53</v>
      </c>
      <c r="AS20">
        <v>285</v>
      </c>
      <c r="AT20">
        <v>1.19757</v>
      </c>
      <c r="AU20">
        <v>285</v>
      </c>
      <c r="AV20">
        <v>5517.13</v>
      </c>
      <c r="AW20">
        <v>285</v>
      </c>
      <c r="AX20">
        <v>1715.78</v>
      </c>
      <c r="AY20">
        <v>285</v>
      </c>
      <c r="AZ20">
        <v>1.19815</v>
      </c>
      <c r="BA20">
        <v>285</v>
      </c>
      <c r="BB20">
        <v>6669.98</v>
      </c>
      <c r="BC20">
        <v>285</v>
      </c>
      <c r="BD20">
        <v>28405.4</v>
      </c>
      <c r="BE20">
        <v>285</v>
      </c>
      <c r="BF20">
        <v>1.19743</v>
      </c>
      <c r="BG20">
        <v>285</v>
      </c>
      <c r="BH20">
        <v>110491</v>
      </c>
      <c r="BI20">
        <v>285</v>
      </c>
      <c r="BJ20">
        <v>27731.599999999999</v>
      </c>
      <c r="BK20">
        <v>285</v>
      </c>
      <c r="BL20">
        <v>1.1961999999999999</v>
      </c>
      <c r="BM20">
        <v>285</v>
      </c>
      <c r="BN20">
        <v>107805</v>
      </c>
      <c r="BO20">
        <v>285</v>
      </c>
      <c r="BP20">
        <v>4419.17</v>
      </c>
      <c r="BQ20">
        <v>285</v>
      </c>
      <c r="BR20">
        <v>1.1989300000000001</v>
      </c>
      <c r="BS20">
        <v>285</v>
      </c>
      <c r="BT20">
        <v>17168.099999999999</v>
      </c>
      <c r="BU20">
        <v>285</v>
      </c>
      <c r="BV20">
        <v>1089.31</v>
      </c>
      <c r="BW20">
        <v>285</v>
      </c>
      <c r="BX20">
        <v>1.1982999999999999</v>
      </c>
      <c r="BY20">
        <v>285</v>
      </c>
      <c r="BZ20">
        <v>4234.12</v>
      </c>
    </row>
    <row r="21" spans="1:78" x14ac:dyDescent="0.2">
      <c r="A21">
        <v>286</v>
      </c>
      <c r="B21">
        <v>1125.3399999999999</v>
      </c>
      <c r="C21">
        <v>286</v>
      </c>
      <c r="D21">
        <v>1.1979599999999999</v>
      </c>
      <c r="E21">
        <v>286</v>
      </c>
      <c r="F21">
        <v>4353.1899999999996</v>
      </c>
      <c r="G21">
        <v>286</v>
      </c>
      <c r="H21">
        <v>1054.29</v>
      </c>
      <c r="I21">
        <v>286</v>
      </c>
      <c r="J21">
        <v>1.19859</v>
      </c>
      <c r="K21">
        <v>286</v>
      </c>
      <c r="L21">
        <v>4076.24</v>
      </c>
      <c r="M21">
        <v>286</v>
      </c>
      <c r="N21">
        <v>68542.100000000006</v>
      </c>
      <c r="O21">
        <v>286</v>
      </c>
      <c r="P21">
        <v>1.19902</v>
      </c>
      <c r="Q21">
        <v>286</v>
      </c>
      <c r="R21">
        <v>264910</v>
      </c>
      <c r="S21">
        <v>286</v>
      </c>
      <c r="T21">
        <v>68519.3</v>
      </c>
      <c r="U21">
        <v>286</v>
      </c>
      <c r="V21">
        <v>1.19668</v>
      </c>
      <c r="W21">
        <v>286</v>
      </c>
      <c r="X21">
        <v>265791</v>
      </c>
      <c r="Y21">
        <v>286</v>
      </c>
      <c r="Z21">
        <v>144721</v>
      </c>
      <c r="AA21">
        <v>286</v>
      </c>
      <c r="AB21">
        <v>1.19665</v>
      </c>
      <c r="AC21">
        <v>286</v>
      </c>
      <c r="AD21">
        <v>563698</v>
      </c>
      <c r="AE21">
        <v>286</v>
      </c>
      <c r="AF21">
        <v>138638</v>
      </c>
      <c r="AG21">
        <v>286</v>
      </c>
      <c r="AH21">
        <v>1.19469</v>
      </c>
      <c r="AI21">
        <v>286</v>
      </c>
      <c r="AJ21">
        <v>540650</v>
      </c>
      <c r="AK21">
        <v>286</v>
      </c>
      <c r="AL21">
        <v>1473.58</v>
      </c>
      <c r="AM21">
        <v>286</v>
      </c>
      <c r="AN21">
        <v>1.1955199999999999</v>
      </c>
      <c r="AO21">
        <v>286</v>
      </c>
      <c r="AP21">
        <v>5759.27</v>
      </c>
      <c r="AQ21">
        <v>286</v>
      </c>
      <c r="AR21">
        <v>1383.51</v>
      </c>
      <c r="AS21">
        <v>286</v>
      </c>
      <c r="AT21">
        <v>1.1970400000000001</v>
      </c>
      <c r="AU21">
        <v>286</v>
      </c>
      <c r="AV21">
        <v>5356</v>
      </c>
      <c r="AW21">
        <v>286</v>
      </c>
      <c r="AX21">
        <v>1731.79</v>
      </c>
      <c r="AY21">
        <v>286</v>
      </c>
      <c r="AZ21">
        <v>1.1985399999999999</v>
      </c>
      <c r="BA21">
        <v>286</v>
      </c>
      <c r="BB21">
        <v>6695.95</v>
      </c>
      <c r="BC21">
        <v>286</v>
      </c>
      <c r="BD21">
        <v>29345.599999999999</v>
      </c>
      <c r="BE21">
        <v>286</v>
      </c>
      <c r="BF21">
        <v>1.1980999999999999</v>
      </c>
      <c r="BG21">
        <v>286</v>
      </c>
      <c r="BH21">
        <v>113505</v>
      </c>
      <c r="BI21">
        <v>286</v>
      </c>
      <c r="BJ21">
        <v>28295.8</v>
      </c>
      <c r="BK21">
        <v>286</v>
      </c>
      <c r="BL21">
        <v>1.19641</v>
      </c>
      <c r="BM21">
        <v>286</v>
      </c>
      <c r="BN21">
        <v>109367</v>
      </c>
      <c r="BO21">
        <v>286</v>
      </c>
      <c r="BP21">
        <v>4635.68</v>
      </c>
      <c r="BQ21">
        <v>286</v>
      </c>
      <c r="BR21">
        <v>1.19801</v>
      </c>
      <c r="BS21">
        <v>286</v>
      </c>
      <c r="BT21">
        <v>17931.7</v>
      </c>
      <c r="BU21">
        <v>286</v>
      </c>
      <c r="BV21">
        <v>1101.32</v>
      </c>
      <c r="BW21">
        <v>286</v>
      </c>
      <c r="BX21">
        <v>1.19835</v>
      </c>
      <c r="BY21">
        <v>286</v>
      </c>
      <c r="BZ21">
        <v>4258.92</v>
      </c>
    </row>
    <row r="22" spans="1:78" x14ac:dyDescent="0.2">
      <c r="A22">
        <v>287</v>
      </c>
      <c r="B22">
        <v>1221.4000000000001</v>
      </c>
      <c r="C22">
        <v>287</v>
      </c>
      <c r="D22">
        <v>1.19719</v>
      </c>
      <c r="E22">
        <v>287</v>
      </c>
      <c r="F22">
        <v>4703.75</v>
      </c>
      <c r="G22">
        <v>287</v>
      </c>
      <c r="H22">
        <v>1105.32</v>
      </c>
      <c r="I22">
        <v>287</v>
      </c>
      <c r="J22">
        <v>1.1984399999999999</v>
      </c>
      <c r="K22">
        <v>287</v>
      </c>
      <c r="L22">
        <v>4252.28</v>
      </c>
      <c r="M22">
        <v>287</v>
      </c>
      <c r="N22">
        <v>69211.600000000006</v>
      </c>
      <c r="O22">
        <v>287</v>
      </c>
      <c r="P22">
        <v>1.1992700000000001</v>
      </c>
      <c r="Q22">
        <v>287</v>
      </c>
      <c r="R22">
        <v>266080</v>
      </c>
      <c r="S22">
        <v>287</v>
      </c>
      <c r="T22">
        <v>68670.100000000006</v>
      </c>
      <c r="U22">
        <v>287</v>
      </c>
      <c r="V22">
        <v>1.1963900000000001</v>
      </c>
      <c r="W22">
        <v>287</v>
      </c>
      <c r="X22">
        <v>265095</v>
      </c>
      <c r="Y22">
        <v>287</v>
      </c>
      <c r="Z22">
        <v>150019</v>
      </c>
      <c r="AA22">
        <v>287</v>
      </c>
      <c r="AB22">
        <v>1.19607</v>
      </c>
      <c r="AC22">
        <v>287</v>
      </c>
      <c r="AD22">
        <v>582242</v>
      </c>
      <c r="AE22">
        <v>287</v>
      </c>
      <c r="AF22">
        <v>143600</v>
      </c>
      <c r="AG22">
        <v>287</v>
      </c>
      <c r="AH22">
        <v>1.1943600000000001</v>
      </c>
      <c r="AI22">
        <v>287</v>
      </c>
      <c r="AJ22">
        <v>556208</v>
      </c>
      <c r="AK22">
        <v>287</v>
      </c>
      <c r="AL22">
        <v>1534.62</v>
      </c>
      <c r="AM22">
        <v>287</v>
      </c>
      <c r="AN22">
        <v>1.1952</v>
      </c>
      <c r="AO22">
        <v>287</v>
      </c>
      <c r="AP22">
        <v>5963.49</v>
      </c>
      <c r="AQ22">
        <v>287</v>
      </c>
      <c r="AR22">
        <v>1412.53</v>
      </c>
      <c r="AS22">
        <v>287</v>
      </c>
      <c r="AT22">
        <v>1.1968000000000001</v>
      </c>
      <c r="AU22">
        <v>287</v>
      </c>
      <c r="AV22">
        <v>5441.59</v>
      </c>
      <c r="AW22">
        <v>287</v>
      </c>
      <c r="AX22">
        <v>1786.85</v>
      </c>
      <c r="AY22">
        <v>287</v>
      </c>
      <c r="AZ22">
        <v>1.1984900000000001</v>
      </c>
      <c r="BA22">
        <v>287</v>
      </c>
      <c r="BB22">
        <v>6873.87</v>
      </c>
      <c r="BC22">
        <v>287</v>
      </c>
      <c r="BD22">
        <v>30348.2</v>
      </c>
      <c r="BE22">
        <v>287</v>
      </c>
      <c r="BF22">
        <v>1.1980999999999999</v>
      </c>
      <c r="BG22">
        <v>287</v>
      </c>
      <c r="BH22">
        <v>116785</v>
      </c>
      <c r="BI22">
        <v>287</v>
      </c>
      <c r="BJ22">
        <v>29460.3</v>
      </c>
      <c r="BK22">
        <v>287</v>
      </c>
      <c r="BL22">
        <v>1.1959</v>
      </c>
      <c r="BM22">
        <v>287</v>
      </c>
      <c r="BN22">
        <v>113569</v>
      </c>
      <c r="BO22">
        <v>287</v>
      </c>
      <c r="BP22">
        <v>4872.28</v>
      </c>
      <c r="BQ22">
        <v>287</v>
      </c>
      <c r="BR22">
        <v>1.1974800000000001</v>
      </c>
      <c r="BS22">
        <v>287</v>
      </c>
      <c r="BT22">
        <v>18759.2</v>
      </c>
      <c r="BU22">
        <v>287</v>
      </c>
      <c r="BV22">
        <v>1155.3499999999999</v>
      </c>
      <c r="BW22">
        <v>287</v>
      </c>
      <c r="BX22">
        <v>1.1983900000000001</v>
      </c>
      <c r="BY22">
        <v>287</v>
      </c>
      <c r="BZ22">
        <v>4444.92</v>
      </c>
    </row>
    <row r="23" spans="1:78" x14ac:dyDescent="0.2">
      <c r="A23">
        <v>288</v>
      </c>
      <c r="B23">
        <v>1261.42</v>
      </c>
      <c r="C23">
        <v>288</v>
      </c>
      <c r="D23">
        <v>1.1975199999999999</v>
      </c>
      <c r="E23">
        <v>288</v>
      </c>
      <c r="F23">
        <v>4831.6499999999996</v>
      </c>
      <c r="G23">
        <v>288</v>
      </c>
      <c r="H23">
        <v>1146.3499999999999</v>
      </c>
      <c r="I23">
        <v>288</v>
      </c>
      <c r="J23">
        <v>1.19859</v>
      </c>
      <c r="K23">
        <v>288</v>
      </c>
      <c r="L23">
        <v>4386.9799999999996</v>
      </c>
      <c r="M23">
        <v>288</v>
      </c>
      <c r="N23">
        <v>69712.3</v>
      </c>
      <c r="O23">
        <v>288</v>
      </c>
      <c r="P23">
        <v>1.19868</v>
      </c>
      <c r="Q23">
        <v>288</v>
      </c>
      <c r="R23">
        <v>266762</v>
      </c>
      <c r="S23">
        <v>288</v>
      </c>
      <c r="T23">
        <v>69151</v>
      </c>
      <c r="U23">
        <v>288</v>
      </c>
      <c r="V23">
        <v>1.19692</v>
      </c>
      <c r="W23">
        <v>288</v>
      </c>
      <c r="X23">
        <v>265123</v>
      </c>
      <c r="Y23">
        <v>288</v>
      </c>
      <c r="Z23">
        <v>155244</v>
      </c>
      <c r="AA23">
        <v>288</v>
      </c>
      <c r="AB23">
        <v>1.1964900000000001</v>
      </c>
      <c r="AC23">
        <v>288</v>
      </c>
      <c r="AD23">
        <v>597171</v>
      </c>
      <c r="AE23">
        <v>288</v>
      </c>
      <c r="AF23">
        <v>148438</v>
      </c>
      <c r="AG23">
        <v>288</v>
      </c>
      <c r="AH23">
        <v>1.19462</v>
      </c>
      <c r="AI23">
        <v>288</v>
      </c>
      <c r="AJ23">
        <v>571428</v>
      </c>
      <c r="AK23">
        <v>288</v>
      </c>
      <c r="AL23">
        <v>1566.65</v>
      </c>
      <c r="AM23">
        <v>288</v>
      </c>
      <c r="AN23">
        <v>1.1954499999999999</v>
      </c>
      <c r="AO23">
        <v>288</v>
      </c>
      <c r="AP23">
        <v>6077.72</v>
      </c>
      <c r="AQ23">
        <v>288</v>
      </c>
      <c r="AR23">
        <v>1523.61</v>
      </c>
      <c r="AS23">
        <v>288</v>
      </c>
      <c r="AT23">
        <v>1.19743</v>
      </c>
      <c r="AU23">
        <v>288</v>
      </c>
      <c r="AV23">
        <v>5836.4</v>
      </c>
      <c r="AW23">
        <v>288</v>
      </c>
      <c r="AX23">
        <v>1802.86</v>
      </c>
      <c r="AY23">
        <v>288</v>
      </c>
      <c r="AZ23">
        <v>1.1985399999999999</v>
      </c>
      <c r="BA23">
        <v>288</v>
      </c>
      <c r="BB23">
        <v>6899.69</v>
      </c>
      <c r="BC23">
        <v>288</v>
      </c>
      <c r="BD23">
        <v>31398</v>
      </c>
      <c r="BE23">
        <v>288</v>
      </c>
      <c r="BF23">
        <v>1.1981999999999999</v>
      </c>
      <c r="BG23">
        <v>288</v>
      </c>
      <c r="BH23">
        <v>120197</v>
      </c>
      <c r="BI23">
        <v>288</v>
      </c>
      <c r="BJ23">
        <v>30151.599999999999</v>
      </c>
      <c r="BK23">
        <v>288</v>
      </c>
      <c r="BL23">
        <v>1.1960200000000001</v>
      </c>
      <c r="BM23">
        <v>288</v>
      </c>
      <c r="BN23">
        <v>115588</v>
      </c>
      <c r="BO23">
        <v>288</v>
      </c>
      <c r="BP23">
        <v>4942.46</v>
      </c>
      <c r="BQ23">
        <v>288</v>
      </c>
      <c r="BR23">
        <v>1.1983900000000001</v>
      </c>
      <c r="BS23">
        <v>288</v>
      </c>
      <c r="BT23">
        <v>18917.5</v>
      </c>
      <c r="BU23">
        <v>288</v>
      </c>
      <c r="BV23">
        <v>1250.4100000000001</v>
      </c>
      <c r="BW23">
        <v>288</v>
      </c>
      <c r="BX23">
        <v>1.19835</v>
      </c>
      <c r="BY23">
        <v>288</v>
      </c>
      <c r="BZ23">
        <v>4786.2</v>
      </c>
    </row>
    <row r="24" spans="1:78" x14ac:dyDescent="0.2">
      <c r="A24">
        <v>289</v>
      </c>
      <c r="B24">
        <v>1407.52</v>
      </c>
      <c r="C24">
        <v>289</v>
      </c>
      <c r="D24">
        <v>1.1983900000000001</v>
      </c>
      <c r="E24">
        <v>289</v>
      </c>
      <c r="F24">
        <v>5359.62</v>
      </c>
      <c r="G24">
        <v>289</v>
      </c>
      <c r="H24">
        <v>1231.4000000000001</v>
      </c>
      <c r="I24">
        <v>289</v>
      </c>
      <c r="J24">
        <v>1.1987300000000001</v>
      </c>
      <c r="K24">
        <v>289</v>
      </c>
      <c r="L24">
        <v>4687.6499999999996</v>
      </c>
      <c r="M24">
        <v>289</v>
      </c>
      <c r="N24">
        <v>70318.899999999994</v>
      </c>
      <c r="O24">
        <v>289</v>
      </c>
      <c r="P24">
        <v>1.1989300000000001</v>
      </c>
      <c r="Q24">
        <v>289</v>
      </c>
      <c r="R24">
        <v>267644</v>
      </c>
      <c r="S24">
        <v>289</v>
      </c>
      <c r="T24">
        <v>69907.8</v>
      </c>
      <c r="U24">
        <v>289</v>
      </c>
      <c r="V24">
        <v>1.1974499999999999</v>
      </c>
      <c r="W24">
        <v>289</v>
      </c>
      <c r="X24">
        <v>266872</v>
      </c>
      <c r="Y24">
        <v>289</v>
      </c>
      <c r="Z24">
        <v>159870</v>
      </c>
      <c r="AA24">
        <v>289</v>
      </c>
      <c r="AB24">
        <v>1.19719</v>
      </c>
      <c r="AC24">
        <v>289</v>
      </c>
      <c r="AD24">
        <v>613236</v>
      </c>
      <c r="AE24">
        <v>289</v>
      </c>
      <c r="AF24">
        <v>153415</v>
      </c>
      <c r="AG24">
        <v>289</v>
      </c>
      <c r="AH24">
        <v>1.19503</v>
      </c>
      <c r="AI24">
        <v>289</v>
      </c>
      <c r="AJ24">
        <v>588119</v>
      </c>
      <c r="AK24">
        <v>289</v>
      </c>
      <c r="AL24">
        <v>1666.24</v>
      </c>
      <c r="AM24">
        <v>289</v>
      </c>
      <c r="AN24">
        <v>1.1960999999999999</v>
      </c>
      <c r="AO24">
        <v>289</v>
      </c>
      <c r="AP24">
        <v>6337.19</v>
      </c>
      <c r="AQ24">
        <v>289</v>
      </c>
      <c r="AR24">
        <v>1571.65</v>
      </c>
      <c r="AS24">
        <v>289</v>
      </c>
      <c r="AT24">
        <v>1.19801</v>
      </c>
      <c r="AU24">
        <v>289</v>
      </c>
      <c r="AV24">
        <v>5986.53</v>
      </c>
      <c r="AW24">
        <v>289</v>
      </c>
      <c r="AX24">
        <v>1995.05</v>
      </c>
      <c r="AY24">
        <v>289</v>
      </c>
      <c r="AZ24">
        <v>1.1988799999999999</v>
      </c>
      <c r="BA24">
        <v>289</v>
      </c>
      <c r="BB24">
        <v>7593.78</v>
      </c>
      <c r="BC24">
        <v>289</v>
      </c>
      <c r="BD24">
        <v>32421</v>
      </c>
      <c r="BE24">
        <v>289</v>
      </c>
      <c r="BF24">
        <v>1.1977199999999999</v>
      </c>
      <c r="BG24">
        <v>289</v>
      </c>
      <c r="BH24">
        <v>123524</v>
      </c>
      <c r="BI24">
        <v>289</v>
      </c>
      <c r="BJ24">
        <v>31297.9</v>
      </c>
      <c r="BK24">
        <v>289</v>
      </c>
      <c r="BL24">
        <v>1.1969399999999999</v>
      </c>
      <c r="BM24">
        <v>289</v>
      </c>
      <c r="BN24">
        <v>119043</v>
      </c>
      <c r="BO24">
        <v>289</v>
      </c>
      <c r="BP24">
        <v>5209.18</v>
      </c>
      <c r="BQ24">
        <v>289</v>
      </c>
      <c r="BR24">
        <v>1.1988300000000001</v>
      </c>
      <c r="BS24">
        <v>289</v>
      </c>
      <c r="BT24">
        <v>19828.5</v>
      </c>
      <c r="BU24">
        <v>289</v>
      </c>
      <c r="BV24">
        <v>1317.46</v>
      </c>
      <c r="BW24">
        <v>289</v>
      </c>
      <c r="BX24">
        <v>1.19859</v>
      </c>
      <c r="BY24">
        <v>289</v>
      </c>
      <c r="BZ24">
        <v>5015.8599999999997</v>
      </c>
    </row>
    <row r="25" spans="1:78" x14ac:dyDescent="0.2">
      <c r="A25">
        <v>290</v>
      </c>
      <c r="B25">
        <v>1537.63</v>
      </c>
      <c r="C25">
        <v>290</v>
      </c>
      <c r="D25">
        <v>1.1979599999999999</v>
      </c>
      <c r="E25">
        <v>290</v>
      </c>
      <c r="F25">
        <v>5826.84</v>
      </c>
      <c r="G25">
        <v>290</v>
      </c>
      <c r="H25">
        <v>1336.47</v>
      </c>
      <c r="I25">
        <v>290</v>
      </c>
      <c r="J25">
        <v>1.1987300000000001</v>
      </c>
      <c r="K25">
        <v>290</v>
      </c>
      <c r="L25">
        <v>5061.3100000000004</v>
      </c>
      <c r="M25">
        <v>290</v>
      </c>
      <c r="N25">
        <v>70687.100000000006</v>
      </c>
      <c r="O25">
        <v>290</v>
      </c>
      <c r="P25">
        <v>1.1988300000000001</v>
      </c>
      <c r="Q25">
        <v>290</v>
      </c>
      <c r="R25">
        <v>267675</v>
      </c>
      <c r="S25">
        <v>290</v>
      </c>
      <c r="T25">
        <v>70595.899999999994</v>
      </c>
      <c r="U25">
        <v>290</v>
      </c>
      <c r="V25">
        <v>1.1976199999999999</v>
      </c>
      <c r="W25">
        <v>290</v>
      </c>
      <c r="X25">
        <v>268351</v>
      </c>
      <c r="Y25">
        <v>290</v>
      </c>
      <c r="Z25">
        <v>165118</v>
      </c>
      <c r="AA25">
        <v>290</v>
      </c>
      <c r="AB25">
        <v>1.19709</v>
      </c>
      <c r="AC25">
        <v>290</v>
      </c>
      <c r="AD25">
        <v>629708</v>
      </c>
      <c r="AE25">
        <v>290</v>
      </c>
      <c r="AF25">
        <v>158828</v>
      </c>
      <c r="AG25">
        <v>290</v>
      </c>
      <c r="AH25">
        <v>1.1953499999999999</v>
      </c>
      <c r="AI25">
        <v>290</v>
      </c>
      <c r="AJ25">
        <v>604578</v>
      </c>
      <c r="AK25">
        <v>290</v>
      </c>
      <c r="AL25">
        <v>1779.84</v>
      </c>
      <c r="AM25">
        <v>290</v>
      </c>
      <c r="AN25">
        <v>1.19547</v>
      </c>
      <c r="AO25">
        <v>290</v>
      </c>
      <c r="AP25">
        <v>6701.99</v>
      </c>
      <c r="AQ25">
        <v>290</v>
      </c>
      <c r="AR25">
        <v>1685.75</v>
      </c>
      <c r="AS25">
        <v>290</v>
      </c>
      <c r="AT25">
        <v>1.19723</v>
      </c>
      <c r="AU25">
        <v>290</v>
      </c>
      <c r="AV25">
        <v>6392.05</v>
      </c>
      <c r="AW25">
        <v>290</v>
      </c>
      <c r="AX25">
        <v>1943</v>
      </c>
      <c r="AY25">
        <v>290</v>
      </c>
      <c r="AZ25">
        <v>1.19825</v>
      </c>
      <c r="BA25">
        <v>290</v>
      </c>
      <c r="BB25">
        <v>7361.23</v>
      </c>
      <c r="BC25">
        <v>290</v>
      </c>
      <c r="BD25">
        <v>33520.9</v>
      </c>
      <c r="BE25">
        <v>290</v>
      </c>
      <c r="BF25">
        <v>1.19777</v>
      </c>
      <c r="BG25">
        <v>290</v>
      </c>
      <c r="BH25">
        <v>127048</v>
      </c>
      <c r="BI25">
        <v>290</v>
      </c>
      <c r="BJ25">
        <v>32283.200000000001</v>
      </c>
      <c r="BK25">
        <v>290</v>
      </c>
      <c r="BL25">
        <v>1.1964600000000001</v>
      </c>
      <c r="BM25">
        <v>290</v>
      </c>
      <c r="BN25">
        <v>121891</v>
      </c>
      <c r="BO25">
        <v>290</v>
      </c>
      <c r="BP25">
        <v>5254.3</v>
      </c>
      <c r="BQ25">
        <v>290</v>
      </c>
      <c r="BR25">
        <v>1.1986399999999999</v>
      </c>
      <c r="BS25">
        <v>290</v>
      </c>
      <c r="BT25">
        <v>19900</v>
      </c>
      <c r="BU25">
        <v>290</v>
      </c>
      <c r="BV25">
        <v>1414.53</v>
      </c>
      <c r="BW25">
        <v>290</v>
      </c>
      <c r="BX25">
        <v>1.1986399999999999</v>
      </c>
      <c r="BY25">
        <v>290</v>
      </c>
      <c r="BZ25">
        <v>5357.34</v>
      </c>
    </row>
    <row r="26" spans="1:78" x14ac:dyDescent="0.2">
      <c r="A26">
        <v>291</v>
      </c>
      <c r="B26">
        <v>1724.79</v>
      </c>
      <c r="C26">
        <v>291</v>
      </c>
      <c r="D26">
        <v>1.19757</v>
      </c>
      <c r="E26">
        <v>291</v>
      </c>
      <c r="F26">
        <v>6433.49</v>
      </c>
      <c r="G26">
        <v>291</v>
      </c>
      <c r="H26">
        <v>1406.52</v>
      </c>
      <c r="I26">
        <v>291</v>
      </c>
      <c r="J26">
        <v>1.19878</v>
      </c>
      <c r="K26">
        <v>291</v>
      </c>
      <c r="L26">
        <v>5241.07</v>
      </c>
      <c r="M26">
        <v>291</v>
      </c>
      <c r="N26">
        <v>70898.7</v>
      </c>
      <c r="O26">
        <v>291</v>
      </c>
      <c r="P26">
        <v>1.1989700000000001</v>
      </c>
      <c r="Q26">
        <v>291</v>
      </c>
      <c r="R26">
        <v>264144</v>
      </c>
      <c r="S26">
        <v>291</v>
      </c>
      <c r="T26">
        <v>71061.100000000006</v>
      </c>
      <c r="U26">
        <v>291</v>
      </c>
      <c r="V26">
        <v>1.19767</v>
      </c>
      <c r="W26">
        <v>291</v>
      </c>
      <c r="X26">
        <v>265639</v>
      </c>
      <c r="Y26">
        <v>291</v>
      </c>
      <c r="Z26">
        <v>170273</v>
      </c>
      <c r="AA26">
        <v>291</v>
      </c>
      <c r="AB26">
        <v>1.1971099999999999</v>
      </c>
      <c r="AC26">
        <v>291</v>
      </c>
      <c r="AD26">
        <v>638835</v>
      </c>
      <c r="AE26">
        <v>291</v>
      </c>
      <c r="AF26">
        <v>163976</v>
      </c>
      <c r="AG26">
        <v>291</v>
      </c>
      <c r="AH26">
        <v>1.19496</v>
      </c>
      <c r="AI26">
        <v>291</v>
      </c>
      <c r="AJ26">
        <v>614739</v>
      </c>
      <c r="AK26">
        <v>291</v>
      </c>
      <c r="AL26">
        <v>1901.46</v>
      </c>
      <c r="AM26">
        <v>291</v>
      </c>
      <c r="AN26">
        <v>1.1953</v>
      </c>
      <c r="AO26">
        <v>291</v>
      </c>
      <c r="AP26">
        <v>7126.15</v>
      </c>
      <c r="AQ26">
        <v>291</v>
      </c>
      <c r="AR26">
        <v>1741.8</v>
      </c>
      <c r="AS26">
        <v>291</v>
      </c>
      <c r="AT26">
        <v>1.19743</v>
      </c>
      <c r="AU26">
        <v>291</v>
      </c>
      <c r="AV26">
        <v>6497.74</v>
      </c>
      <c r="AW26">
        <v>291</v>
      </c>
      <c r="AX26">
        <v>2160.2399999999998</v>
      </c>
      <c r="AY26">
        <v>291</v>
      </c>
      <c r="AZ26">
        <v>1.1984399999999999</v>
      </c>
      <c r="BA26">
        <v>291</v>
      </c>
      <c r="BB26">
        <v>8051.86</v>
      </c>
      <c r="BC26">
        <v>291</v>
      </c>
      <c r="BD26">
        <v>34156</v>
      </c>
      <c r="BE26">
        <v>291</v>
      </c>
      <c r="BF26">
        <v>1.1974800000000001</v>
      </c>
      <c r="BG26">
        <v>291</v>
      </c>
      <c r="BH26">
        <v>127413</v>
      </c>
      <c r="BI26">
        <v>291</v>
      </c>
      <c r="BJ26">
        <v>33163.199999999997</v>
      </c>
      <c r="BK26">
        <v>291</v>
      </c>
      <c r="BL26">
        <v>1.19706</v>
      </c>
      <c r="BM26">
        <v>291</v>
      </c>
      <c r="BN26">
        <v>123504</v>
      </c>
      <c r="BO26">
        <v>291</v>
      </c>
      <c r="BP26">
        <v>5382.66</v>
      </c>
      <c r="BQ26">
        <v>291</v>
      </c>
      <c r="BR26">
        <v>1.1980599999999999</v>
      </c>
      <c r="BS26">
        <v>291</v>
      </c>
      <c r="BT26">
        <v>20069.3</v>
      </c>
      <c r="BU26">
        <v>291</v>
      </c>
      <c r="BV26">
        <v>1524.62</v>
      </c>
      <c r="BW26">
        <v>291</v>
      </c>
      <c r="BX26">
        <v>1.1981999999999999</v>
      </c>
      <c r="BY26">
        <v>291</v>
      </c>
      <c r="BZ26">
        <v>5683.85</v>
      </c>
    </row>
    <row r="27" spans="1:78" x14ac:dyDescent="0.2">
      <c r="A27">
        <v>292</v>
      </c>
      <c r="B27">
        <v>1786.85</v>
      </c>
      <c r="C27">
        <v>292</v>
      </c>
      <c r="D27">
        <v>1.19757</v>
      </c>
      <c r="E27">
        <v>292</v>
      </c>
      <c r="F27">
        <v>6556.47</v>
      </c>
      <c r="G27">
        <v>292</v>
      </c>
      <c r="H27">
        <v>1564.65</v>
      </c>
      <c r="I27">
        <v>292</v>
      </c>
      <c r="J27">
        <v>1.1984900000000001</v>
      </c>
      <c r="K27">
        <v>292</v>
      </c>
      <c r="L27">
        <v>5736.76</v>
      </c>
      <c r="M27">
        <v>292</v>
      </c>
      <c r="N27">
        <v>70806.399999999994</v>
      </c>
      <c r="O27">
        <v>292</v>
      </c>
      <c r="P27">
        <v>1.19912</v>
      </c>
      <c r="Q27">
        <v>292</v>
      </c>
      <c r="R27">
        <v>259475</v>
      </c>
      <c r="S27">
        <v>292</v>
      </c>
      <c r="T27">
        <v>70327.3</v>
      </c>
      <c r="U27">
        <v>292</v>
      </c>
      <c r="V27">
        <v>1.1969399999999999</v>
      </c>
      <c r="W27">
        <v>292</v>
      </c>
      <c r="X27">
        <v>258958</v>
      </c>
      <c r="Y27">
        <v>292</v>
      </c>
      <c r="Z27">
        <v>176765</v>
      </c>
      <c r="AA27">
        <v>292</v>
      </c>
      <c r="AB27">
        <v>1.19634</v>
      </c>
      <c r="AC27">
        <v>292</v>
      </c>
      <c r="AD27">
        <v>653039</v>
      </c>
      <c r="AE27">
        <v>292</v>
      </c>
      <c r="AF27">
        <v>169789</v>
      </c>
      <c r="AG27">
        <v>292</v>
      </c>
      <c r="AH27">
        <v>1.19503</v>
      </c>
      <c r="AI27">
        <v>292</v>
      </c>
      <c r="AJ27">
        <v>626255</v>
      </c>
      <c r="AK27">
        <v>292</v>
      </c>
      <c r="AL27">
        <v>1963.02</v>
      </c>
      <c r="AM27">
        <v>292</v>
      </c>
      <c r="AN27">
        <v>1.1952</v>
      </c>
      <c r="AO27">
        <v>292</v>
      </c>
      <c r="AP27">
        <v>7311.57</v>
      </c>
      <c r="AQ27">
        <v>292</v>
      </c>
      <c r="AR27">
        <v>1884.94</v>
      </c>
      <c r="AS27">
        <v>292</v>
      </c>
      <c r="AT27">
        <v>1.1969000000000001</v>
      </c>
      <c r="AU27">
        <v>292</v>
      </c>
      <c r="AV27">
        <v>6920.32</v>
      </c>
      <c r="AW27">
        <v>292</v>
      </c>
      <c r="AX27">
        <v>2262.36</v>
      </c>
      <c r="AY27">
        <v>292</v>
      </c>
      <c r="AZ27">
        <v>1.1984900000000001</v>
      </c>
      <c r="BA27">
        <v>292</v>
      </c>
      <c r="BB27">
        <v>8294.89</v>
      </c>
      <c r="BC27">
        <v>292</v>
      </c>
      <c r="BD27">
        <v>35149.9</v>
      </c>
      <c r="BE27">
        <v>292</v>
      </c>
      <c r="BF27">
        <v>1.1975199999999999</v>
      </c>
      <c r="BG27">
        <v>292</v>
      </c>
      <c r="BH27">
        <v>128981</v>
      </c>
      <c r="BI27">
        <v>292</v>
      </c>
      <c r="BJ27">
        <v>34165.699999999997</v>
      </c>
      <c r="BK27">
        <v>292</v>
      </c>
      <c r="BL27">
        <v>1.1964600000000001</v>
      </c>
      <c r="BM27">
        <v>292</v>
      </c>
      <c r="BN27">
        <v>124981</v>
      </c>
      <c r="BO27">
        <v>292</v>
      </c>
      <c r="BP27">
        <v>5319.48</v>
      </c>
      <c r="BQ27">
        <v>292</v>
      </c>
      <c r="BR27">
        <v>1.1986399999999999</v>
      </c>
      <c r="BS27">
        <v>292</v>
      </c>
      <c r="BT27">
        <v>19501.400000000001</v>
      </c>
      <c r="BU27">
        <v>292</v>
      </c>
      <c r="BV27">
        <v>1519.61</v>
      </c>
      <c r="BW27">
        <v>292</v>
      </c>
      <c r="BX27">
        <v>1.19835</v>
      </c>
      <c r="BY27">
        <v>292</v>
      </c>
      <c r="BZ27">
        <v>5572.31</v>
      </c>
    </row>
    <row r="28" spans="1:78" x14ac:dyDescent="0.2">
      <c r="A28">
        <v>293</v>
      </c>
      <c r="B28">
        <v>1856.91</v>
      </c>
      <c r="C28">
        <v>293</v>
      </c>
      <c r="D28">
        <v>1.19767</v>
      </c>
      <c r="E28">
        <v>293</v>
      </c>
      <c r="F28">
        <v>6700.28</v>
      </c>
      <c r="G28">
        <v>293</v>
      </c>
      <c r="H28">
        <v>1559.64</v>
      </c>
      <c r="I28">
        <v>293</v>
      </c>
      <c r="J28">
        <v>1.1983900000000001</v>
      </c>
      <c r="K28">
        <v>293</v>
      </c>
      <c r="L28">
        <v>5624.24</v>
      </c>
      <c r="M28">
        <v>293</v>
      </c>
      <c r="N28">
        <v>69890.600000000006</v>
      </c>
      <c r="O28">
        <v>293</v>
      </c>
      <c r="P28">
        <v>1.19878</v>
      </c>
      <c r="Q28">
        <v>293</v>
      </c>
      <c r="R28">
        <v>251952</v>
      </c>
      <c r="S28">
        <v>293</v>
      </c>
      <c r="T28">
        <v>69506.600000000006</v>
      </c>
      <c r="U28">
        <v>293</v>
      </c>
      <c r="V28">
        <v>1.19661</v>
      </c>
      <c r="W28">
        <v>293</v>
      </c>
      <c r="X28">
        <v>251849</v>
      </c>
      <c r="Y28">
        <v>293</v>
      </c>
      <c r="Z28">
        <v>181446</v>
      </c>
      <c r="AA28">
        <v>293</v>
      </c>
      <c r="AB28">
        <v>1.19624</v>
      </c>
      <c r="AC28">
        <v>293</v>
      </c>
      <c r="AD28">
        <v>657792</v>
      </c>
      <c r="AE28">
        <v>293</v>
      </c>
      <c r="AF28">
        <v>175023</v>
      </c>
      <c r="AG28">
        <v>293</v>
      </c>
      <c r="AH28">
        <v>1.19472</v>
      </c>
      <c r="AI28">
        <v>293</v>
      </c>
      <c r="AJ28">
        <v>634151</v>
      </c>
      <c r="AK28">
        <v>293</v>
      </c>
      <c r="AL28">
        <v>2102.17</v>
      </c>
      <c r="AM28">
        <v>293</v>
      </c>
      <c r="AN28">
        <v>1.1948399999999999</v>
      </c>
      <c r="AO28">
        <v>293</v>
      </c>
      <c r="AP28">
        <v>7659.02</v>
      </c>
      <c r="AQ28">
        <v>293</v>
      </c>
      <c r="AR28">
        <v>1810.87</v>
      </c>
      <c r="AS28">
        <v>293</v>
      </c>
      <c r="AT28">
        <v>1.19743</v>
      </c>
      <c r="AU28">
        <v>293</v>
      </c>
      <c r="AV28">
        <v>6535.45</v>
      </c>
      <c r="AW28">
        <v>293</v>
      </c>
      <c r="AX28">
        <v>2331.44</v>
      </c>
      <c r="AY28">
        <v>293</v>
      </c>
      <c r="AZ28">
        <v>1.19825</v>
      </c>
      <c r="BA28">
        <v>293</v>
      </c>
      <c r="BB28">
        <v>8408.43</v>
      </c>
      <c r="BC28">
        <v>293</v>
      </c>
      <c r="BD28">
        <v>35800.9</v>
      </c>
      <c r="BE28">
        <v>293</v>
      </c>
      <c r="BF28">
        <v>1.19743</v>
      </c>
      <c r="BG28">
        <v>293</v>
      </c>
      <c r="BH28">
        <v>129206</v>
      </c>
      <c r="BI28">
        <v>293</v>
      </c>
      <c r="BJ28">
        <v>34203.9</v>
      </c>
      <c r="BK28">
        <v>293</v>
      </c>
      <c r="BL28">
        <v>1.19615</v>
      </c>
      <c r="BM28">
        <v>293</v>
      </c>
      <c r="BN28">
        <v>123318</v>
      </c>
      <c r="BO28">
        <v>293</v>
      </c>
      <c r="BP28">
        <v>5468.91</v>
      </c>
      <c r="BQ28">
        <v>293</v>
      </c>
      <c r="BR28">
        <v>1.1982999999999999</v>
      </c>
      <c r="BS28">
        <v>293</v>
      </c>
      <c r="BT28">
        <v>19723</v>
      </c>
      <c r="BU28">
        <v>293</v>
      </c>
      <c r="BV28">
        <v>1694.76</v>
      </c>
      <c r="BW28">
        <v>293</v>
      </c>
      <c r="BX28">
        <v>1.1983900000000001</v>
      </c>
      <c r="BY28">
        <v>293</v>
      </c>
      <c r="BZ28">
        <v>6111.48</v>
      </c>
    </row>
    <row r="29" spans="1:78" x14ac:dyDescent="0.2">
      <c r="A29">
        <v>294</v>
      </c>
      <c r="B29">
        <v>1955.01</v>
      </c>
      <c r="C29">
        <v>294</v>
      </c>
      <c r="D29">
        <v>1.19815</v>
      </c>
      <c r="E29">
        <v>294</v>
      </c>
      <c r="F29">
        <v>6932.76</v>
      </c>
      <c r="G29">
        <v>294</v>
      </c>
      <c r="H29">
        <v>1576.66</v>
      </c>
      <c r="I29">
        <v>294</v>
      </c>
      <c r="J29">
        <v>1.1985399999999999</v>
      </c>
      <c r="K29">
        <v>294</v>
      </c>
      <c r="L29">
        <v>5589.26</v>
      </c>
      <c r="M29">
        <v>294</v>
      </c>
      <c r="N29">
        <v>68516.2</v>
      </c>
      <c r="O29">
        <v>294</v>
      </c>
      <c r="P29">
        <v>1.19902</v>
      </c>
      <c r="Q29">
        <v>294</v>
      </c>
      <c r="R29">
        <v>242792</v>
      </c>
      <c r="S29">
        <v>294</v>
      </c>
      <c r="T29">
        <v>68627.600000000006</v>
      </c>
      <c r="U29">
        <v>294</v>
      </c>
      <c r="V29">
        <v>1.1970400000000001</v>
      </c>
      <c r="W29">
        <v>294</v>
      </c>
      <c r="X29">
        <v>243776</v>
      </c>
      <c r="Y29">
        <v>294</v>
      </c>
      <c r="Z29">
        <v>187771</v>
      </c>
      <c r="AA29">
        <v>294</v>
      </c>
      <c r="AB29">
        <v>1.19661</v>
      </c>
      <c r="AC29">
        <v>294</v>
      </c>
      <c r="AD29">
        <v>671321</v>
      </c>
      <c r="AE29">
        <v>294</v>
      </c>
      <c r="AF29">
        <v>180649</v>
      </c>
      <c r="AG29">
        <v>294</v>
      </c>
      <c r="AH29">
        <v>1.19564</v>
      </c>
      <c r="AI29">
        <v>294</v>
      </c>
      <c r="AJ29">
        <v>643470</v>
      </c>
      <c r="AK29">
        <v>294</v>
      </c>
      <c r="AL29">
        <v>2163.2399999999998</v>
      </c>
      <c r="AM29">
        <v>294</v>
      </c>
      <c r="AN29">
        <v>1.1957800000000001</v>
      </c>
      <c r="AO29">
        <v>294</v>
      </c>
      <c r="AP29">
        <v>7679.54</v>
      </c>
      <c r="AQ29">
        <v>294</v>
      </c>
      <c r="AR29">
        <v>1939</v>
      </c>
      <c r="AS29">
        <v>294</v>
      </c>
      <c r="AT29">
        <v>1.19801</v>
      </c>
      <c r="AU29">
        <v>294</v>
      </c>
      <c r="AV29">
        <v>6876.79</v>
      </c>
      <c r="AW29">
        <v>294</v>
      </c>
      <c r="AX29">
        <v>2264.36</v>
      </c>
      <c r="AY29">
        <v>294</v>
      </c>
      <c r="AZ29">
        <v>1.19859</v>
      </c>
      <c r="BA29">
        <v>294</v>
      </c>
      <c r="BB29">
        <v>8026.82</v>
      </c>
      <c r="BC29">
        <v>294</v>
      </c>
      <c r="BD29">
        <v>35936.400000000001</v>
      </c>
      <c r="BE29">
        <v>294</v>
      </c>
      <c r="BF29">
        <v>1.1965600000000001</v>
      </c>
      <c r="BG29">
        <v>294</v>
      </c>
      <c r="BH29">
        <v>127606</v>
      </c>
      <c r="BI29">
        <v>294</v>
      </c>
      <c r="BJ29">
        <v>34946.699999999997</v>
      </c>
      <c r="BK29">
        <v>294</v>
      </c>
      <c r="BL29">
        <v>1.19719</v>
      </c>
      <c r="BM29">
        <v>294</v>
      </c>
      <c r="BN29">
        <v>123897</v>
      </c>
      <c r="BO29">
        <v>294</v>
      </c>
      <c r="BP29">
        <v>5452.86</v>
      </c>
      <c r="BQ29">
        <v>294</v>
      </c>
      <c r="BR29">
        <v>1.1983900000000001</v>
      </c>
      <c r="BS29">
        <v>294</v>
      </c>
      <c r="BT29">
        <v>19332.7</v>
      </c>
      <c r="BU29">
        <v>294</v>
      </c>
      <c r="BV29">
        <v>1749.81</v>
      </c>
      <c r="BW29">
        <v>294</v>
      </c>
      <c r="BX29">
        <v>1.1988799999999999</v>
      </c>
      <c r="BY29">
        <v>294</v>
      </c>
      <c r="BZ29">
        <v>6201.33</v>
      </c>
    </row>
    <row r="30" spans="1:78" x14ac:dyDescent="0.2">
      <c r="A30">
        <v>295</v>
      </c>
      <c r="B30">
        <v>2070.13</v>
      </c>
      <c r="C30">
        <v>295</v>
      </c>
      <c r="D30">
        <v>1.1980999999999999</v>
      </c>
      <c r="E30">
        <v>295</v>
      </c>
      <c r="F30">
        <v>7215.66</v>
      </c>
      <c r="G30">
        <v>295</v>
      </c>
      <c r="H30">
        <v>1684.75</v>
      </c>
      <c r="I30">
        <v>295</v>
      </c>
      <c r="J30">
        <v>1.1982999999999999</v>
      </c>
      <c r="K30">
        <v>295</v>
      </c>
      <c r="L30">
        <v>5871.41</v>
      </c>
      <c r="M30">
        <v>295</v>
      </c>
      <c r="N30">
        <v>67725.8</v>
      </c>
      <c r="O30">
        <v>295</v>
      </c>
      <c r="P30">
        <v>1.1988300000000001</v>
      </c>
      <c r="Q30">
        <v>295</v>
      </c>
      <c r="R30">
        <v>235922</v>
      </c>
      <c r="S30">
        <v>295</v>
      </c>
      <c r="T30">
        <v>67563.7</v>
      </c>
      <c r="U30">
        <v>295</v>
      </c>
      <c r="V30">
        <v>1.1969700000000001</v>
      </c>
      <c r="W30">
        <v>295</v>
      </c>
      <c r="X30">
        <v>236055</v>
      </c>
      <c r="Y30">
        <v>295</v>
      </c>
      <c r="Z30">
        <v>191823</v>
      </c>
      <c r="AA30">
        <v>295</v>
      </c>
      <c r="AB30">
        <v>1.1969000000000001</v>
      </c>
      <c r="AC30">
        <v>295</v>
      </c>
      <c r="AD30">
        <v>673184</v>
      </c>
      <c r="AE30">
        <v>295</v>
      </c>
      <c r="AF30">
        <v>184790</v>
      </c>
      <c r="AG30">
        <v>295</v>
      </c>
      <c r="AH30">
        <v>1.1954</v>
      </c>
      <c r="AI30">
        <v>295</v>
      </c>
      <c r="AJ30">
        <v>649320</v>
      </c>
      <c r="AK30">
        <v>295</v>
      </c>
      <c r="AL30">
        <v>2290.39</v>
      </c>
      <c r="AM30">
        <v>295</v>
      </c>
      <c r="AN30">
        <v>1.1952799999999999</v>
      </c>
      <c r="AO30">
        <v>295</v>
      </c>
      <c r="AP30">
        <v>8008.5</v>
      </c>
      <c r="AQ30">
        <v>295</v>
      </c>
      <c r="AR30">
        <v>1959.02</v>
      </c>
      <c r="AS30">
        <v>295</v>
      </c>
      <c r="AT30">
        <v>1.19723</v>
      </c>
      <c r="AU30">
        <v>295</v>
      </c>
      <c r="AV30">
        <v>6833.31</v>
      </c>
      <c r="AW30">
        <v>295</v>
      </c>
      <c r="AX30">
        <v>2313.42</v>
      </c>
      <c r="AY30">
        <v>295</v>
      </c>
      <c r="AZ30">
        <v>1.19835</v>
      </c>
      <c r="BA30">
        <v>295</v>
      </c>
      <c r="BB30">
        <v>8062.01</v>
      </c>
      <c r="BC30">
        <v>295</v>
      </c>
      <c r="BD30">
        <v>36137.199999999997</v>
      </c>
      <c r="BE30">
        <v>295</v>
      </c>
      <c r="BF30">
        <v>1.19709</v>
      </c>
      <c r="BG30">
        <v>295</v>
      </c>
      <c r="BH30">
        <v>126066</v>
      </c>
      <c r="BI30">
        <v>295</v>
      </c>
      <c r="BJ30">
        <v>35334.300000000003</v>
      </c>
      <c r="BK30">
        <v>295</v>
      </c>
      <c r="BL30">
        <v>1.1966300000000001</v>
      </c>
      <c r="BM30">
        <v>295</v>
      </c>
      <c r="BN30">
        <v>123207</v>
      </c>
      <c r="BO30">
        <v>295</v>
      </c>
      <c r="BP30">
        <v>5466.9</v>
      </c>
      <c r="BQ30">
        <v>295</v>
      </c>
      <c r="BR30">
        <v>1.1986399999999999</v>
      </c>
      <c r="BS30">
        <v>295</v>
      </c>
      <c r="BT30">
        <v>19046.900000000001</v>
      </c>
      <c r="BU30">
        <v>295</v>
      </c>
      <c r="BV30">
        <v>1721.79</v>
      </c>
      <c r="BW30">
        <v>295</v>
      </c>
      <c r="BX30">
        <v>1.1981999999999999</v>
      </c>
      <c r="BY30">
        <v>295</v>
      </c>
      <c r="BZ30">
        <v>6000.96</v>
      </c>
    </row>
    <row r="31" spans="1:78" x14ac:dyDescent="0.2">
      <c r="A31">
        <v>296</v>
      </c>
      <c r="B31">
        <v>2056.12</v>
      </c>
      <c r="C31">
        <v>296</v>
      </c>
      <c r="D31">
        <v>1.19743</v>
      </c>
      <c r="E31">
        <v>296</v>
      </c>
      <c r="F31">
        <v>7046</v>
      </c>
      <c r="G31">
        <v>296</v>
      </c>
      <c r="H31">
        <v>1704.77</v>
      </c>
      <c r="I31">
        <v>296</v>
      </c>
      <c r="J31">
        <v>1.19825</v>
      </c>
      <c r="K31">
        <v>296</v>
      </c>
      <c r="L31">
        <v>5837.97</v>
      </c>
      <c r="M31">
        <v>296</v>
      </c>
      <c r="N31">
        <v>65925.5</v>
      </c>
      <c r="O31">
        <v>296</v>
      </c>
      <c r="P31">
        <v>1.19859</v>
      </c>
      <c r="Q31">
        <v>296</v>
      </c>
      <c r="R31">
        <v>225697</v>
      </c>
      <c r="S31">
        <v>296</v>
      </c>
      <c r="T31">
        <v>65833.399999999994</v>
      </c>
      <c r="U31">
        <v>296</v>
      </c>
      <c r="V31">
        <v>1.1964399999999999</v>
      </c>
      <c r="W31">
        <v>296</v>
      </c>
      <c r="X31">
        <v>226551</v>
      </c>
      <c r="Y31">
        <v>296</v>
      </c>
      <c r="Z31">
        <v>196860</v>
      </c>
      <c r="AA31">
        <v>296</v>
      </c>
      <c r="AB31">
        <v>1.1961900000000001</v>
      </c>
      <c r="AC31">
        <v>296</v>
      </c>
      <c r="AD31">
        <v>679252</v>
      </c>
      <c r="AE31">
        <v>296</v>
      </c>
      <c r="AF31">
        <v>189692</v>
      </c>
      <c r="AG31">
        <v>296</v>
      </c>
      <c r="AH31">
        <v>1.19499</v>
      </c>
      <c r="AI31">
        <v>296</v>
      </c>
      <c r="AJ31">
        <v>653885</v>
      </c>
      <c r="AK31">
        <v>296</v>
      </c>
      <c r="AL31">
        <v>2311.42</v>
      </c>
      <c r="AM31">
        <v>296</v>
      </c>
      <c r="AN31">
        <v>1.1949099999999999</v>
      </c>
      <c r="AO31">
        <v>296</v>
      </c>
      <c r="AP31">
        <v>8031.33</v>
      </c>
      <c r="AQ31">
        <v>296</v>
      </c>
      <c r="AR31">
        <v>2092.16</v>
      </c>
      <c r="AS31">
        <v>296</v>
      </c>
      <c r="AT31">
        <v>1.19675</v>
      </c>
      <c r="AU31">
        <v>296</v>
      </c>
      <c r="AV31">
        <v>7173.55</v>
      </c>
      <c r="AW31">
        <v>296</v>
      </c>
      <c r="AX31">
        <v>2348.46</v>
      </c>
      <c r="AY31">
        <v>296</v>
      </c>
      <c r="AZ31">
        <v>1.19791</v>
      </c>
      <c r="BA31">
        <v>296</v>
      </c>
      <c r="BB31">
        <v>8044.56</v>
      </c>
      <c r="BC31">
        <v>296</v>
      </c>
      <c r="BD31">
        <v>36617.199999999997</v>
      </c>
      <c r="BE31">
        <v>296</v>
      </c>
      <c r="BF31">
        <v>1.19699</v>
      </c>
      <c r="BG31">
        <v>296</v>
      </c>
      <c r="BH31">
        <v>125527</v>
      </c>
      <c r="BI31">
        <v>296</v>
      </c>
      <c r="BJ31">
        <v>35596.1</v>
      </c>
      <c r="BK31">
        <v>296</v>
      </c>
      <c r="BL31">
        <v>1.1965600000000001</v>
      </c>
      <c r="BM31">
        <v>296</v>
      </c>
      <c r="BN31">
        <v>121620</v>
      </c>
      <c r="BO31">
        <v>296</v>
      </c>
      <c r="BP31">
        <v>5467.91</v>
      </c>
      <c r="BQ31">
        <v>296</v>
      </c>
      <c r="BR31">
        <v>1.19859</v>
      </c>
      <c r="BS31">
        <v>296</v>
      </c>
      <c r="BT31">
        <v>18719.5</v>
      </c>
      <c r="BU31">
        <v>296</v>
      </c>
      <c r="BV31">
        <v>1830.89</v>
      </c>
      <c r="BW31">
        <v>296</v>
      </c>
      <c r="BX31">
        <v>1.1973800000000001</v>
      </c>
      <c r="BY31">
        <v>296</v>
      </c>
      <c r="BZ31">
        <v>6274.42</v>
      </c>
    </row>
    <row r="32" spans="1:78" x14ac:dyDescent="0.2">
      <c r="A32">
        <v>297</v>
      </c>
      <c r="B32">
        <v>2122.19</v>
      </c>
      <c r="C32">
        <v>297</v>
      </c>
      <c r="D32">
        <v>1.1969000000000001</v>
      </c>
      <c r="E32">
        <v>297</v>
      </c>
      <c r="F32">
        <v>7146.72</v>
      </c>
      <c r="G32">
        <v>297</v>
      </c>
      <c r="H32">
        <v>1743.81</v>
      </c>
      <c r="I32">
        <v>297</v>
      </c>
      <c r="J32">
        <v>1.19835</v>
      </c>
      <c r="K32">
        <v>297</v>
      </c>
      <c r="L32">
        <v>5865.35</v>
      </c>
      <c r="M32">
        <v>297</v>
      </c>
      <c r="N32">
        <v>64976.800000000003</v>
      </c>
      <c r="O32">
        <v>297</v>
      </c>
      <c r="P32">
        <v>1.1987300000000001</v>
      </c>
      <c r="Q32">
        <v>297</v>
      </c>
      <c r="R32">
        <v>218481</v>
      </c>
      <c r="S32">
        <v>297</v>
      </c>
      <c r="T32">
        <v>64670.8</v>
      </c>
      <c r="U32">
        <v>297</v>
      </c>
      <c r="V32">
        <v>1.1964600000000001</v>
      </c>
      <c r="W32">
        <v>297</v>
      </c>
      <c r="X32">
        <v>219008</v>
      </c>
      <c r="Y32">
        <v>297</v>
      </c>
      <c r="Z32">
        <v>200585</v>
      </c>
      <c r="AA32">
        <v>297</v>
      </c>
      <c r="AB32">
        <v>1.1958800000000001</v>
      </c>
      <c r="AC32">
        <v>297</v>
      </c>
      <c r="AD32">
        <v>680048</v>
      </c>
      <c r="AE32">
        <v>297</v>
      </c>
      <c r="AF32">
        <v>193121</v>
      </c>
      <c r="AG32">
        <v>297</v>
      </c>
      <c r="AH32">
        <v>1.19513</v>
      </c>
      <c r="AI32">
        <v>297</v>
      </c>
      <c r="AJ32">
        <v>653825</v>
      </c>
      <c r="AK32">
        <v>297</v>
      </c>
      <c r="AL32">
        <v>2365.48</v>
      </c>
      <c r="AM32">
        <v>297</v>
      </c>
      <c r="AN32">
        <v>1.1951099999999999</v>
      </c>
      <c r="AO32">
        <v>297</v>
      </c>
      <c r="AP32">
        <v>8080.32</v>
      </c>
      <c r="AQ32">
        <v>297</v>
      </c>
      <c r="AR32">
        <v>2006.07</v>
      </c>
      <c r="AS32">
        <v>297</v>
      </c>
      <c r="AT32">
        <v>1.1960299999999999</v>
      </c>
      <c r="AU32">
        <v>297</v>
      </c>
      <c r="AV32">
        <v>6760.57</v>
      </c>
      <c r="AW32">
        <v>297</v>
      </c>
      <c r="AX32">
        <v>2331.44</v>
      </c>
      <c r="AY32">
        <v>297</v>
      </c>
      <c r="AZ32">
        <v>1.1981999999999999</v>
      </c>
      <c r="BA32">
        <v>297</v>
      </c>
      <c r="BB32">
        <v>7842.83</v>
      </c>
      <c r="BC32">
        <v>297</v>
      </c>
      <c r="BD32">
        <v>36896.6</v>
      </c>
      <c r="BE32">
        <v>297</v>
      </c>
      <c r="BF32">
        <v>1.19709</v>
      </c>
      <c r="BG32">
        <v>297</v>
      </c>
      <c r="BH32">
        <v>124233</v>
      </c>
      <c r="BI32">
        <v>297</v>
      </c>
      <c r="BJ32">
        <v>35996.5</v>
      </c>
      <c r="BK32">
        <v>297</v>
      </c>
      <c r="BL32">
        <v>1.19641</v>
      </c>
      <c r="BM32">
        <v>297</v>
      </c>
      <c r="BN32">
        <v>121042</v>
      </c>
      <c r="BO32">
        <v>297</v>
      </c>
      <c r="BP32">
        <v>5439.82</v>
      </c>
      <c r="BQ32">
        <v>297</v>
      </c>
      <c r="BR32">
        <v>1.19801</v>
      </c>
      <c r="BS32">
        <v>297</v>
      </c>
      <c r="BT32">
        <v>18302.2</v>
      </c>
      <c r="BU32">
        <v>297</v>
      </c>
      <c r="BV32">
        <v>1792.85</v>
      </c>
      <c r="BW32">
        <v>297</v>
      </c>
      <c r="BX32">
        <v>1.1972799999999999</v>
      </c>
      <c r="BY32">
        <v>297</v>
      </c>
      <c r="BZ32">
        <v>6035.68</v>
      </c>
    </row>
    <row r="33" spans="1:78" x14ac:dyDescent="0.2">
      <c r="A33">
        <v>298</v>
      </c>
      <c r="B33">
        <v>2178.2600000000002</v>
      </c>
      <c r="C33">
        <v>298</v>
      </c>
      <c r="D33">
        <v>1.1970400000000001</v>
      </c>
      <c r="E33">
        <v>298</v>
      </c>
      <c r="F33">
        <v>7202.32</v>
      </c>
      <c r="G33">
        <v>298</v>
      </c>
      <c r="H33">
        <v>1754.82</v>
      </c>
      <c r="I33">
        <v>298</v>
      </c>
      <c r="J33">
        <v>1.1982999999999999</v>
      </c>
      <c r="K33">
        <v>298</v>
      </c>
      <c r="L33">
        <v>5796.14</v>
      </c>
      <c r="M33">
        <v>298</v>
      </c>
      <c r="N33">
        <v>63727.8</v>
      </c>
      <c r="O33">
        <v>298</v>
      </c>
      <c r="P33">
        <v>1.1987300000000001</v>
      </c>
      <c r="Q33">
        <v>298</v>
      </c>
      <c r="R33">
        <v>210416</v>
      </c>
      <c r="S33">
        <v>298</v>
      </c>
      <c r="T33">
        <v>63858.5</v>
      </c>
      <c r="U33">
        <v>298</v>
      </c>
      <c r="V33">
        <v>1.19661</v>
      </c>
      <c r="W33">
        <v>298</v>
      </c>
      <c r="X33">
        <v>211475</v>
      </c>
      <c r="Y33">
        <v>298</v>
      </c>
      <c r="Z33">
        <v>203612</v>
      </c>
      <c r="AA33">
        <v>298</v>
      </c>
      <c r="AB33">
        <v>1.19634</v>
      </c>
      <c r="AC33">
        <v>298</v>
      </c>
      <c r="AD33">
        <v>676275</v>
      </c>
      <c r="AE33">
        <v>298</v>
      </c>
      <c r="AF33">
        <v>197453</v>
      </c>
      <c r="AG33">
        <v>298</v>
      </c>
      <c r="AH33">
        <v>1.19472</v>
      </c>
      <c r="AI33">
        <v>298</v>
      </c>
      <c r="AJ33">
        <v>655333</v>
      </c>
      <c r="AK33">
        <v>298</v>
      </c>
      <c r="AL33">
        <v>2473.62</v>
      </c>
      <c r="AM33">
        <v>298</v>
      </c>
      <c r="AN33">
        <v>1.19486</v>
      </c>
      <c r="AO33">
        <v>298</v>
      </c>
      <c r="AP33">
        <v>8228.81</v>
      </c>
      <c r="AQ33">
        <v>298</v>
      </c>
      <c r="AR33">
        <v>2113.1799999999998</v>
      </c>
      <c r="AS33">
        <v>298</v>
      </c>
      <c r="AT33">
        <v>1.1962200000000001</v>
      </c>
      <c r="AU33">
        <v>298</v>
      </c>
      <c r="AV33">
        <v>6991.96</v>
      </c>
      <c r="AW33">
        <v>298</v>
      </c>
      <c r="AX33">
        <v>2360.48</v>
      </c>
      <c r="AY33">
        <v>298</v>
      </c>
      <c r="AZ33">
        <v>1.1981999999999999</v>
      </c>
      <c r="BA33">
        <v>298</v>
      </c>
      <c r="BB33">
        <v>7797.26</v>
      </c>
      <c r="BC33">
        <v>298</v>
      </c>
      <c r="BD33">
        <v>37529.800000000003</v>
      </c>
      <c r="BE33">
        <v>298</v>
      </c>
      <c r="BF33">
        <v>1.19719</v>
      </c>
      <c r="BG33">
        <v>298</v>
      </c>
      <c r="BH33">
        <v>124076</v>
      </c>
      <c r="BI33">
        <v>298</v>
      </c>
      <c r="BJ33">
        <v>36173.9</v>
      </c>
      <c r="BK33">
        <v>298</v>
      </c>
      <c r="BL33">
        <v>1.19624</v>
      </c>
      <c r="BM33">
        <v>298</v>
      </c>
      <c r="BN33">
        <v>119807</v>
      </c>
      <c r="BO33">
        <v>298</v>
      </c>
      <c r="BP33">
        <v>5421.77</v>
      </c>
      <c r="BQ33">
        <v>298</v>
      </c>
      <c r="BR33">
        <v>1.1980999999999999</v>
      </c>
      <c r="BS33">
        <v>298</v>
      </c>
      <c r="BT33">
        <v>17911</v>
      </c>
      <c r="BU33">
        <v>298</v>
      </c>
      <c r="BV33">
        <v>1825.88</v>
      </c>
      <c r="BW33">
        <v>298</v>
      </c>
      <c r="BX33">
        <v>1.19767</v>
      </c>
      <c r="BY33">
        <v>298</v>
      </c>
      <c r="BZ33">
        <v>6034.04</v>
      </c>
    </row>
    <row r="34" spans="1:78" x14ac:dyDescent="0.2">
      <c r="A34">
        <v>299</v>
      </c>
      <c r="B34">
        <v>2269.36</v>
      </c>
      <c r="C34">
        <v>299</v>
      </c>
      <c r="D34">
        <v>1.19815</v>
      </c>
      <c r="E34">
        <v>299</v>
      </c>
      <c r="F34">
        <v>7358.88</v>
      </c>
      <c r="G34">
        <v>299</v>
      </c>
      <c r="H34">
        <v>1788.85</v>
      </c>
      <c r="I34">
        <v>299</v>
      </c>
      <c r="J34">
        <v>1.1986399999999999</v>
      </c>
      <c r="K34">
        <v>299</v>
      </c>
      <c r="L34">
        <v>5798.36</v>
      </c>
      <c r="M34">
        <v>299</v>
      </c>
      <c r="N34">
        <v>63092.2</v>
      </c>
      <c r="O34">
        <v>299</v>
      </c>
      <c r="P34">
        <v>1.1987300000000001</v>
      </c>
      <c r="Q34">
        <v>299</v>
      </c>
      <c r="R34">
        <v>204490</v>
      </c>
      <c r="S34">
        <v>299</v>
      </c>
      <c r="T34">
        <v>62829.8</v>
      </c>
      <c r="U34">
        <v>299</v>
      </c>
      <c r="V34">
        <v>1.1971099999999999</v>
      </c>
      <c r="W34">
        <v>299</v>
      </c>
      <c r="X34">
        <v>204710</v>
      </c>
      <c r="Y34">
        <v>299</v>
      </c>
      <c r="Z34">
        <v>207077</v>
      </c>
      <c r="AA34">
        <v>299</v>
      </c>
      <c r="AB34">
        <v>1.19702</v>
      </c>
      <c r="AC34">
        <v>299</v>
      </c>
      <c r="AD34">
        <v>674536</v>
      </c>
      <c r="AE34">
        <v>299</v>
      </c>
      <c r="AF34">
        <v>200517</v>
      </c>
      <c r="AG34">
        <v>299</v>
      </c>
      <c r="AH34">
        <v>1.19489</v>
      </c>
      <c r="AI34">
        <v>299</v>
      </c>
      <c r="AJ34">
        <v>654587</v>
      </c>
      <c r="AK34">
        <v>299</v>
      </c>
      <c r="AL34">
        <v>2540.71</v>
      </c>
      <c r="AM34">
        <v>299</v>
      </c>
      <c r="AN34">
        <v>1.1958599999999999</v>
      </c>
      <c r="AO34">
        <v>299</v>
      </c>
      <c r="AP34">
        <v>8284.4599999999991</v>
      </c>
      <c r="AQ34">
        <v>299</v>
      </c>
      <c r="AR34">
        <v>2218.3000000000002</v>
      </c>
      <c r="AS34">
        <v>299</v>
      </c>
      <c r="AT34">
        <v>1.19767</v>
      </c>
      <c r="AU34">
        <v>299</v>
      </c>
      <c r="AV34">
        <v>7196.2</v>
      </c>
      <c r="AW34">
        <v>299</v>
      </c>
      <c r="AX34">
        <v>2407.5300000000002</v>
      </c>
      <c r="AY34">
        <v>299</v>
      </c>
      <c r="AZ34">
        <v>1.1985399999999999</v>
      </c>
      <c r="BA34">
        <v>299</v>
      </c>
      <c r="BB34">
        <v>7804.41</v>
      </c>
      <c r="BC34">
        <v>299</v>
      </c>
      <c r="BD34">
        <v>37773.5</v>
      </c>
      <c r="BE34">
        <v>299</v>
      </c>
      <c r="BF34">
        <v>1.1978599999999999</v>
      </c>
      <c r="BG34">
        <v>299</v>
      </c>
      <c r="BH34">
        <v>122518</v>
      </c>
      <c r="BI34">
        <v>299</v>
      </c>
      <c r="BJ34">
        <v>36436.800000000003</v>
      </c>
      <c r="BK34">
        <v>299</v>
      </c>
      <c r="BL34">
        <v>1.19702</v>
      </c>
      <c r="BM34">
        <v>299</v>
      </c>
      <c r="BN34">
        <v>118229</v>
      </c>
      <c r="BO34">
        <v>299</v>
      </c>
      <c r="BP34">
        <v>5433.81</v>
      </c>
      <c r="BQ34">
        <v>299</v>
      </c>
      <c r="BR34">
        <v>1.1983900000000001</v>
      </c>
      <c r="BS34">
        <v>299</v>
      </c>
      <c r="BT34">
        <v>17616.7</v>
      </c>
      <c r="BU34">
        <v>299</v>
      </c>
      <c r="BV34">
        <v>2014.07</v>
      </c>
      <c r="BW34">
        <v>299</v>
      </c>
      <c r="BX34">
        <v>1.1981999999999999</v>
      </c>
      <c r="BY34">
        <v>299</v>
      </c>
      <c r="BZ34">
        <v>6530.78</v>
      </c>
    </row>
    <row r="35" spans="1:78" x14ac:dyDescent="0.2">
      <c r="A35">
        <v>300</v>
      </c>
      <c r="B35">
        <v>2331.44</v>
      </c>
      <c r="C35">
        <v>300</v>
      </c>
      <c r="D35">
        <v>1.1973800000000001</v>
      </c>
      <c r="E35">
        <v>300</v>
      </c>
      <c r="F35">
        <v>7423.47</v>
      </c>
      <c r="G35">
        <v>300</v>
      </c>
      <c r="H35">
        <v>1930.99</v>
      </c>
      <c r="I35">
        <v>300</v>
      </c>
      <c r="J35">
        <v>1.19878</v>
      </c>
      <c r="K35">
        <v>300</v>
      </c>
      <c r="L35">
        <v>6141.21</v>
      </c>
      <c r="M35">
        <v>300</v>
      </c>
      <c r="N35">
        <v>62225.4</v>
      </c>
      <c r="O35">
        <v>300</v>
      </c>
      <c r="P35">
        <v>1.1988799999999999</v>
      </c>
      <c r="Q35">
        <v>300</v>
      </c>
      <c r="R35">
        <v>197883</v>
      </c>
      <c r="S35">
        <v>300</v>
      </c>
      <c r="T35">
        <v>62225.5</v>
      </c>
      <c r="U35">
        <v>300</v>
      </c>
      <c r="V35">
        <v>1.19719</v>
      </c>
      <c r="W35">
        <v>300</v>
      </c>
      <c r="X35">
        <v>198832</v>
      </c>
      <c r="Y35">
        <v>300</v>
      </c>
      <c r="Z35">
        <v>210397</v>
      </c>
      <c r="AA35">
        <v>300</v>
      </c>
      <c r="AB35">
        <v>1.1969000000000001</v>
      </c>
      <c r="AC35">
        <v>300</v>
      </c>
      <c r="AD35">
        <v>673156</v>
      </c>
      <c r="AE35">
        <v>300</v>
      </c>
      <c r="AF35">
        <v>203347</v>
      </c>
      <c r="AG35">
        <v>300</v>
      </c>
      <c r="AH35">
        <v>1.1951099999999999</v>
      </c>
      <c r="AI35">
        <v>300</v>
      </c>
      <c r="AJ35">
        <v>650784</v>
      </c>
      <c r="AK35">
        <v>300</v>
      </c>
      <c r="AL35">
        <v>2539.71</v>
      </c>
      <c r="AM35">
        <v>300</v>
      </c>
      <c r="AN35">
        <v>1.1957599999999999</v>
      </c>
      <c r="AO35">
        <v>300</v>
      </c>
      <c r="AP35">
        <v>8016.69</v>
      </c>
      <c r="AQ35">
        <v>300</v>
      </c>
      <c r="AR35">
        <v>2273.37</v>
      </c>
      <c r="AS35">
        <v>300</v>
      </c>
      <c r="AT35">
        <v>1.19777</v>
      </c>
      <c r="AU35">
        <v>300</v>
      </c>
      <c r="AV35">
        <v>7236.23</v>
      </c>
      <c r="AW35">
        <v>300</v>
      </c>
      <c r="AX35">
        <v>2470.62</v>
      </c>
      <c r="AY35">
        <v>300</v>
      </c>
      <c r="AZ35">
        <v>1.19801</v>
      </c>
      <c r="BA35">
        <v>300</v>
      </c>
      <c r="BB35">
        <v>7862.49</v>
      </c>
      <c r="BC35">
        <v>300</v>
      </c>
      <c r="BD35">
        <v>37997.9</v>
      </c>
      <c r="BE35">
        <v>300</v>
      </c>
      <c r="BF35">
        <v>1.1977199999999999</v>
      </c>
      <c r="BG35">
        <v>300</v>
      </c>
      <c r="BH35">
        <v>120954</v>
      </c>
      <c r="BI35">
        <v>300</v>
      </c>
      <c r="BJ35">
        <v>36604.5</v>
      </c>
      <c r="BK35">
        <v>300</v>
      </c>
      <c r="BL35">
        <v>1.1968700000000001</v>
      </c>
      <c r="BM35">
        <v>300</v>
      </c>
      <c r="BN35">
        <v>116545</v>
      </c>
      <c r="BO35">
        <v>300</v>
      </c>
      <c r="BP35">
        <v>5316.47</v>
      </c>
      <c r="BQ35">
        <v>300</v>
      </c>
      <c r="BR35">
        <v>1.19835</v>
      </c>
      <c r="BS35">
        <v>300</v>
      </c>
      <c r="BT35">
        <v>16914.400000000001</v>
      </c>
      <c r="BU35">
        <v>300</v>
      </c>
      <c r="BV35">
        <v>1957.01</v>
      </c>
      <c r="BW35">
        <v>300</v>
      </c>
      <c r="BX35">
        <v>1.1982999999999999</v>
      </c>
      <c r="BY35">
        <v>300</v>
      </c>
      <c r="BZ35">
        <v>6226.49</v>
      </c>
    </row>
    <row r="36" spans="1:78" x14ac:dyDescent="0.2">
      <c r="A36">
        <v>301</v>
      </c>
      <c r="B36">
        <v>2407.5300000000002</v>
      </c>
      <c r="C36">
        <v>301</v>
      </c>
      <c r="D36">
        <v>1.19743</v>
      </c>
      <c r="E36">
        <v>301</v>
      </c>
      <c r="F36">
        <v>7589.05</v>
      </c>
      <c r="G36">
        <v>301</v>
      </c>
      <c r="H36">
        <v>2011.07</v>
      </c>
      <c r="I36">
        <v>301</v>
      </c>
      <c r="J36">
        <v>1.19878</v>
      </c>
      <c r="K36">
        <v>301</v>
      </c>
      <c r="L36">
        <v>6332.16</v>
      </c>
      <c r="M36">
        <v>301</v>
      </c>
      <c r="N36">
        <v>61017.4</v>
      </c>
      <c r="O36">
        <v>301</v>
      </c>
      <c r="P36">
        <v>1.1987300000000001</v>
      </c>
      <c r="Q36">
        <v>301</v>
      </c>
      <c r="R36">
        <v>192130</v>
      </c>
      <c r="S36">
        <v>301</v>
      </c>
      <c r="T36">
        <v>61017.4</v>
      </c>
      <c r="U36">
        <v>301</v>
      </c>
      <c r="V36">
        <v>1.19743</v>
      </c>
      <c r="W36">
        <v>301</v>
      </c>
      <c r="X36">
        <v>192496</v>
      </c>
      <c r="Y36">
        <v>301</v>
      </c>
      <c r="Z36">
        <v>213992</v>
      </c>
      <c r="AA36">
        <v>301</v>
      </c>
      <c r="AB36">
        <v>1.1967000000000001</v>
      </c>
      <c r="AC36">
        <v>301</v>
      </c>
      <c r="AD36">
        <v>677209</v>
      </c>
      <c r="AE36">
        <v>301</v>
      </c>
      <c r="AF36">
        <v>206998</v>
      </c>
      <c r="AG36">
        <v>301</v>
      </c>
      <c r="AH36">
        <v>1.19516</v>
      </c>
      <c r="AI36">
        <v>301</v>
      </c>
      <c r="AJ36">
        <v>656515</v>
      </c>
      <c r="AK36">
        <v>301</v>
      </c>
      <c r="AL36">
        <v>2642.85</v>
      </c>
      <c r="AM36">
        <v>301</v>
      </c>
      <c r="AN36">
        <v>1.1958800000000001</v>
      </c>
      <c r="AO36">
        <v>301</v>
      </c>
      <c r="AP36">
        <v>8339.86</v>
      </c>
      <c r="AQ36">
        <v>301</v>
      </c>
      <c r="AR36">
        <v>2288.39</v>
      </c>
      <c r="AS36">
        <v>301</v>
      </c>
      <c r="AT36">
        <v>1.1973800000000001</v>
      </c>
      <c r="AU36">
        <v>301</v>
      </c>
      <c r="AV36">
        <v>7213.76</v>
      </c>
      <c r="AW36">
        <v>301</v>
      </c>
      <c r="AX36">
        <v>2542.71</v>
      </c>
      <c r="AY36">
        <v>301</v>
      </c>
      <c r="AZ36">
        <v>1.1980999999999999</v>
      </c>
      <c r="BA36">
        <v>301</v>
      </c>
      <c r="BB36">
        <v>8010.63</v>
      </c>
      <c r="BC36">
        <v>301</v>
      </c>
      <c r="BD36">
        <v>38013.199999999997</v>
      </c>
      <c r="BE36">
        <v>301</v>
      </c>
      <c r="BF36">
        <v>1.19777</v>
      </c>
      <c r="BG36">
        <v>301</v>
      </c>
      <c r="BH36">
        <v>119792</v>
      </c>
      <c r="BI36">
        <v>301</v>
      </c>
      <c r="BJ36">
        <v>36934.300000000003</v>
      </c>
      <c r="BK36">
        <v>301</v>
      </c>
      <c r="BL36">
        <v>1.1959500000000001</v>
      </c>
      <c r="BM36">
        <v>301</v>
      </c>
      <c r="BN36">
        <v>116662</v>
      </c>
      <c r="BO36">
        <v>301</v>
      </c>
      <c r="BP36">
        <v>5228.2299999999996</v>
      </c>
      <c r="BQ36">
        <v>301</v>
      </c>
      <c r="BR36">
        <v>1.1982999999999999</v>
      </c>
      <c r="BS36">
        <v>301</v>
      </c>
      <c r="BT36">
        <v>16468.5</v>
      </c>
      <c r="BU36">
        <v>301</v>
      </c>
      <c r="BV36">
        <v>2108.1799999999998</v>
      </c>
      <c r="BW36">
        <v>301</v>
      </c>
      <c r="BX36">
        <v>1.19835</v>
      </c>
      <c r="BY36">
        <v>301</v>
      </c>
      <c r="BZ36">
        <v>6640.32</v>
      </c>
    </row>
    <row r="37" spans="1:78" x14ac:dyDescent="0.2">
      <c r="A37">
        <v>302</v>
      </c>
      <c r="B37">
        <v>2479.63</v>
      </c>
      <c r="C37">
        <v>302</v>
      </c>
      <c r="D37">
        <v>1.19675</v>
      </c>
      <c r="E37">
        <v>302</v>
      </c>
      <c r="F37">
        <v>7741.99</v>
      </c>
      <c r="G37">
        <v>302</v>
      </c>
      <c r="H37">
        <v>2009.07</v>
      </c>
      <c r="I37">
        <v>302</v>
      </c>
      <c r="J37">
        <v>1.19859</v>
      </c>
      <c r="K37">
        <v>302</v>
      </c>
      <c r="L37">
        <v>6263.18</v>
      </c>
      <c r="M37">
        <v>302</v>
      </c>
      <c r="N37">
        <v>59976.1</v>
      </c>
      <c r="O37">
        <v>302</v>
      </c>
      <c r="P37">
        <v>1.19878</v>
      </c>
      <c r="Q37">
        <v>302</v>
      </c>
      <c r="R37">
        <v>186943</v>
      </c>
      <c r="S37">
        <v>302</v>
      </c>
      <c r="T37">
        <v>60054.1</v>
      </c>
      <c r="U37">
        <v>302</v>
      </c>
      <c r="V37">
        <v>1.19665</v>
      </c>
      <c r="W37">
        <v>302</v>
      </c>
      <c r="X37">
        <v>188144</v>
      </c>
      <c r="Y37">
        <v>302</v>
      </c>
      <c r="Z37">
        <v>217505</v>
      </c>
      <c r="AA37">
        <v>302</v>
      </c>
      <c r="AB37">
        <v>1.1964399999999999</v>
      </c>
      <c r="AC37">
        <v>302</v>
      </c>
      <c r="AD37">
        <v>682110</v>
      </c>
      <c r="AE37">
        <v>302</v>
      </c>
      <c r="AF37">
        <v>211213</v>
      </c>
      <c r="AG37">
        <v>302</v>
      </c>
      <c r="AH37">
        <v>1.1949099999999999</v>
      </c>
      <c r="AI37">
        <v>302</v>
      </c>
      <c r="AJ37">
        <v>662699</v>
      </c>
      <c r="AK37">
        <v>302</v>
      </c>
      <c r="AL37">
        <v>2723.46</v>
      </c>
      <c r="AM37">
        <v>302</v>
      </c>
      <c r="AN37">
        <v>1.1953199999999999</v>
      </c>
      <c r="AO37">
        <v>302</v>
      </c>
      <c r="AP37">
        <v>8592.39</v>
      </c>
      <c r="AQ37">
        <v>302</v>
      </c>
      <c r="AR37">
        <v>2326.4299999999998</v>
      </c>
      <c r="AS37">
        <v>302</v>
      </c>
      <c r="AT37">
        <v>1.1960299999999999</v>
      </c>
      <c r="AU37">
        <v>302</v>
      </c>
      <c r="AV37">
        <v>7268.08</v>
      </c>
      <c r="AW37">
        <v>302</v>
      </c>
      <c r="AX37">
        <v>2579.7600000000002</v>
      </c>
      <c r="AY37">
        <v>302</v>
      </c>
      <c r="AZ37">
        <v>1.1975199999999999</v>
      </c>
      <c r="BA37">
        <v>302</v>
      </c>
      <c r="BB37">
        <v>8049.43</v>
      </c>
      <c r="BC37">
        <v>302</v>
      </c>
      <c r="BD37">
        <v>38137.699999999997</v>
      </c>
      <c r="BE37">
        <v>302</v>
      </c>
      <c r="BF37">
        <v>1.19767</v>
      </c>
      <c r="BG37">
        <v>302</v>
      </c>
      <c r="BH37">
        <v>118984</v>
      </c>
      <c r="BI37">
        <v>302</v>
      </c>
      <c r="BJ37">
        <v>37051</v>
      </c>
      <c r="BK37">
        <v>302</v>
      </c>
      <c r="BL37">
        <v>1.19617</v>
      </c>
      <c r="BM37">
        <v>302</v>
      </c>
      <c r="BN37">
        <v>115542</v>
      </c>
      <c r="BO37">
        <v>302</v>
      </c>
      <c r="BP37">
        <v>5210.18</v>
      </c>
      <c r="BQ37">
        <v>302</v>
      </c>
      <c r="BR37">
        <v>1.19781</v>
      </c>
      <c r="BS37">
        <v>302</v>
      </c>
      <c r="BT37">
        <v>16253</v>
      </c>
      <c r="BU37">
        <v>302</v>
      </c>
      <c r="BV37">
        <v>2111.1799999999998</v>
      </c>
      <c r="BW37">
        <v>302</v>
      </c>
      <c r="BX37">
        <v>1.19757</v>
      </c>
      <c r="BY37">
        <v>302</v>
      </c>
      <c r="BZ37">
        <v>6587.09</v>
      </c>
    </row>
    <row r="38" spans="1:78" x14ac:dyDescent="0.2">
      <c r="A38">
        <v>303</v>
      </c>
      <c r="B38">
        <v>2516.6799999999998</v>
      </c>
      <c r="C38">
        <v>303</v>
      </c>
      <c r="D38">
        <v>1.19651</v>
      </c>
      <c r="E38">
        <v>303</v>
      </c>
      <c r="F38">
        <v>7779.33</v>
      </c>
      <c r="G38">
        <v>303</v>
      </c>
      <c r="H38">
        <v>2109.1799999999998</v>
      </c>
      <c r="I38">
        <v>303</v>
      </c>
      <c r="J38">
        <v>1.1985399999999999</v>
      </c>
      <c r="K38">
        <v>303</v>
      </c>
      <c r="L38">
        <v>6508.66</v>
      </c>
      <c r="M38">
        <v>303</v>
      </c>
      <c r="N38">
        <v>58532.3</v>
      </c>
      <c r="O38">
        <v>303</v>
      </c>
      <c r="P38">
        <v>1.19868</v>
      </c>
      <c r="Q38">
        <v>303</v>
      </c>
      <c r="R38">
        <v>180602</v>
      </c>
      <c r="S38">
        <v>303</v>
      </c>
      <c r="T38">
        <v>58520</v>
      </c>
      <c r="U38">
        <v>303</v>
      </c>
      <c r="V38">
        <v>1.1963200000000001</v>
      </c>
      <c r="W38">
        <v>303</v>
      </c>
      <c r="X38">
        <v>181679</v>
      </c>
      <c r="Y38">
        <v>303</v>
      </c>
      <c r="Z38">
        <v>221449</v>
      </c>
      <c r="AA38">
        <v>303</v>
      </c>
      <c r="AB38">
        <v>1.19648</v>
      </c>
      <c r="AC38">
        <v>303</v>
      </c>
      <c r="AD38">
        <v>686395</v>
      </c>
      <c r="AE38">
        <v>303</v>
      </c>
      <c r="AF38">
        <v>213813</v>
      </c>
      <c r="AG38">
        <v>303</v>
      </c>
      <c r="AH38">
        <v>1.1946000000000001</v>
      </c>
      <c r="AI38">
        <v>303</v>
      </c>
      <c r="AJ38">
        <v>664369</v>
      </c>
      <c r="AK38">
        <v>303</v>
      </c>
      <c r="AL38">
        <v>2783.55</v>
      </c>
      <c r="AM38">
        <v>303</v>
      </c>
      <c r="AN38">
        <v>1.19516</v>
      </c>
      <c r="AO38">
        <v>303</v>
      </c>
      <c r="AP38">
        <v>8727.7900000000009</v>
      </c>
      <c r="AQ38">
        <v>303</v>
      </c>
      <c r="AR38">
        <v>2430.56</v>
      </c>
      <c r="AS38">
        <v>303</v>
      </c>
      <c r="AT38">
        <v>1.1962200000000001</v>
      </c>
      <c r="AU38">
        <v>303</v>
      </c>
      <c r="AV38">
        <v>7514.97</v>
      </c>
      <c r="AW38">
        <v>303</v>
      </c>
      <c r="AX38">
        <v>2620.8200000000002</v>
      </c>
      <c r="AY38">
        <v>303</v>
      </c>
      <c r="AZ38">
        <v>1.1972799999999999</v>
      </c>
      <c r="BA38">
        <v>303</v>
      </c>
      <c r="BB38">
        <v>8096</v>
      </c>
      <c r="BC38">
        <v>303</v>
      </c>
      <c r="BD38">
        <v>38229.5</v>
      </c>
      <c r="BE38">
        <v>303</v>
      </c>
      <c r="BF38">
        <v>1.19757</v>
      </c>
      <c r="BG38">
        <v>303</v>
      </c>
      <c r="BH38">
        <v>118067</v>
      </c>
      <c r="BI38">
        <v>303</v>
      </c>
      <c r="BJ38">
        <v>37115.800000000003</v>
      </c>
      <c r="BK38">
        <v>303</v>
      </c>
      <c r="BL38">
        <v>1.19634</v>
      </c>
      <c r="BM38">
        <v>303</v>
      </c>
      <c r="BN38">
        <v>114956</v>
      </c>
      <c r="BO38">
        <v>303</v>
      </c>
      <c r="BP38">
        <v>5161.04</v>
      </c>
      <c r="BQ38">
        <v>303</v>
      </c>
      <c r="BR38">
        <v>1.19757</v>
      </c>
      <c r="BS38">
        <v>303</v>
      </c>
      <c r="BT38">
        <v>15939.2</v>
      </c>
      <c r="BU38">
        <v>303</v>
      </c>
      <c r="BV38">
        <v>2249.34</v>
      </c>
      <c r="BW38">
        <v>303</v>
      </c>
      <c r="BX38">
        <v>1.19723</v>
      </c>
      <c r="BY38">
        <v>303</v>
      </c>
      <c r="BZ38">
        <v>6948.75</v>
      </c>
    </row>
    <row r="39" spans="1:78" x14ac:dyDescent="0.2">
      <c r="A39">
        <v>304</v>
      </c>
      <c r="B39">
        <v>2594.7800000000002</v>
      </c>
      <c r="C39">
        <v>304</v>
      </c>
      <c r="D39">
        <v>1.19777</v>
      </c>
      <c r="E39">
        <v>304</v>
      </c>
      <c r="F39">
        <v>7930.02</v>
      </c>
      <c r="G39">
        <v>304</v>
      </c>
      <c r="H39">
        <v>2138.21</v>
      </c>
      <c r="I39">
        <v>304</v>
      </c>
      <c r="J39">
        <v>1.1988799999999999</v>
      </c>
      <c r="K39">
        <v>304</v>
      </c>
      <c r="L39">
        <v>6528.62</v>
      </c>
      <c r="M39">
        <v>304</v>
      </c>
      <c r="N39">
        <v>57786.1</v>
      </c>
      <c r="O39">
        <v>304</v>
      </c>
      <c r="P39">
        <v>1.1989700000000001</v>
      </c>
      <c r="Q39">
        <v>304</v>
      </c>
      <c r="R39">
        <v>176424</v>
      </c>
      <c r="S39">
        <v>304</v>
      </c>
      <c r="T39">
        <v>57807.8</v>
      </c>
      <c r="U39">
        <v>304</v>
      </c>
      <c r="V39">
        <v>1.19641</v>
      </c>
      <c r="W39">
        <v>304</v>
      </c>
      <c r="X39">
        <v>177179</v>
      </c>
      <c r="Y39">
        <v>304</v>
      </c>
      <c r="Z39">
        <v>224662</v>
      </c>
      <c r="AA39">
        <v>304</v>
      </c>
      <c r="AB39">
        <v>1.19651</v>
      </c>
      <c r="AC39">
        <v>304</v>
      </c>
      <c r="AD39">
        <v>690457</v>
      </c>
      <c r="AE39">
        <v>304</v>
      </c>
      <c r="AF39">
        <v>217570</v>
      </c>
      <c r="AG39">
        <v>304</v>
      </c>
      <c r="AH39">
        <v>1.19547</v>
      </c>
      <c r="AI39">
        <v>304</v>
      </c>
      <c r="AJ39">
        <v>667886</v>
      </c>
      <c r="AK39">
        <v>304</v>
      </c>
      <c r="AL39">
        <v>2877.69</v>
      </c>
      <c r="AM39">
        <v>304</v>
      </c>
      <c r="AN39">
        <v>1.1954899999999999</v>
      </c>
      <c r="AO39">
        <v>304</v>
      </c>
      <c r="AP39">
        <v>8793.35</v>
      </c>
      <c r="AQ39">
        <v>304</v>
      </c>
      <c r="AR39">
        <v>2412.54</v>
      </c>
      <c r="AS39">
        <v>304</v>
      </c>
      <c r="AT39">
        <v>1.19685</v>
      </c>
      <c r="AU39">
        <v>304</v>
      </c>
      <c r="AV39">
        <v>7378.73</v>
      </c>
      <c r="AW39">
        <v>304</v>
      </c>
      <c r="AX39">
        <v>2613.81</v>
      </c>
      <c r="AY39">
        <v>304</v>
      </c>
      <c r="AZ39">
        <v>1.19815</v>
      </c>
      <c r="BA39">
        <v>304</v>
      </c>
      <c r="BB39">
        <v>7985.59</v>
      </c>
      <c r="BC39">
        <v>304</v>
      </c>
      <c r="BD39">
        <v>38531.5</v>
      </c>
      <c r="BE39">
        <v>304</v>
      </c>
      <c r="BF39">
        <v>1.1980599999999999</v>
      </c>
      <c r="BG39">
        <v>304</v>
      </c>
      <c r="BH39">
        <v>117729</v>
      </c>
      <c r="BI39">
        <v>304</v>
      </c>
      <c r="BJ39">
        <v>37296.300000000003</v>
      </c>
      <c r="BK39">
        <v>304</v>
      </c>
      <c r="BL39">
        <v>1.19685</v>
      </c>
      <c r="BM39">
        <v>304</v>
      </c>
      <c r="BN39">
        <v>113899</v>
      </c>
      <c r="BO39">
        <v>304</v>
      </c>
      <c r="BP39">
        <v>4955.49</v>
      </c>
      <c r="BQ39">
        <v>304</v>
      </c>
      <c r="BR39">
        <v>1.19791</v>
      </c>
      <c r="BS39">
        <v>304</v>
      </c>
      <c r="BT39">
        <v>15142.9</v>
      </c>
      <c r="BU39">
        <v>304</v>
      </c>
      <c r="BV39">
        <v>2247.34</v>
      </c>
      <c r="BW39">
        <v>304</v>
      </c>
      <c r="BX39">
        <v>1.1980999999999999</v>
      </c>
      <c r="BY39">
        <v>304</v>
      </c>
      <c r="BZ39">
        <v>6866.24</v>
      </c>
    </row>
    <row r="40" spans="1:78" x14ac:dyDescent="0.2">
      <c r="A40">
        <v>305</v>
      </c>
      <c r="B40">
        <v>2714.95</v>
      </c>
      <c r="C40">
        <v>305</v>
      </c>
      <c r="D40">
        <v>1.19777</v>
      </c>
      <c r="E40">
        <v>305</v>
      </c>
      <c r="F40">
        <v>8211.14</v>
      </c>
      <c r="G40">
        <v>305</v>
      </c>
      <c r="H40">
        <v>2231.3200000000002</v>
      </c>
      <c r="I40">
        <v>305</v>
      </c>
      <c r="J40">
        <v>1.1982999999999999</v>
      </c>
      <c r="K40">
        <v>305</v>
      </c>
      <c r="L40">
        <v>6745.43</v>
      </c>
      <c r="M40">
        <v>305</v>
      </c>
      <c r="N40">
        <v>56237.9</v>
      </c>
      <c r="O40">
        <v>305</v>
      </c>
      <c r="P40">
        <v>1.19859</v>
      </c>
      <c r="Q40">
        <v>305</v>
      </c>
      <c r="R40">
        <v>169970</v>
      </c>
      <c r="S40">
        <v>305</v>
      </c>
      <c r="T40">
        <v>56838.8</v>
      </c>
      <c r="U40">
        <v>305</v>
      </c>
      <c r="V40">
        <v>1.1969399999999999</v>
      </c>
      <c r="W40">
        <v>305</v>
      </c>
      <c r="X40">
        <v>172475</v>
      </c>
      <c r="Y40">
        <v>305</v>
      </c>
      <c r="Z40">
        <v>228811</v>
      </c>
      <c r="AA40">
        <v>305</v>
      </c>
      <c r="AB40">
        <v>1.19661</v>
      </c>
      <c r="AC40">
        <v>305</v>
      </c>
      <c r="AD40">
        <v>696131</v>
      </c>
      <c r="AE40">
        <v>305</v>
      </c>
      <c r="AF40">
        <v>222643</v>
      </c>
      <c r="AG40">
        <v>305</v>
      </c>
      <c r="AH40">
        <v>1.19503</v>
      </c>
      <c r="AI40">
        <v>305</v>
      </c>
      <c r="AJ40">
        <v>677209</v>
      </c>
      <c r="AK40">
        <v>305</v>
      </c>
      <c r="AL40">
        <v>2852.15</v>
      </c>
      <c r="AM40">
        <v>305</v>
      </c>
      <c r="AN40">
        <v>1.1952499999999999</v>
      </c>
      <c r="AO40">
        <v>305</v>
      </c>
      <c r="AP40">
        <v>8692.84</v>
      </c>
      <c r="AQ40">
        <v>305</v>
      </c>
      <c r="AR40">
        <v>2377.5</v>
      </c>
      <c r="AS40">
        <v>305</v>
      </c>
      <c r="AT40">
        <v>1.1967000000000001</v>
      </c>
      <c r="AU40">
        <v>305</v>
      </c>
      <c r="AV40">
        <v>7196.93</v>
      </c>
      <c r="AW40">
        <v>305</v>
      </c>
      <c r="AX40">
        <v>2635.84</v>
      </c>
      <c r="AY40">
        <v>305</v>
      </c>
      <c r="AZ40">
        <v>1.1980999999999999</v>
      </c>
      <c r="BA40">
        <v>305</v>
      </c>
      <c r="BB40">
        <v>7969.62</v>
      </c>
      <c r="BC40">
        <v>305</v>
      </c>
      <c r="BD40">
        <v>38513.199999999997</v>
      </c>
      <c r="BE40">
        <v>305</v>
      </c>
      <c r="BF40">
        <v>1.1974800000000001</v>
      </c>
      <c r="BG40">
        <v>305</v>
      </c>
      <c r="BH40">
        <v>116508</v>
      </c>
      <c r="BI40">
        <v>305</v>
      </c>
      <c r="BJ40">
        <v>37389.599999999999</v>
      </c>
      <c r="BK40">
        <v>305</v>
      </c>
      <c r="BL40">
        <v>1.1965600000000001</v>
      </c>
      <c r="BM40">
        <v>305</v>
      </c>
      <c r="BN40">
        <v>113249</v>
      </c>
      <c r="BO40">
        <v>305</v>
      </c>
      <c r="BP40">
        <v>4984.57</v>
      </c>
      <c r="BQ40">
        <v>305</v>
      </c>
      <c r="BR40">
        <v>1.1980999999999999</v>
      </c>
      <c r="BS40">
        <v>305</v>
      </c>
      <c r="BT40">
        <v>15071.2</v>
      </c>
      <c r="BU40">
        <v>305</v>
      </c>
      <c r="BV40">
        <v>2252.34</v>
      </c>
      <c r="BW40">
        <v>305</v>
      </c>
      <c r="BX40">
        <v>1.19733</v>
      </c>
      <c r="BY40">
        <v>305</v>
      </c>
      <c r="BZ40">
        <v>6814.49</v>
      </c>
    </row>
    <row r="41" spans="1:78" x14ac:dyDescent="0.2">
      <c r="A41">
        <v>306</v>
      </c>
      <c r="B41">
        <v>2680.9</v>
      </c>
      <c r="C41">
        <v>306</v>
      </c>
      <c r="D41">
        <v>1.1962200000000001</v>
      </c>
      <c r="E41">
        <v>306</v>
      </c>
      <c r="F41">
        <v>8033.49</v>
      </c>
      <c r="G41">
        <v>306</v>
      </c>
      <c r="H41">
        <v>2234.3200000000002</v>
      </c>
      <c r="I41">
        <v>306</v>
      </c>
      <c r="J41">
        <v>1.19777</v>
      </c>
      <c r="K41">
        <v>306</v>
      </c>
      <c r="L41">
        <v>6686.63</v>
      </c>
      <c r="M41">
        <v>306</v>
      </c>
      <c r="N41">
        <v>55387.5</v>
      </c>
      <c r="O41">
        <v>306</v>
      </c>
      <c r="P41">
        <v>1.1980599999999999</v>
      </c>
      <c r="Q41">
        <v>306</v>
      </c>
      <c r="R41">
        <v>165718</v>
      </c>
      <c r="S41">
        <v>306</v>
      </c>
      <c r="T41">
        <v>55763.8</v>
      </c>
      <c r="U41">
        <v>306</v>
      </c>
      <c r="V41">
        <v>1.1961900000000001</v>
      </c>
      <c r="W41">
        <v>306</v>
      </c>
      <c r="X41">
        <v>167580</v>
      </c>
      <c r="Y41">
        <v>306</v>
      </c>
      <c r="Z41">
        <v>234877</v>
      </c>
      <c r="AA41">
        <v>306</v>
      </c>
      <c r="AB41">
        <v>1.19564</v>
      </c>
      <c r="AC41">
        <v>306</v>
      </c>
      <c r="AD41">
        <v>707927</v>
      </c>
      <c r="AE41">
        <v>306</v>
      </c>
      <c r="AF41">
        <v>227807</v>
      </c>
      <c r="AG41">
        <v>306</v>
      </c>
      <c r="AH41">
        <v>1.1945699999999999</v>
      </c>
      <c r="AI41">
        <v>306</v>
      </c>
      <c r="AJ41">
        <v>685533</v>
      </c>
      <c r="AK41">
        <v>306</v>
      </c>
      <c r="AL41">
        <v>2904.73</v>
      </c>
      <c r="AM41">
        <v>306</v>
      </c>
      <c r="AN41">
        <v>1.19465</v>
      </c>
      <c r="AO41">
        <v>306</v>
      </c>
      <c r="AP41">
        <v>8602.44</v>
      </c>
      <c r="AQ41">
        <v>306</v>
      </c>
      <c r="AR41">
        <v>2360.48</v>
      </c>
      <c r="AS41">
        <v>306</v>
      </c>
      <c r="AT41">
        <v>1.1962699999999999</v>
      </c>
      <c r="AU41">
        <v>306</v>
      </c>
      <c r="AV41">
        <v>7073.03</v>
      </c>
      <c r="AW41">
        <v>306</v>
      </c>
      <c r="AX41">
        <v>2586.77</v>
      </c>
      <c r="AY41">
        <v>306</v>
      </c>
      <c r="AZ41">
        <v>1.19733</v>
      </c>
      <c r="BA41">
        <v>306</v>
      </c>
      <c r="BB41">
        <v>7744.21</v>
      </c>
      <c r="BC41">
        <v>306</v>
      </c>
      <c r="BD41">
        <v>39191.800000000003</v>
      </c>
      <c r="BE41">
        <v>306</v>
      </c>
      <c r="BF41">
        <v>1.19709</v>
      </c>
      <c r="BG41">
        <v>306</v>
      </c>
      <c r="BH41">
        <v>117355</v>
      </c>
      <c r="BI41">
        <v>306</v>
      </c>
      <c r="BJ41">
        <v>38008.1</v>
      </c>
      <c r="BK41">
        <v>306</v>
      </c>
      <c r="BL41">
        <v>1.196</v>
      </c>
      <c r="BM41">
        <v>306</v>
      </c>
      <c r="BN41">
        <v>113821</v>
      </c>
      <c r="BO41">
        <v>306</v>
      </c>
      <c r="BP41">
        <v>4766.01</v>
      </c>
      <c r="BQ41">
        <v>306</v>
      </c>
      <c r="BR41">
        <v>1.1970400000000001</v>
      </c>
      <c r="BS41">
        <v>306</v>
      </c>
      <c r="BT41">
        <v>14271.8</v>
      </c>
      <c r="BU41">
        <v>306</v>
      </c>
      <c r="BV41">
        <v>2344.46</v>
      </c>
      <c r="BW41">
        <v>306</v>
      </c>
      <c r="BX41">
        <v>1.1964600000000001</v>
      </c>
      <c r="BY41">
        <v>306</v>
      </c>
      <c r="BZ41">
        <v>7023.88</v>
      </c>
    </row>
    <row r="42" spans="1:78" x14ac:dyDescent="0.2">
      <c r="A42">
        <v>307</v>
      </c>
      <c r="B42">
        <v>2812.09</v>
      </c>
      <c r="C42">
        <v>307</v>
      </c>
      <c r="D42">
        <v>1.19699</v>
      </c>
      <c r="E42">
        <v>307</v>
      </c>
      <c r="F42">
        <v>8331.89</v>
      </c>
      <c r="G42">
        <v>307</v>
      </c>
      <c r="H42">
        <v>2264.36</v>
      </c>
      <c r="I42">
        <v>307</v>
      </c>
      <c r="J42">
        <v>1.19757</v>
      </c>
      <c r="K42">
        <v>307</v>
      </c>
      <c r="L42">
        <v>6705.77</v>
      </c>
      <c r="M42">
        <v>307</v>
      </c>
      <c r="N42">
        <v>54288.6</v>
      </c>
      <c r="O42">
        <v>307</v>
      </c>
      <c r="P42">
        <v>1.19859</v>
      </c>
      <c r="Q42">
        <v>307</v>
      </c>
      <c r="R42">
        <v>160636</v>
      </c>
      <c r="S42">
        <v>307</v>
      </c>
      <c r="T42">
        <v>54876.6</v>
      </c>
      <c r="U42">
        <v>307</v>
      </c>
      <c r="V42">
        <v>1.1959500000000001</v>
      </c>
      <c r="W42">
        <v>307</v>
      </c>
      <c r="X42">
        <v>163067</v>
      </c>
      <c r="Y42">
        <v>307</v>
      </c>
      <c r="Z42">
        <v>241445</v>
      </c>
      <c r="AA42">
        <v>307</v>
      </c>
      <c r="AB42">
        <v>1.1959500000000001</v>
      </c>
      <c r="AC42">
        <v>307</v>
      </c>
      <c r="AD42">
        <v>718226</v>
      </c>
      <c r="AE42">
        <v>307</v>
      </c>
      <c r="AF42">
        <v>234038</v>
      </c>
      <c r="AG42">
        <v>307</v>
      </c>
      <c r="AH42">
        <v>1.1946000000000001</v>
      </c>
      <c r="AI42">
        <v>307</v>
      </c>
      <c r="AJ42">
        <v>696982</v>
      </c>
      <c r="AK42">
        <v>307</v>
      </c>
      <c r="AL42">
        <v>2988.36</v>
      </c>
      <c r="AM42">
        <v>307</v>
      </c>
      <c r="AN42">
        <v>1.1945300000000001</v>
      </c>
      <c r="AO42">
        <v>307</v>
      </c>
      <c r="AP42">
        <v>8871</v>
      </c>
      <c r="AQ42">
        <v>307</v>
      </c>
      <c r="AR42">
        <v>2602.79</v>
      </c>
      <c r="AS42">
        <v>307</v>
      </c>
      <c r="AT42">
        <v>1.1954499999999999</v>
      </c>
      <c r="AU42">
        <v>307</v>
      </c>
      <c r="AV42">
        <v>7721.74</v>
      </c>
      <c r="AW42">
        <v>307</v>
      </c>
      <c r="AX42">
        <v>2704.94</v>
      </c>
      <c r="AY42">
        <v>307</v>
      </c>
      <c r="AZ42">
        <v>1.1968000000000001</v>
      </c>
      <c r="BA42">
        <v>307</v>
      </c>
      <c r="BB42">
        <v>8015.7</v>
      </c>
      <c r="BC42">
        <v>307</v>
      </c>
      <c r="BD42">
        <v>39288.800000000003</v>
      </c>
      <c r="BE42">
        <v>307</v>
      </c>
      <c r="BF42">
        <v>1.1960299999999999</v>
      </c>
      <c r="BG42">
        <v>307</v>
      </c>
      <c r="BH42">
        <v>116502</v>
      </c>
      <c r="BI42">
        <v>307</v>
      </c>
      <c r="BJ42">
        <v>38619.300000000003</v>
      </c>
      <c r="BK42">
        <v>307</v>
      </c>
      <c r="BL42">
        <v>1.1961900000000001</v>
      </c>
      <c r="BM42">
        <v>307</v>
      </c>
      <c r="BN42">
        <v>114512</v>
      </c>
      <c r="BO42">
        <v>307</v>
      </c>
      <c r="BP42">
        <v>4696.83</v>
      </c>
      <c r="BQ42">
        <v>307</v>
      </c>
      <c r="BR42">
        <v>1.1975199999999999</v>
      </c>
      <c r="BS42">
        <v>307</v>
      </c>
      <c r="BT42">
        <v>13910</v>
      </c>
      <c r="BU42">
        <v>307</v>
      </c>
      <c r="BV42">
        <v>2334.44</v>
      </c>
      <c r="BW42">
        <v>307</v>
      </c>
      <c r="BX42">
        <v>1.1958800000000001</v>
      </c>
      <c r="BY42">
        <v>307</v>
      </c>
      <c r="BZ42">
        <v>6923.1</v>
      </c>
    </row>
    <row r="43" spans="1:78" x14ac:dyDescent="0.2">
      <c r="A43">
        <v>308</v>
      </c>
      <c r="B43">
        <v>2827.12</v>
      </c>
      <c r="C43">
        <v>308</v>
      </c>
      <c r="D43">
        <v>1.1966000000000001</v>
      </c>
      <c r="E43">
        <v>308</v>
      </c>
      <c r="F43">
        <v>8289.33</v>
      </c>
      <c r="G43">
        <v>308</v>
      </c>
      <c r="H43">
        <v>2335.44</v>
      </c>
      <c r="I43">
        <v>308</v>
      </c>
      <c r="J43">
        <v>1.19777</v>
      </c>
      <c r="K43">
        <v>308</v>
      </c>
      <c r="L43">
        <v>6841.07</v>
      </c>
      <c r="M43">
        <v>308</v>
      </c>
      <c r="N43">
        <v>54289.599999999999</v>
      </c>
      <c r="O43">
        <v>308</v>
      </c>
      <c r="P43">
        <v>1.1984399999999999</v>
      </c>
      <c r="Q43">
        <v>308</v>
      </c>
      <c r="R43">
        <v>158937</v>
      </c>
      <c r="S43">
        <v>308</v>
      </c>
      <c r="T43">
        <v>54576.2</v>
      </c>
      <c r="U43">
        <v>308</v>
      </c>
      <c r="V43">
        <v>1.1965300000000001</v>
      </c>
      <c r="W43">
        <v>308</v>
      </c>
      <c r="X43">
        <v>160450</v>
      </c>
      <c r="Y43">
        <v>308</v>
      </c>
      <c r="Z43">
        <v>250053</v>
      </c>
      <c r="AA43">
        <v>308</v>
      </c>
      <c r="AB43">
        <v>1.19598</v>
      </c>
      <c r="AC43">
        <v>308</v>
      </c>
      <c r="AD43">
        <v>736800</v>
      </c>
      <c r="AE43">
        <v>308</v>
      </c>
      <c r="AF43">
        <v>243060</v>
      </c>
      <c r="AG43">
        <v>308</v>
      </c>
      <c r="AH43">
        <v>1.1947399999999999</v>
      </c>
      <c r="AI43">
        <v>308</v>
      </c>
      <c r="AJ43">
        <v>716266</v>
      </c>
      <c r="AK43">
        <v>308</v>
      </c>
      <c r="AL43">
        <v>3066.49</v>
      </c>
      <c r="AM43">
        <v>308</v>
      </c>
      <c r="AN43">
        <v>1.1946699999999999</v>
      </c>
      <c r="AO43">
        <v>308</v>
      </c>
      <c r="AP43">
        <v>9034.25</v>
      </c>
      <c r="AQ43">
        <v>308</v>
      </c>
      <c r="AR43">
        <v>2639.84</v>
      </c>
      <c r="AS43">
        <v>308</v>
      </c>
      <c r="AT43">
        <v>1.1956899999999999</v>
      </c>
      <c r="AU43">
        <v>308</v>
      </c>
      <c r="AV43">
        <v>7746.18</v>
      </c>
      <c r="AW43">
        <v>308</v>
      </c>
      <c r="AX43">
        <v>2733.98</v>
      </c>
      <c r="AY43">
        <v>308</v>
      </c>
      <c r="AZ43">
        <v>1.1974800000000001</v>
      </c>
      <c r="BA43">
        <v>308</v>
      </c>
      <c r="BB43">
        <v>8010.42</v>
      </c>
      <c r="BC43">
        <v>308</v>
      </c>
      <c r="BD43">
        <v>40787.9</v>
      </c>
      <c r="BE43">
        <v>308</v>
      </c>
      <c r="BF43">
        <v>1.1966000000000001</v>
      </c>
      <c r="BG43">
        <v>308</v>
      </c>
      <c r="BH43">
        <v>119593</v>
      </c>
      <c r="BI43">
        <v>308</v>
      </c>
      <c r="BJ43">
        <v>39519.5</v>
      </c>
      <c r="BK43">
        <v>308</v>
      </c>
      <c r="BL43">
        <v>1.19624</v>
      </c>
      <c r="BM43">
        <v>308</v>
      </c>
      <c r="BN43">
        <v>116031</v>
      </c>
      <c r="BO43">
        <v>308</v>
      </c>
      <c r="BP43">
        <v>4751.97</v>
      </c>
      <c r="BQ43">
        <v>308</v>
      </c>
      <c r="BR43">
        <v>1.19733</v>
      </c>
      <c r="BS43">
        <v>308</v>
      </c>
      <c r="BT43">
        <v>13924.7</v>
      </c>
      <c r="BU43">
        <v>308</v>
      </c>
      <c r="BV43">
        <v>2380.5</v>
      </c>
      <c r="BW43">
        <v>308</v>
      </c>
      <c r="BX43">
        <v>1.1969000000000001</v>
      </c>
      <c r="BY43">
        <v>308</v>
      </c>
      <c r="BZ43">
        <v>6978.12</v>
      </c>
    </row>
    <row r="44" spans="1:78" x14ac:dyDescent="0.2">
      <c r="A44">
        <v>309</v>
      </c>
      <c r="B44">
        <v>2842.14</v>
      </c>
      <c r="C44">
        <v>309</v>
      </c>
      <c r="D44">
        <v>1.19757</v>
      </c>
      <c r="E44">
        <v>309</v>
      </c>
      <c r="F44">
        <v>8236.4699999999993</v>
      </c>
      <c r="G44">
        <v>309</v>
      </c>
      <c r="H44">
        <v>2440.58</v>
      </c>
      <c r="I44">
        <v>309</v>
      </c>
      <c r="J44">
        <v>1.1986399999999999</v>
      </c>
      <c r="K44">
        <v>309</v>
      </c>
      <c r="L44">
        <v>7066.47</v>
      </c>
      <c r="M44">
        <v>309</v>
      </c>
      <c r="N44">
        <v>53571.7</v>
      </c>
      <c r="O44">
        <v>309</v>
      </c>
      <c r="P44">
        <v>1.1985399999999999</v>
      </c>
      <c r="Q44">
        <v>309</v>
      </c>
      <c r="R44">
        <v>155125</v>
      </c>
      <c r="S44">
        <v>309</v>
      </c>
      <c r="T44">
        <v>53972.9</v>
      </c>
      <c r="U44">
        <v>309</v>
      </c>
      <c r="V44">
        <v>1.1974800000000001</v>
      </c>
      <c r="W44">
        <v>309</v>
      </c>
      <c r="X44">
        <v>157417</v>
      </c>
      <c r="Y44">
        <v>309</v>
      </c>
      <c r="Z44">
        <v>258361</v>
      </c>
      <c r="AA44">
        <v>309</v>
      </c>
      <c r="AB44">
        <v>1.1962200000000001</v>
      </c>
      <c r="AC44">
        <v>309</v>
      </c>
      <c r="AD44">
        <v>752632</v>
      </c>
      <c r="AE44">
        <v>309</v>
      </c>
      <c r="AF44">
        <v>250589</v>
      </c>
      <c r="AG44">
        <v>309</v>
      </c>
      <c r="AH44">
        <v>1.1955199999999999</v>
      </c>
      <c r="AI44">
        <v>309</v>
      </c>
      <c r="AJ44">
        <v>730277</v>
      </c>
      <c r="AK44">
        <v>309</v>
      </c>
      <c r="AL44">
        <v>3071.5</v>
      </c>
      <c r="AM44">
        <v>309</v>
      </c>
      <c r="AN44">
        <v>1.1951499999999999</v>
      </c>
      <c r="AO44">
        <v>309</v>
      </c>
      <c r="AP44">
        <v>8956.0499999999993</v>
      </c>
      <c r="AQ44">
        <v>309</v>
      </c>
      <c r="AR44">
        <v>2622.82</v>
      </c>
      <c r="AS44">
        <v>309</v>
      </c>
      <c r="AT44">
        <v>1.1963200000000001</v>
      </c>
      <c r="AU44">
        <v>309</v>
      </c>
      <c r="AV44">
        <v>7608.87</v>
      </c>
      <c r="AW44">
        <v>309</v>
      </c>
      <c r="AX44">
        <v>2822.11</v>
      </c>
      <c r="AY44">
        <v>309</v>
      </c>
      <c r="AZ44">
        <v>1.1975199999999999</v>
      </c>
      <c r="BA44">
        <v>309</v>
      </c>
      <c r="BB44">
        <v>8178.75</v>
      </c>
      <c r="BC44">
        <v>309</v>
      </c>
      <c r="BD44">
        <v>41711.599999999999</v>
      </c>
      <c r="BE44">
        <v>309</v>
      </c>
      <c r="BF44">
        <v>1.1978599999999999</v>
      </c>
      <c r="BG44">
        <v>309</v>
      </c>
      <c r="BH44">
        <v>120850</v>
      </c>
      <c r="BI44">
        <v>309</v>
      </c>
      <c r="BJ44">
        <v>40426.300000000003</v>
      </c>
      <c r="BK44">
        <v>309</v>
      </c>
      <c r="BL44">
        <v>1.1968700000000001</v>
      </c>
      <c r="BM44">
        <v>309</v>
      </c>
      <c r="BN44">
        <v>117231</v>
      </c>
      <c r="BO44">
        <v>309</v>
      </c>
      <c r="BP44">
        <v>4740.95</v>
      </c>
      <c r="BQ44">
        <v>309</v>
      </c>
      <c r="BR44">
        <v>1.1984900000000001</v>
      </c>
      <c r="BS44">
        <v>309</v>
      </c>
      <c r="BT44">
        <v>13728.6</v>
      </c>
      <c r="BU44">
        <v>309</v>
      </c>
      <c r="BV44">
        <v>2324.4299999999998</v>
      </c>
      <c r="BW44">
        <v>309</v>
      </c>
      <c r="BX44">
        <v>1.19801</v>
      </c>
      <c r="BY44">
        <v>309</v>
      </c>
      <c r="BZ44">
        <v>6733.71</v>
      </c>
    </row>
    <row r="45" spans="1:78" x14ac:dyDescent="0.2">
      <c r="A45">
        <v>310</v>
      </c>
      <c r="B45">
        <v>2920.26</v>
      </c>
      <c r="C45">
        <v>310</v>
      </c>
      <c r="D45">
        <v>1.1973800000000001</v>
      </c>
      <c r="E45">
        <v>310</v>
      </c>
      <c r="F45">
        <v>8371.5400000000009</v>
      </c>
      <c r="G45">
        <v>310</v>
      </c>
      <c r="H45">
        <v>2407.5300000000002</v>
      </c>
      <c r="I45">
        <v>310</v>
      </c>
      <c r="J45">
        <v>1.1982999999999999</v>
      </c>
      <c r="K45">
        <v>310</v>
      </c>
      <c r="L45">
        <v>6896.42</v>
      </c>
      <c r="M45">
        <v>310</v>
      </c>
      <c r="N45">
        <v>53000.1</v>
      </c>
      <c r="O45">
        <v>310</v>
      </c>
      <c r="P45">
        <v>1.1986399999999999</v>
      </c>
      <c r="Q45">
        <v>310</v>
      </c>
      <c r="R45">
        <v>151777</v>
      </c>
      <c r="S45">
        <v>310</v>
      </c>
      <c r="T45">
        <v>53485.5</v>
      </c>
      <c r="U45">
        <v>310</v>
      </c>
      <c r="V45">
        <v>1.1969000000000001</v>
      </c>
      <c r="W45">
        <v>310</v>
      </c>
      <c r="X45">
        <v>154357</v>
      </c>
      <c r="Y45">
        <v>310</v>
      </c>
      <c r="Z45">
        <v>265090</v>
      </c>
      <c r="AA45">
        <v>310</v>
      </c>
      <c r="AB45">
        <v>1.19624</v>
      </c>
      <c r="AC45">
        <v>310</v>
      </c>
      <c r="AD45">
        <v>763297</v>
      </c>
      <c r="AE45">
        <v>310</v>
      </c>
      <c r="AF45">
        <v>256611</v>
      </c>
      <c r="AG45">
        <v>310</v>
      </c>
      <c r="AH45">
        <v>1.1952</v>
      </c>
      <c r="AI45">
        <v>310</v>
      </c>
      <c r="AJ45">
        <v>738091</v>
      </c>
      <c r="AK45">
        <v>310</v>
      </c>
      <c r="AL45">
        <v>3089.03</v>
      </c>
      <c r="AM45">
        <v>310</v>
      </c>
      <c r="AN45">
        <v>1.1951799999999999</v>
      </c>
      <c r="AO45">
        <v>310</v>
      </c>
      <c r="AP45">
        <v>8920.27</v>
      </c>
      <c r="AQ45">
        <v>310</v>
      </c>
      <c r="AR45">
        <v>2692.92</v>
      </c>
      <c r="AS45">
        <v>310</v>
      </c>
      <c r="AT45">
        <v>1.1962699999999999</v>
      </c>
      <c r="AU45">
        <v>310</v>
      </c>
      <c r="AV45">
        <v>7727.01</v>
      </c>
      <c r="AW45">
        <v>310</v>
      </c>
      <c r="AX45">
        <v>2640.85</v>
      </c>
      <c r="AY45">
        <v>310</v>
      </c>
      <c r="AZ45">
        <v>1.1977199999999999</v>
      </c>
      <c r="BA45">
        <v>310</v>
      </c>
      <c r="BB45">
        <v>7568.41</v>
      </c>
      <c r="BC45">
        <v>310</v>
      </c>
      <c r="BD45">
        <v>42443.5</v>
      </c>
      <c r="BE45">
        <v>310</v>
      </c>
      <c r="BF45">
        <v>1.1969399999999999</v>
      </c>
      <c r="BG45">
        <v>310</v>
      </c>
      <c r="BH45">
        <v>121718</v>
      </c>
      <c r="BI45">
        <v>310</v>
      </c>
      <c r="BJ45">
        <v>41276.199999999997</v>
      </c>
      <c r="BK45">
        <v>310</v>
      </c>
      <c r="BL45">
        <v>1.1962699999999999</v>
      </c>
      <c r="BM45">
        <v>310</v>
      </c>
      <c r="BN45">
        <v>118816</v>
      </c>
      <c r="BO45">
        <v>310</v>
      </c>
      <c r="BP45">
        <v>4707.8599999999997</v>
      </c>
      <c r="BQ45">
        <v>310</v>
      </c>
      <c r="BR45">
        <v>1.19781</v>
      </c>
      <c r="BS45">
        <v>310</v>
      </c>
      <c r="BT45">
        <v>13491.2</v>
      </c>
      <c r="BU45">
        <v>310</v>
      </c>
      <c r="BV45">
        <v>2431.5700000000002</v>
      </c>
      <c r="BW45">
        <v>310</v>
      </c>
      <c r="BX45">
        <v>1.19777</v>
      </c>
      <c r="BY45">
        <v>310</v>
      </c>
      <c r="BZ45">
        <v>6968.35</v>
      </c>
    </row>
    <row r="46" spans="1:78" x14ac:dyDescent="0.2">
      <c r="A46">
        <v>311</v>
      </c>
      <c r="B46">
        <v>2946.3</v>
      </c>
      <c r="C46">
        <v>311</v>
      </c>
      <c r="D46">
        <v>1.1973800000000001</v>
      </c>
      <c r="E46">
        <v>311</v>
      </c>
      <c r="F46">
        <v>8427.02</v>
      </c>
      <c r="G46">
        <v>311</v>
      </c>
      <c r="H46">
        <v>2346.46</v>
      </c>
      <c r="I46">
        <v>311</v>
      </c>
      <c r="J46">
        <v>1.19835</v>
      </c>
      <c r="K46">
        <v>311</v>
      </c>
      <c r="L46">
        <v>6705.94</v>
      </c>
      <c r="M46">
        <v>311</v>
      </c>
      <c r="N46">
        <v>52476.9</v>
      </c>
      <c r="O46">
        <v>311</v>
      </c>
      <c r="P46">
        <v>1.19878</v>
      </c>
      <c r="Q46">
        <v>311</v>
      </c>
      <c r="R46">
        <v>149919</v>
      </c>
      <c r="S46">
        <v>311</v>
      </c>
      <c r="T46">
        <v>53124</v>
      </c>
      <c r="U46">
        <v>311</v>
      </c>
      <c r="V46">
        <v>1.19675</v>
      </c>
      <c r="W46">
        <v>311</v>
      </c>
      <c r="X46">
        <v>152644</v>
      </c>
      <c r="Y46">
        <v>311</v>
      </c>
      <c r="Z46">
        <v>267546</v>
      </c>
      <c r="AA46">
        <v>311</v>
      </c>
      <c r="AB46">
        <v>1.1964600000000001</v>
      </c>
      <c r="AC46">
        <v>311</v>
      </c>
      <c r="AD46">
        <v>769060</v>
      </c>
      <c r="AE46">
        <v>311</v>
      </c>
      <c r="AF46">
        <v>260391</v>
      </c>
      <c r="AG46">
        <v>311</v>
      </c>
      <c r="AH46">
        <v>1.1953199999999999</v>
      </c>
      <c r="AI46">
        <v>311</v>
      </c>
      <c r="AJ46">
        <v>748830</v>
      </c>
      <c r="AK46">
        <v>311</v>
      </c>
      <c r="AL46">
        <v>3146.62</v>
      </c>
      <c r="AM46">
        <v>311</v>
      </c>
      <c r="AN46">
        <v>1.1951499999999999</v>
      </c>
      <c r="AO46">
        <v>311</v>
      </c>
      <c r="AP46">
        <v>8982.6299999999992</v>
      </c>
      <c r="AQ46">
        <v>311</v>
      </c>
      <c r="AR46">
        <v>2701.93</v>
      </c>
      <c r="AS46">
        <v>311</v>
      </c>
      <c r="AT46">
        <v>1.1950099999999999</v>
      </c>
      <c r="AU46">
        <v>311</v>
      </c>
      <c r="AV46">
        <v>7743.41</v>
      </c>
      <c r="AW46">
        <v>311</v>
      </c>
      <c r="AX46">
        <v>2698.93</v>
      </c>
      <c r="AY46">
        <v>311</v>
      </c>
      <c r="AZ46">
        <v>1.1977199999999999</v>
      </c>
      <c r="BA46">
        <v>311</v>
      </c>
      <c r="BB46">
        <v>7717.31</v>
      </c>
      <c r="BC46">
        <v>311</v>
      </c>
      <c r="BD46">
        <v>43182.8</v>
      </c>
      <c r="BE46">
        <v>311</v>
      </c>
      <c r="BF46">
        <v>1.19699</v>
      </c>
      <c r="BG46">
        <v>311</v>
      </c>
      <c r="BH46">
        <v>123552</v>
      </c>
      <c r="BI46">
        <v>311</v>
      </c>
      <c r="BJ46">
        <v>41918</v>
      </c>
      <c r="BK46">
        <v>311</v>
      </c>
      <c r="BL46">
        <v>1.1966300000000001</v>
      </c>
      <c r="BM46">
        <v>311</v>
      </c>
      <c r="BN46">
        <v>120031</v>
      </c>
      <c r="BO46">
        <v>311</v>
      </c>
      <c r="BP46">
        <v>4676.79</v>
      </c>
      <c r="BQ46">
        <v>311</v>
      </c>
      <c r="BR46">
        <v>1.1978599999999999</v>
      </c>
      <c r="BS46">
        <v>311</v>
      </c>
      <c r="BT46">
        <v>13371.2</v>
      </c>
      <c r="BU46">
        <v>311</v>
      </c>
      <c r="BV46">
        <v>2388.5100000000002</v>
      </c>
      <c r="BW46">
        <v>311</v>
      </c>
      <c r="BX46">
        <v>1.19781</v>
      </c>
      <c r="BY46">
        <v>311</v>
      </c>
      <c r="BZ46">
        <v>6829.16</v>
      </c>
    </row>
    <row r="47" spans="1:78" x14ac:dyDescent="0.2">
      <c r="A47">
        <v>312</v>
      </c>
      <c r="B47">
        <v>2829.12</v>
      </c>
      <c r="C47">
        <v>312</v>
      </c>
      <c r="D47">
        <v>1.19598</v>
      </c>
      <c r="E47">
        <v>312</v>
      </c>
      <c r="F47">
        <v>8082.93</v>
      </c>
      <c r="G47">
        <v>312</v>
      </c>
      <c r="H47">
        <v>2398.52</v>
      </c>
      <c r="I47">
        <v>312</v>
      </c>
      <c r="J47">
        <v>1.19777</v>
      </c>
      <c r="K47">
        <v>312</v>
      </c>
      <c r="L47">
        <v>6842.46</v>
      </c>
      <c r="M47">
        <v>312</v>
      </c>
      <c r="N47">
        <v>52398.8</v>
      </c>
      <c r="O47">
        <v>312</v>
      </c>
      <c r="P47">
        <v>1.1981999999999999</v>
      </c>
      <c r="Q47">
        <v>312</v>
      </c>
      <c r="R47">
        <v>149428</v>
      </c>
      <c r="S47">
        <v>312</v>
      </c>
      <c r="T47">
        <v>52337.2</v>
      </c>
      <c r="U47">
        <v>312</v>
      </c>
      <c r="V47">
        <v>1.19651</v>
      </c>
      <c r="W47">
        <v>312</v>
      </c>
      <c r="X47">
        <v>149829</v>
      </c>
      <c r="Y47">
        <v>312</v>
      </c>
      <c r="Z47">
        <v>267200</v>
      </c>
      <c r="AA47">
        <v>312</v>
      </c>
      <c r="AB47">
        <v>1.196</v>
      </c>
      <c r="AC47">
        <v>312</v>
      </c>
      <c r="AD47">
        <v>766563</v>
      </c>
      <c r="AE47">
        <v>312</v>
      </c>
      <c r="AF47">
        <v>259819</v>
      </c>
      <c r="AG47">
        <v>312</v>
      </c>
      <c r="AH47">
        <v>1.1945300000000001</v>
      </c>
      <c r="AI47">
        <v>312</v>
      </c>
      <c r="AJ47">
        <v>745863</v>
      </c>
      <c r="AK47">
        <v>312</v>
      </c>
      <c r="AL47">
        <v>3163.15</v>
      </c>
      <c r="AM47">
        <v>312</v>
      </c>
      <c r="AN47">
        <v>1.19489</v>
      </c>
      <c r="AO47">
        <v>312</v>
      </c>
      <c r="AP47">
        <v>9016.91</v>
      </c>
      <c r="AQ47">
        <v>312</v>
      </c>
      <c r="AR47">
        <v>2732.98</v>
      </c>
      <c r="AS47">
        <v>312</v>
      </c>
      <c r="AT47">
        <v>1.1954899999999999</v>
      </c>
      <c r="AU47">
        <v>312</v>
      </c>
      <c r="AV47">
        <v>7811.4</v>
      </c>
      <c r="AW47">
        <v>312</v>
      </c>
      <c r="AX47">
        <v>2727.97</v>
      </c>
      <c r="AY47">
        <v>312</v>
      </c>
      <c r="AZ47">
        <v>1.19719</v>
      </c>
      <c r="BA47">
        <v>312</v>
      </c>
      <c r="BB47">
        <v>7786.07</v>
      </c>
      <c r="BC47">
        <v>312</v>
      </c>
      <c r="BD47">
        <v>42733.9</v>
      </c>
      <c r="BE47">
        <v>312</v>
      </c>
      <c r="BF47">
        <v>1.1969000000000001</v>
      </c>
      <c r="BG47">
        <v>312</v>
      </c>
      <c r="BH47">
        <v>121999</v>
      </c>
      <c r="BI47">
        <v>312</v>
      </c>
      <c r="BJ47">
        <v>41790.300000000003</v>
      </c>
      <c r="BK47">
        <v>312</v>
      </c>
      <c r="BL47">
        <v>1.1960500000000001</v>
      </c>
      <c r="BM47">
        <v>312</v>
      </c>
      <c r="BN47">
        <v>119361</v>
      </c>
      <c r="BO47">
        <v>312</v>
      </c>
      <c r="BP47">
        <v>4529.43</v>
      </c>
      <c r="BQ47">
        <v>312</v>
      </c>
      <c r="BR47">
        <v>1.19641</v>
      </c>
      <c r="BS47">
        <v>312</v>
      </c>
      <c r="BT47">
        <v>12936.1</v>
      </c>
      <c r="BU47">
        <v>312</v>
      </c>
      <c r="BV47">
        <v>2298.4</v>
      </c>
      <c r="BW47">
        <v>312</v>
      </c>
      <c r="BX47">
        <v>1.1962699999999999</v>
      </c>
      <c r="BY47">
        <v>312</v>
      </c>
      <c r="BZ47">
        <v>6565.04</v>
      </c>
    </row>
    <row r="48" spans="1:78" x14ac:dyDescent="0.2">
      <c r="A48">
        <v>313</v>
      </c>
      <c r="B48">
        <v>2948.3</v>
      </c>
      <c r="C48">
        <v>313</v>
      </c>
      <c r="D48">
        <v>1.19685</v>
      </c>
      <c r="E48">
        <v>313</v>
      </c>
      <c r="F48">
        <v>8398.1200000000008</v>
      </c>
      <c r="G48">
        <v>313</v>
      </c>
      <c r="H48">
        <v>2482.63</v>
      </c>
      <c r="I48">
        <v>313</v>
      </c>
      <c r="J48">
        <v>1.1975199999999999</v>
      </c>
      <c r="K48">
        <v>313</v>
      </c>
      <c r="L48">
        <v>7067.68</v>
      </c>
      <c r="M48">
        <v>313</v>
      </c>
      <c r="N48">
        <v>50486.2</v>
      </c>
      <c r="O48">
        <v>313</v>
      </c>
      <c r="P48">
        <v>1.1984900000000001</v>
      </c>
      <c r="Q48">
        <v>313</v>
      </c>
      <c r="R48">
        <v>143611</v>
      </c>
      <c r="S48">
        <v>313</v>
      </c>
      <c r="T48">
        <v>51126.5</v>
      </c>
      <c r="U48">
        <v>313</v>
      </c>
      <c r="V48">
        <v>1.1965600000000001</v>
      </c>
      <c r="W48">
        <v>313</v>
      </c>
      <c r="X48">
        <v>146324</v>
      </c>
      <c r="Y48">
        <v>313</v>
      </c>
      <c r="Z48">
        <v>264019</v>
      </c>
      <c r="AA48">
        <v>313</v>
      </c>
      <c r="AB48">
        <v>1.1962200000000001</v>
      </c>
      <c r="AC48">
        <v>313</v>
      </c>
      <c r="AD48">
        <v>756167</v>
      </c>
      <c r="AE48">
        <v>313</v>
      </c>
      <c r="AF48">
        <v>257016</v>
      </c>
      <c r="AG48">
        <v>313</v>
      </c>
      <c r="AH48">
        <v>1.19479</v>
      </c>
      <c r="AI48">
        <v>313</v>
      </c>
      <c r="AJ48">
        <v>734900</v>
      </c>
      <c r="AK48">
        <v>313</v>
      </c>
      <c r="AL48">
        <v>3068.49</v>
      </c>
      <c r="AM48">
        <v>313</v>
      </c>
      <c r="AN48">
        <v>1.19503</v>
      </c>
      <c r="AO48">
        <v>313</v>
      </c>
      <c r="AP48">
        <v>8737.6</v>
      </c>
      <c r="AQ48">
        <v>313</v>
      </c>
      <c r="AR48">
        <v>2718.96</v>
      </c>
      <c r="AS48">
        <v>313</v>
      </c>
      <c r="AT48">
        <v>1.19607</v>
      </c>
      <c r="AU48">
        <v>313</v>
      </c>
      <c r="AV48">
        <v>7749.85</v>
      </c>
      <c r="AW48">
        <v>313</v>
      </c>
      <c r="AX48">
        <v>2716.95</v>
      </c>
      <c r="AY48">
        <v>313</v>
      </c>
      <c r="AZ48">
        <v>1.19709</v>
      </c>
      <c r="BA48">
        <v>313</v>
      </c>
      <c r="BB48">
        <v>7737.57</v>
      </c>
      <c r="BC48">
        <v>313</v>
      </c>
      <c r="BD48">
        <v>42703.199999999997</v>
      </c>
      <c r="BE48">
        <v>313</v>
      </c>
      <c r="BF48">
        <v>1.1966000000000001</v>
      </c>
      <c r="BG48">
        <v>313</v>
      </c>
      <c r="BH48">
        <v>121663</v>
      </c>
      <c r="BI48">
        <v>313</v>
      </c>
      <c r="BJ48">
        <v>41510.800000000003</v>
      </c>
      <c r="BK48">
        <v>313</v>
      </c>
      <c r="BL48">
        <v>1.19607</v>
      </c>
      <c r="BM48">
        <v>313</v>
      </c>
      <c r="BN48">
        <v>118810</v>
      </c>
      <c r="BO48">
        <v>313</v>
      </c>
      <c r="BP48">
        <v>4422.17</v>
      </c>
      <c r="BQ48">
        <v>313</v>
      </c>
      <c r="BR48">
        <v>1.19675</v>
      </c>
      <c r="BS48">
        <v>313</v>
      </c>
      <c r="BT48">
        <v>12597.4</v>
      </c>
      <c r="BU48">
        <v>313</v>
      </c>
      <c r="BV48">
        <v>2349.46</v>
      </c>
      <c r="BW48">
        <v>313</v>
      </c>
      <c r="BX48">
        <v>1.19675</v>
      </c>
      <c r="BY48">
        <v>313</v>
      </c>
      <c r="BZ48">
        <v>6692.89</v>
      </c>
    </row>
    <row r="49" spans="1:78" x14ac:dyDescent="0.2">
      <c r="A49">
        <v>314</v>
      </c>
      <c r="B49">
        <v>2866.17</v>
      </c>
      <c r="C49">
        <v>314</v>
      </c>
      <c r="D49">
        <v>1.1962699999999999</v>
      </c>
      <c r="E49">
        <v>314</v>
      </c>
      <c r="F49">
        <v>8149.48</v>
      </c>
      <c r="G49">
        <v>314</v>
      </c>
      <c r="H49">
        <v>2411.54</v>
      </c>
      <c r="I49">
        <v>314</v>
      </c>
      <c r="J49">
        <v>1.1984399999999999</v>
      </c>
      <c r="K49">
        <v>314</v>
      </c>
      <c r="L49">
        <v>6844.35</v>
      </c>
      <c r="M49">
        <v>314</v>
      </c>
      <c r="N49">
        <v>49794.400000000001</v>
      </c>
      <c r="O49">
        <v>314</v>
      </c>
      <c r="P49">
        <v>1.1984900000000001</v>
      </c>
      <c r="Q49">
        <v>314</v>
      </c>
      <c r="R49">
        <v>141319</v>
      </c>
      <c r="S49">
        <v>314</v>
      </c>
      <c r="T49">
        <v>50617.2</v>
      </c>
      <c r="U49">
        <v>314</v>
      </c>
      <c r="V49">
        <v>1.19719</v>
      </c>
      <c r="W49">
        <v>314</v>
      </c>
      <c r="X49">
        <v>144686</v>
      </c>
      <c r="Y49">
        <v>314</v>
      </c>
      <c r="Z49">
        <v>258659</v>
      </c>
      <c r="AA49">
        <v>314</v>
      </c>
      <c r="AB49">
        <v>1.19641</v>
      </c>
      <c r="AC49">
        <v>314</v>
      </c>
      <c r="AD49">
        <v>739673</v>
      </c>
      <c r="AE49">
        <v>314</v>
      </c>
      <c r="AF49">
        <v>252544</v>
      </c>
      <c r="AG49">
        <v>314</v>
      </c>
      <c r="AH49">
        <v>1.1947700000000001</v>
      </c>
      <c r="AI49">
        <v>314</v>
      </c>
      <c r="AJ49">
        <v>720838</v>
      </c>
      <c r="AK49">
        <v>314</v>
      </c>
      <c r="AL49">
        <v>3111.56</v>
      </c>
      <c r="AM49">
        <v>314</v>
      </c>
      <c r="AN49">
        <v>1.1955199999999999</v>
      </c>
      <c r="AO49">
        <v>314</v>
      </c>
      <c r="AP49">
        <v>8873.48</v>
      </c>
      <c r="AQ49">
        <v>314</v>
      </c>
      <c r="AR49">
        <v>2760.02</v>
      </c>
      <c r="AS49">
        <v>314</v>
      </c>
      <c r="AT49">
        <v>1.1965600000000001</v>
      </c>
      <c r="AU49">
        <v>314</v>
      </c>
      <c r="AV49">
        <v>7845.73</v>
      </c>
      <c r="AW49">
        <v>314</v>
      </c>
      <c r="AX49">
        <v>2730.97</v>
      </c>
      <c r="AY49">
        <v>314</v>
      </c>
      <c r="AZ49">
        <v>1.19709</v>
      </c>
      <c r="BA49">
        <v>314</v>
      </c>
      <c r="BB49">
        <v>7759.73</v>
      </c>
      <c r="BC49">
        <v>314</v>
      </c>
      <c r="BD49">
        <v>41852.6</v>
      </c>
      <c r="BE49">
        <v>314</v>
      </c>
      <c r="BF49">
        <v>1.19743</v>
      </c>
      <c r="BG49">
        <v>314</v>
      </c>
      <c r="BH49">
        <v>118885</v>
      </c>
      <c r="BI49">
        <v>314</v>
      </c>
      <c r="BJ49">
        <v>40909.4</v>
      </c>
      <c r="BK49">
        <v>314</v>
      </c>
      <c r="BL49">
        <v>1.19661</v>
      </c>
      <c r="BM49">
        <v>314</v>
      </c>
      <c r="BN49">
        <v>116585</v>
      </c>
      <c r="BO49">
        <v>314</v>
      </c>
      <c r="BP49">
        <v>4207.68</v>
      </c>
      <c r="BQ49">
        <v>314</v>
      </c>
      <c r="BR49">
        <v>1.1969399999999999</v>
      </c>
      <c r="BS49">
        <v>314</v>
      </c>
      <c r="BT49">
        <v>11957.1</v>
      </c>
      <c r="BU49">
        <v>314</v>
      </c>
      <c r="BV49">
        <v>2323.4299999999998</v>
      </c>
      <c r="BW49">
        <v>314</v>
      </c>
      <c r="BX49">
        <v>1.19781</v>
      </c>
      <c r="BY49">
        <v>314</v>
      </c>
      <c r="BZ49">
        <v>6597.74</v>
      </c>
    </row>
    <row r="50" spans="1:78" x14ac:dyDescent="0.2">
      <c r="A50">
        <v>315</v>
      </c>
      <c r="B50">
        <v>2891.21</v>
      </c>
      <c r="C50">
        <v>315</v>
      </c>
      <c r="D50">
        <v>1.19791</v>
      </c>
      <c r="E50">
        <v>315</v>
      </c>
      <c r="F50">
        <v>8190.59</v>
      </c>
      <c r="G50">
        <v>315</v>
      </c>
      <c r="H50">
        <v>2352.4699999999998</v>
      </c>
      <c r="I50">
        <v>315</v>
      </c>
      <c r="J50">
        <v>1.1979599999999999</v>
      </c>
      <c r="K50">
        <v>315</v>
      </c>
      <c r="L50">
        <v>6664.08</v>
      </c>
      <c r="M50">
        <v>315</v>
      </c>
      <c r="N50">
        <v>49013.5</v>
      </c>
      <c r="O50">
        <v>315</v>
      </c>
      <c r="P50">
        <v>1.19835</v>
      </c>
      <c r="Q50">
        <v>315</v>
      </c>
      <c r="R50">
        <v>138801</v>
      </c>
      <c r="S50">
        <v>315</v>
      </c>
      <c r="T50">
        <v>49830.8</v>
      </c>
      <c r="U50">
        <v>315</v>
      </c>
      <c r="V50">
        <v>1.1973100000000001</v>
      </c>
      <c r="W50">
        <v>315</v>
      </c>
      <c r="X50">
        <v>141615</v>
      </c>
      <c r="Y50">
        <v>315</v>
      </c>
      <c r="Z50">
        <v>255615</v>
      </c>
      <c r="AA50">
        <v>315</v>
      </c>
      <c r="AB50">
        <v>1.1959299999999999</v>
      </c>
      <c r="AC50">
        <v>315</v>
      </c>
      <c r="AD50">
        <v>728315</v>
      </c>
      <c r="AE50">
        <v>315</v>
      </c>
      <c r="AF50">
        <v>249388</v>
      </c>
      <c r="AG50">
        <v>315</v>
      </c>
      <c r="AH50">
        <v>1.19513</v>
      </c>
      <c r="AI50">
        <v>315</v>
      </c>
      <c r="AJ50">
        <v>710608</v>
      </c>
      <c r="AK50">
        <v>315</v>
      </c>
      <c r="AL50">
        <v>3045.46</v>
      </c>
      <c r="AM50">
        <v>315</v>
      </c>
      <c r="AN50">
        <v>1.1953</v>
      </c>
      <c r="AO50">
        <v>315</v>
      </c>
      <c r="AP50">
        <v>8563.9699999999993</v>
      </c>
      <c r="AQ50">
        <v>315</v>
      </c>
      <c r="AR50">
        <v>2706.94</v>
      </c>
      <c r="AS50">
        <v>315</v>
      </c>
      <c r="AT50">
        <v>1.1955899999999999</v>
      </c>
      <c r="AU50">
        <v>315</v>
      </c>
      <c r="AV50">
        <v>7683.44</v>
      </c>
      <c r="AW50">
        <v>315</v>
      </c>
      <c r="AX50">
        <v>2681.9</v>
      </c>
      <c r="AY50">
        <v>315</v>
      </c>
      <c r="AZ50">
        <v>1.1969399999999999</v>
      </c>
      <c r="BA50">
        <v>315</v>
      </c>
      <c r="BB50">
        <v>7603.77</v>
      </c>
      <c r="BC50">
        <v>315</v>
      </c>
      <c r="BD50">
        <v>41212.9</v>
      </c>
      <c r="BE50">
        <v>315</v>
      </c>
      <c r="BF50">
        <v>1.1968000000000001</v>
      </c>
      <c r="BG50">
        <v>315</v>
      </c>
      <c r="BH50">
        <v>116861</v>
      </c>
      <c r="BI50">
        <v>315</v>
      </c>
      <c r="BJ50">
        <v>40365</v>
      </c>
      <c r="BK50">
        <v>315</v>
      </c>
      <c r="BL50">
        <v>1.1959299999999999</v>
      </c>
      <c r="BM50">
        <v>315</v>
      </c>
      <c r="BN50">
        <v>114820</v>
      </c>
      <c r="BO50">
        <v>315</v>
      </c>
      <c r="BP50">
        <v>4158.58</v>
      </c>
      <c r="BQ50">
        <v>315</v>
      </c>
      <c r="BR50">
        <v>1.1973800000000001</v>
      </c>
      <c r="BS50">
        <v>315</v>
      </c>
      <c r="BT50">
        <v>11786.2</v>
      </c>
      <c r="BU50">
        <v>315</v>
      </c>
      <c r="BV50">
        <v>2264.36</v>
      </c>
      <c r="BW50">
        <v>315</v>
      </c>
      <c r="BX50">
        <v>1.1969000000000001</v>
      </c>
      <c r="BY50">
        <v>315</v>
      </c>
      <c r="BZ50">
        <v>6420.2</v>
      </c>
    </row>
    <row r="51" spans="1:78" x14ac:dyDescent="0.2">
      <c r="A51">
        <v>316</v>
      </c>
      <c r="B51">
        <v>2897.22</v>
      </c>
      <c r="C51">
        <v>316</v>
      </c>
      <c r="D51">
        <v>1.1963600000000001</v>
      </c>
      <c r="E51">
        <v>316</v>
      </c>
      <c r="F51">
        <v>8199.35</v>
      </c>
      <c r="G51">
        <v>316</v>
      </c>
      <c r="H51">
        <v>2364.48</v>
      </c>
      <c r="I51">
        <v>316</v>
      </c>
      <c r="J51">
        <v>1.1973800000000001</v>
      </c>
      <c r="K51">
        <v>316</v>
      </c>
      <c r="L51">
        <v>6685.98</v>
      </c>
      <c r="M51">
        <v>316</v>
      </c>
      <c r="N51">
        <v>48013.5</v>
      </c>
      <c r="O51">
        <v>316</v>
      </c>
      <c r="P51">
        <v>1.1980999999999999</v>
      </c>
      <c r="Q51">
        <v>316</v>
      </c>
      <c r="R51">
        <v>135685</v>
      </c>
      <c r="S51">
        <v>316</v>
      </c>
      <c r="T51">
        <v>48606.8</v>
      </c>
      <c r="U51">
        <v>316</v>
      </c>
      <c r="V51">
        <v>1.1965300000000001</v>
      </c>
      <c r="W51">
        <v>316</v>
      </c>
      <c r="X51">
        <v>138084</v>
      </c>
      <c r="Y51">
        <v>316</v>
      </c>
      <c r="Z51">
        <v>253219</v>
      </c>
      <c r="AA51">
        <v>316</v>
      </c>
      <c r="AB51">
        <v>1.1963200000000001</v>
      </c>
      <c r="AC51">
        <v>316</v>
      </c>
      <c r="AD51">
        <v>719635</v>
      </c>
      <c r="AE51">
        <v>316</v>
      </c>
      <c r="AF51">
        <v>246412</v>
      </c>
      <c r="AG51">
        <v>316</v>
      </c>
      <c r="AH51">
        <v>1.1944999999999999</v>
      </c>
      <c r="AI51">
        <v>316</v>
      </c>
      <c r="AJ51">
        <v>700809</v>
      </c>
      <c r="AK51">
        <v>316</v>
      </c>
      <c r="AL51">
        <v>2995.38</v>
      </c>
      <c r="AM51">
        <v>316</v>
      </c>
      <c r="AN51">
        <v>1.1944999999999999</v>
      </c>
      <c r="AO51">
        <v>316</v>
      </c>
      <c r="AP51">
        <v>8482.66</v>
      </c>
      <c r="AQ51">
        <v>316</v>
      </c>
      <c r="AR51">
        <v>2721.96</v>
      </c>
      <c r="AS51">
        <v>316</v>
      </c>
      <c r="AT51">
        <v>1.1953499999999999</v>
      </c>
      <c r="AU51">
        <v>316</v>
      </c>
      <c r="AV51">
        <v>7709.9</v>
      </c>
      <c r="AW51">
        <v>316</v>
      </c>
      <c r="AX51">
        <v>2717.96</v>
      </c>
      <c r="AY51">
        <v>316</v>
      </c>
      <c r="AZ51">
        <v>1.1966000000000001</v>
      </c>
      <c r="BA51">
        <v>316</v>
      </c>
      <c r="BB51">
        <v>7690.47</v>
      </c>
      <c r="BC51">
        <v>316</v>
      </c>
      <c r="BD51">
        <v>41240.5</v>
      </c>
      <c r="BE51">
        <v>316</v>
      </c>
      <c r="BF51">
        <v>1.1958299999999999</v>
      </c>
      <c r="BG51">
        <v>316</v>
      </c>
      <c r="BH51">
        <v>116766</v>
      </c>
      <c r="BI51">
        <v>316</v>
      </c>
      <c r="BJ51">
        <v>40459.5</v>
      </c>
      <c r="BK51">
        <v>316</v>
      </c>
      <c r="BL51">
        <v>1.1954899999999999</v>
      </c>
      <c r="BM51">
        <v>316</v>
      </c>
      <c r="BN51">
        <v>114674</v>
      </c>
      <c r="BO51">
        <v>316</v>
      </c>
      <c r="BP51">
        <v>4042.32</v>
      </c>
      <c r="BQ51">
        <v>316</v>
      </c>
      <c r="BR51">
        <v>1.1955899999999999</v>
      </c>
      <c r="BS51">
        <v>316</v>
      </c>
      <c r="BT51">
        <v>11447.5</v>
      </c>
      <c r="BU51">
        <v>316</v>
      </c>
      <c r="BV51">
        <v>2281.38</v>
      </c>
      <c r="BW51">
        <v>316</v>
      </c>
      <c r="BX51">
        <v>1.1961200000000001</v>
      </c>
      <c r="BY51">
        <v>316</v>
      </c>
      <c r="BZ51">
        <v>6457.78</v>
      </c>
    </row>
    <row r="52" spans="1:78" x14ac:dyDescent="0.2">
      <c r="A52">
        <v>317</v>
      </c>
      <c r="B52">
        <v>2876.19</v>
      </c>
      <c r="C52">
        <v>317</v>
      </c>
      <c r="D52">
        <v>1.19699</v>
      </c>
      <c r="E52">
        <v>317</v>
      </c>
      <c r="F52">
        <v>8116.84</v>
      </c>
      <c r="G52">
        <v>317</v>
      </c>
      <c r="H52">
        <v>2472.62</v>
      </c>
      <c r="I52">
        <v>317</v>
      </c>
      <c r="J52">
        <v>1.1979599999999999</v>
      </c>
      <c r="K52">
        <v>317</v>
      </c>
      <c r="L52">
        <v>6972.3</v>
      </c>
      <c r="M52">
        <v>317</v>
      </c>
      <c r="N52">
        <v>47247.7</v>
      </c>
      <c r="O52">
        <v>317</v>
      </c>
      <c r="P52">
        <v>1.1979599999999999</v>
      </c>
      <c r="Q52">
        <v>317</v>
      </c>
      <c r="R52">
        <v>133229</v>
      </c>
      <c r="S52">
        <v>317</v>
      </c>
      <c r="T52">
        <v>48499.1</v>
      </c>
      <c r="U52">
        <v>317</v>
      </c>
      <c r="V52">
        <v>1.19651</v>
      </c>
      <c r="W52">
        <v>317</v>
      </c>
      <c r="X52">
        <v>137472</v>
      </c>
      <c r="Y52">
        <v>317</v>
      </c>
      <c r="Z52">
        <v>252036</v>
      </c>
      <c r="AA52">
        <v>317</v>
      </c>
      <c r="AB52">
        <v>1.19607</v>
      </c>
      <c r="AC52">
        <v>317</v>
      </c>
      <c r="AD52">
        <v>714303</v>
      </c>
      <c r="AE52">
        <v>317</v>
      </c>
      <c r="AF52">
        <v>244919</v>
      </c>
      <c r="AG52">
        <v>317</v>
      </c>
      <c r="AH52">
        <v>1.1946000000000001</v>
      </c>
      <c r="AI52">
        <v>317</v>
      </c>
      <c r="AJ52">
        <v>695262</v>
      </c>
      <c r="AK52">
        <v>317</v>
      </c>
      <c r="AL52">
        <v>3026.93</v>
      </c>
      <c r="AM52">
        <v>317</v>
      </c>
      <c r="AN52">
        <v>1.19503</v>
      </c>
      <c r="AO52">
        <v>317</v>
      </c>
      <c r="AP52">
        <v>8556.8799999999992</v>
      </c>
      <c r="AQ52">
        <v>317</v>
      </c>
      <c r="AR52">
        <v>2600.79</v>
      </c>
      <c r="AS52">
        <v>317</v>
      </c>
      <c r="AT52">
        <v>1.1952</v>
      </c>
      <c r="AU52">
        <v>317</v>
      </c>
      <c r="AV52">
        <v>7350.63</v>
      </c>
      <c r="AW52">
        <v>317</v>
      </c>
      <c r="AX52">
        <v>2656.87</v>
      </c>
      <c r="AY52">
        <v>317</v>
      </c>
      <c r="AZ52">
        <v>1.19699</v>
      </c>
      <c r="BA52">
        <v>317</v>
      </c>
      <c r="BB52">
        <v>7497.9</v>
      </c>
      <c r="BC52">
        <v>317</v>
      </c>
      <c r="BD52">
        <v>41106.6</v>
      </c>
      <c r="BE52">
        <v>317</v>
      </c>
      <c r="BF52">
        <v>1.19651</v>
      </c>
      <c r="BG52">
        <v>317</v>
      </c>
      <c r="BH52">
        <v>116053</v>
      </c>
      <c r="BI52">
        <v>317</v>
      </c>
      <c r="BJ52">
        <v>40235.800000000003</v>
      </c>
      <c r="BK52">
        <v>317</v>
      </c>
      <c r="BL52">
        <v>1.19581</v>
      </c>
      <c r="BM52">
        <v>317</v>
      </c>
      <c r="BN52">
        <v>113674</v>
      </c>
      <c r="BO52">
        <v>317</v>
      </c>
      <c r="BP52">
        <v>4047.33</v>
      </c>
      <c r="BQ52">
        <v>317</v>
      </c>
      <c r="BR52">
        <v>1.1959299999999999</v>
      </c>
      <c r="BS52">
        <v>317</v>
      </c>
      <c r="BT52">
        <v>11432.1</v>
      </c>
      <c r="BU52">
        <v>317</v>
      </c>
      <c r="BV52">
        <v>2243.33</v>
      </c>
      <c r="BW52">
        <v>317</v>
      </c>
      <c r="BX52">
        <v>1.1962699999999999</v>
      </c>
      <c r="BY52">
        <v>317</v>
      </c>
      <c r="BZ52">
        <v>6334.71</v>
      </c>
    </row>
    <row r="53" spans="1:78" x14ac:dyDescent="0.2">
      <c r="A53">
        <v>318</v>
      </c>
      <c r="B53">
        <v>2760.02</v>
      </c>
      <c r="C53">
        <v>318</v>
      </c>
      <c r="D53">
        <v>1.19709</v>
      </c>
      <c r="E53">
        <v>318</v>
      </c>
      <c r="F53">
        <v>7770.4</v>
      </c>
      <c r="G53">
        <v>318</v>
      </c>
      <c r="H53">
        <v>2401.5300000000002</v>
      </c>
      <c r="I53">
        <v>318</v>
      </c>
      <c r="J53">
        <v>1.1980999999999999</v>
      </c>
      <c r="K53">
        <v>318</v>
      </c>
      <c r="L53">
        <v>6755.4</v>
      </c>
      <c r="M53">
        <v>318</v>
      </c>
      <c r="N53">
        <v>46729.1</v>
      </c>
      <c r="O53">
        <v>318</v>
      </c>
      <c r="P53">
        <v>1.19801</v>
      </c>
      <c r="Q53">
        <v>318</v>
      </c>
      <c r="R53">
        <v>131458</v>
      </c>
      <c r="S53">
        <v>318</v>
      </c>
      <c r="T53">
        <v>47979.7</v>
      </c>
      <c r="U53">
        <v>318</v>
      </c>
      <c r="V53">
        <v>1.1969399999999999</v>
      </c>
      <c r="W53">
        <v>318</v>
      </c>
      <c r="X53">
        <v>135475</v>
      </c>
      <c r="Y53">
        <v>318</v>
      </c>
      <c r="Z53">
        <v>253010</v>
      </c>
      <c r="AA53">
        <v>318</v>
      </c>
      <c r="AB53">
        <v>1.19661</v>
      </c>
      <c r="AC53">
        <v>318</v>
      </c>
      <c r="AD53">
        <v>714422</v>
      </c>
      <c r="AE53">
        <v>318</v>
      </c>
      <c r="AF53">
        <v>244682</v>
      </c>
      <c r="AG53">
        <v>318</v>
      </c>
      <c r="AH53">
        <v>1.1951099999999999</v>
      </c>
      <c r="AI53">
        <v>318</v>
      </c>
      <c r="AJ53">
        <v>692697</v>
      </c>
      <c r="AK53">
        <v>318</v>
      </c>
      <c r="AL53">
        <v>2961.82</v>
      </c>
      <c r="AM53">
        <v>318</v>
      </c>
      <c r="AN53">
        <v>1.19486</v>
      </c>
      <c r="AO53">
        <v>318</v>
      </c>
      <c r="AP53">
        <v>8424.3799999999992</v>
      </c>
      <c r="AQ53">
        <v>318</v>
      </c>
      <c r="AR53">
        <v>2663.88</v>
      </c>
      <c r="AS53">
        <v>318</v>
      </c>
      <c r="AT53">
        <v>1.1961200000000001</v>
      </c>
      <c r="AU53">
        <v>318</v>
      </c>
      <c r="AV53">
        <v>7505.8</v>
      </c>
      <c r="AW53">
        <v>318</v>
      </c>
      <c r="AX53">
        <v>2584.77</v>
      </c>
      <c r="AY53">
        <v>318</v>
      </c>
      <c r="AZ53">
        <v>1.1967000000000001</v>
      </c>
      <c r="BA53">
        <v>318</v>
      </c>
      <c r="BB53">
        <v>7279.37</v>
      </c>
      <c r="BC53">
        <v>318</v>
      </c>
      <c r="BD53">
        <v>41595.1</v>
      </c>
      <c r="BE53">
        <v>318</v>
      </c>
      <c r="BF53">
        <v>1.1966000000000001</v>
      </c>
      <c r="BG53">
        <v>318</v>
      </c>
      <c r="BH53">
        <v>117152</v>
      </c>
      <c r="BI53">
        <v>318</v>
      </c>
      <c r="BJ53">
        <v>40711.300000000003</v>
      </c>
      <c r="BK53">
        <v>318</v>
      </c>
      <c r="BL53">
        <v>1.1959500000000001</v>
      </c>
      <c r="BM53">
        <v>318</v>
      </c>
      <c r="BN53">
        <v>115008</v>
      </c>
      <c r="BO53">
        <v>318</v>
      </c>
      <c r="BP53">
        <v>4021.28</v>
      </c>
      <c r="BQ53">
        <v>318</v>
      </c>
      <c r="BR53">
        <v>1.19675</v>
      </c>
      <c r="BS53">
        <v>318</v>
      </c>
      <c r="BT53">
        <v>11324.5</v>
      </c>
      <c r="BU53">
        <v>318</v>
      </c>
      <c r="BV53">
        <v>2162.2399999999998</v>
      </c>
      <c r="BW53">
        <v>318</v>
      </c>
      <c r="BX53">
        <v>1.1962200000000001</v>
      </c>
      <c r="BY53">
        <v>318</v>
      </c>
      <c r="BZ53">
        <v>6091.88</v>
      </c>
    </row>
    <row r="54" spans="1:78" x14ac:dyDescent="0.2">
      <c r="A54">
        <v>319</v>
      </c>
      <c r="B54">
        <v>2930.27</v>
      </c>
      <c r="C54">
        <v>319</v>
      </c>
      <c r="D54">
        <v>1.1968000000000001</v>
      </c>
      <c r="E54">
        <v>319</v>
      </c>
      <c r="F54">
        <v>8232.66</v>
      </c>
      <c r="G54">
        <v>319</v>
      </c>
      <c r="H54">
        <v>2311.41</v>
      </c>
      <c r="I54">
        <v>319</v>
      </c>
      <c r="J54">
        <v>1.1980999999999999</v>
      </c>
      <c r="K54">
        <v>319</v>
      </c>
      <c r="L54">
        <v>6486.89</v>
      </c>
      <c r="M54">
        <v>319</v>
      </c>
      <c r="N54">
        <v>46608.2</v>
      </c>
      <c r="O54">
        <v>319</v>
      </c>
      <c r="P54">
        <v>1.1986399999999999</v>
      </c>
      <c r="Q54">
        <v>319</v>
      </c>
      <c r="R54">
        <v>130746</v>
      </c>
      <c r="S54">
        <v>319</v>
      </c>
      <c r="T54">
        <v>47675.9</v>
      </c>
      <c r="U54">
        <v>319</v>
      </c>
      <c r="V54">
        <v>1.19719</v>
      </c>
      <c r="W54">
        <v>319</v>
      </c>
      <c r="X54">
        <v>135063</v>
      </c>
      <c r="Y54">
        <v>319</v>
      </c>
      <c r="Z54">
        <v>252475</v>
      </c>
      <c r="AA54">
        <v>319</v>
      </c>
      <c r="AB54">
        <v>1.1958599999999999</v>
      </c>
      <c r="AC54">
        <v>319</v>
      </c>
      <c r="AD54">
        <v>712324</v>
      </c>
      <c r="AE54">
        <v>319</v>
      </c>
      <c r="AF54">
        <v>246043</v>
      </c>
      <c r="AG54">
        <v>319</v>
      </c>
      <c r="AH54">
        <v>1.19513</v>
      </c>
      <c r="AI54">
        <v>319</v>
      </c>
      <c r="AJ54">
        <v>694395</v>
      </c>
      <c r="AK54">
        <v>319</v>
      </c>
      <c r="AL54">
        <v>2984.36</v>
      </c>
      <c r="AM54">
        <v>319</v>
      </c>
      <c r="AN54">
        <v>1.1949399999999999</v>
      </c>
      <c r="AO54">
        <v>319</v>
      </c>
      <c r="AP54">
        <v>8363.16</v>
      </c>
      <c r="AQ54">
        <v>319</v>
      </c>
      <c r="AR54">
        <v>2594.7800000000002</v>
      </c>
      <c r="AS54">
        <v>319</v>
      </c>
      <c r="AT54">
        <v>1.1956899999999999</v>
      </c>
      <c r="AU54">
        <v>319</v>
      </c>
      <c r="AV54">
        <v>7296.87</v>
      </c>
      <c r="AW54">
        <v>319</v>
      </c>
      <c r="AX54">
        <v>2644.85</v>
      </c>
      <c r="AY54">
        <v>319</v>
      </c>
      <c r="AZ54">
        <v>1.1973800000000001</v>
      </c>
      <c r="BA54">
        <v>319</v>
      </c>
      <c r="BB54">
        <v>7427.16</v>
      </c>
      <c r="BC54">
        <v>319</v>
      </c>
      <c r="BD54">
        <v>41693.199999999997</v>
      </c>
      <c r="BE54">
        <v>319</v>
      </c>
      <c r="BF54">
        <v>1.1973800000000001</v>
      </c>
      <c r="BG54">
        <v>319</v>
      </c>
      <c r="BH54">
        <v>117081</v>
      </c>
      <c r="BI54">
        <v>319</v>
      </c>
      <c r="BJ54">
        <v>41137.300000000003</v>
      </c>
      <c r="BK54">
        <v>319</v>
      </c>
      <c r="BL54">
        <v>1.1968700000000001</v>
      </c>
      <c r="BM54">
        <v>319</v>
      </c>
      <c r="BN54">
        <v>115595</v>
      </c>
      <c r="BO54">
        <v>319</v>
      </c>
      <c r="BP54">
        <v>3855.93</v>
      </c>
      <c r="BQ54">
        <v>319</v>
      </c>
      <c r="BR54">
        <v>1.1974800000000001</v>
      </c>
      <c r="BS54">
        <v>319</v>
      </c>
      <c r="BT54">
        <v>10827.2</v>
      </c>
      <c r="BU54">
        <v>319</v>
      </c>
      <c r="BV54">
        <v>2240.33</v>
      </c>
      <c r="BW54">
        <v>319</v>
      </c>
      <c r="BX54">
        <v>1.1965600000000001</v>
      </c>
      <c r="BY54">
        <v>319</v>
      </c>
      <c r="BZ54">
        <v>6295.52</v>
      </c>
    </row>
    <row r="55" spans="1:78" x14ac:dyDescent="0.2">
      <c r="A55">
        <v>320</v>
      </c>
      <c r="B55">
        <v>2780.05</v>
      </c>
      <c r="C55">
        <v>320</v>
      </c>
      <c r="D55">
        <v>1.19709</v>
      </c>
      <c r="E55">
        <v>320</v>
      </c>
      <c r="F55">
        <v>7790.61</v>
      </c>
      <c r="G55">
        <v>320</v>
      </c>
      <c r="H55">
        <v>2426.56</v>
      </c>
      <c r="I55">
        <v>320</v>
      </c>
      <c r="J55">
        <v>1.19835</v>
      </c>
      <c r="K55">
        <v>320</v>
      </c>
      <c r="L55">
        <v>6792.89</v>
      </c>
      <c r="M55">
        <v>320</v>
      </c>
      <c r="N55">
        <v>46384.9</v>
      </c>
      <c r="O55">
        <v>320</v>
      </c>
      <c r="P55">
        <v>1.1982999999999999</v>
      </c>
      <c r="Q55">
        <v>320</v>
      </c>
      <c r="R55">
        <v>129855</v>
      </c>
      <c r="S55">
        <v>320</v>
      </c>
      <c r="T55">
        <v>47348.7</v>
      </c>
      <c r="U55">
        <v>320</v>
      </c>
      <c r="V55">
        <v>1.1972100000000001</v>
      </c>
      <c r="W55">
        <v>320</v>
      </c>
      <c r="X55">
        <v>133162</v>
      </c>
      <c r="Y55">
        <v>320</v>
      </c>
      <c r="Z55">
        <v>252877</v>
      </c>
      <c r="AA55">
        <v>320</v>
      </c>
      <c r="AB55">
        <v>1.1967699999999999</v>
      </c>
      <c r="AC55">
        <v>320</v>
      </c>
      <c r="AD55">
        <v>711409</v>
      </c>
      <c r="AE55">
        <v>320</v>
      </c>
      <c r="AF55">
        <v>246100</v>
      </c>
      <c r="AG55">
        <v>320</v>
      </c>
      <c r="AH55">
        <v>1.19523</v>
      </c>
      <c r="AI55">
        <v>320</v>
      </c>
      <c r="AJ55">
        <v>692607</v>
      </c>
      <c r="AK55">
        <v>320</v>
      </c>
      <c r="AL55">
        <v>2980.85</v>
      </c>
      <c r="AM55">
        <v>320</v>
      </c>
      <c r="AN55">
        <v>1.1950799999999999</v>
      </c>
      <c r="AO55">
        <v>320</v>
      </c>
      <c r="AP55">
        <v>8426.02</v>
      </c>
      <c r="AQ55">
        <v>320</v>
      </c>
      <c r="AR55">
        <v>2630.83</v>
      </c>
      <c r="AS55">
        <v>320</v>
      </c>
      <c r="AT55">
        <v>1.1962200000000001</v>
      </c>
      <c r="AU55">
        <v>320</v>
      </c>
      <c r="AV55">
        <v>7377.83</v>
      </c>
      <c r="AW55">
        <v>320</v>
      </c>
      <c r="AX55">
        <v>2581.7600000000002</v>
      </c>
      <c r="AY55">
        <v>320</v>
      </c>
      <c r="AZ55">
        <v>1.1973800000000001</v>
      </c>
      <c r="BA55">
        <v>320</v>
      </c>
      <c r="BB55">
        <v>7233.2</v>
      </c>
      <c r="BC55">
        <v>320</v>
      </c>
      <c r="BD55">
        <v>42333.1</v>
      </c>
      <c r="BE55">
        <v>320</v>
      </c>
      <c r="BF55">
        <v>1.1966000000000001</v>
      </c>
      <c r="BG55">
        <v>320</v>
      </c>
      <c r="BH55">
        <v>118679</v>
      </c>
      <c r="BI55">
        <v>320</v>
      </c>
      <c r="BJ55">
        <v>41481.1</v>
      </c>
      <c r="BK55">
        <v>320</v>
      </c>
      <c r="BL55">
        <v>1.19648</v>
      </c>
      <c r="BM55">
        <v>320</v>
      </c>
      <c r="BN55">
        <v>116481</v>
      </c>
      <c r="BO55">
        <v>320</v>
      </c>
      <c r="BP55">
        <v>3880.99</v>
      </c>
      <c r="BQ55">
        <v>320</v>
      </c>
      <c r="BR55">
        <v>1.19723</v>
      </c>
      <c r="BS55">
        <v>320</v>
      </c>
      <c r="BT55">
        <v>10874.5</v>
      </c>
      <c r="BU55">
        <v>320</v>
      </c>
      <c r="BV55">
        <v>2146.2199999999998</v>
      </c>
      <c r="BW55">
        <v>320</v>
      </c>
      <c r="BX55">
        <v>1.1966000000000001</v>
      </c>
      <c r="BY55">
        <v>320</v>
      </c>
      <c r="BZ55">
        <v>6016.85</v>
      </c>
    </row>
    <row r="56" spans="1:78" x14ac:dyDescent="0.2">
      <c r="A56">
        <v>321</v>
      </c>
      <c r="B56">
        <v>2847.15</v>
      </c>
      <c r="C56">
        <v>321</v>
      </c>
      <c r="D56">
        <v>1.1972799999999999</v>
      </c>
      <c r="E56">
        <v>321</v>
      </c>
      <c r="F56">
        <v>7959.8</v>
      </c>
      <c r="G56">
        <v>321</v>
      </c>
      <c r="H56">
        <v>2385.5100000000002</v>
      </c>
      <c r="I56">
        <v>321</v>
      </c>
      <c r="J56">
        <v>1.19733</v>
      </c>
      <c r="K56">
        <v>321</v>
      </c>
      <c r="L56">
        <v>6668.92</v>
      </c>
      <c r="M56">
        <v>321</v>
      </c>
      <c r="N56">
        <v>45172.2</v>
      </c>
      <c r="O56">
        <v>321</v>
      </c>
      <c r="P56">
        <v>1.1984900000000001</v>
      </c>
      <c r="Q56">
        <v>321</v>
      </c>
      <c r="R56">
        <v>126161</v>
      </c>
      <c r="S56">
        <v>321</v>
      </c>
      <c r="T56">
        <v>46909.7</v>
      </c>
      <c r="U56">
        <v>321</v>
      </c>
      <c r="V56">
        <v>1.19706</v>
      </c>
      <c r="W56">
        <v>321</v>
      </c>
      <c r="X56">
        <v>132280</v>
      </c>
      <c r="Y56">
        <v>321</v>
      </c>
      <c r="Z56">
        <v>252932</v>
      </c>
      <c r="AA56">
        <v>321</v>
      </c>
      <c r="AB56">
        <v>1.1967000000000001</v>
      </c>
      <c r="AC56">
        <v>321</v>
      </c>
      <c r="AD56">
        <v>711362</v>
      </c>
      <c r="AE56">
        <v>321</v>
      </c>
      <c r="AF56">
        <v>246045</v>
      </c>
      <c r="AG56">
        <v>321</v>
      </c>
      <c r="AH56">
        <v>1.19547</v>
      </c>
      <c r="AI56">
        <v>321</v>
      </c>
      <c r="AJ56">
        <v>691230</v>
      </c>
      <c r="AK56">
        <v>321</v>
      </c>
      <c r="AL56">
        <v>2997.38</v>
      </c>
      <c r="AM56">
        <v>321</v>
      </c>
      <c r="AN56">
        <v>1.1948399999999999</v>
      </c>
      <c r="AO56">
        <v>321</v>
      </c>
      <c r="AP56">
        <v>8441.0499999999993</v>
      </c>
      <c r="AQ56">
        <v>321</v>
      </c>
      <c r="AR56">
        <v>2621.82</v>
      </c>
      <c r="AS56">
        <v>321</v>
      </c>
      <c r="AT56">
        <v>1.1959299999999999</v>
      </c>
      <c r="AU56">
        <v>321</v>
      </c>
      <c r="AV56">
        <v>7338.15</v>
      </c>
      <c r="AW56">
        <v>321</v>
      </c>
      <c r="AX56">
        <v>2490.64</v>
      </c>
      <c r="AY56">
        <v>321</v>
      </c>
      <c r="AZ56">
        <v>1.1981999999999999</v>
      </c>
      <c r="BA56">
        <v>321</v>
      </c>
      <c r="BB56">
        <v>6957.78</v>
      </c>
      <c r="BC56">
        <v>321</v>
      </c>
      <c r="BD56">
        <v>42790.1</v>
      </c>
      <c r="BE56">
        <v>321</v>
      </c>
      <c r="BF56">
        <v>1.19685</v>
      </c>
      <c r="BG56">
        <v>321</v>
      </c>
      <c r="BH56">
        <v>119672</v>
      </c>
      <c r="BI56">
        <v>321</v>
      </c>
      <c r="BJ56">
        <v>41777</v>
      </c>
      <c r="BK56">
        <v>321</v>
      </c>
      <c r="BL56">
        <v>1.1965600000000001</v>
      </c>
      <c r="BM56">
        <v>321</v>
      </c>
      <c r="BN56">
        <v>117277</v>
      </c>
      <c r="BO56">
        <v>321</v>
      </c>
      <c r="BP56">
        <v>3713.65</v>
      </c>
      <c r="BQ56">
        <v>321</v>
      </c>
      <c r="BR56">
        <v>1.1978599999999999</v>
      </c>
      <c r="BS56">
        <v>321</v>
      </c>
      <c r="BT56">
        <v>10377.299999999999</v>
      </c>
      <c r="BU56">
        <v>321</v>
      </c>
      <c r="BV56">
        <v>2168.2399999999998</v>
      </c>
      <c r="BW56">
        <v>321</v>
      </c>
      <c r="BX56">
        <v>1.19641</v>
      </c>
      <c r="BY56">
        <v>321</v>
      </c>
      <c r="BZ56">
        <v>6066.2</v>
      </c>
    </row>
    <row r="57" spans="1:78" x14ac:dyDescent="0.2">
      <c r="A57">
        <v>322</v>
      </c>
      <c r="B57">
        <v>2743.99</v>
      </c>
      <c r="C57">
        <v>322</v>
      </c>
      <c r="D57">
        <v>1.1968000000000001</v>
      </c>
      <c r="E57">
        <v>322</v>
      </c>
      <c r="F57">
        <v>7657.6</v>
      </c>
      <c r="G57">
        <v>322</v>
      </c>
      <c r="H57">
        <v>2416.5500000000002</v>
      </c>
      <c r="I57">
        <v>322</v>
      </c>
      <c r="J57">
        <v>1.19777</v>
      </c>
      <c r="K57">
        <v>322</v>
      </c>
      <c r="L57">
        <v>6738.35</v>
      </c>
      <c r="M57">
        <v>322</v>
      </c>
      <c r="N57">
        <v>45378</v>
      </c>
      <c r="O57">
        <v>322</v>
      </c>
      <c r="P57">
        <v>1.19767</v>
      </c>
      <c r="Q57">
        <v>322</v>
      </c>
      <c r="R57">
        <v>126543</v>
      </c>
      <c r="S57">
        <v>322</v>
      </c>
      <c r="T57">
        <v>46396.2</v>
      </c>
      <c r="U57">
        <v>322</v>
      </c>
      <c r="V57">
        <v>1.1961200000000001</v>
      </c>
      <c r="W57">
        <v>322</v>
      </c>
      <c r="X57">
        <v>130247</v>
      </c>
      <c r="Y57">
        <v>322</v>
      </c>
      <c r="Z57">
        <v>252671</v>
      </c>
      <c r="AA57">
        <v>322</v>
      </c>
      <c r="AB57">
        <v>1.19564</v>
      </c>
      <c r="AC57">
        <v>322</v>
      </c>
      <c r="AD57">
        <v>709009</v>
      </c>
      <c r="AE57">
        <v>322</v>
      </c>
      <c r="AF57">
        <v>246564</v>
      </c>
      <c r="AG57">
        <v>322</v>
      </c>
      <c r="AH57">
        <v>1.1948399999999999</v>
      </c>
      <c r="AI57">
        <v>322</v>
      </c>
      <c r="AJ57">
        <v>691172</v>
      </c>
      <c r="AK57">
        <v>322</v>
      </c>
      <c r="AL57">
        <v>2923.26</v>
      </c>
      <c r="AM57">
        <v>322</v>
      </c>
      <c r="AN57">
        <v>1.1950099999999999</v>
      </c>
      <c r="AO57">
        <v>322</v>
      </c>
      <c r="AP57">
        <v>8263.91</v>
      </c>
      <c r="AQ57">
        <v>322</v>
      </c>
      <c r="AR57">
        <v>2627.83</v>
      </c>
      <c r="AS57">
        <v>322</v>
      </c>
      <c r="AT57">
        <v>1.1952499999999999</v>
      </c>
      <c r="AU57">
        <v>322</v>
      </c>
      <c r="AV57">
        <v>7342.91</v>
      </c>
      <c r="AW57">
        <v>322</v>
      </c>
      <c r="AX57">
        <v>2615.81</v>
      </c>
      <c r="AY57">
        <v>322</v>
      </c>
      <c r="AZ57">
        <v>1.1966000000000001</v>
      </c>
      <c r="BA57">
        <v>322</v>
      </c>
      <c r="BB57">
        <v>7301.06</v>
      </c>
      <c r="BC57">
        <v>322</v>
      </c>
      <c r="BD57">
        <v>42797.3</v>
      </c>
      <c r="BE57">
        <v>322</v>
      </c>
      <c r="BF57">
        <v>1.19598</v>
      </c>
      <c r="BG57">
        <v>322</v>
      </c>
      <c r="BH57">
        <v>119515</v>
      </c>
      <c r="BI57">
        <v>322</v>
      </c>
      <c r="BJ57">
        <v>42188.4</v>
      </c>
      <c r="BK57">
        <v>322</v>
      </c>
      <c r="BL57">
        <v>1.1957100000000001</v>
      </c>
      <c r="BM57">
        <v>322</v>
      </c>
      <c r="BN57">
        <v>118284</v>
      </c>
      <c r="BO57">
        <v>322</v>
      </c>
      <c r="BP57">
        <v>3638.5</v>
      </c>
      <c r="BQ57">
        <v>322</v>
      </c>
      <c r="BR57">
        <v>1.19709</v>
      </c>
      <c r="BS57">
        <v>322</v>
      </c>
      <c r="BT57">
        <v>10151.4</v>
      </c>
      <c r="BU57">
        <v>322</v>
      </c>
      <c r="BV57">
        <v>2184.2600000000002</v>
      </c>
      <c r="BW57">
        <v>322</v>
      </c>
      <c r="BX57">
        <v>1.19651</v>
      </c>
      <c r="BY57">
        <v>322</v>
      </c>
      <c r="BZ57">
        <v>6097.05</v>
      </c>
    </row>
    <row r="58" spans="1:78" x14ac:dyDescent="0.2">
      <c r="A58">
        <v>323</v>
      </c>
      <c r="B58">
        <v>2802.08</v>
      </c>
      <c r="C58">
        <v>323</v>
      </c>
      <c r="D58">
        <v>1.1957800000000001</v>
      </c>
      <c r="E58">
        <v>323</v>
      </c>
      <c r="F58">
        <v>7809.03</v>
      </c>
      <c r="G58">
        <v>323</v>
      </c>
      <c r="H58">
        <v>2362.48</v>
      </c>
      <c r="I58">
        <v>323</v>
      </c>
      <c r="J58">
        <v>1.1977199999999999</v>
      </c>
      <c r="K58">
        <v>323</v>
      </c>
      <c r="L58">
        <v>6573.29</v>
      </c>
      <c r="M58">
        <v>323</v>
      </c>
      <c r="N58">
        <v>44403.5</v>
      </c>
      <c r="O58">
        <v>323</v>
      </c>
      <c r="P58">
        <v>1.19815</v>
      </c>
      <c r="Q58">
        <v>323</v>
      </c>
      <c r="R58">
        <v>123502</v>
      </c>
      <c r="S58">
        <v>323</v>
      </c>
      <c r="T58">
        <v>46247.6</v>
      </c>
      <c r="U58">
        <v>323</v>
      </c>
      <c r="V58">
        <v>1.1964399999999999</v>
      </c>
      <c r="W58">
        <v>323</v>
      </c>
      <c r="X58">
        <v>129431</v>
      </c>
      <c r="Y58">
        <v>323</v>
      </c>
      <c r="Z58">
        <v>251644</v>
      </c>
      <c r="AA58">
        <v>323</v>
      </c>
      <c r="AB58">
        <v>1.19675</v>
      </c>
      <c r="AC58">
        <v>323</v>
      </c>
      <c r="AD58">
        <v>703801</v>
      </c>
      <c r="AE58">
        <v>323</v>
      </c>
      <c r="AF58">
        <v>246274</v>
      </c>
      <c r="AG58">
        <v>323</v>
      </c>
      <c r="AH58">
        <v>1.1951099999999999</v>
      </c>
      <c r="AI58">
        <v>323</v>
      </c>
      <c r="AJ58">
        <v>689262</v>
      </c>
      <c r="AK58">
        <v>323</v>
      </c>
      <c r="AL58">
        <v>2924.76</v>
      </c>
      <c r="AM58">
        <v>323</v>
      </c>
      <c r="AN58">
        <v>1.1949099999999999</v>
      </c>
      <c r="AO58">
        <v>323</v>
      </c>
      <c r="AP58">
        <v>8198.15</v>
      </c>
      <c r="AQ58">
        <v>323</v>
      </c>
      <c r="AR58">
        <v>2612.81</v>
      </c>
      <c r="AS58">
        <v>323</v>
      </c>
      <c r="AT58">
        <v>1.19506</v>
      </c>
      <c r="AU58">
        <v>323</v>
      </c>
      <c r="AV58">
        <v>7285.97</v>
      </c>
      <c r="AW58">
        <v>323</v>
      </c>
      <c r="AX58">
        <v>2484.63</v>
      </c>
      <c r="AY58">
        <v>323</v>
      </c>
      <c r="AZ58">
        <v>1.19733</v>
      </c>
      <c r="BA58">
        <v>323</v>
      </c>
      <c r="BB58">
        <v>6915.4</v>
      </c>
      <c r="BC58">
        <v>323</v>
      </c>
      <c r="BD58">
        <v>43730.1</v>
      </c>
      <c r="BE58">
        <v>323</v>
      </c>
      <c r="BF58">
        <v>1.1966000000000001</v>
      </c>
      <c r="BG58">
        <v>323</v>
      </c>
      <c r="BH58">
        <v>121787</v>
      </c>
      <c r="BI58">
        <v>323</v>
      </c>
      <c r="BJ58">
        <v>42653.1</v>
      </c>
      <c r="BK58">
        <v>323</v>
      </c>
      <c r="BL58">
        <v>1.1964600000000001</v>
      </c>
      <c r="BM58">
        <v>323</v>
      </c>
      <c r="BN58">
        <v>119086</v>
      </c>
      <c r="BO58">
        <v>323</v>
      </c>
      <c r="BP58">
        <v>3583.4</v>
      </c>
      <c r="BQ58">
        <v>323</v>
      </c>
      <c r="BR58">
        <v>1.19699</v>
      </c>
      <c r="BS58">
        <v>323</v>
      </c>
      <c r="BT58">
        <v>9976.3799999999992</v>
      </c>
      <c r="BU58">
        <v>323</v>
      </c>
      <c r="BV58">
        <v>2149.2199999999998</v>
      </c>
      <c r="BW58">
        <v>323</v>
      </c>
      <c r="BX58">
        <v>1.1961200000000001</v>
      </c>
      <c r="BY58">
        <v>323</v>
      </c>
      <c r="BZ58">
        <v>5987.91</v>
      </c>
    </row>
    <row r="59" spans="1:78" x14ac:dyDescent="0.2">
      <c r="A59">
        <v>324</v>
      </c>
      <c r="B59">
        <v>2768.03</v>
      </c>
      <c r="C59">
        <v>324</v>
      </c>
      <c r="D59">
        <v>1.19757</v>
      </c>
      <c r="E59">
        <v>324</v>
      </c>
      <c r="F59">
        <v>7685.56</v>
      </c>
      <c r="G59">
        <v>324</v>
      </c>
      <c r="H59">
        <v>2379.5</v>
      </c>
      <c r="I59">
        <v>324</v>
      </c>
      <c r="J59">
        <v>1.1980999999999999</v>
      </c>
      <c r="K59">
        <v>324</v>
      </c>
      <c r="L59">
        <v>6603.85</v>
      </c>
      <c r="M59">
        <v>324</v>
      </c>
      <c r="N59">
        <v>44799.6</v>
      </c>
      <c r="O59">
        <v>324</v>
      </c>
      <c r="P59">
        <v>1.19859</v>
      </c>
      <c r="Q59">
        <v>324</v>
      </c>
      <c r="R59">
        <v>124283</v>
      </c>
      <c r="S59">
        <v>324</v>
      </c>
      <c r="T59">
        <v>45709.4</v>
      </c>
      <c r="U59">
        <v>324</v>
      </c>
      <c r="V59">
        <v>1.19723</v>
      </c>
      <c r="W59">
        <v>324</v>
      </c>
      <c r="X59">
        <v>127800</v>
      </c>
      <c r="Y59">
        <v>324</v>
      </c>
      <c r="Z59">
        <v>251172</v>
      </c>
      <c r="AA59">
        <v>324</v>
      </c>
      <c r="AB59">
        <v>1.19658</v>
      </c>
      <c r="AC59">
        <v>324</v>
      </c>
      <c r="AD59">
        <v>699762</v>
      </c>
      <c r="AE59">
        <v>324</v>
      </c>
      <c r="AF59">
        <v>245508</v>
      </c>
      <c r="AG59">
        <v>324</v>
      </c>
      <c r="AH59">
        <v>1.19482</v>
      </c>
      <c r="AI59">
        <v>324</v>
      </c>
      <c r="AJ59">
        <v>684371</v>
      </c>
      <c r="AK59">
        <v>324</v>
      </c>
      <c r="AL59">
        <v>2909.74</v>
      </c>
      <c r="AM59">
        <v>324</v>
      </c>
      <c r="AN59">
        <v>1.1951099999999999</v>
      </c>
      <c r="AO59">
        <v>324</v>
      </c>
      <c r="AP59">
        <v>8086.72</v>
      </c>
      <c r="AQ59">
        <v>324</v>
      </c>
      <c r="AR59">
        <v>2502.66</v>
      </c>
      <c r="AS59">
        <v>324</v>
      </c>
      <c r="AT59">
        <v>1.19516</v>
      </c>
      <c r="AU59">
        <v>324</v>
      </c>
      <c r="AV59">
        <v>6962.8</v>
      </c>
      <c r="AW59">
        <v>324</v>
      </c>
      <c r="AX59">
        <v>2587.77</v>
      </c>
      <c r="AY59">
        <v>324</v>
      </c>
      <c r="AZ59">
        <v>1.19719</v>
      </c>
      <c r="BA59">
        <v>324</v>
      </c>
      <c r="BB59">
        <v>7187.39</v>
      </c>
      <c r="BC59">
        <v>324</v>
      </c>
      <c r="BD59">
        <v>43469.3</v>
      </c>
      <c r="BE59">
        <v>324</v>
      </c>
      <c r="BF59">
        <v>1.19709</v>
      </c>
      <c r="BG59">
        <v>324</v>
      </c>
      <c r="BH59">
        <v>120743</v>
      </c>
      <c r="BI59">
        <v>324</v>
      </c>
      <c r="BJ59">
        <v>42742.6</v>
      </c>
      <c r="BK59">
        <v>324</v>
      </c>
      <c r="BL59">
        <v>1.1963900000000001</v>
      </c>
      <c r="BM59">
        <v>324</v>
      </c>
      <c r="BN59">
        <v>119333</v>
      </c>
      <c r="BO59">
        <v>324</v>
      </c>
      <c r="BP59">
        <v>3755.73</v>
      </c>
      <c r="BQ59">
        <v>324</v>
      </c>
      <c r="BR59">
        <v>1.19791</v>
      </c>
      <c r="BS59">
        <v>324</v>
      </c>
      <c r="BT59">
        <v>10425</v>
      </c>
      <c r="BU59">
        <v>324</v>
      </c>
      <c r="BV59">
        <v>2050.11</v>
      </c>
      <c r="BW59">
        <v>324</v>
      </c>
      <c r="BX59">
        <v>1.1965600000000001</v>
      </c>
      <c r="BY59">
        <v>324</v>
      </c>
      <c r="BZ59">
        <v>5697.06</v>
      </c>
    </row>
    <row r="60" spans="1:78" x14ac:dyDescent="0.2">
      <c r="A60">
        <v>325</v>
      </c>
      <c r="B60">
        <v>2714.95</v>
      </c>
      <c r="C60">
        <v>325</v>
      </c>
      <c r="D60">
        <v>1.1966000000000001</v>
      </c>
      <c r="E60">
        <v>325</v>
      </c>
      <c r="F60">
        <v>7527.53</v>
      </c>
      <c r="G60">
        <v>325</v>
      </c>
      <c r="H60">
        <v>2434.5700000000002</v>
      </c>
      <c r="I60">
        <v>325</v>
      </c>
      <c r="J60">
        <v>1.19791</v>
      </c>
      <c r="K60">
        <v>325</v>
      </c>
      <c r="L60">
        <v>6742.78</v>
      </c>
      <c r="M60">
        <v>325</v>
      </c>
      <c r="N60">
        <v>44017.599999999999</v>
      </c>
      <c r="O60">
        <v>325</v>
      </c>
      <c r="P60">
        <v>1.1981999999999999</v>
      </c>
      <c r="Q60">
        <v>325</v>
      </c>
      <c r="R60">
        <v>121882</v>
      </c>
      <c r="S60">
        <v>325</v>
      </c>
      <c r="T60">
        <v>45634.1</v>
      </c>
      <c r="U60">
        <v>325</v>
      </c>
      <c r="V60">
        <v>1.1967000000000001</v>
      </c>
      <c r="W60">
        <v>325</v>
      </c>
      <c r="X60">
        <v>127326</v>
      </c>
      <c r="Y60">
        <v>325</v>
      </c>
      <c r="Z60">
        <v>249586</v>
      </c>
      <c r="AA60">
        <v>325</v>
      </c>
      <c r="AB60">
        <v>1.1965300000000001</v>
      </c>
      <c r="AC60">
        <v>325</v>
      </c>
      <c r="AD60">
        <v>694191</v>
      </c>
      <c r="AE60">
        <v>325</v>
      </c>
      <c r="AF60">
        <v>244746</v>
      </c>
      <c r="AG60">
        <v>325</v>
      </c>
      <c r="AH60">
        <v>1.19523</v>
      </c>
      <c r="AI60">
        <v>325</v>
      </c>
      <c r="AJ60">
        <v>680965</v>
      </c>
      <c r="AK60">
        <v>325</v>
      </c>
      <c r="AL60">
        <v>2898.22</v>
      </c>
      <c r="AM60">
        <v>325</v>
      </c>
      <c r="AN60">
        <v>1.1950099999999999</v>
      </c>
      <c r="AO60">
        <v>325</v>
      </c>
      <c r="AP60">
        <v>8139.22</v>
      </c>
      <c r="AQ60">
        <v>325</v>
      </c>
      <c r="AR60">
        <v>2493.65</v>
      </c>
      <c r="AS60">
        <v>325</v>
      </c>
      <c r="AT60">
        <v>1.1956899999999999</v>
      </c>
      <c r="AU60">
        <v>325</v>
      </c>
      <c r="AV60">
        <v>6919.24</v>
      </c>
      <c r="AW60">
        <v>325</v>
      </c>
      <c r="AX60">
        <v>2532.6999999999998</v>
      </c>
      <c r="AY60">
        <v>325</v>
      </c>
      <c r="AZ60">
        <v>1.1973800000000001</v>
      </c>
      <c r="BA60">
        <v>325</v>
      </c>
      <c r="BB60">
        <v>7017.67</v>
      </c>
      <c r="BC60">
        <v>325</v>
      </c>
      <c r="BD60">
        <v>43728.1</v>
      </c>
      <c r="BE60">
        <v>325</v>
      </c>
      <c r="BF60">
        <v>1.1954499999999999</v>
      </c>
      <c r="BG60">
        <v>325</v>
      </c>
      <c r="BH60">
        <v>121359</v>
      </c>
      <c r="BI60">
        <v>325</v>
      </c>
      <c r="BJ60">
        <v>43251.9</v>
      </c>
      <c r="BK60">
        <v>325</v>
      </c>
      <c r="BL60">
        <v>1.1961200000000001</v>
      </c>
      <c r="BM60">
        <v>325</v>
      </c>
      <c r="BN60">
        <v>120315</v>
      </c>
      <c r="BO60">
        <v>325</v>
      </c>
      <c r="BP60">
        <v>3640.51</v>
      </c>
      <c r="BQ60">
        <v>325</v>
      </c>
      <c r="BR60">
        <v>1.1973800000000001</v>
      </c>
      <c r="BS60">
        <v>325</v>
      </c>
      <c r="BT60">
        <v>10087.200000000001</v>
      </c>
      <c r="BU60">
        <v>325</v>
      </c>
      <c r="BV60">
        <v>2154.23</v>
      </c>
      <c r="BW60">
        <v>325</v>
      </c>
      <c r="BX60">
        <v>1.1954899999999999</v>
      </c>
      <c r="BY60">
        <v>325</v>
      </c>
      <c r="BZ60">
        <v>5978.41</v>
      </c>
    </row>
    <row r="61" spans="1:78" x14ac:dyDescent="0.2">
      <c r="A61">
        <v>326</v>
      </c>
      <c r="B61">
        <v>2733.98</v>
      </c>
      <c r="C61">
        <v>326</v>
      </c>
      <c r="D61">
        <v>1.1965600000000001</v>
      </c>
      <c r="E61">
        <v>326</v>
      </c>
      <c r="F61">
        <v>7563.72</v>
      </c>
      <c r="G61">
        <v>326</v>
      </c>
      <c r="H61">
        <v>2298.4</v>
      </c>
      <c r="I61">
        <v>326</v>
      </c>
      <c r="J61">
        <v>1.1972799999999999</v>
      </c>
      <c r="K61">
        <v>326</v>
      </c>
      <c r="L61">
        <v>6354.81</v>
      </c>
      <c r="M61">
        <v>326</v>
      </c>
      <c r="N61">
        <v>43857</v>
      </c>
      <c r="O61">
        <v>326</v>
      </c>
      <c r="P61">
        <v>1.19767</v>
      </c>
      <c r="Q61">
        <v>326</v>
      </c>
      <c r="R61">
        <v>121221</v>
      </c>
      <c r="S61">
        <v>326</v>
      </c>
      <c r="T61">
        <v>45197.4</v>
      </c>
      <c r="U61">
        <v>326</v>
      </c>
      <c r="V61">
        <v>1.19573</v>
      </c>
      <c r="W61">
        <v>326</v>
      </c>
      <c r="X61">
        <v>125885</v>
      </c>
      <c r="Y61">
        <v>326</v>
      </c>
      <c r="Z61">
        <v>249171</v>
      </c>
      <c r="AA61">
        <v>326</v>
      </c>
      <c r="AB61">
        <v>1.1955199999999999</v>
      </c>
      <c r="AC61">
        <v>326</v>
      </c>
      <c r="AD61">
        <v>692839</v>
      </c>
      <c r="AE61">
        <v>326</v>
      </c>
      <c r="AF61">
        <v>243788</v>
      </c>
      <c r="AG61">
        <v>326</v>
      </c>
      <c r="AH61">
        <v>1.19438</v>
      </c>
      <c r="AI61">
        <v>326</v>
      </c>
      <c r="AJ61">
        <v>678038</v>
      </c>
      <c r="AK61">
        <v>326</v>
      </c>
      <c r="AL61">
        <v>2850.15</v>
      </c>
      <c r="AM61">
        <v>326</v>
      </c>
      <c r="AN61">
        <v>1.19489</v>
      </c>
      <c r="AO61">
        <v>326</v>
      </c>
      <c r="AP61">
        <v>7912</v>
      </c>
      <c r="AQ61">
        <v>326</v>
      </c>
      <c r="AR61">
        <v>2587.77</v>
      </c>
      <c r="AS61">
        <v>326</v>
      </c>
      <c r="AT61">
        <v>1.1949099999999999</v>
      </c>
      <c r="AU61">
        <v>326</v>
      </c>
      <c r="AV61">
        <v>7169.09</v>
      </c>
      <c r="AW61">
        <v>326</v>
      </c>
      <c r="AX61">
        <v>2494.65</v>
      </c>
      <c r="AY61">
        <v>326</v>
      </c>
      <c r="AZ61">
        <v>1.19564</v>
      </c>
      <c r="BA61">
        <v>326</v>
      </c>
      <c r="BB61">
        <v>6906.91</v>
      </c>
      <c r="BC61">
        <v>326</v>
      </c>
      <c r="BD61">
        <v>44384</v>
      </c>
      <c r="BE61">
        <v>326</v>
      </c>
      <c r="BF61">
        <v>1.19506</v>
      </c>
      <c r="BG61">
        <v>326</v>
      </c>
      <c r="BH61">
        <v>122945</v>
      </c>
      <c r="BI61">
        <v>326</v>
      </c>
      <c r="BJ61">
        <v>43980.800000000003</v>
      </c>
      <c r="BK61">
        <v>326</v>
      </c>
      <c r="BL61">
        <v>1.19523</v>
      </c>
      <c r="BM61">
        <v>326</v>
      </c>
      <c r="BN61">
        <v>121866</v>
      </c>
      <c r="BO61">
        <v>326</v>
      </c>
      <c r="BP61">
        <v>3703.63</v>
      </c>
      <c r="BQ61">
        <v>326</v>
      </c>
      <c r="BR61">
        <v>1.19607</v>
      </c>
      <c r="BS61">
        <v>326</v>
      </c>
      <c r="BT61">
        <v>10250.5</v>
      </c>
      <c r="BU61">
        <v>326</v>
      </c>
      <c r="BV61">
        <v>2104.17</v>
      </c>
      <c r="BW61">
        <v>326</v>
      </c>
      <c r="BX61">
        <v>1.1947700000000001</v>
      </c>
      <c r="BY61">
        <v>326</v>
      </c>
      <c r="BZ61">
        <v>5830.04</v>
      </c>
    </row>
    <row r="62" spans="1:78" x14ac:dyDescent="0.2">
      <c r="A62">
        <v>327</v>
      </c>
      <c r="B62">
        <v>2688.91</v>
      </c>
      <c r="C62">
        <v>327</v>
      </c>
      <c r="D62">
        <v>1.19685</v>
      </c>
      <c r="E62">
        <v>327</v>
      </c>
      <c r="F62">
        <v>7420.66</v>
      </c>
      <c r="G62">
        <v>327</v>
      </c>
      <c r="H62">
        <v>2429.56</v>
      </c>
      <c r="I62">
        <v>327</v>
      </c>
      <c r="J62">
        <v>1.19757</v>
      </c>
      <c r="K62">
        <v>327</v>
      </c>
      <c r="L62">
        <v>6700.87</v>
      </c>
      <c r="M62">
        <v>327</v>
      </c>
      <c r="N62">
        <v>43671.8</v>
      </c>
      <c r="O62">
        <v>327</v>
      </c>
      <c r="P62">
        <v>1.19709</v>
      </c>
      <c r="Q62">
        <v>327</v>
      </c>
      <c r="R62">
        <v>120498</v>
      </c>
      <c r="S62">
        <v>327</v>
      </c>
      <c r="T62">
        <v>45111.4</v>
      </c>
      <c r="U62">
        <v>327</v>
      </c>
      <c r="V62">
        <v>1.1958599999999999</v>
      </c>
      <c r="W62">
        <v>327</v>
      </c>
      <c r="X62">
        <v>125304</v>
      </c>
      <c r="Y62">
        <v>327</v>
      </c>
      <c r="Z62">
        <v>248312</v>
      </c>
      <c r="AA62">
        <v>327</v>
      </c>
      <c r="AB62">
        <v>1.19547</v>
      </c>
      <c r="AC62">
        <v>327</v>
      </c>
      <c r="AD62">
        <v>687777</v>
      </c>
      <c r="AE62">
        <v>327</v>
      </c>
      <c r="AF62">
        <v>242597</v>
      </c>
      <c r="AG62">
        <v>327</v>
      </c>
      <c r="AH62">
        <v>1.1945300000000001</v>
      </c>
      <c r="AI62">
        <v>327</v>
      </c>
      <c r="AJ62">
        <v>672545</v>
      </c>
      <c r="AK62">
        <v>327</v>
      </c>
      <c r="AL62">
        <v>2887.21</v>
      </c>
      <c r="AM62">
        <v>327</v>
      </c>
      <c r="AN62">
        <v>1.19479</v>
      </c>
      <c r="AO62">
        <v>327</v>
      </c>
      <c r="AP62">
        <v>7991.87</v>
      </c>
      <c r="AQ62">
        <v>327</v>
      </c>
      <c r="AR62">
        <v>2578.7600000000002</v>
      </c>
      <c r="AS62">
        <v>327</v>
      </c>
      <c r="AT62">
        <v>1.1950099999999999</v>
      </c>
      <c r="AU62">
        <v>327</v>
      </c>
      <c r="AV62">
        <v>7127.62</v>
      </c>
      <c r="AW62">
        <v>327</v>
      </c>
      <c r="AX62">
        <v>2463.61</v>
      </c>
      <c r="AY62">
        <v>327</v>
      </c>
      <c r="AZ62">
        <v>1.1955899999999999</v>
      </c>
      <c r="BA62">
        <v>327</v>
      </c>
      <c r="BB62">
        <v>6806.03</v>
      </c>
      <c r="BC62">
        <v>327</v>
      </c>
      <c r="BD62">
        <v>44682.9</v>
      </c>
      <c r="BE62">
        <v>327</v>
      </c>
      <c r="BF62">
        <v>1.1952</v>
      </c>
      <c r="BG62">
        <v>327</v>
      </c>
      <c r="BH62">
        <v>123482</v>
      </c>
      <c r="BI62">
        <v>327</v>
      </c>
      <c r="BJ62">
        <v>44193.7</v>
      </c>
      <c r="BK62">
        <v>327</v>
      </c>
      <c r="BL62">
        <v>1.1951099999999999</v>
      </c>
      <c r="BM62">
        <v>327</v>
      </c>
      <c r="BN62">
        <v>122413</v>
      </c>
      <c r="BO62">
        <v>327</v>
      </c>
      <c r="BP62">
        <v>3614.46</v>
      </c>
      <c r="BQ62">
        <v>327</v>
      </c>
      <c r="BR62">
        <v>1.1957800000000001</v>
      </c>
      <c r="BS62">
        <v>327</v>
      </c>
      <c r="BT62">
        <v>9983.7800000000007</v>
      </c>
      <c r="BU62">
        <v>327</v>
      </c>
      <c r="BV62">
        <v>2070.13</v>
      </c>
      <c r="BW62">
        <v>327</v>
      </c>
      <c r="BX62">
        <v>1.1945699999999999</v>
      </c>
      <c r="BY62">
        <v>327</v>
      </c>
      <c r="BZ62">
        <v>5723.87</v>
      </c>
    </row>
    <row r="63" spans="1:78" x14ac:dyDescent="0.2">
      <c r="A63">
        <v>328</v>
      </c>
      <c r="B63">
        <v>2758.01</v>
      </c>
      <c r="C63">
        <v>328</v>
      </c>
      <c r="D63">
        <v>1.19617</v>
      </c>
      <c r="E63">
        <v>328</v>
      </c>
      <c r="F63">
        <v>7598.65</v>
      </c>
      <c r="G63">
        <v>328</v>
      </c>
      <c r="H63">
        <v>2271.37</v>
      </c>
      <c r="I63">
        <v>328</v>
      </c>
      <c r="J63">
        <v>1.1978599999999999</v>
      </c>
      <c r="K63">
        <v>328</v>
      </c>
      <c r="L63">
        <v>6249.04</v>
      </c>
      <c r="M63">
        <v>328</v>
      </c>
      <c r="N63">
        <v>43092.800000000003</v>
      </c>
      <c r="O63">
        <v>328</v>
      </c>
      <c r="P63">
        <v>1.1975199999999999</v>
      </c>
      <c r="Q63">
        <v>328</v>
      </c>
      <c r="R63">
        <v>118592</v>
      </c>
      <c r="S63">
        <v>328</v>
      </c>
      <c r="T63">
        <v>44725</v>
      </c>
      <c r="U63">
        <v>328</v>
      </c>
      <c r="V63">
        <v>1.19641</v>
      </c>
      <c r="W63">
        <v>328</v>
      </c>
      <c r="X63">
        <v>124250</v>
      </c>
      <c r="Y63">
        <v>328</v>
      </c>
      <c r="Z63">
        <v>247094</v>
      </c>
      <c r="AA63">
        <v>328</v>
      </c>
      <c r="AB63">
        <v>1.1954899999999999</v>
      </c>
      <c r="AC63">
        <v>328</v>
      </c>
      <c r="AD63">
        <v>682432</v>
      </c>
      <c r="AE63">
        <v>328</v>
      </c>
      <c r="AF63">
        <v>242009</v>
      </c>
      <c r="AG63">
        <v>328</v>
      </c>
      <c r="AH63">
        <v>1.19465</v>
      </c>
      <c r="AI63">
        <v>328</v>
      </c>
      <c r="AJ63">
        <v>669411</v>
      </c>
      <c r="AK63">
        <v>328</v>
      </c>
      <c r="AL63">
        <v>2874.69</v>
      </c>
      <c r="AM63">
        <v>328</v>
      </c>
      <c r="AN63">
        <v>1.1949099999999999</v>
      </c>
      <c r="AO63">
        <v>328</v>
      </c>
      <c r="AP63">
        <v>7974.94</v>
      </c>
      <c r="AQ63">
        <v>328</v>
      </c>
      <c r="AR63">
        <v>2598.79</v>
      </c>
      <c r="AS63">
        <v>328</v>
      </c>
      <c r="AT63">
        <v>1.19554</v>
      </c>
      <c r="AU63">
        <v>328</v>
      </c>
      <c r="AV63">
        <v>7163.73</v>
      </c>
      <c r="AW63">
        <v>328</v>
      </c>
      <c r="AX63">
        <v>2579.7600000000002</v>
      </c>
      <c r="AY63">
        <v>328</v>
      </c>
      <c r="AZ63">
        <v>1.1962200000000001</v>
      </c>
      <c r="BA63">
        <v>328</v>
      </c>
      <c r="BB63">
        <v>7107.26</v>
      </c>
      <c r="BC63">
        <v>328</v>
      </c>
      <c r="BD63">
        <v>44911.199999999997</v>
      </c>
      <c r="BE63">
        <v>328</v>
      </c>
      <c r="BF63">
        <v>1.1960299999999999</v>
      </c>
      <c r="BG63">
        <v>328</v>
      </c>
      <c r="BH63">
        <v>123750</v>
      </c>
      <c r="BI63">
        <v>328</v>
      </c>
      <c r="BJ63">
        <v>44306.8</v>
      </c>
      <c r="BK63">
        <v>328</v>
      </c>
      <c r="BL63">
        <v>1.19573</v>
      </c>
      <c r="BM63">
        <v>328</v>
      </c>
      <c r="BN63">
        <v>122474</v>
      </c>
      <c r="BO63">
        <v>328</v>
      </c>
      <c r="BP63">
        <v>3645.52</v>
      </c>
      <c r="BQ63">
        <v>328</v>
      </c>
      <c r="BR63">
        <v>1.1964600000000001</v>
      </c>
      <c r="BS63">
        <v>328</v>
      </c>
      <c r="BT63">
        <v>10041.4</v>
      </c>
      <c r="BU63">
        <v>328</v>
      </c>
      <c r="BV63">
        <v>2047.11</v>
      </c>
      <c r="BW63">
        <v>328</v>
      </c>
      <c r="BX63">
        <v>1.19554</v>
      </c>
      <c r="BY63">
        <v>328</v>
      </c>
      <c r="BZ63">
        <v>5642.99</v>
      </c>
    </row>
    <row r="64" spans="1:78" x14ac:dyDescent="0.2">
      <c r="A64">
        <v>329</v>
      </c>
      <c r="B64">
        <v>2639.84</v>
      </c>
      <c r="C64">
        <v>329</v>
      </c>
      <c r="D64">
        <v>1.1958800000000001</v>
      </c>
      <c r="E64">
        <v>329</v>
      </c>
      <c r="F64">
        <v>7258.55</v>
      </c>
      <c r="G64">
        <v>329</v>
      </c>
      <c r="H64">
        <v>2314.42</v>
      </c>
      <c r="I64">
        <v>329</v>
      </c>
      <c r="J64">
        <v>1.19835</v>
      </c>
      <c r="K64">
        <v>329</v>
      </c>
      <c r="L64">
        <v>6350.66</v>
      </c>
      <c r="M64">
        <v>329</v>
      </c>
      <c r="N64">
        <v>42988.5</v>
      </c>
      <c r="O64">
        <v>329</v>
      </c>
      <c r="P64">
        <v>1.19835</v>
      </c>
      <c r="Q64">
        <v>329</v>
      </c>
      <c r="R64">
        <v>117959</v>
      </c>
      <c r="S64">
        <v>329</v>
      </c>
      <c r="T64">
        <v>44575</v>
      </c>
      <c r="U64">
        <v>329</v>
      </c>
      <c r="V64">
        <v>1.19699</v>
      </c>
      <c r="W64">
        <v>329</v>
      </c>
      <c r="X64">
        <v>123218</v>
      </c>
      <c r="Y64">
        <v>329</v>
      </c>
      <c r="Z64">
        <v>246023</v>
      </c>
      <c r="AA64">
        <v>329</v>
      </c>
      <c r="AB64">
        <v>1.1959500000000001</v>
      </c>
      <c r="AC64">
        <v>329</v>
      </c>
      <c r="AD64">
        <v>678635</v>
      </c>
      <c r="AE64">
        <v>329</v>
      </c>
      <c r="AF64">
        <v>240807</v>
      </c>
      <c r="AG64">
        <v>329</v>
      </c>
      <c r="AH64">
        <v>1.19472</v>
      </c>
      <c r="AI64">
        <v>329</v>
      </c>
      <c r="AJ64">
        <v>664436</v>
      </c>
      <c r="AK64">
        <v>329</v>
      </c>
      <c r="AL64">
        <v>2834.63</v>
      </c>
      <c r="AM64">
        <v>329</v>
      </c>
      <c r="AN64">
        <v>1.19513</v>
      </c>
      <c r="AO64">
        <v>329</v>
      </c>
      <c r="AP64">
        <v>7836.03</v>
      </c>
      <c r="AQ64">
        <v>329</v>
      </c>
      <c r="AR64">
        <v>2680.9</v>
      </c>
      <c r="AS64">
        <v>329</v>
      </c>
      <c r="AT64">
        <v>1.1959299999999999</v>
      </c>
      <c r="AU64">
        <v>329</v>
      </c>
      <c r="AV64">
        <v>7371.14</v>
      </c>
      <c r="AW64">
        <v>329</v>
      </c>
      <c r="AX64">
        <v>2474.62</v>
      </c>
      <c r="AY64">
        <v>329</v>
      </c>
      <c r="AZ64">
        <v>1.19665</v>
      </c>
      <c r="BA64">
        <v>329</v>
      </c>
      <c r="BB64">
        <v>6799.85</v>
      </c>
      <c r="BC64">
        <v>329</v>
      </c>
      <c r="BD64">
        <v>46043.7</v>
      </c>
      <c r="BE64">
        <v>329</v>
      </c>
      <c r="BF64">
        <v>1.1960299999999999</v>
      </c>
      <c r="BG64">
        <v>329</v>
      </c>
      <c r="BH64">
        <v>126587</v>
      </c>
      <c r="BI64">
        <v>329</v>
      </c>
      <c r="BJ64">
        <v>45103.1</v>
      </c>
      <c r="BK64">
        <v>329</v>
      </c>
      <c r="BL64">
        <v>1.1964399999999999</v>
      </c>
      <c r="BM64">
        <v>329</v>
      </c>
      <c r="BN64">
        <v>124285</v>
      </c>
      <c r="BO64">
        <v>329</v>
      </c>
      <c r="BP64">
        <v>3710.64</v>
      </c>
      <c r="BQ64">
        <v>329</v>
      </c>
      <c r="BR64">
        <v>1.1963200000000001</v>
      </c>
      <c r="BS64">
        <v>329</v>
      </c>
      <c r="BT64">
        <v>10199.1</v>
      </c>
      <c r="BU64">
        <v>329</v>
      </c>
      <c r="BV64">
        <v>2029.09</v>
      </c>
      <c r="BW64">
        <v>329</v>
      </c>
      <c r="BX64">
        <v>1.19554</v>
      </c>
      <c r="BY64">
        <v>329</v>
      </c>
      <c r="BZ64">
        <v>5580.79</v>
      </c>
    </row>
    <row r="65" spans="1:78" x14ac:dyDescent="0.2">
      <c r="A65">
        <v>330</v>
      </c>
      <c r="B65">
        <v>2593.7800000000002</v>
      </c>
      <c r="C65">
        <v>330</v>
      </c>
      <c r="D65">
        <v>1.1967000000000001</v>
      </c>
      <c r="E65">
        <v>330</v>
      </c>
      <c r="F65">
        <v>7111</v>
      </c>
      <c r="G65">
        <v>330</v>
      </c>
      <c r="H65">
        <v>2353.4699999999998</v>
      </c>
      <c r="I65">
        <v>330</v>
      </c>
      <c r="J65">
        <v>1.1980999999999999</v>
      </c>
      <c r="K65">
        <v>330</v>
      </c>
      <c r="L65">
        <v>6444.61</v>
      </c>
      <c r="M65">
        <v>330</v>
      </c>
      <c r="N65">
        <v>42819.8</v>
      </c>
      <c r="O65">
        <v>330</v>
      </c>
      <c r="P65">
        <v>1.1981999999999999</v>
      </c>
      <c r="Q65">
        <v>330</v>
      </c>
      <c r="R65">
        <v>117246</v>
      </c>
      <c r="S65">
        <v>330</v>
      </c>
      <c r="T65">
        <v>44266.400000000001</v>
      </c>
      <c r="U65">
        <v>330</v>
      </c>
      <c r="V65">
        <v>1.1968700000000001</v>
      </c>
      <c r="W65">
        <v>330</v>
      </c>
      <c r="X65">
        <v>121948</v>
      </c>
      <c r="Y65">
        <v>330</v>
      </c>
      <c r="Z65">
        <v>245227</v>
      </c>
      <c r="AA65">
        <v>330</v>
      </c>
      <c r="AB65">
        <v>1.19624</v>
      </c>
      <c r="AC65">
        <v>330</v>
      </c>
      <c r="AD65">
        <v>674039</v>
      </c>
      <c r="AE65">
        <v>330</v>
      </c>
      <c r="AF65">
        <v>239246</v>
      </c>
      <c r="AG65">
        <v>330</v>
      </c>
      <c r="AH65">
        <v>1.19513</v>
      </c>
      <c r="AI65">
        <v>330</v>
      </c>
      <c r="AJ65">
        <v>657376</v>
      </c>
      <c r="AK65">
        <v>330</v>
      </c>
      <c r="AL65">
        <v>2755.01</v>
      </c>
      <c r="AM65">
        <v>330</v>
      </c>
      <c r="AN65">
        <v>1.19479</v>
      </c>
      <c r="AO65">
        <v>330</v>
      </c>
      <c r="AP65">
        <v>7625.95</v>
      </c>
      <c r="AQ65">
        <v>330</v>
      </c>
      <c r="AR65">
        <v>2573.75</v>
      </c>
      <c r="AS65">
        <v>330</v>
      </c>
      <c r="AT65">
        <v>1.1956899999999999</v>
      </c>
      <c r="AU65">
        <v>330</v>
      </c>
      <c r="AV65">
        <v>7062.08</v>
      </c>
      <c r="AW65">
        <v>330</v>
      </c>
      <c r="AX65">
        <v>2536.6999999999998</v>
      </c>
      <c r="AY65">
        <v>330</v>
      </c>
      <c r="AZ65">
        <v>1.19617</v>
      </c>
      <c r="BA65">
        <v>330</v>
      </c>
      <c r="BB65">
        <v>6957.61</v>
      </c>
      <c r="BC65">
        <v>330</v>
      </c>
      <c r="BD65">
        <v>46042.7</v>
      </c>
      <c r="BE65">
        <v>330</v>
      </c>
      <c r="BF65">
        <v>1.19607</v>
      </c>
      <c r="BG65">
        <v>330</v>
      </c>
      <c r="BH65">
        <v>126295</v>
      </c>
      <c r="BI65">
        <v>330</v>
      </c>
      <c r="BJ65">
        <v>45559.8</v>
      </c>
      <c r="BK65">
        <v>330</v>
      </c>
      <c r="BL65">
        <v>1.1963200000000001</v>
      </c>
      <c r="BM65">
        <v>330</v>
      </c>
      <c r="BN65">
        <v>124924</v>
      </c>
      <c r="BO65">
        <v>330</v>
      </c>
      <c r="BP65">
        <v>3755.73</v>
      </c>
      <c r="BQ65">
        <v>330</v>
      </c>
      <c r="BR65">
        <v>1.19651</v>
      </c>
      <c r="BS65">
        <v>330</v>
      </c>
      <c r="BT65">
        <v>10298.200000000001</v>
      </c>
      <c r="BU65">
        <v>330</v>
      </c>
      <c r="BV65">
        <v>2039.1</v>
      </c>
      <c r="BW65">
        <v>330</v>
      </c>
      <c r="BX65">
        <v>1.19598</v>
      </c>
      <c r="BY65">
        <v>330</v>
      </c>
      <c r="BZ65">
        <v>5593.7</v>
      </c>
    </row>
    <row r="66" spans="1:78" x14ac:dyDescent="0.2">
      <c r="A66">
        <v>331</v>
      </c>
      <c r="B66">
        <v>2674.89</v>
      </c>
      <c r="C66">
        <v>331</v>
      </c>
      <c r="D66">
        <v>1.1961200000000001</v>
      </c>
      <c r="E66">
        <v>331</v>
      </c>
      <c r="F66">
        <v>7305.83</v>
      </c>
      <c r="G66">
        <v>331</v>
      </c>
      <c r="H66">
        <v>2232.3200000000002</v>
      </c>
      <c r="I66">
        <v>331</v>
      </c>
      <c r="J66">
        <v>1.1980999999999999</v>
      </c>
      <c r="K66">
        <v>331</v>
      </c>
      <c r="L66">
        <v>6086.96</v>
      </c>
      <c r="M66">
        <v>331</v>
      </c>
      <c r="N66">
        <v>42161.3</v>
      </c>
      <c r="O66">
        <v>331</v>
      </c>
      <c r="P66">
        <v>1.1980599999999999</v>
      </c>
      <c r="Q66">
        <v>331</v>
      </c>
      <c r="R66">
        <v>114968</v>
      </c>
      <c r="S66">
        <v>331</v>
      </c>
      <c r="T66">
        <v>43959.9</v>
      </c>
      <c r="U66">
        <v>331</v>
      </c>
      <c r="V66">
        <v>1.1965300000000001</v>
      </c>
      <c r="W66">
        <v>331</v>
      </c>
      <c r="X66">
        <v>120525</v>
      </c>
      <c r="Y66">
        <v>331</v>
      </c>
      <c r="Z66">
        <v>243660</v>
      </c>
      <c r="AA66">
        <v>331</v>
      </c>
      <c r="AB66">
        <v>1.1961900000000001</v>
      </c>
      <c r="AC66">
        <v>331</v>
      </c>
      <c r="AD66">
        <v>667328</v>
      </c>
      <c r="AE66">
        <v>331</v>
      </c>
      <c r="AF66">
        <v>238791</v>
      </c>
      <c r="AG66">
        <v>331</v>
      </c>
      <c r="AH66">
        <v>1.1946699999999999</v>
      </c>
      <c r="AI66">
        <v>331</v>
      </c>
      <c r="AJ66">
        <v>653989</v>
      </c>
      <c r="AK66">
        <v>331</v>
      </c>
      <c r="AL66">
        <v>2812.09</v>
      </c>
      <c r="AM66">
        <v>331</v>
      </c>
      <c r="AN66">
        <v>1.1949399999999999</v>
      </c>
      <c r="AO66">
        <v>331</v>
      </c>
      <c r="AP66">
        <v>7725.49</v>
      </c>
      <c r="AQ66">
        <v>331</v>
      </c>
      <c r="AR66">
        <v>2546.7199999999998</v>
      </c>
      <c r="AS66">
        <v>331</v>
      </c>
      <c r="AT66">
        <v>1.1958299999999999</v>
      </c>
      <c r="AU66">
        <v>331</v>
      </c>
      <c r="AV66">
        <v>6957.44</v>
      </c>
      <c r="AW66">
        <v>331</v>
      </c>
      <c r="AX66">
        <v>2505.66</v>
      </c>
      <c r="AY66">
        <v>331</v>
      </c>
      <c r="AZ66">
        <v>1.1953499999999999</v>
      </c>
      <c r="BA66">
        <v>331</v>
      </c>
      <c r="BB66">
        <v>6848.04</v>
      </c>
      <c r="BC66">
        <v>331</v>
      </c>
      <c r="BD66">
        <v>46899.199999999997</v>
      </c>
      <c r="BE66">
        <v>331</v>
      </c>
      <c r="BF66">
        <v>1.19617</v>
      </c>
      <c r="BG66">
        <v>331</v>
      </c>
      <c r="BH66">
        <v>128089</v>
      </c>
      <c r="BI66">
        <v>331</v>
      </c>
      <c r="BJ66">
        <v>46115.5</v>
      </c>
      <c r="BK66">
        <v>331</v>
      </c>
      <c r="BL66">
        <v>1.1960999999999999</v>
      </c>
      <c r="BM66">
        <v>331</v>
      </c>
      <c r="BN66">
        <v>126362</v>
      </c>
      <c r="BO66">
        <v>331</v>
      </c>
      <c r="BP66">
        <v>3680.58</v>
      </c>
      <c r="BQ66">
        <v>331</v>
      </c>
      <c r="BR66">
        <v>1.19651</v>
      </c>
      <c r="BS66">
        <v>331</v>
      </c>
      <c r="BT66">
        <v>10049.4</v>
      </c>
      <c r="BU66">
        <v>331</v>
      </c>
      <c r="BV66">
        <v>1987.05</v>
      </c>
      <c r="BW66">
        <v>331</v>
      </c>
      <c r="BX66">
        <v>1.1958800000000001</v>
      </c>
      <c r="BY66">
        <v>331</v>
      </c>
      <c r="BZ66">
        <v>5428.24</v>
      </c>
    </row>
    <row r="67" spans="1:78" x14ac:dyDescent="0.2">
      <c r="A67">
        <v>332</v>
      </c>
      <c r="B67">
        <v>2561.7399999999998</v>
      </c>
      <c r="C67">
        <v>332</v>
      </c>
      <c r="D67">
        <v>1.19573</v>
      </c>
      <c r="E67">
        <v>332</v>
      </c>
      <c r="F67">
        <v>6969.25</v>
      </c>
      <c r="G67">
        <v>332</v>
      </c>
      <c r="H67">
        <v>2262.36</v>
      </c>
      <c r="I67">
        <v>332</v>
      </c>
      <c r="J67">
        <v>1.19767</v>
      </c>
      <c r="K67">
        <v>332</v>
      </c>
      <c r="L67">
        <v>6144.83</v>
      </c>
      <c r="M67">
        <v>332</v>
      </c>
      <c r="N67">
        <v>42247.199999999997</v>
      </c>
      <c r="O67">
        <v>332</v>
      </c>
      <c r="P67">
        <v>1.1975199999999999</v>
      </c>
      <c r="Q67">
        <v>332</v>
      </c>
      <c r="R67">
        <v>114762</v>
      </c>
      <c r="S67">
        <v>332</v>
      </c>
      <c r="T67">
        <v>43832.5</v>
      </c>
      <c r="U67">
        <v>332</v>
      </c>
      <c r="V67">
        <v>1.1957800000000001</v>
      </c>
      <c r="W67">
        <v>332</v>
      </c>
      <c r="X67">
        <v>119947</v>
      </c>
      <c r="Y67">
        <v>332</v>
      </c>
      <c r="Z67">
        <v>241504</v>
      </c>
      <c r="AA67">
        <v>332</v>
      </c>
      <c r="AB67">
        <v>1.1951099999999999</v>
      </c>
      <c r="AC67">
        <v>332</v>
      </c>
      <c r="AD67">
        <v>659235</v>
      </c>
      <c r="AE67">
        <v>332</v>
      </c>
      <c r="AF67">
        <v>236791</v>
      </c>
      <c r="AG67">
        <v>332</v>
      </c>
      <c r="AH67">
        <v>1.19438</v>
      </c>
      <c r="AI67">
        <v>332</v>
      </c>
      <c r="AJ67">
        <v>646339</v>
      </c>
      <c r="AK67">
        <v>332</v>
      </c>
      <c r="AL67">
        <v>2788.56</v>
      </c>
      <c r="AM67">
        <v>332</v>
      </c>
      <c r="AN67">
        <v>1.19445</v>
      </c>
      <c r="AO67">
        <v>332</v>
      </c>
      <c r="AP67">
        <v>7686.12</v>
      </c>
      <c r="AQ67">
        <v>332</v>
      </c>
      <c r="AR67">
        <v>2558.73</v>
      </c>
      <c r="AS67">
        <v>332</v>
      </c>
      <c r="AT67">
        <v>1.1953</v>
      </c>
      <c r="AU67">
        <v>332</v>
      </c>
      <c r="AV67">
        <v>6963.61</v>
      </c>
      <c r="AW67">
        <v>332</v>
      </c>
      <c r="AX67">
        <v>2543.71</v>
      </c>
      <c r="AY67">
        <v>332</v>
      </c>
      <c r="AZ67">
        <v>1.1950099999999999</v>
      </c>
      <c r="BA67">
        <v>332</v>
      </c>
      <c r="BB67">
        <v>6924.41</v>
      </c>
      <c r="BC67">
        <v>332</v>
      </c>
      <c r="BD67">
        <v>47084.7</v>
      </c>
      <c r="BE67">
        <v>332</v>
      </c>
      <c r="BF67">
        <v>1.19482</v>
      </c>
      <c r="BG67">
        <v>332</v>
      </c>
      <c r="BH67">
        <v>128193</v>
      </c>
      <c r="BI67">
        <v>332</v>
      </c>
      <c r="BJ67">
        <v>46571.9</v>
      </c>
      <c r="BK67">
        <v>332</v>
      </c>
      <c r="BL67">
        <v>1.1954</v>
      </c>
      <c r="BM67">
        <v>332</v>
      </c>
      <c r="BN67">
        <v>127465</v>
      </c>
      <c r="BO67">
        <v>332</v>
      </c>
      <c r="BP67">
        <v>3710.64</v>
      </c>
      <c r="BQ67">
        <v>332</v>
      </c>
      <c r="BR67">
        <v>1.1965600000000001</v>
      </c>
      <c r="BS67">
        <v>332</v>
      </c>
      <c r="BT67">
        <v>10087.9</v>
      </c>
      <c r="BU67">
        <v>332</v>
      </c>
      <c r="BV67">
        <v>2000.06</v>
      </c>
      <c r="BW67">
        <v>332</v>
      </c>
      <c r="BX67">
        <v>1.19482</v>
      </c>
      <c r="BY67">
        <v>332</v>
      </c>
      <c r="BZ67">
        <v>5445.38</v>
      </c>
    </row>
    <row r="68" spans="1:78" x14ac:dyDescent="0.2">
      <c r="A68">
        <v>333</v>
      </c>
      <c r="B68">
        <v>2623.82</v>
      </c>
      <c r="C68">
        <v>333</v>
      </c>
      <c r="D68">
        <v>1.19719</v>
      </c>
      <c r="E68">
        <v>333</v>
      </c>
      <c r="F68">
        <v>7099.03</v>
      </c>
      <c r="G68">
        <v>333</v>
      </c>
      <c r="H68">
        <v>2339.4499999999998</v>
      </c>
      <c r="I68">
        <v>333</v>
      </c>
      <c r="J68">
        <v>1.1970400000000001</v>
      </c>
      <c r="K68">
        <v>333</v>
      </c>
      <c r="L68">
        <v>6330.39</v>
      </c>
      <c r="M68">
        <v>333</v>
      </c>
      <c r="N68">
        <v>42104.1</v>
      </c>
      <c r="O68">
        <v>333</v>
      </c>
      <c r="P68">
        <v>1.19777</v>
      </c>
      <c r="Q68">
        <v>333</v>
      </c>
      <c r="R68">
        <v>113862</v>
      </c>
      <c r="S68">
        <v>333</v>
      </c>
      <c r="T68">
        <v>43259.6</v>
      </c>
      <c r="U68">
        <v>333</v>
      </c>
      <c r="V68">
        <v>1.1962699999999999</v>
      </c>
      <c r="W68">
        <v>333</v>
      </c>
      <c r="X68">
        <v>117794</v>
      </c>
      <c r="Y68">
        <v>333</v>
      </c>
      <c r="Z68">
        <v>240237</v>
      </c>
      <c r="AA68">
        <v>333</v>
      </c>
      <c r="AB68">
        <v>1.1961900000000001</v>
      </c>
      <c r="AC68">
        <v>333</v>
      </c>
      <c r="AD68">
        <v>652403</v>
      </c>
      <c r="AE68">
        <v>333</v>
      </c>
      <c r="AF68">
        <v>235480</v>
      </c>
      <c r="AG68">
        <v>333</v>
      </c>
      <c r="AH68">
        <v>1.19472</v>
      </c>
      <c r="AI68">
        <v>333</v>
      </c>
      <c r="AJ68">
        <v>639729</v>
      </c>
      <c r="AK68">
        <v>333</v>
      </c>
      <c r="AL68">
        <v>2764.52</v>
      </c>
      <c r="AM68">
        <v>333</v>
      </c>
      <c r="AN68">
        <v>1.1943600000000001</v>
      </c>
      <c r="AO68">
        <v>333</v>
      </c>
      <c r="AP68">
        <v>7566.23</v>
      </c>
      <c r="AQ68">
        <v>333</v>
      </c>
      <c r="AR68">
        <v>2680.9</v>
      </c>
      <c r="AS68">
        <v>333</v>
      </c>
      <c r="AT68">
        <v>1.1954499999999999</v>
      </c>
      <c r="AU68">
        <v>333</v>
      </c>
      <c r="AV68">
        <v>7264.02</v>
      </c>
      <c r="AW68">
        <v>333</v>
      </c>
      <c r="AX68">
        <v>2434.5700000000002</v>
      </c>
      <c r="AY68">
        <v>333</v>
      </c>
      <c r="AZ68">
        <v>1.1958299999999999</v>
      </c>
      <c r="BA68">
        <v>333</v>
      </c>
      <c r="BB68">
        <v>6594.44</v>
      </c>
      <c r="BC68">
        <v>333</v>
      </c>
      <c r="BD68">
        <v>47937.599999999999</v>
      </c>
      <c r="BE68">
        <v>333</v>
      </c>
      <c r="BF68">
        <v>1.1954899999999999</v>
      </c>
      <c r="BG68">
        <v>333</v>
      </c>
      <c r="BH68">
        <v>129884</v>
      </c>
      <c r="BI68">
        <v>333</v>
      </c>
      <c r="BJ68">
        <v>46804.5</v>
      </c>
      <c r="BK68">
        <v>333</v>
      </c>
      <c r="BL68">
        <v>1.19581</v>
      </c>
      <c r="BM68">
        <v>333</v>
      </c>
      <c r="BN68">
        <v>127189</v>
      </c>
      <c r="BO68">
        <v>333</v>
      </c>
      <c r="BP68">
        <v>3735.69</v>
      </c>
      <c r="BQ68">
        <v>333</v>
      </c>
      <c r="BR68">
        <v>1.19617</v>
      </c>
      <c r="BS68">
        <v>333</v>
      </c>
      <c r="BT68">
        <v>10115.9</v>
      </c>
      <c r="BU68">
        <v>333</v>
      </c>
      <c r="BV68">
        <v>2001.06</v>
      </c>
      <c r="BW68">
        <v>333</v>
      </c>
      <c r="BX68">
        <v>1.1955899999999999</v>
      </c>
      <c r="BY68">
        <v>333</v>
      </c>
      <c r="BZ68">
        <v>5421.3</v>
      </c>
    </row>
    <row r="69" spans="1:78" x14ac:dyDescent="0.2">
      <c r="A69">
        <v>334</v>
      </c>
      <c r="B69">
        <v>2584.77</v>
      </c>
      <c r="C69">
        <v>334</v>
      </c>
      <c r="D69">
        <v>1.1966000000000001</v>
      </c>
      <c r="E69">
        <v>334</v>
      </c>
      <c r="F69">
        <v>6966.72</v>
      </c>
      <c r="G69">
        <v>334</v>
      </c>
      <c r="H69">
        <v>2168.2399999999998</v>
      </c>
      <c r="I69">
        <v>334</v>
      </c>
      <c r="J69">
        <v>1.19767</v>
      </c>
      <c r="K69">
        <v>334</v>
      </c>
      <c r="L69">
        <v>5838.87</v>
      </c>
      <c r="M69">
        <v>334</v>
      </c>
      <c r="N69">
        <v>41462.199999999997</v>
      </c>
      <c r="O69">
        <v>334</v>
      </c>
      <c r="P69">
        <v>1.19757</v>
      </c>
      <c r="Q69">
        <v>334</v>
      </c>
      <c r="R69">
        <v>111663</v>
      </c>
      <c r="S69">
        <v>334</v>
      </c>
      <c r="T69">
        <v>42897.1</v>
      </c>
      <c r="U69">
        <v>334</v>
      </c>
      <c r="V69">
        <v>1.19634</v>
      </c>
      <c r="W69">
        <v>334</v>
      </c>
      <c r="X69">
        <v>116477</v>
      </c>
      <c r="Y69">
        <v>334</v>
      </c>
      <c r="Z69">
        <v>238436</v>
      </c>
      <c r="AA69">
        <v>334</v>
      </c>
      <c r="AB69">
        <v>1.1965600000000001</v>
      </c>
      <c r="AC69">
        <v>334</v>
      </c>
      <c r="AD69">
        <v>644781</v>
      </c>
      <c r="AE69">
        <v>334</v>
      </c>
      <c r="AF69">
        <v>234460</v>
      </c>
      <c r="AG69">
        <v>334</v>
      </c>
      <c r="AH69">
        <v>1.1949399999999999</v>
      </c>
      <c r="AI69">
        <v>334</v>
      </c>
      <c r="AJ69">
        <v>634457</v>
      </c>
      <c r="AK69">
        <v>334</v>
      </c>
      <c r="AL69">
        <v>2731.48</v>
      </c>
      <c r="AM69">
        <v>334</v>
      </c>
      <c r="AN69">
        <v>1.1946000000000001</v>
      </c>
      <c r="AO69">
        <v>334</v>
      </c>
      <c r="AP69">
        <v>7438.49</v>
      </c>
      <c r="AQ69">
        <v>334</v>
      </c>
      <c r="AR69">
        <v>2502.66</v>
      </c>
      <c r="AS69">
        <v>334</v>
      </c>
      <c r="AT69">
        <v>1.19617</v>
      </c>
      <c r="AU69">
        <v>334</v>
      </c>
      <c r="AV69">
        <v>6747.86</v>
      </c>
      <c r="AW69">
        <v>334</v>
      </c>
      <c r="AX69">
        <v>2424.56</v>
      </c>
      <c r="AY69">
        <v>334</v>
      </c>
      <c r="AZ69">
        <v>1.19641</v>
      </c>
      <c r="BA69">
        <v>334</v>
      </c>
      <c r="BB69">
        <v>6535.96</v>
      </c>
      <c r="BC69">
        <v>334</v>
      </c>
      <c r="BD69">
        <v>48129.4</v>
      </c>
      <c r="BE69">
        <v>334</v>
      </c>
      <c r="BF69">
        <v>1.19607</v>
      </c>
      <c r="BG69">
        <v>334</v>
      </c>
      <c r="BH69">
        <v>129781</v>
      </c>
      <c r="BI69">
        <v>334</v>
      </c>
      <c r="BJ69">
        <v>47221.599999999999</v>
      </c>
      <c r="BK69">
        <v>334</v>
      </c>
      <c r="BL69">
        <v>1.19615</v>
      </c>
      <c r="BM69">
        <v>334</v>
      </c>
      <c r="BN69">
        <v>127841</v>
      </c>
      <c r="BO69">
        <v>334</v>
      </c>
      <c r="BP69">
        <v>3797.82</v>
      </c>
      <c r="BQ69">
        <v>334</v>
      </c>
      <c r="BR69">
        <v>1.1958299999999999</v>
      </c>
      <c r="BS69">
        <v>334</v>
      </c>
      <c r="BT69">
        <v>10242.9</v>
      </c>
      <c r="BU69">
        <v>334</v>
      </c>
      <c r="BV69">
        <v>1895.95</v>
      </c>
      <c r="BW69">
        <v>334</v>
      </c>
      <c r="BX69">
        <v>1.19651</v>
      </c>
      <c r="BY69">
        <v>334</v>
      </c>
      <c r="BZ69">
        <v>5110.57</v>
      </c>
    </row>
    <row r="70" spans="1:78" x14ac:dyDescent="0.2">
      <c r="A70">
        <v>335</v>
      </c>
      <c r="B70">
        <v>2564.7399999999998</v>
      </c>
      <c r="C70">
        <v>335</v>
      </c>
      <c r="D70">
        <v>1.1962699999999999</v>
      </c>
      <c r="E70">
        <v>335</v>
      </c>
      <c r="F70">
        <v>6884.89</v>
      </c>
      <c r="G70">
        <v>335</v>
      </c>
      <c r="H70">
        <v>2322.4299999999998</v>
      </c>
      <c r="I70">
        <v>335</v>
      </c>
      <c r="J70">
        <v>1.19791</v>
      </c>
      <c r="K70">
        <v>335</v>
      </c>
      <c r="L70">
        <v>6225.86</v>
      </c>
      <c r="M70">
        <v>335</v>
      </c>
      <c r="N70">
        <v>41128.1</v>
      </c>
      <c r="O70">
        <v>335</v>
      </c>
      <c r="P70">
        <v>1.1976199999999999</v>
      </c>
      <c r="Q70">
        <v>335</v>
      </c>
      <c r="R70">
        <v>110281</v>
      </c>
      <c r="S70">
        <v>335</v>
      </c>
      <c r="T70">
        <v>42630.7</v>
      </c>
      <c r="U70">
        <v>335</v>
      </c>
      <c r="V70">
        <v>1.1963900000000001</v>
      </c>
      <c r="W70">
        <v>335</v>
      </c>
      <c r="X70">
        <v>115112</v>
      </c>
      <c r="Y70">
        <v>335</v>
      </c>
      <c r="Z70">
        <v>236917</v>
      </c>
      <c r="AA70">
        <v>335</v>
      </c>
      <c r="AB70">
        <v>1.19598</v>
      </c>
      <c r="AC70">
        <v>335</v>
      </c>
      <c r="AD70">
        <v>637841</v>
      </c>
      <c r="AE70">
        <v>335</v>
      </c>
      <c r="AF70">
        <v>232116</v>
      </c>
      <c r="AG70">
        <v>335</v>
      </c>
      <c r="AH70">
        <v>1.19448</v>
      </c>
      <c r="AI70">
        <v>335</v>
      </c>
      <c r="AJ70">
        <v>625070</v>
      </c>
      <c r="AK70">
        <v>335</v>
      </c>
      <c r="AL70">
        <v>2749.5</v>
      </c>
      <c r="AM70">
        <v>335</v>
      </c>
      <c r="AN70">
        <v>1.19472</v>
      </c>
      <c r="AO70">
        <v>335</v>
      </c>
      <c r="AP70">
        <v>7312.74</v>
      </c>
      <c r="AQ70">
        <v>335</v>
      </c>
      <c r="AR70">
        <v>2464.61</v>
      </c>
      <c r="AS70">
        <v>335</v>
      </c>
      <c r="AT70">
        <v>1.19516</v>
      </c>
      <c r="AU70">
        <v>335</v>
      </c>
      <c r="AV70">
        <v>6622.24</v>
      </c>
      <c r="AW70">
        <v>335</v>
      </c>
      <c r="AX70">
        <v>2396.52</v>
      </c>
      <c r="AY70">
        <v>335</v>
      </c>
      <c r="AZ70">
        <v>1.1968000000000001</v>
      </c>
      <c r="BA70">
        <v>335</v>
      </c>
      <c r="BB70">
        <v>6430.45</v>
      </c>
      <c r="BC70">
        <v>335</v>
      </c>
      <c r="BD70">
        <v>48411.4</v>
      </c>
      <c r="BE70">
        <v>335</v>
      </c>
      <c r="BF70">
        <v>1.1950099999999999</v>
      </c>
      <c r="BG70">
        <v>335</v>
      </c>
      <c r="BH70">
        <v>130094</v>
      </c>
      <c r="BI70">
        <v>335</v>
      </c>
      <c r="BJ70">
        <v>47767.4</v>
      </c>
      <c r="BK70">
        <v>335</v>
      </c>
      <c r="BL70">
        <v>1.1956899999999999</v>
      </c>
      <c r="BM70">
        <v>335</v>
      </c>
      <c r="BN70">
        <v>128549</v>
      </c>
      <c r="BO70">
        <v>335</v>
      </c>
      <c r="BP70">
        <v>3644.51</v>
      </c>
      <c r="BQ70">
        <v>335</v>
      </c>
      <c r="BR70">
        <v>1.1969399999999999</v>
      </c>
      <c r="BS70">
        <v>335</v>
      </c>
      <c r="BT70">
        <v>9777.94</v>
      </c>
      <c r="BU70">
        <v>335</v>
      </c>
      <c r="BV70">
        <v>1901.96</v>
      </c>
      <c r="BW70">
        <v>335</v>
      </c>
      <c r="BX70">
        <v>1.1955899999999999</v>
      </c>
      <c r="BY70">
        <v>335</v>
      </c>
      <c r="BZ70">
        <v>5108.58</v>
      </c>
    </row>
    <row r="71" spans="1:78" x14ac:dyDescent="0.2">
      <c r="A71">
        <v>336</v>
      </c>
      <c r="B71">
        <v>2581.7600000000002</v>
      </c>
      <c r="C71">
        <v>336</v>
      </c>
      <c r="D71">
        <v>1.1950099999999999</v>
      </c>
      <c r="E71">
        <v>336</v>
      </c>
      <c r="F71">
        <v>6907.84</v>
      </c>
      <c r="G71">
        <v>336</v>
      </c>
      <c r="H71">
        <v>2289.39</v>
      </c>
      <c r="I71">
        <v>336</v>
      </c>
      <c r="J71">
        <v>1.1969399999999999</v>
      </c>
      <c r="K71">
        <v>336</v>
      </c>
      <c r="L71">
        <v>6115.65</v>
      </c>
      <c r="M71">
        <v>336</v>
      </c>
      <c r="N71">
        <v>41087.199999999997</v>
      </c>
      <c r="O71">
        <v>336</v>
      </c>
      <c r="P71">
        <v>1.1968000000000001</v>
      </c>
      <c r="Q71">
        <v>336</v>
      </c>
      <c r="R71">
        <v>109770</v>
      </c>
      <c r="S71">
        <v>336</v>
      </c>
      <c r="T71">
        <v>41893.599999999999</v>
      </c>
      <c r="U71">
        <v>336</v>
      </c>
      <c r="V71">
        <v>1.19564</v>
      </c>
      <c r="W71">
        <v>336</v>
      </c>
      <c r="X71">
        <v>112755</v>
      </c>
      <c r="Y71">
        <v>336</v>
      </c>
      <c r="Z71">
        <v>234197</v>
      </c>
      <c r="AA71">
        <v>336</v>
      </c>
      <c r="AB71">
        <v>1.19554</v>
      </c>
      <c r="AC71">
        <v>336</v>
      </c>
      <c r="AD71">
        <v>627514</v>
      </c>
      <c r="AE71">
        <v>336</v>
      </c>
      <c r="AF71">
        <v>230229</v>
      </c>
      <c r="AG71">
        <v>336</v>
      </c>
      <c r="AH71">
        <v>1.19479</v>
      </c>
      <c r="AI71">
        <v>336</v>
      </c>
      <c r="AJ71">
        <v>617577</v>
      </c>
      <c r="AK71">
        <v>336</v>
      </c>
      <c r="AL71">
        <v>2731.48</v>
      </c>
      <c r="AM71">
        <v>336</v>
      </c>
      <c r="AN71">
        <v>1.1943600000000001</v>
      </c>
      <c r="AO71">
        <v>336</v>
      </c>
      <c r="AP71">
        <v>7330.87</v>
      </c>
      <c r="AQ71">
        <v>336</v>
      </c>
      <c r="AR71">
        <v>2505.66</v>
      </c>
      <c r="AS71">
        <v>336</v>
      </c>
      <c r="AT71">
        <v>1.1945699999999999</v>
      </c>
      <c r="AU71">
        <v>336</v>
      </c>
      <c r="AV71">
        <v>6706.65</v>
      </c>
      <c r="AW71">
        <v>336</v>
      </c>
      <c r="AX71">
        <v>2410.54</v>
      </c>
      <c r="AY71">
        <v>336</v>
      </c>
      <c r="AZ71">
        <v>1.1953</v>
      </c>
      <c r="BA71">
        <v>336</v>
      </c>
      <c r="BB71">
        <v>6448.13</v>
      </c>
      <c r="BC71">
        <v>336</v>
      </c>
      <c r="BD71">
        <v>48974.5</v>
      </c>
      <c r="BE71">
        <v>336</v>
      </c>
      <c r="BF71">
        <v>1.1946699999999999</v>
      </c>
      <c r="BG71">
        <v>336</v>
      </c>
      <c r="BH71">
        <v>131075</v>
      </c>
      <c r="BI71">
        <v>336</v>
      </c>
      <c r="BJ71">
        <v>48638.6</v>
      </c>
      <c r="BK71">
        <v>336</v>
      </c>
      <c r="BL71">
        <v>1.19506</v>
      </c>
      <c r="BM71">
        <v>336</v>
      </c>
      <c r="BN71">
        <v>130351</v>
      </c>
      <c r="BO71">
        <v>336</v>
      </c>
      <c r="BP71">
        <v>3756.73</v>
      </c>
      <c r="BQ71">
        <v>336</v>
      </c>
      <c r="BR71">
        <v>1.1959299999999999</v>
      </c>
      <c r="BS71">
        <v>336</v>
      </c>
      <c r="BT71">
        <v>10043.9</v>
      </c>
      <c r="BU71">
        <v>336</v>
      </c>
      <c r="BV71">
        <v>1889.95</v>
      </c>
      <c r="BW71">
        <v>336</v>
      </c>
      <c r="BX71">
        <v>1.19472</v>
      </c>
      <c r="BY71">
        <v>336</v>
      </c>
      <c r="BZ71">
        <v>5058.01</v>
      </c>
    </row>
    <row r="72" spans="1:78" x14ac:dyDescent="0.2">
      <c r="A72">
        <v>337</v>
      </c>
      <c r="B72">
        <v>2503.66</v>
      </c>
      <c r="C72">
        <v>337</v>
      </c>
      <c r="D72">
        <v>1.1952499999999999</v>
      </c>
      <c r="E72">
        <v>337</v>
      </c>
      <c r="F72">
        <v>6668.37</v>
      </c>
      <c r="G72">
        <v>337</v>
      </c>
      <c r="H72">
        <v>2329.44</v>
      </c>
      <c r="I72">
        <v>337</v>
      </c>
      <c r="J72">
        <v>1.19791</v>
      </c>
      <c r="K72">
        <v>337</v>
      </c>
      <c r="L72">
        <v>6190.57</v>
      </c>
      <c r="M72">
        <v>337</v>
      </c>
      <c r="N72">
        <v>41002.400000000001</v>
      </c>
      <c r="O72">
        <v>337</v>
      </c>
      <c r="P72">
        <v>1.1965600000000001</v>
      </c>
      <c r="Q72">
        <v>337</v>
      </c>
      <c r="R72">
        <v>109089</v>
      </c>
      <c r="S72">
        <v>337</v>
      </c>
      <c r="T72">
        <v>41689.699999999997</v>
      </c>
      <c r="U72">
        <v>337</v>
      </c>
      <c r="V72">
        <v>1.19573</v>
      </c>
      <c r="W72">
        <v>337</v>
      </c>
      <c r="X72">
        <v>111807</v>
      </c>
      <c r="Y72">
        <v>337</v>
      </c>
      <c r="Z72">
        <v>231854</v>
      </c>
      <c r="AA72">
        <v>337</v>
      </c>
      <c r="AB72">
        <v>1.19523</v>
      </c>
      <c r="AC72">
        <v>337</v>
      </c>
      <c r="AD72">
        <v>618898</v>
      </c>
      <c r="AE72">
        <v>337</v>
      </c>
      <c r="AF72">
        <v>228245</v>
      </c>
      <c r="AG72">
        <v>337</v>
      </c>
      <c r="AH72">
        <v>1.19465</v>
      </c>
      <c r="AI72">
        <v>337</v>
      </c>
      <c r="AJ72">
        <v>609013</v>
      </c>
      <c r="AK72">
        <v>337</v>
      </c>
      <c r="AL72">
        <v>2641.35</v>
      </c>
      <c r="AM72">
        <v>337</v>
      </c>
      <c r="AN72">
        <v>1.19462</v>
      </c>
      <c r="AO72">
        <v>337</v>
      </c>
      <c r="AP72">
        <v>7022.4</v>
      </c>
      <c r="AQ72">
        <v>337</v>
      </c>
      <c r="AR72">
        <v>2470.62</v>
      </c>
      <c r="AS72">
        <v>337</v>
      </c>
      <c r="AT72">
        <v>1.1954</v>
      </c>
      <c r="AU72">
        <v>337</v>
      </c>
      <c r="AV72">
        <v>6579.56</v>
      </c>
      <c r="AW72">
        <v>337</v>
      </c>
      <c r="AX72">
        <v>2360.48</v>
      </c>
      <c r="AY72">
        <v>337</v>
      </c>
      <c r="AZ72">
        <v>1.1953499999999999</v>
      </c>
      <c r="BA72">
        <v>337</v>
      </c>
      <c r="BB72">
        <v>6286.5</v>
      </c>
      <c r="BC72">
        <v>337</v>
      </c>
      <c r="BD72">
        <v>49790.3</v>
      </c>
      <c r="BE72">
        <v>337</v>
      </c>
      <c r="BF72">
        <v>1.19496</v>
      </c>
      <c r="BG72">
        <v>337</v>
      </c>
      <c r="BH72">
        <v>132646</v>
      </c>
      <c r="BI72">
        <v>337</v>
      </c>
      <c r="BJ72">
        <v>48894</v>
      </c>
      <c r="BK72">
        <v>337</v>
      </c>
      <c r="BL72">
        <v>1.19523</v>
      </c>
      <c r="BM72">
        <v>337</v>
      </c>
      <c r="BN72">
        <v>130760</v>
      </c>
      <c r="BO72">
        <v>337</v>
      </c>
      <c r="BP72">
        <v>3679.58</v>
      </c>
      <c r="BQ72">
        <v>337</v>
      </c>
      <c r="BR72">
        <v>1.19641</v>
      </c>
      <c r="BS72">
        <v>337</v>
      </c>
      <c r="BT72">
        <v>9790.8799999999992</v>
      </c>
      <c r="BU72">
        <v>337</v>
      </c>
      <c r="BV72">
        <v>1904.96</v>
      </c>
      <c r="BW72">
        <v>337</v>
      </c>
      <c r="BX72">
        <v>1.1949099999999999</v>
      </c>
      <c r="BY72">
        <v>337</v>
      </c>
      <c r="BZ72">
        <v>5075.21</v>
      </c>
    </row>
    <row r="73" spans="1:78" x14ac:dyDescent="0.2">
      <c r="A73">
        <v>338</v>
      </c>
      <c r="B73">
        <v>2565.7399999999998</v>
      </c>
      <c r="C73">
        <v>338</v>
      </c>
      <c r="D73">
        <v>1.1968000000000001</v>
      </c>
      <c r="E73">
        <v>338</v>
      </c>
      <c r="F73">
        <v>6795.09</v>
      </c>
      <c r="G73">
        <v>338</v>
      </c>
      <c r="H73">
        <v>2241.33</v>
      </c>
      <c r="I73">
        <v>338</v>
      </c>
      <c r="J73">
        <v>1.19781</v>
      </c>
      <c r="K73">
        <v>338</v>
      </c>
      <c r="L73">
        <v>5930.88</v>
      </c>
      <c r="M73">
        <v>338</v>
      </c>
      <c r="N73">
        <v>40346.6</v>
      </c>
      <c r="O73">
        <v>338</v>
      </c>
      <c r="P73">
        <v>1.1969399999999999</v>
      </c>
      <c r="Q73">
        <v>338</v>
      </c>
      <c r="R73">
        <v>106841</v>
      </c>
      <c r="S73">
        <v>338</v>
      </c>
      <c r="T73">
        <v>41284.6</v>
      </c>
      <c r="U73">
        <v>338</v>
      </c>
      <c r="V73">
        <v>1.1966300000000001</v>
      </c>
      <c r="W73">
        <v>338</v>
      </c>
      <c r="X73">
        <v>110414</v>
      </c>
      <c r="Y73">
        <v>338</v>
      </c>
      <c r="Z73">
        <v>230001</v>
      </c>
      <c r="AA73">
        <v>338</v>
      </c>
      <c r="AB73">
        <v>1.1955899999999999</v>
      </c>
      <c r="AC73">
        <v>338</v>
      </c>
      <c r="AD73">
        <v>611508</v>
      </c>
      <c r="AE73">
        <v>338</v>
      </c>
      <c r="AF73">
        <v>225975</v>
      </c>
      <c r="AG73">
        <v>338</v>
      </c>
      <c r="AH73">
        <v>1.1948399999999999</v>
      </c>
      <c r="AI73">
        <v>338</v>
      </c>
      <c r="AJ73">
        <v>601118</v>
      </c>
      <c r="AK73">
        <v>338</v>
      </c>
      <c r="AL73">
        <v>2573.75</v>
      </c>
      <c r="AM73">
        <v>338</v>
      </c>
      <c r="AN73">
        <v>1.1946000000000001</v>
      </c>
      <c r="AO73">
        <v>338</v>
      </c>
      <c r="AP73">
        <v>6913.24</v>
      </c>
      <c r="AQ73">
        <v>338</v>
      </c>
      <c r="AR73">
        <v>2480.63</v>
      </c>
      <c r="AS73">
        <v>338</v>
      </c>
      <c r="AT73">
        <v>1.1952</v>
      </c>
      <c r="AU73">
        <v>338</v>
      </c>
      <c r="AV73">
        <v>6578.44</v>
      </c>
      <c r="AW73">
        <v>338</v>
      </c>
      <c r="AX73">
        <v>2420.5500000000002</v>
      </c>
      <c r="AY73">
        <v>338</v>
      </c>
      <c r="AZ73">
        <v>1.1960299999999999</v>
      </c>
      <c r="BA73">
        <v>338</v>
      </c>
      <c r="BB73">
        <v>6414.7</v>
      </c>
      <c r="BC73">
        <v>338</v>
      </c>
      <c r="BD73">
        <v>49572.7</v>
      </c>
      <c r="BE73">
        <v>338</v>
      </c>
      <c r="BF73">
        <v>1.1954899999999999</v>
      </c>
      <c r="BG73">
        <v>338</v>
      </c>
      <c r="BH73">
        <v>131431</v>
      </c>
      <c r="BI73">
        <v>338</v>
      </c>
      <c r="BJ73">
        <v>48976</v>
      </c>
      <c r="BK73">
        <v>338</v>
      </c>
      <c r="BL73">
        <v>1.1958299999999999</v>
      </c>
      <c r="BM73">
        <v>338</v>
      </c>
      <c r="BN73">
        <v>129828</v>
      </c>
      <c r="BO73">
        <v>338</v>
      </c>
      <c r="BP73">
        <v>3704.63</v>
      </c>
      <c r="BQ73">
        <v>338</v>
      </c>
      <c r="BR73">
        <v>1.19719</v>
      </c>
      <c r="BS73">
        <v>338</v>
      </c>
      <c r="BT73">
        <v>9808.1299999999992</v>
      </c>
      <c r="BU73">
        <v>338</v>
      </c>
      <c r="BV73">
        <v>1876.93</v>
      </c>
      <c r="BW73">
        <v>338</v>
      </c>
      <c r="BX73">
        <v>1.1954899999999999</v>
      </c>
      <c r="BY73">
        <v>338</v>
      </c>
      <c r="BZ73">
        <v>4976.2700000000004</v>
      </c>
    </row>
    <row r="74" spans="1:78" x14ac:dyDescent="0.2">
      <c r="A74">
        <v>339</v>
      </c>
      <c r="B74">
        <v>2500.66</v>
      </c>
      <c r="C74">
        <v>339</v>
      </c>
      <c r="D74">
        <v>1.19641</v>
      </c>
      <c r="E74">
        <v>339</v>
      </c>
      <c r="F74">
        <v>6595.79</v>
      </c>
      <c r="G74">
        <v>339</v>
      </c>
      <c r="H74">
        <v>2267.36</v>
      </c>
      <c r="I74">
        <v>339</v>
      </c>
      <c r="J74">
        <v>1.1980999999999999</v>
      </c>
      <c r="K74">
        <v>339</v>
      </c>
      <c r="L74">
        <v>5972</v>
      </c>
      <c r="M74">
        <v>339</v>
      </c>
      <c r="N74">
        <v>39547.1</v>
      </c>
      <c r="O74">
        <v>339</v>
      </c>
      <c r="P74">
        <v>1.1971400000000001</v>
      </c>
      <c r="Q74">
        <v>339</v>
      </c>
      <c r="R74">
        <v>104247</v>
      </c>
      <c r="S74">
        <v>339</v>
      </c>
      <c r="T74">
        <v>40690.300000000003</v>
      </c>
      <c r="U74">
        <v>339</v>
      </c>
      <c r="V74">
        <v>1.19615</v>
      </c>
      <c r="W74">
        <v>339</v>
      </c>
      <c r="X74">
        <v>107876</v>
      </c>
      <c r="Y74">
        <v>339</v>
      </c>
      <c r="Z74">
        <v>226486</v>
      </c>
      <c r="AA74">
        <v>339</v>
      </c>
      <c r="AB74">
        <v>1.1954</v>
      </c>
      <c r="AC74">
        <v>339</v>
      </c>
      <c r="AD74">
        <v>598112</v>
      </c>
      <c r="AE74">
        <v>339</v>
      </c>
      <c r="AF74">
        <v>224034</v>
      </c>
      <c r="AG74">
        <v>339</v>
      </c>
      <c r="AH74">
        <v>1.1949399999999999</v>
      </c>
      <c r="AI74">
        <v>339</v>
      </c>
      <c r="AJ74">
        <v>593269</v>
      </c>
      <c r="AK74">
        <v>339</v>
      </c>
      <c r="AL74">
        <v>2639.34</v>
      </c>
      <c r="AM74">
        <v>339</v>
      </c>
      <c r="AN74">
        <v>1.1945300000000001</v>
      </c>
      <c r="AO74">
        <v>339</v>
      </c>
      <c r="AP74">
        <v>6986.61</v>
      </c>
      <c r="AQ74">
        <v>339</v>
      </c>
      <c r="AR74">
        <v>2492.64</v>
      </c>
      <c r="AS74">
        <v>339</v>
      </c>
      <c r="AT74">
        <v>1.1949099999999999</v>
      </c>
      <c r="AU74">
        <v>339</v>
      </c>
      <c r="AV74">
        <v>6582.91</v>
      </c>
      <c r="AW74">
        <v>339</v>
      </c>
      <c r="AX74">
        <v>2421.5500000000002</v>
      </c>
      <c r="AY74">
        <v>339</v>
      </c>
      <c r="AZ74">
        <v>1.1962699999999999</v>
      </c>
      <c r="BA74">
        <v>339</v>
      </c>
      <c r="BB74">
        <v>6387.92</v>
      </c>
      <c r="BC74">
        <v>339</v>
      </c>
      <c r="BD74">
        <v>50036.6</v>
      </c>
      <c r="BE74">
        <v>339</v>
      </c>
      <c r="BF74">
        <v>1.1955899999999999</v>
      </c>
      <c r="BG74">
        <v>339</v>
      </c>
      <c r="BH74">
        <v>132068</v>
      </c>
      <c r="BI74">
        <v>339</v>
      </c>
      <c r="BJ74">
        <v>49414.1</v>
      </c>
      <c r="BK74">
        <v>339</v>
      </c>
      <c r="BL74">
        <v>1.1957100000000001</v>
      </c>
      <c r="BM74">
        <v>339</v>
      </c>
      <c r="BN74">
        <v>130580</v>
      </c>
      <c r="BO74">
        <v>339</v>
      </c>
      <c r="BP74">
        <v>3495.23</v>
      </c>
      <c r="BQ74">
        <v>339</v>
      </c>
      <c r="BR74">
        <v>1.19719</v>
      </c>
      <c r="BS74">
        <v>339</v>
      </c>
      <c r="BT74">
        <v>9213.15</v>
      </c>
      <c r="BU74">
        <v>339</v>
      </c>
      <c r="BV74">
        <v>1926.98</v>
      </c>
      <c r="BW74">
        <v>339</v>
      </c>
      <c r="BX74">
        <v>1.1946699999999999</v>
      </c>
      <c r="BY74">
        <v>339</v>
      </c>
      <c r="BZ74">
        <v>5090.0600000000004</v>
      </c>
    </row>
    <row r="75" spans="1:78" x14ac:dyDescent="0.2">
      <c r="A75">
        <v>340</v>
      </c>
      <c r="B75">
        <v>2423.5500000000002</v>
      </c>
      <c r="C75">
        <v>340</v>
      </c>
      <c r="D75">
        <v>1.1963600000000001</v>
      </c>
      <c r="E75">
        <v>340</v>
      </c>
      <c r="F75">
        <v>6364.51</v>
      </c>
      <c r="G75">
        <v>340</v>
      </c>
      <c r="H75">
        <v>2104.17</v>
      </c>
      <c r="I75">
        <v>340</v>
      </c>
      <c r="J75">
        <v>1.19859</v>
      </c>
      <c r="K75">
        <v>340</v>
      </c>
      <c r="L75">
        <v>5515.53</v>
      </c>
      <c r="M75">
        <v>340</v>
      </c>
      <c r="N75">
        <v>39841.1</v>
      </c>
      <c r="O75">
        <v>340</v>
      </c>
      <c r="P75">
        <v>1.19733</v>
      </c>
      <c r="Q75">
        <v>340</v>
      </c>
      <c r="R75">
        <v>104542</v>
      </c>
      <c r="S75">
        <v>340</v>
      </c>
      <c r="T75">
        <v>40294.5</v>
      </c>
      <c r="U75">
        <v>340</v>
      </c>
      <c r="V75">
        <v>1.19615</v>
      </c>
      <c r="W75">
        <v>340</v>
      </c>
      <c r="X75">
        <v>106068</v>
      </c>
      <c r="Y75">
        <v>340</v>
      </c>
      <c r="Z75">
        <v>224842</v>
      </c>
      <c r="AA75">
        <v>340</v>
      </c>
      <c r="AB75">
        <v>1.1960200000000001</v>
      </c>
      <c r="AC75">
        <v>340</v>
      </c>
      <c r="AD75">
        <v>592246</v>
      </c>
      <c r="AE75">
        <v>340</v>
      </c>
      <c r="AF75">
        <v>221560</v>
      </c>
      <c r="AG75">
        <v>340</v>
      </c>
      <c r="AH75">
        <v>1.19482</v>
      </c>
      <c r="AI75">
        <v>340</v>
      </c>
      <c r="AJ75">
        <v>583303</v>
      </c>
      <c r="AK75">
        <v>340</v>
      </c>
      <c r="AL75">
        <v>2605.3000000000002</v>
      </c>
      <c r="AM75">
        <v>340</v>
      </c>
      <c r="AN75">
        <v>1.1949099999999999</v>
      </c>
      <c r="AO75">
        <v>340</v>
      </c>
      <c r="AP75">
        <v>6794.1</v>
      </c>
      <c r="AQ75">
        <v>340</v>
      </c>
      <c r="AR75">
        <v>2479.63</v>
      </c>
      <c r="AS75">
        <v>340</v>
      </c>
      <c r="AT75">
        <v>1.19564</v>
      </c>
      <c r="AU75">
        <v>340</v>
      </c>
      <c r="AV75">
        <v>6515.72</v>
      </c>
      <c r="AW75">
        <v>340</v>
      </c>
      <c r="AX75">
        <v>2422.5500000000002</v>
      </c>
      <c r="AY75">
        <v>340</v>
      </c>
      <c r="AZ75">
        <v>1.1966000000000001</v>
      </c>
      <c r="BA75">
        <v>340</v>
      </c>
      <c r="BB75">
        <v>6360.6</v>
      </c>
      <c r="BC75">
        <v>340</v>
      </c>
      <c r="BD75">
        <v>50265.5</v>
      </c>
      <c r="BE75">
        <v>340</v>
      </c>
      <c r="BF75">
        <v>1.19617</v>
      </c>
      <c r="BG75">
        <v>340</v>
      </c>
      <c r="BH75">
        <v>132024</v>
      </c>
      <c r="BI75">
        <v>340</v>
      </c>
      <c r="BJ75">
        <v>49686.6</v>
      </c>
      <c r="BK75">
        <v>340</v>
      </c>
      <c r="BL75">
        <v>1.1960999999999999</v>
      </c>
      <c r="BM75">
        <v>340</v>
      </c>
      <c r="BN75">
        <v>130501</v>
      </c>
      <c r="BO75">
        <v>340</v>
      </c>
      <c r="BP75">
        <v>3486.22</v>
      </c>
      <c r="BQ75">
        <v>340</v>
      </c>
      <c r="BR75">
        <v>1.19709</v>
      </c>
      <c r="BS75">
        <v>340</v>
      </c>
      <c r="BT75">
        <v>9149.6299999999992</v>
      </c>
      <c r="BU75">
        <v>340</v>
      </c>
      <c r="BV75">
        <v>1922.98</v>
      </c>
      <c r="BW75">
        <v>340</v>
      </c>
      <c r="BX75">
        <v>1.1949099999999999</v>
      </c>
      <c r="BY75">
        <v>340</v>
      </c>
      <c r="BZ75">
        <v>5056.08</v>
      </c>
    </row>
    <row r="76" spans="1:78" x14ac:dyDescent="0.2">
      <c r="A76">
        <v>341</v>
      </c>
      <c r="B76">
        <v>2495.65</v>
      </c>
      <c r="C76">
        <v>341</v>
      </c>
      <c r="D76">
        <v>1.1964600000000001</v>
      </c>
      <c r="E76">
        <v>341</v>
      </c>
      <c r="F76">
        <v>6525.82</v>
      </c>
      <c r="G76">
        <v>341</v>
      </c>
      <c r="H76">
        <v>2265.36</v>
      </c>
      <c r="I76">
        <v>341</v>
      </c>
      <c r="J76">
        <v>1.1980599999999999</v>
      </c>
      <c r="K76">
        <v>341</v>
      </c>
      <c r="L76">
        <v>5915.75</v>
      </c>
      <c r="M76">
        <v>341</v>
      </c>
      <c r="N76">
        <v>39358.199999999997</v>
      </c>
      <c r="O76">
        <v>341</v>
      </c>
      <c r="P76">
        <v>1.19685</v>
      </c>
      <c r="Q76">
        <v>341</v>
      </c>
      <c r="R76">
        <v>102884</v>
      </c>
      <c r="S76">
        <v>341</v>
      </c>
      <c r="T76">
        <v>40116.9</v>
      </c>
      <c r="U76">
        <v>341</v>
      </c>
      <c r="V76">
        <v>1.1958299999999999</v>
      </c>
      <c r="W76">
        <v>341</v>
      </c>
      <c r="X76">
        <v>105650</v>
      </c>
      <c r="Y76">
        <v>341</v>
      </c>
      <c r="Z76">
        <v>222517</v>
      </c>
      <c r="AA76">
        <v>341</v>
      </c>
      <c r="AB76">
        <v>1.1959299999999999</v>
      </c>
      <c r="AC76">
        <v>341</v>
      </c>
      <c r="AD76">
        <v>581705</v>
      </c>
      <c r="AE76">
        <v>341</v>
      </c>
      <c r="AF76">
        <v>220182</v>
      </c>
      <c r="AG76">
        <v>341</v>
      </c>
      <c r="AH76">
        <v>1.1950799999999999</v>
      </c>
      <c r="AI76">
        <v>341</v>
      </c>
      <c r="AJ76">
        <v>577330</v>
      </c>
      <c r="AK76">
        <v>341</v>
      </c>
      <c r="AL76">
        <v>2606.3000000000002</v>
      </c>
      <c r="AM76">
        <v>341</v>
      </c>
      <c r="AN76">
        <v>1.1947000000000001</v>
      </c>
      <c r="AO76">
        <v>341</v>
      </c>
      <c r="AP76">
        <v>6810.29</v>
      </c>
      <c r="AQ76">
        <v>341</v>
      </c>
      <c r="AR76">
        <v>2473.62</v>
      </c>
      <c r="AS76">
        <v>341</v>
      </c>
      <c r="AT76">
        <v>1.19554</v>
      </c>
      <c r="AU76">
        <v>341</v>
      </c>
      <c r="AV76">
        <v>6473.19</v>
      </c>
      <c r="AW76">
        <v>341</v>
      </c>
      <c r="AX76">
        <v>2414.54</v>
      </c>
      <c r="AY76">
        <v>341</v>
      </c>
      <c r="AZ76">
        <v>1.1964600000000001</v>
      </c>
      <c r="BA76">
        <v>341</v>
      </c>
      <c r="BB76">
        <v>6313.74</v>
      </c>
      <c r="BC76">
        <v>341</v>
      </c>
      <c r="BD76">
        <v>50496.5</v>
      </c>
      <c r="BE76">
        <v>341</v>
      </c>
      <c r="BF76">
        <v>1.19641</v>
      </c>
      <c r="BG76">
        <v>341</v>
      </c>
      <c r="BH76">
        <v>132048</v>
      </c>
      <c r="BI76">
        <v>341</v>
      </c>
      <c r="BJ76">
        <v>50057.1</v>
      </c>
      <c r="BK76">
        <v>341</v>
      </c>
      <c r="BL76">
        <v>1.1959</v>
      </c>
      <c r="BM76">
        <v>341</v>
      </c>
      <c r="BN76">
        <v>131179</v>
      </c>
      <c r="BO76">
        <v>341</v>
      </c>
      <c r="BP76">
        <v>3563.36</v>
      </c>
      <c r="BQ76">
        <v>341</v>
      </c>
      <c r="BR76">
        <v>1.19719</v>
      </c>
      <c r="BS76">
        <v>341</v>
      </c>
      <c r="BT76">
        <v>9312.1200000000008</v>
      </c>
      <c r="BU76">
        <v>341</v>
      </c>
      <c r="BV76">
        <v>1908.96</v>
      </c>
      <c r="BW76">
        <v>341</v>
      </c>
      <c r="BX76">
        <v>1.19438</v>
      </c>
      <c r="BY76">
        <v>341</v>
      </c>
      <c r="BZ76">
        <v>5000.3999999999996</v>
      </c>
    </row>
    <row r="77" spans="1:78" x14ac:dyDescent="0.2">
      <c r="A77">
        <v>342</v>
      </c>
      <c r="B77">
        <v>2434.5700000000002</v>
      </c>
      <c r="C77">
        <v>342</v>
      </c>
      <c r="D77">
        <v>1.19506</v>
      </c>
      <c r="E77">
        <v>342</v>
      </c>
      <c r="F77">
        <v>6346.73</v>
      </c>
      <c r="G77">
        <v>342</v>
      </c>
      <c r="H77">
        <v>2178.2600000000002</v>
      </c>
      <c r="I77">
        <v>342</v>
      </c>
      <c r="J77">
        <v>1.1980599999999999</v>
      </c>
      <c r="K77">
        <v>342</v>
      </c>
      <c r="L77">
        <v>5664.33</v>
      </c>
      <c r="M77">
        <v>342</v>
      </c>
      <c r="N77">
        <v>38590.699999999997</v>
      </c>
      <c r="O77">
        <v>342</v>
      </c>
      <c r="P77">
        <v>1.1968000000000001</v>
      </c>
      <c r="Q77">
        <v>342</v>
      </c>
      <c r="R77">
        <v>100457</v>
      </c>
      <c r="S77">
        <v>342</v>
      </c>
      <c r="T77">
        <v>39652.199999999997</v>
      </c>
      <c r="U77">
        <v>342</v>
      </c>
      <c r="V77">
        <v>1.19554</v>
      </c>
      <c r="W77">
        <v>342</v>
      </c>
      <c r="X77">
        <v>103677</v>
      </c>
      <c r="Y77">
        <v>342</v>
      </c>
      <c r="Z77">
        <v>219804</v>
      </c>
      <c r="AA77">
        <v>342</v>
      </c>
      <c r="AB77">
        <v>1.19506</v>
      </c>
      <c r="AC77">
        <v>342</v>
      </c>
      <c r="AD77">
        <v>573893</v>
      </c>
      <c r="AE77">
        <v>342</v>
      </c>
      <c r="AF77">
        <v>218350</v>
      </c>
      <c r="AG77">
        <v>342</v>
      </c>
      <c r="AH77">
        <v>1.19411</v>
      </c>
      <c r="AI77">
        <v>342</v>
      </c>
      <c r="AJ77">
        <v>569776</v>
      </c>
      <c r="AK77">
        <v>342</v>
      </c>
      <c r="AL77">
        <v>2533.1999999999998</v>
      </c>
      <c r="AM77">
        <v>342</v>
      </c>
      <c r="AN77">
        <v>1.1943299999999999</v>
      </c>
      <c r="AO77">
        <v>342</v>
      </c>
      <c r="AP77">
        <v>6622.74</v>
      </c>
      <c r="AQ77">
        <v>342</v>
      </c>
      <c r="AR77">
        <v>2442.58</v>
      </c>
      <c r="AS77">
        <v>342</v>
      </c>
      <c r="AT77">
        <v>1.1944300000000001</v>
      </c>
      <c r="AU77">
        <v>342</v>
      </c>
      <c r="AV77">
        <v>6370.96</v>
      </c>
      <c r="AW77">
        <v>342</v>
      </c>
      <c r="AX77">
        <v>2354.4699999999998</v>
      </c>
      <c r="AY77">
        <v>342</v>
      </c>
      <c r="AZ77">
        <v>1.1958800000000001</v>
      </c>
      <c r="BA77">
        <v>342</v>
      </c>
      <c r="BB77">
        <v>6133.69</v>
      </c>
      <c r="BC77">
        <v>342</v>
      </c>
      <c r="BD77">
        <v>51323.1</v>
      </c>
      <c r="BE77">
        <v>342</v>
      </c>
      <c r="BF77">
        <v>1.1951099999999999</v>
      </c>
      <c r="BG77">
        <v>342</v>
      </c>
      <c r="BH77">
        <v>133790</v>
      </c>
      <c r="BI77">
        <v>342</v>
      </c>
      <c r="BJ77">
        <v>50633</v>
      </c>
      <c r="BK77">
        <v>342</v>
      </c>
      <c r="BL77">
        <v>1.1952</v>
      </c>
      <c r="BM77">
        <v>342</v>
      </c>
      <c r="BN77">
        <v>132107</v>
      </c>
      <c r="BO77">
        <v>342</v>
      </c>
      <c r="BP77">
        <v>3562.36</v>
      </c>
      <c r="BQ77">
        <v>342</v>
      </c>
      <c r="BR77">
        <v>1.1958299999999999</v>
      </c>
      <c r="BS77">
        <v>342</v>
      </c>
      <c r="BT77">
        <v>9280.7800000000007</v>
      </c>
      <c r="BU77">
        <v>342</v>
      </c>
      <c r="BV77">
        <v>1878.93</v>
      </c>
      <c r="BW77">
        <v>342</v>
      </c>
      <c r="BX77">
        <v>1.19462</v>
      </c>
      <c r="BY77">
        <v>342</v>
      </c>
      <c r="BZ77">
        <v>4900.0200000000004</v>
      </c>
    </row>
    <row r="78" spans="1:78" x14ac:dyDescent="0.2">
      <c r="A78">
        <v>343</v>
      </c>
      <c r="B78">
        <v>2425.56</v>
      </c>
      <c r="C78">
        <v>343</v>
      </c>
      <c r="D78">
        <v>1.1969399999999999</v>
      </c>
      <c r="E78">
        <v>343</v>
      </c>
      <c r="F78">
        <v>6286.58</v>
      </c>
      <c r="G78">
        <v>343</v>
      </c>
      <c r="H78">
        <v>2217.3000000000002</v>
      </c>
      <c r="I78">
        <v>343</v>
      </c>
      <c r="J78">
        <v>1.1982999999999999</v>
      </c>
      <c r="K78">
        <v>343</v>
      </c>
      <c r="L78">
        <v>5740.32</v>
      </c>
      <c r="M78">
        <v>343</v>
      </c>
      <c r="N78">
        <v>38324.400000000001</v>
      </c>
      <c r="O78">
        <v>343</v>
      </c>
      <c r="P78">
        <v>1.1980999999999999</v>
      </c>
      <c r="Q78">
        <v>343</v>
      </c>
      <c r="R78">
        <v>99233.2</v>
      </c>
      <c r="S78">
        <v>343</v>
      </c>
      <c r="T78">
        <v>39267.9</v>
      </c>
      <c r="U78">
        <v>343</v>
      </c>
      <c r="V78">
        <v>1.1960999999999999</v>
      </c>
      <c r="W78">
        <v>343</v>
      </c>
      <c r="X78">
        <v>102152</v>
      </c>
      <c r="Y78">
        <v>343</v>
      </c>
      <c r="Z78">
        <v>218685</v>
      </c>
      <c r="AA78">
        <v>343</v>
      </c>
      <c r="AB78">
        <v>1.19554</v>
      </c>
      <c r="AC78">
        <v>343</v>
      </c>
      <c r="AD78">
        <v>567372</v>
      </c>
      <c r="AE78">
        <v>343</v>
      </c>
      <c r="AF78">
        <v>215676</v>
      </c>
      <c r="AG78">
        <v>343</v>
      </c>
      <c r="AH78">
        <v>1.1949399999999999</v>
      </c>
      <c r="AI78">
        <v>343</v>
      </c>
      <c r="AJ78">
        <v>561053</v>
      </c>
      <c r="AK78">
        <v>343</v>
      </c>
      <c r="AL78">
        <v>2485.14</v>
      </c>
      <c r="AM78">
        <v>343</v>
      </c>
      <c r="AN78">
        <v>1.19469</v>
      </c>
      <c r="AO78">
        <v>343</v>
      </c>
      <c r="AP78">
        <v>6484.24</v>
      </c>
      <c r="AQ78">
        <v>343</v>
      </c>
      <c r="AR78">
        <v>2386.5100000000002</v>
      </c>
      <c r="AS78">
        <v>343</v>
      </c>
      <c r="AT78">
        <v>1.1951099999999999</v>
      </c>
      <c r="AU78">
        <v>343</v>
      </c>
      <c r="AV78">
        <v>6194.87</v>
      </c>
      <c r="AW78">
        <v>343</v>
      </c>
      <c r="AX78">
        <v>2306.41</v>
      </c>
      <c r="AY78">
        <v>343</v>
      </c>
      <c r="AZ78">
        <v>1.1957800000000001</v>
      </c>
      <c r="BA78">
        <v>343</v>
      </c>
      <c r="BB78">
        <v>5983.56</v>
      </c>
      <c r="BC78">
        <v>343</v>
      </c>
      <c r="BD78">
        <v>51452.5</v>
      </c>
      <c r="BE78">
        <v>343</v>
      </c>
      <c r="BF78">
        <v>1.19554</v>
      </c>
      <c r="BG78">
        <v>343</v>
      </c>
      <c r="BH78">
        <v>133511</v>
      </c>
      <c r="BI78">
        <v>343</v>
      </c>
      <c r="BJ78">
        <v>50818.400000000001</v>
      </c>
      <c r="BK78">
        <v>343</v>
      </c>
      <c r="BL78">
        <v>1.1954499999999999</v>
      </c>
      <c r="BM78">
        <v>343</v>
      </c>
      <c r="BN78">
        <v>132293</v>
      </c>
      <c r="BO78">
        <v>343</v>
      </c>
      <c r="BP78">
        <v>3531.3</v>
      </c>
      <c r="BQ78">
        <v>343</v>
      </c>
      <c r="BR78">
        <v>1.19743</v>
      </c>
      <c r="BS78">
        <v>343</v>
      </c>
      <c r="BT78">
        <v>9148.74</v>
      </c>
      <c r="BU78">
        <v>343</v>
      </c>
      <c r="BV78">
        <v>1855.91</v>
      </c>
      <c r="BW78">
        <v>343</v>
      </c>
      <c r="BX78">
        <v>1.1950099999999999</v>
      </c>
      <c r="BY78">
        <v>343</v>
      </c>
      <c r="BZ78">
        <v>4817.95</v>
      </c>
    </row>
    <row r="79" spans="1:78" x14ac:dyDescent="0.2">
      <c r="A79">
        <v>344</v>
      </c>
      <c r="B79">
        <v>2429.56</v>
      </c>
      <c r="C79">
        <v>344</v>
      </c>
      <c r="D79">
        <v>1.19617</v>
      </c>
      <c r="E79">
        <v>344</v>
      </c>
      <c r="F79">
        <v>6274.26</v>
      </c>
      <c r="G79">
        <v>344</v>
      </c>
      <c r="H79">
        <v>2165.2399999999998</v>
      </c>
      <c r="I79">
        <v>344</v>
      </c>
      <c r="J79">
        <v>1.1983900000000001</v>
      </c>
      <c r="K79">
        <v>344</v>
      </c>
      <c r="L79">
        <v>5581.28</v>
      </c>
      <c r="M79">
        <v>344</v>
      </c>
      <c r="N79">
        <v>38074.400000000001</v>
      </c>
      <c r="O79">
        <v>344</v>
      </c>
      <c r="P79">
        <v>1.19781</v>
      </c>
      <c r="Q79">
        <v>344</v>
      </c>
      <c r="R79">
        <v>98191</v>
      </c>
      <c r="S79">
        <v>344</v>
      </c>
      <c r="T79">
        <v>38753</v>
      </c>
      <c r="U79">
        <v>344</v>
      </c>
      <c r="V79">
        <v>1.19668</v>
      </c>
      <c r="W79">
        <v>344</v>
      </c>
      <c r="X79">
        <v>100317</v>
      </c>
      <c r="Y79">
        <v>344</v>
      </c>
      <c r="Z79">
        <v>216614</v>
      </c>
      <c r="AA79">
        <v>344</v>
      </c>
      <c r="AB79">
        <v>1.1954199999999999</v>
      </c>
      <c r="AC79">
        <v>344</v>
      </c>
      <c r="AD79">
        <v>560170</v>
      </c>
      <c r="AE79">
        <v>344</v>
      </c>
      <c r="AF79">
        <v>214026</v>
      </c>
      <c r="AG79">
        <v>344</v>
      </c>
      <c r="AH79">
        <v>1.19472</v>
      </c>
      <c r="AI79">
        <v>344</v>
      </c>
      <c r="AJ79">
        <v>554274</v>
      </c>
      <c r="AK79">
        <v>344</v>
      </c>
      <c r="AL79">
        <v>2584.27</v>
      </c>
      <c r="AM79">
        <v>344</v>
      </c>
      <c r="AN79">
        <v>1.1947399999999999</v>
      </c>
      <c r="AO79">
        <v>344</v>
      </c>
      <c r="AP79">
        <v>6688.39</v>
      </c>
      <c r="AQ79">
        <v>344</v>
      </c>
      <c r="AR79">
        <v>2419.5500000000002</v>
      </c>
      <c r="AS79">
        <v>344</v>
      </c>
      <c r="AT79">
        <v>1.1954499999999999</v>
      </c>
      <c r="AU79">
        <v>344</v>
      </c>
      <c r="AV79">
        <v>6252.19</v>
      </c>
      <c r="AW79">
        <v>344</v>
      </c>
      <c r="AX79">
        <v>2456.6</v>
      </c>
      <c r="AY79">
        <v>344</v>
      </c>
      <c r="AZ79">
        <v>1.1959299999999999</v>
      </c>
      <c r="BA79">
        <v>344</v>
      </c>
      <c r="BB79">
        <v>6345.36</v>
      </c>
      <c r="BC79">
        <v>344</v>
      </c>
      <c r="BD79">
        <v>51774.1</v>
      </c>
      <c r="BE79">
        <v>344</v>
      </c>
      <c r="BF79">
        <v>1.1958800000000001</v>
      </c>
      <c r="BG79">
        <v>344</v>
      </c>
      <c r="BH79">
        <v>133737</v>
      </c>
      <c r="BI79">
        <v>344</v>
      </c>
      <c r="BJ79">
        <v>50839.9</v>
      </c>
      <c r="BK79">
        <v>344</v>
      </c>
      <c r="BL79">
        <v>1.196</v>
      </c>
      <c r="BM79">
        <v>344</v>
      </c>
      <c r="BN79">
        <v>131363</v>
      </c>
      <c r="BO79">
        <v>344</v>
      </c>
      <c r="BP79">
        <v>3547.33</v>
      </c>
      <c r="BQ79">
        <v>344</v>
      </c>
      <c r="BR79">
        <v>1.19641</v>
      </c>
      <c r="BS79">
        <v>344</v>
      </c>
      <c r="BT79">
        <v>9159</v>
      </c>
      <c r="BU79">
        <v>344</v>
      </c>
      <c r="BV79">
        <v>1840.9</v>
      </c>
      <c r="BW79">
        <v>344</v>
      </c>
      <c r="BX79">
        <v>1.19462</v>
      </c>
      <c r="BY79">
        <v>344</v>
      </c>
      <c r="BZ79">
        <v>4760.21</v>
      </c>
    </row>
    <row r="80" spans="1:78" x14ac:dyDescent="0.2">
      <c r="A80">
        <v>345</v>
      </c>
      <c r="B80">
        <v>2435.5700000000002</v>
      </c>
      <c r="C80">
        <v>345</v>
      </c>
      <c r="D80">
        <v>1.1963600000000001</v>
      </c>
      <c r="E80">
        <v>345</v>
      </c>
      <c r="F80">
        <v>6261.92</v>
      </c>
      <c r="G80">
        <v>345</v>
      </c>
      <c r="H80">
        <v>2280.38</v>
      </c>
      <c r="I80">
        <v>345</v>
      </c>
      <c r="J80">
        <v>1.19825</v>
      </c>
      <c r="K80">
        <v>345</v>
      </c>
      <c r="L80">
        <v>5853.69</v>
      </c>
      <c r="M80">
        <v>345</v>
      </c>
      <c r="N80">
        <v>37798</v>
      </c>
      <c r="O80">
        <v>345</v>
      </c>
      <c r="P80">
        <v>1.1971400000000001</v>
      </c>
      <c r="Q80">
        <v>345</v>
      </c>
      <c r="R80">
        <v>97117.1</v>
      </c>
      <c r="S80">
        <v>345</v>
      </c>
      <c r="T80">
        <v>38403</v>
      </c>
      <c r="U80">
        <v>345</v>
      </c>
      <c r="V80">
        <v>1.1957599999999999</v>
      </c>
      <c r="W80">
        <v>345</v>
      </c>
      <c r="X80">
        <v>99065.9</v>
      </c>
      <c r="Y80">
        <v>345</v>
      </c>
      <c r="Z80">
        <v>214028</v>
      </c>
      <c r="AA80">
        <v>345</v>
      </c>
      <c r="AB80">
        <v>1.1950099999999999</v>
      </c>
      <c r="AC80">
        <v>345</v>
      </c>
      <c r="AD80">
        <v>551367</v>
      </c>
      <c r="AE80">
        <v>345</v>
      </c>
      <c r="AF80">
        <v>213153</v>
      </c>
      <c r="AG80">
        <v>345</v>
      </c>
      <c r="AH80">
        <v>1.1951499999999999</v>
      </c>
      <c r="AI80">
        <v>345</v>
      </c>
      <c r="AJ80">
        <v>550105</v>
      </c>
      <c r="AK80">
        <v>345</v>
      </c>
      <c r="AL80">
        <v>2547.2199999999998</v>
      </c>
      <c r="AM80">
        <v>345</v>
      </c>
      <c r="AN80">
        <v>1.19448</v>
      </c>
      <c r="AO80">
        <v>345</v>
      </c>
      <c r="AP80">
        <v>6527.73</v>
      </c>
      <c r="AQ80">
        <v>345</v>
      </c>
      <c r="AR80">
        <v>2444.58</v>
      </c>
      <c r="AS80">
        <v>345</v>
      </c>
      <c r="AT80">
        <v>1.1945699999999999</v>
      </c>
      <c r="AU80">
        <v>345</v>
      </c>
      <c r="AV80">
        <v>6294.51</v>
      </c>
      <c r="AW80">
        <v>345</v>
      </c>
      <c r="AX80">
        <v>2402.5300000000002</v>
      </c>
      <c r="AY80">
        <v>345</v>
      </c>
      <c r="AZ80">
        <v>1.1967000000000001</v>
      </c>
      <c r="BA80">
        <v>345</v>
      </c>
      <c r="BB80">
        <v>6175.23</v>
      </c>
      <c r="BC80">
        <v>345</v>
      </c>
      <c r="BD80">
        <v>51961.1</v>
      </c>
      <c r="BE80">
        <v>345</v>
      </c>
      <c r="BF80">
        <v>1.1949099999999999</v>
      </c>
      <c r="BG80">
        <v>345</v>
      </c>
      <c r="BH80">
        <v>133756</v>
      </c>
      <c r="BI80">
        <v>345</v>
      </c>
      <c r="BJ80">
        <v>51657</v>
      </c>
      <c r="BK80">
        <v>345</v>
      </c>
      <c r="BL80">
        <v>1.19557</v>
      </c>
      <c r="BM80">
        <v>345</v>
      </c>
      <c r="BN80">
        <v>133372</v>
      </c>
      <c r="BO80">
        <v>345</v>
      </c>
      <c r="BP80">
        <v>3469.19</v>
      </c>
      <c r="BQ80">
        <v>345</v>
      </c>
      <c r="BR80">
        <v>1.19685</v>
      </c>
      <c r="BS80">
        <v>345</v>
      </c>
      <c r="BT80">
        <v>8915.7800000000007</v>
      </c>
      <c r="BU80">
        <v>345</v>
      </c>
      <c r="BV80">
        <v>1889.95</v>
      </c>
      <c r="BW80">
        <v>345</v>
      </c>
      <c r="BX80">
        <v>1.19462</v>
      </c>
      <c r="BY80">
        <v>345</v>
      </c>
      <c r="BZ80">
        <v>4866.1899999999996</v>
      </c>
    </row>
    <row r="81" spans="1:78" x14ac:dyDescent="0.2">
      <c r="A81">
        <v>346</v>
      </c>
      <c r="B81">
        <v>2444.58</v>
      </c>
      <c r="C81">
        <v>346</v>
      </c>
      <c r="D81">
        <v>1.19607</v>
      </c>
      <c r="E81">
        <v>346</v>
      </c>
      <c r="F81">
        <v>6259.69</v>
      </c>
      <c r="G81">
        <v>346</v>
      </c>
      <c r="H81">
        <v>2210.29</v>
      </c>
      <c r="I81">
        <v>346</v>
      </c>
      <c r="J81">
        <v>1.1971400000000001</v>
      </c>
      <c r="K81">
        <v>346</v>
      </c>
      <c r="L81">
        <v>5654.73</v>
      </c>
      <c r="M81">
        <v>346</v>
      </c>
      <c r="N81">
        <v>37189.199999999997</v>
      </c>
      <c r="O81">
        <v>346</v>
      </c>
      <c r="P81">
        <v>1.19651</v>
      </c>
      <c r="Q81">
        <v>346</v>
      </c>
      <c r="R81">
        <v>95193.4</v>
      </c>
      <c r="S81">
        <v>346</v>
      </c>
      <c r="T81">
        <v>38300.5</v>
      </c>
      <c r="U81">
        <v>346</v>
      </c>
      <c r="V81">
        <v>1.19554</v>
      </c>
      <c r="W81">
        <v>346</v>
      </c>
      <c r="X81">
        <v>98622.399999999994</v>
      </c>
      <c r="Y81">
        <v>346</v>
      </c>
      <c r="Z81">
        <v>212697</v>
      </c>
      <c r="AA81">
        <v>346</v>
      </c>
      <c r="AB81">
        <v>1.19496</v>
      </c>
      <c r="AC81">
        <v>346</v>
      </c>
      <c r="AD81">
        <v>544895</v>
      </c>
      <c r="AE81">
        <v>346</v>
      </c>
      <c r="AF81">
        <v>210888</v>
      </c>
      <c r="AG81">
        <v>346</v>
      </c>
      <c r="AH81">
        <v>1.1944300000000001</v>
      </c>
      <c r="AI81">
        <v>346</v>
      </c>
      <c r="AJ81">
        <v>542041</v>
      </c>
      <c r="AK81">
        <v>346</v>
      </c>
      <c r="AL81">
        <v>2569.75</v>
      </c>
      <c r="AM81">
        <v>346</v>
      </c>
      <c r="AN81">
        <v>1.1943299999999999</v>
      </c>
      <c r="AO81">
        <v>346</v>
      </c>
      <c r="AP81">
        <v>6497.73</v>
      </c>
      <c r="AQ81">
        <v>346</v>
      </c>
      <c r="AR81">
        <v>2364.48</v>
      </c>
      <c r="AS81">
        <v>346</v>
      </c>
      <c r="AT81">
        <v>1.19448</v>
      </c>
      <c r="AU81">
        <v>346</v>
      </c>
      <c r="AV81">
        <v>6062.66</v>
      </c>
      <c r="AW81">
        <v>346</v>
      </c>
      <c r="AX81">
        <v>2293.39</v>
      </c>
      <c r="AY81">
        <v>346</v>
      </c>
      <c r="AZ81">
        <v>1.1953499999999999</v>
      </c>
      <c r="BA81">
        <v>346</v>
      </c>
      <c r="BB81">
        <v>5876.11</v>
      </c>
      <c r="BC81">
        <v>346</v>
      </c>
      <c r="BD81">
        <v>52544.7</v>
      </c>
      <c r="BE81">
        <v>346</v>
      </c>
      <c r="BF81">
        <v>1.1953499999999999</v>
      </c>
      <c r="BG81">
        <v>346</v>
      </c>
      <c r="BH81">
        <v>134630</v>
      </c>
      <c r="BI81">
        <v>346</v>
      </c>
      <c r="BJ81">
        <v>51811.6</v>
      </c>
      <c r="BK81">
        <v>346</v>
      </c>
      <c r="BL81">
        <v>1.19503</v>
      </c>
      <c r="BM81">
        <v>346</v>
      </c>
      <c r="BN81">
        <v>132998</v>
      </c>
      <c r="BO81">
        <v>346</v>
      </c>
      <c r="BP81">
        <v>3629.49</v>
      </c>
      <c r="BQ81">
        <v>346</v>
      </c>
      <c r="BR81">
        <v>1.1954899999999999</v>
      </c>
      <c r="BS81">
        <v>346</v>
      </c>
      <c r="BT81">
        <v>9298.2999999999993</v>
      </c>
      <c r="BU81">
        <v>346</v>
      </c>
      <c r="BV81">
        <v>1789.85</v>
      </c>
      <c r="BW81">
        <v>346</v>
      </c>
      <c r="BX81">
        <v>1.1943299999999999</v>
      </c>
      <c r="BY81">
        <v>346</v>
      </c>
      <c r="BZ81">
        <v>4589.83</v>
      </c>
    </row>
    <row r="82" spans="1:78" x14ac:dyDescent="0.2">
      <c r="A82">
        <v>347</v>
      </c>
      <c r="B82">
        <v>2339.4499999999998</v>
      </c>
      <c r="C82">
        <v>347</v>
      </c>
      <c r="D82">
        <v>1.1952</v>
      </c>
      <c r="E82">
        <v>347</v>
      </c>
      <c r="F82">
        <v>5969.05</v>
      </c>
      <c r="G82">
        <v>347</v>
      </c>
      <c r="H82">
        <v>2182.2600000000002</v>
      </c>
      <c r="I82">
        <v>347</v>
      </c>
      <c r="J82">
        <v>1.19723</v>
      </c>
      <c r="K82">
        <v>347</v>
      </c>
      <c r="L82">
        <v>5558.55</v>
      </c>
      <c r="M82">
        <v>347</v>
      </c>
      <c r="N82">
        <v>37157.599999999999</v>
      </c>
      <c r="O82">
        <v>347</v>
      </c>
      <c r="P82">
        <v>1.1964600000000001</v>
      </c>
      <c r="Q82">
        <v>347</v>
      </c>
      <c r="R82">
        <v>94707</v>
      </c>
      <c r="S82">
        <v>347</v>
      </c>
      <c r="T82">
        <v>37730.800000000003</v>
      </c>
      <c r="U82">
        <v>347</v>
      </c>
      <c r="V82">
        <v>1.1961900000000001</v>
      </c>
      <c r="W82">
        <v>347</v>
      </c>
      <c r="X82">
        <v>96799.8</v>
      </c>
      <c r="Y82">
        <v>347</v>
      </c>
      <c r="Z82">
        <v>210401</v>
      </c>
      <c r="AA82">
        <v>347</v>
      </c>
      <c r="AB82">
        <v>1.1951799999999999</v>
      </c>
      <c r="AC82">
        <v>347</v>
      </c>
      <c r="AD82">
        <v>536951</v>
      </c>
      <c r="AE82">
        <v>347</v>
      </c>
      <c r="AF82">
        <v>208577</v>
      </c>
      <c r="AG82">
        <v>347</v>
      </c>
      <c r="AH82">
        <v>1.19441</v>
      </c>
      <c r="AI82">
        <v>347</v>
      </c>
      <c r="AJ82">
        <v>533317</v>
      </c>
      <c r="AK82">
        <v>347</v>
      </c>
      <c r="AL82">
        <v>2569.25</v>
      </c>
      <c r="AM82">
        <v>347</v>
      </c>
      <c r="AN82">
        <v>1.1942600000000001</v>
      </c>
      <c r="AO82">
        <v>347</v>
      </c>
      <c r="AP82">
        <v>6564.83</v>
      </c>
      <c r="AQ82">
        <v>347</v>
      </c>
      <c r="AR82">
        <v>2427.56</v>
      </c>
      <c r="AS82">
        <v>347</v>
      </c>
      <c r="AT82">
        <v>1.1946699999999999</v>
      </c>
      <c r="AU82">
        <v>347</v>
      </c>
      <c r="AV82">
        <v>6196.62</v>
      </c>
      <c r="AW82">
        <v>347</v>
      </c>
      <c r="AX82">
        <v>2444.58</v>
      </c>
      <c r="AY82">
        <v>347</v>
      </c>
      <c r="AZ82">
        <v>1.1952499999999999</v>
      </c>
      <c r="BA82">
        <v>347</v>
      </c>
      <c r="BB82">
        <v>6237.04</v>
      </c>
      <c r="BC82">
        <v>347</v>
      </c>
      <c r="BD82">
        <v>53186.2</v>
      </c>
      <c r="BE82">
        <v>347</v>
      </c>
      <c r="BF82">
        <v>1.19516</v>
      </c>
      <c r="BG82">
        <v>347</v>
      </c>
      <c r="BH82">
        <v>135709</v>
      </c>
      <c r="BI82">
        <v>347</v>
      </c>
      <c r="BJ82">
        <v>52252.4</v>
      </c>
      <c r="BK82">
        <v>347</v>
      </c>
      <c r="BL82">
        <v>1.19482</v>
      </c>
      <c r="BM82">
        <v>347</v>
      </c>
      <c r="BN82">
        <v>133243</v>
      </c>
      <c r="BO82">
        <v>347</v>
      </c>
      <c r="BP82">
        <v>3620.47</v>
      </c>
      <c r="BQ82">
        <v>347</v>
      </c>
      <c r="BR82">
        <v>1.1952499999999999</v>
      </c>
      <c r="BS82">
        <v>347</v>
      </c>
      <c r="BT82">
        <v>9237.17</v>
      </c>
      <c r="BU82">
        <v>347</v>
      </c>
      <c r="BV82">
        <v>1916.97</v>
      </c>
      <c r="BW82">
        <v>347</v>
      </c>
      <c r="BX82">
        <v>1.1944300000000001</v>
      </c>
      <c r="BY82">
        <v>347</v>
      </c>
      <c r="BZ82">
        <v>4894.28</v>
      </c>
    </row>
    <row r="83" spans="1:78" x14ac:dyDescent="0.2">
      <c r="A83">
        <v>348</v>
      </c>
      <c r="B83">
        <v>2405.5300000000002</v>
      </c>
      <c r="C83">
        <v>348</v>
      </c>
      <c r="D83">
        <v>1.19641</v>
      </c>
      <c r="E83">
        <v>348</v>
      </c>
      <c r="F83">
        <v>6104.96</v>
      </c>
      <c r="G83">
        <v>348</v>
      </c>
      <c r="H83">
        <v>2219.3000000000002</v>
      </c>
      <c r="I83">
        <v>348</v>
      </c>
      <c r="J83">
        <v>1.19791</v>
      </c>
      <c r="K83">
        <v>348</v>
      </c>
      <c r="L83">
        <v>5625.29</v>
      </c>
      <c r="M83">
        <v>348</v>
      </c>
      <c r="N83">
        <v>37010.699999999997</v>
      </c>
      <c r="O83">
        <v>348</v>
      </c>
      <c r="P83">
        <v>1.19641</v>
      </c>
      <c r="Q83">
        <v>348</v>
      </c>
      <c r="R83">
        <v>93929</v>
      </c>
      <c r="S83">
        <v>348</v>
      </c>
      <c r="T83">
        <v>37447.199999999997</v>
      </c>
      <c r="U83">
        <v>348</v>
      </c>
      <c r="V83">
        <v>1.1965300000000001</v>
      </c>
      <c r="W83">
        <v>348</v>
      </c>
      <c r="X83">
        <v>95284.3</v>
      </c>
      <c r="Y83">
        <v>348</v>
      </c>
      <c r="Z83">
        <v>209019</v>
      </c>
      <c r="AA83">
        <v>348</v>
      </c>
      <c r="AB83">
        <v>1.19557</v>
      </c>
      <c r="AC83">
        <v>348</v>
      </c>
      <c r="AD83">
        <v>532127</v>
      </c>
      <c r="AE83">
        <v>348</v>
      </c>
      <c r="AF83">
        <v>207549</v>
      </c>
      <c r="AG83">
        <v>348</v>
      </c>
      <c r="AH83">
        <v>1.1947700000000001</v>
      </c>
      <c r="AI83">
        <v>348</v>
      </c>
      <c r="AJ83">
        <v>528397</v>
      </c>
      <c r="AK83">
        <v>348</v>
      </c>
      <c r="AL83">
        <v>2517.1799999999998</v>
      </c>
      <c r="AM83">
        <v>348</v>
      </c>
      <c r="AN83">
        <v>1.19479</v>
      </c>
      <c r="AO83">
        <v>348</v>
      </c>
      <c r="AP83">
        <v>6384.17</v>
      </c>
      <c r="AQ83">
        <v>348</v>
      </c>
      <c r="AR83">
        <v>2494.65</v>
      </c>
      <c r="AS83">
        <v>348</v>
      </c>
      <c r="AT83">
        <v>1.1954899999999999</v>
      </c>
      <c r="AU83">
        <v>348</v>
      </c>
      <c r="AV83">
        <v>6335.99</v>
      </c>
      <c r="AW83">
        <v>348</v>
      </c>
      <c r="AX83">
        <v>2359.4699999999998</v>
      </c>
      <c r="AY83">
        <v>348</v>
      </c>
      <c r="AZ83">
        <v>1.1959299999999999</v>
      </c>
      <c r="BA83">
        <v>348</v>
      </c>
      <c r="BB83">
        <v>5990.49</v>
      </c>
      <c r="BC83">
        <v>348</v>
      </c>
      <c r="BD83">
        <v>53257.1</v>
      </c>
      <c r="BE83">
        <v>348</v>
      </c>
      <c r="BF83">
        <v>1.1953499999999999</v>
      </c>
      <c r="BG83">
        <v>348</v>
      </c>
      <c r="BH83">
        <v>135281</v>
      </c>
      <c r="BI83">
        <v>348</v>
      </c>
      <c r="BJ83">
        <v>52927.6</v>
      </c>
      <c r="BK83">
        <v>348</v>
      </c>
      <c r="BL83">
        <v>1.1958299999999999</v>
      </c>
      <c r="BM83">
        <v>348</v>
      </c>
      <c r="BN83">
        <v>134607</v>
      </c>
      <c r="BO83">
        <v>348</v>
      </c>
      <c r="BP83">
        <v>3529.3</v>
      </c>
      <c r="BQ83">
        <v>348</v>
      </c>
      <c r="BR83">
        <v>1.19651</v>
      </c>
      <c r="BS83">
        <v>348</v>
      </c>
      <c r="BT83">
        <v>8956.2199999999993</v>
      </c>
      <c r="BU83">
        <v>348</v>
      </c>
      <c r="BV83">
        <v>1809.87</v>
      </c>
      <c r="BW83">
        <v>348</v>
      </c>
      <c r="BX83">
        <v>1.19486</v>
      </c>
      <c r="BY83">
        <v>348</v>
      </c>
      <c r="BZ83">
        <v>4599.18</v>
      </c>
    </row>
    <row r="84" spans="1:78" x14ac:dyDescent="0.2">
      <c r="A84">
        <v>349</v>
      </c>
      <c r="B84">
        <v>2377.5</v>
      </c>
      <c r="C84">
        <v>349</v>
      </c>
      <c r="D84">
        <v>1.1963600000000001</v>
      </c>
      <c r="E84">
        <v>349</v>
      </c>
      <c r="F84">
        <v>6007.86</v>
      </c>
      <c r="G84">
        <v>349</v>
      </c>
      <c r="H84">
        <v>2262.36</v>
      </c>
      <c r="I84">
        <v>349</v>
      </c>
      <c r="J84">
        <v>1.1983900000000001</v>
      </c>
      <c r="K84">
        <v>349</v>
      </c>
      <c r="L84">
        <v>5707.22</v>
      </c>
      <c r="M84">
        <v>349</v>
      </c>
      <c r="N84">
        <v>36834.400000000001</v>
      </c>
      <c r="O84">
        <v>349</v>
      </c>
      <c r="P84">
        <v>1.19757</v>
      </c>
      <c r="Q84">
        <v>349</v>
      </c>
      <c r="R84">
        <v>92985.5</v>
      </c>
      <c r="S84">
        <v>349</v>
      </c>
      <c r="T84">
        <v>37171.9</v>
      </c>
      <c r="U84">
        <v>349</v>
      </c>
      <c r="V84">
        <v>1.19617</v>
      </c>
      <c r="W84">
        <v>349</v>
      </c>
      <c r="X84">
        <v>94159.2</v>
      </c>
      <c r="Y84">
        <v>349</v>
      </c>
      <c r="Z84">
        <v>207339</v>
      </c>
      <c r="AA84">
        <v>349</v>
      </c>
      <c r="AB84">
        <v>1.19574</v>
      </c>
      <c r="AC84">
        <v>349</v>
      </c>
      <c r="AD84">
        <v>524957</v>
      </c>
      <c r="AE84">
        <v>349</v>
      </c>
      <c r="AF84">
        <v>206345</v>
      </c>
      <c r="AG84">
        <v>349</v>
      </c>
      <c r="AH84">
        <v>1.1949099999999999</v>
      </c>
      <c r="AI84">
        <v>349</v>
      </c>
      <c r="AJ84">
        <v>523083</v>
      </c>
      <c r="AK84">
        <v>349</v>
      </c>
      <c r="AL84">
        <v>2479.63</v>
      </c>
      <c r="AM84">
        <v>349</v>
      </c>
      <c r="AN84">
        <v>1.1945699999999999</v>
      </c>
      <c r="AO84">
        <v>349</v>
      </c>
      <c r="AP84">
        <v>6257.21</v>
      </c>
      <c r="AQ84">
        <v>349</v>
      </c>
      <c r="AR84">
        <v>2334.44</v>
      </c>
      <c r="AS84">
        <v>349</v>
      </c>
      <c r="AT84">
        <v>1.19496</v>
      </c>
      <c r="AU84">
        <v>349</v>
      </c>
      <c r="AV84">
        <v>5906</v>
      </c>
      <c r="AW84">
        <v>349</v>
      </c>
      <c r="AX84">
        <v>2330.44</v>
      </c>
      <c r="AY84">
        <v>349</v>
      </c>
      <c r="AZ84">
        <v>1.1965600000000001</v>
      </c>
      <c r="BA84">
        <v>349</v>
      </c>
      <c r="BB84">
        <v>5888</v>
      </c>
      <c r="BC84">
        <v>349</v>
      </c>
      <c r="BD84">
        <v>53721.9</v>
      </c>
      <c r="BE84">
        <v>349</v>
      </c>
      <c r="BF84">
        <v>1.19506</v>
      </c>
      <c r="BG84">
        <v>349</v>
      </c>
      <c r="BH84">
        <v>135902</v>
      </c>
      <c r="BI84">
        <v>349</v>
      </c>
      <c r="BJ84">
        <v>53179</v>
      </c>
      <c r="BK84">
        <v>349</v>
      </c>
      <c r="BL84">
        <v>1.1951799999999999</v>
      </c>
      <c r="BM84">
        <v>349</v>
      </c>
      <c r="BN84">
        <v>134373</v>
      </c>
      <c r="BO84">
        <v>349</v>
      </c>
      <c r="BP84">
        <v>3473.19</v>
      </c>
      <c r="BQ84">
        <v>349</v>
      </c>
      <c r="BR84">
        <v>1.1971400000000001</v>
      </c>
      <c r="BS84">
        <v>349</v>
      </c>
      <c r="BT84">
        <v>8770.99</v>
      </c>
      <c r="BU84">
        <v>349</v>
      </c>
      <c r="BV84">
        <v>1886.94</v>
      </c>
      <c r="BW84">
        <v>349</v>
      </c>
      <c r="BX84">
        <v>1.1949099999999999</v>
      </c>
      <c r="BY84">
        <v>349</v>
      </c>
      <c r="BZ84">
        <v>4774.04</v>
      </c>
    </row>
    <row r="85" spans="1:78" x14ac:dyDescent="0.2">
      <c r="A85">
        <v>350</v>
      </c>
      <c r="B85">
        <v>2395.52</v>
      </c>
      <c r="C85">
        <v>350</v>
      </c>
      <c r="D85">
        <v>1.1960299999999999</v>
      </c>
      <c r="E85">
        <v>350</v>
      </c>
      <c r="F85">
        <v>6028.72</v>
      </c>
      <c r="G85">
        <v>350</v>
      </c>
      <c r="H85">
        <v>2234.3200000000002</v>
      </c>
      <c r="I85">
        <v>350</v>
      </c>
      <c r="J85">
        <v>1.1982999999999999</v>
      </c>
      <c r="K85">
        <v>350</v>
      </c>
      <c r="L85">
        <v>5612.38</v>
      </c>
      <c r="M85">
        <v>350</v>
      </c>
      <c r="N85">
        <v>36991.4</v>
      </c>
      <c r="O85">
        <v>350</v>
      </c>
      <c r="P85">
        <v>1.19757</v>
      </c>
      <c r="Q85">
        <v>350</v>
      </c>
      <c r="R85">
        <v>92974.8</v>
      </c>
      <c r="S85">
        <v>350</v>
      </c>
      <c r="T85">
        <v>36957.199999999997</v>
      </c>
      <c r="U85">
        <v>350</v>
      </c>
      <c r="V85">
        <v>1.1967000000000001</v>
      </c>
      <c r="W85">
        <v>350</v>
      </c>
      <c r="X85">
        <v>93259.7</v>
      </c>
      <c r="Y85">
        <v>350</v>
      </c>
      <c r="Z85">
        <v>206132</v>
      </c>
      <c r="AA85">
        <v>350</v>
      </c>
      <c r="AB85">
        <v>1.19554</v>
      </c>
      <c r="AC85">
        <v>350</v>
      </c>
      <c r="AD85">
        <v>519390</v>
      </c>
      <c r="AE85">
        <v>350</v>
      </c>
      <c r="AF85">
        <v>205822</v>
      </c>
      <c r="AG85">
        <v>350</v>
      </c>
      <c r="AH85">
        <v>1.1948399999999999</v>
      </c>
      <c r="AI85">
        <v>350</v>
      </c>
      <c r="AJ85">
        <v>519065</v>
      </c>
      <c r="AK85">
        <v>350</v>
      </c>
      <c r="AL85">
        <v>2557.23</v>
      </c>
      <c r="AM85">
        <v>350</v>
      </c>
      <c r="AN85">
        <v>1.1947399999999999</v>
      </c>
      <c r="AO85">
        <v>350</v>
      </c>
      <c r="AP85">
        <v>6480.28</v>
      </c>
      <c r="AQ85">
        <v>350</v>
      </c>
      <c r="AR85">
        <v>2446.58</v>
      </c>
      <c r="AS85">
        <v>350</v>
      </c>
      <c r="AT85">
        <v>1.1947700000000001</v>
      </c>
      <c r="AU85">
        <v>350</v>
      </c>
      <c r="AV85">
        <v>6163.72</v>
      </c>
      <c r="AW85">
        <v>350</v>
      </c>
      <c r="AX85">
        <v>2484.63</v>
      </c>
      <c r="AY85">
        <v>350</v>
      </c>
      <c r="AZ85">
        <v>1.19607</v>
      </c>
      <c r="BA85">
        <v>350</v>
      </c>
      <c r="BB85">
        <v>6252.75</v>
      </c>
      <c r="BC85">
        <v>350</v>
      </c>
      <c r="BD85">
        <v>54406.9</v>
      </c>
      <c r="BE85">
        <v>350</v>
      </c>
      <c r="BF85">
        <v>1.19573</v>
      </c>
      <c r="BG85">
        <v>350</v>
      </c>
      <c r="BH85">
        <v>136957</v>
      </c>
      <c r="BI85">
        <v>350</v>
      </c>
      <c r="BJ85">
        <v>54109.1</v>
      </c>
      <c r="BK85">
        <v>350</v>
      </c>
      <c r="BL85">
        <v>1.1957800000000001</v>
      </c>
      <c r="BM85">
        <v>350</v>
      </c>
      <c r="BN85">
        <v>136282</v>
      </c>
      <c r="BO85">
        <v>350</v>
      </c>
      <c r="BP85">
        <v>3466.18</v>
      </c>
      <c r="BQ85">
        <v>350</v>
      </c>
      <c r="BR85">
        <v>1.1964600000000001</v>
      </c>
      <c r="BS85">
        <v>350</v>
      </c>
      <c r="BT85">
        <v>8720.0499999999993</v>
      </c>
      <c r="BU85">
        <v>350</v>
      </c>
      <c r="BV85">
        <v>1832.89</v>
      </c>
      <c r="BW85">
        <v>350</v>
      </c>
      <c r="BX85">
        <v>1.19482</v>
      </c>
      <c r="BY85">
        <v>350</v>
      </c>
      <c r="BZ85">
        <v>4617.4399999999996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N9" sqref="N9"/>
    </sheetView>
  </sheetViews>
  <sheetFormatPr baseColWidth="10" defaultRowHeight="16" x14ac:dyDescent="0.2"/>
  <cols>
    <col min="1" max="1" width="14" bestFit="1" customWidth="1"/>
    <col min="2" max="2" width="8.1640625" bestFit="1" customWidth="1"/>
    <col min="3" max="3" width="14" bestFit="1" customWidth="1"/>
    <col min="4" max="4" width="8.1640625" bestFit="1" customWidth="1"/>
    <col min="5" max="5" width="14" bestFit="1" customWidth="1"/>
    <col min="6" max="6" width="7.1640625" bestFit="1" customWidth="1"/>
    <col min="7" max="7" width="14" bestFit="1" customWidth="1"/>
    <col min="8" max="8" width="7.1640625" bestFit="1" customWidth="1"/>
    <col min="9" max="9" width="14" bestFit="1" customWidth="1"/>
    <col min="10" max="10" width="8.1640625" bestFit="1" customWidth="1"/>
    <col min="11" max="11" width="14" bestFit="1" customWidth="1"/>
    <col min="12" max="12" width="8.1640625" bestFit="1" customWidth="1"/>
  </cols>
  <sheetData>
    <row r="1" spans="1:12" x14ac:dyDescent="0.2">
      <c r="A1" t="s">
        <v>7</v>
      </c>
      <c r="C1" t="s">
        <v>7</v>
      </c>
      <c r="E1" t="s">
        <v>8</v>
      </c>
      <c r="G1" t="s">
        <v>8</v>
      </c>
      <c r="I1" t="s">
        <v>9</v>
      </c>
      <c r="K1" t="s">
        <v>9</v>
      </c>
    </row>
    <row r="2" spans="1:12" x14ac:dyDescent="0.2">
      <c r="A2">
        <v>270</v>
      </c>
      <c r="B2">
        <v>103366</v>
      </c>
      <c r="C2">
        <v>270</v>
      </c>
      <c r="D2">
        <v>104156</v>
      </c>
      <c r="E2">
        <v>270</v>
      </c>
      <c r="F2">
        <v>223681</v>
      </c>
      <c r="G2">
        <v>270</v>
      </c>
      <c r="H2">
        <v>213125</v>
      </c>
      <c r="I2">
        <v>270</v>
      </c>
      <c r="J2">
        <v>32619.7</v>
      </c>
      <c r="K2">
        <v>270</v>
      </c>
      <c r="L2">
        <v>31674.400000000001</v>
      </c>
    </row>
    <row r="3" spans="1:12" x14ac:dyDescent="0.2">
      <c r="A3">
        <v>271</v>
      </c>
      <c r="B3">
        <v>119481</v>
      </c>
      <c r="C3">
        <v>271</v>
      </c>
      <c r="D3">
        <v>121693</v>
      </c>
      <c r="E3">
        <v>271</v>
      </c>
      <c r="F3">
        <v>245528</v>
      </c>
      <c r="G3">
        <v>271</v>
      </c>
      <c r="H3">
        <v>234782</v>
      </c>
      <c r="I3">
        <v>271</v>
      </c>
      <c r="J3">
        <v>37839.4</v>
      </c>
      <c r="K3">
        <v>271</v>
      </c>
      <c r="L3">
        <v>37075.9</v>
      </c>
    </row>
    <row r="4" spans="1:12" x14ac:dyDescent="0.2">
      <c r="A4">
        <v>272</v>
      </c>
      <c r="B4">
        <v>139324</v>
      </c>
      <c r="C4">
        <v>272</v>
      </c>
      <c r="D4">
        <v>139970</v>
      </c>
      <c r="E4">
        <v>272</v>
      </c>
      <c r="F4">
        <v>271117</v>
      </c>
      <c r="G4">
        <v>272</v>
      </c>
      <c r="H4">
        <v>259052</v>
      </c>
      <c r="I4">
        <v>272</v>
      </c>
      <c r="J4">
        <v>43603</v>
      </c>
      <c r="K4">
        <v>272</v>
      </c>
      <c r="L4">
        <v>43094.400000000001</v>
      </c>
    </row>
    <row r="5" spans="1:12" x14ac:dyDescent="0.2">
      <c r="A5">
        <v>273</v>
      </c>
      <c r="B5">
        <v>158516</v>
      </c>
      <c r="C5">
        <v>273</v>
      </c>
      <c r="D5">
        <v>161168</v>
      </c>
      <c r="E5">
        <v>273</v>
      </c>
      <c r="F5">
        <v>299057</v>
      </c>
      <c r="G5">
        <v>273</v>
      </c>
      <c r="H5">
        <v>284118</v>
      </c>
      <c r="I5">
        <v>273</v>
      </c>
      <c r="J5">
        <v>50519.5</v>
      </c>
      <c r="K5">
        <v>273</v>
      </c>
      <c r="L5">
        <v>49711.8</v>
      </c>
    </row>
    <row r="6" spans="1:12" x14ac:dyDescent="0.2">
      <c r="A6">
        <v>274</v>
      </c>
      <c r="B6">
        <v>176823</v>
      </c>
      <c r="C6">
        <v>274</v>
      </c>
      <c r="D6">
        <v>178617</v>
      </c>
      <c r="E6">
        <v>274</v>
      </c>
      <c r="F6">
        <v>327797</v>
      </c>
      <c r="G6">
        <v>274</v>
      </c>
      <c r="H6">
        <v>311078</v>
      </c>
      <c r="I6">
        <v>274</v>
      </c>
      <c r="J6">
        <v>56896.4</v>
      </c>
      <c r="K6">
        <v>274</v>
      </c>
      <c r="L6">
        <v>55748.800000000003</v>
      </c>
    </row>
    <row r="7" spans="1:12" x14ac:dyDescent="0.2">
      <c r="A7">
        <v>275</v>
      </c>
      <c r="B7">
        <v>192706</v>
      </c>
      <c r="C7">
        <v>275</v>
      </c>
      <c r="D7">
        <v>194053</v>
      </c>
      <c r="E7">
        <v>275</v>
      </c>
      <c r="F7">
        <v>353213</v>
      </c>
      <c r="G7">
        <v>275</v>
      </c>
      <c r="H7">
        <v>339068</v>
      </c>
      <c r="I7">
        <v>275</v>
      </c>
      <c r="J7">
        <v>64109.2</v>
      </c>
      <c r="K7">
        <v>275</v>
      </c>
      <c r="L7">
        <v>62752.4</v>
      </c>
    </row>
    <row r="8" spans="1:12" x14ac:dyDescent="0.2">
      <c r="A8">
        <v>276</v>
      </c>
      <c r="B8">
        <v>203670</v>
      </c>
      <c r="C8">
        <v>276</v>
      </c>
      <c r="D8">
        <v>204073</v>
      </c>
      <c r="E8">
        <v>276</v>
      </c>
      <c r="F8">
        <v>379333</v>
      </c>
      <c r="G8">
        <v>276</v>
      </c>
      <c r="H8">
        <v>360957</v>
      </c>
      <c r="I8">
        <v>276</v>
      </c>
      <c r="J8">
        <v>68161</v>
      </c>
      <c r="K8">
        <v>276</v>
      </c>
      <c r="L8">
        <v>67486.399999999994</v>
      </c>
    </row>
    <row r="9" spans="1:12" x14ac:dyDescent="0.2">
      <c r="A9">
        <v>277</v>
      </c>
      <c r="B9">
        <v>212316</v>
      </c>
      <c r="C9">
        <v>277</v>
      </c>
      <c r="D9">
        <v>215235</v>
      </c>
      <c r="E9">
        <v>277</v>
      </c>
      <c r="F9">
        <v>401537</v>
      </c>
      <c r="G9">
        <v>277</v>
      </c>
      <c r="H9">
        <v>381969</v>
      </c>
      <c r="I9">
        <v>277</v>
      </c>
      <c r="J9">
        <v>73295.5</v>
      </c>
      <c r="K9">
        <v>277</v>
      </c>
      <c r="L9">
        <v>72156.399999999994</v>
      </c>
    </row>
    <row r="10" spans="1:12" x14ac:dyDescent="0.2">
      <c r="A10">
        <v>278</v>
      </c>
      <c r="B10">
        <v>221351</v>
      </c>
      <c r="C10">
        <v>278</v>
      </c>
      <c r="D10">
        <v>222346</v>
      </c>
      <c r="E10">
        <v>278</v>
      </c>
      <c r="F10">
        <v>418687</v>
      </c>
      <c r="G10">
        <v>278</v>
      </c>
      <c r="H10">
        <v>401126</v>
      </c>
      <c r="I10">
        <v>278</v>
      </c>
      <c r="J10">
        <v>77844</v>
      </c>
      <c r="K10">
        <v>278</v>
      </c>
      <c r="L10">
        <v>76805.8</v>
      </c>
    </row>
    <row r="11" spans="1:12" x14ac:dyDescent="0.2">
      <c r="A11">
        <v>279</v>
      </c>
      <c r="B11">
        <v>230816</v>
      </c>
      <c r="C11">
        <v>279</v>
      </c>
      <c r="D11">
        <v>229836</v>
      </c>
      <c r="E11">
        <v>279</v>
      </c>
      <c r="F11">
        <v>434109</v>
      </c>
      <c r="G11">
        <v>279</v>
      </c>
      <c r="H11">
        <v>416243</v>
      </c>
      <c r="I11">
        <v>279</v>
      </c>
      <c r="J11">
        <v>82978.8</v>
      </c>
      <c r="K11">
        <v>279</v>
      </c>
      <c r="L11">
        <v>81199.8</v>
      </c>
    </row>
    <row r="12" spans="1:12" x14ac:dyDescent="0.2">
      <c r="A12">
        <v>280</v>
      </c>
      <c r="B12">
        <v>241717</v>
      </c>
      <c r="C12">
        <v>280</v>
      </c>
      <c r="D12">
        <v>241674</v>
      </c>
      <c r="E12">
        <v>280</v>
      </c>
      <c r="F12">
        <v>448898</v>
      </c>
      <c r="G12">
        <v>280</v>
      </c>
      <c r="H12">
        <v>430223</v>
      </c>
      <c r="I12">
        <v>280</v>
      </c>
      <c r="J12">
        <v>87884.7</v>
      </c>
      <c r="K12">
        <v>280</v>
      </c>
      <c r="L12">
        <v>87402.7</v>
      </c>
    </row>
    <row r="13" spans="1:12" x14ac:dyDescent="0.2">
      <c r="A13">
        <v>281</v>
      </c>
      <c r="B13">
        <v>253190</v>
      </c>
      <c r="C13">
        <v>281</v>
      </c>
      <c r="D13">
        <v>254611</v>
      </c>
      <c r="E13">
        <v>281</v>
      </c>
      <c r="F13">
        <v>465107</v>
      </c>
      <c r="G13">
        <v>281</v>
      </c>
      <c r="H13">
        <v>444550</v>
      </c>
      <c r="I13">
        <v>281</v>
      </c>
      <c r="J13">
        <v>93584.8</v>
      </c>
      <c r="K13">
        <v>281</v>
      </c>
      <c r="L13">
        <v>91637.4</v>
      </c>
    </row>
    <row r="14" spans="1:12" x14ac:dyDescent="0.2">
      <c r="A14">
        <v>282</v>
      </c>
      <c r="B14">
        <v>262462</v>
      </c>
      <c r="C14">
        <v>282</v>
      </c>
      <c r="D14">
        <v>261104</v>
      </c>
      <c r="E14">
        <v>282</v>
      </c>
      <c r="F14">
        <v>484982</v>
      </c>
      <c r="G14">
        <v>282</v>
      </c>
      <c r="H14">
        <v>462858</v>
      </c>
      <c r="I14">
        <v>282</v>
      </c>
      <c r="J14">
        <v>99767.4</v>
      </c>
      <c r="K14">
        <v>282</v>
      </c>
      <c r="L14">
        <v>97753.4</v>
      </c>
    </row>
    <row r="15" spans="1:12" x14ac:dyDescent="0.2">
      <c r="A15">
        <v>283</v>
      </c>
      <c r="B15">
        <v>267206</v>
      </c>
      <c r="C15">
        <v>283</v>
      </c>
      <c r="D15">
        <v>268038</v>
      </c>
      <c r="E15">
        <v>283</v>
      </c>
      <c r="F15">
        <v>505075</v>
      </c>
      <c r="G15">
        <v>283</v>
      </c>
      <c r="H15">
        <v>482511</v>
      </c>
      <c r="I15">
        <v>283</v>
      </c>
      <c r="J15">
        <v>104466</v>
      </c>
      <c r="K15">
        <v>283</v>
      </c>
      <c r="L15">
        <v>102442</v>
      </c>
    </row>
    <row r="16" spans="1:12" x14ac:dyDescent="0.2">
      <c r="A16">
        <v>284</v>
      </c>
      <c r="B16">
        <v>269978</v>
      </c>
      <c r="C16">
        <v>284</v>
      </c>
      <c r="D16">
        <v>269914</v>
      </c>
      <c r="E16">
        <v>284</v>
      </c>
      <c r="F16">
        <v>524294</v>
      </c>
      <c r="G16">
        <v>284</v>
      </c>
      <c r="H16">
        <v>502573</v>
      </c>
      <c r="I16">
        <v>284</v>
      </c>
      <c r="J16">
        <v>107829</v>
      </c>
      <c r="K16">
        <v>284</v>
      </c>
      <c r="L16">
        <v>104621</v>
      </c>
    </row>
    <row r="17" spans="1:12" x14ac:dyDescent="0.2">
      <c r="A17">
        <v>285</v>
      </c>
      <c r="B17">
        <v>269199</v>
      </c>
      <c r="C17">
        <v>285</v>
      </c>
      <c r="D17">
        <v>269044</v>
      </c>
      <c r="E17">
        <v>285</v>
      </c>
      <c r="F17">
        <v>545271</v>
      </c>
      <c r="G17">
        <v>285</v>
      </c>
      <c r="H17">
        <v>521068</v>
      </c>
      <c r="I17">
        <v>285</v>
      </c>
      <c r="J17">
        <v>110491</v>
      </c>
      <c r="K17">
        <v>285</v>
      </c>
      <c r="L17">
        <v>107805</v>
      </c>
    </row>
    <row r="18" spans="1:12" x14ac:dyDescent="0.2">
      <c r="A18">
        <v>286</v>
      </c>
      <c r="B18">
        <v>264910</v>
      </c>
      <c r="C18">
        <v>286</v>
      </c>
      <c r="D18">
        <v>265791</v>
      </c>
      <c r="E18">
        <v>286</v>
      </c>
      <c r="F18">
        <v>563698</v>
      </c>
      <c r="G18">
        <v>286</v>
      </c>
      <c r="H18">
        <v>540650</v>
      </c>
      <c r="I18">
        <v>286</v>
      </c>
      <c r="J18">
        <v>113505</v>
      </c>
      <c r="K18">
        <v>286</v>
      </c>
      <c r="L18">
        <v>109367</v>
      </c>
    </row>
    <row r="19" spans="1:12" x14ac:dyDescent="0.2">
      <c r="A19">
        <v>287</v>
      </c>
      <c r="B19">
        <v>266080</v>
      </c>
      <c r="C19">
        <v>287</v>
      </c>
      <c r="D19">
        <v>265095</v>
      </c>
      <c r="E19">
        <v>287</v>
      </c>
      <c r="F19">
        <v>582242</v>
      </c>
      <c r="G19">
        <v>287</v>
      </c>
      <c r="H19">
        <v>556208</v>
      </c>
      <c r="I19">
        <v>287</v>
      </c>
      <c r="J19">
        <v>116785</v>
      </c>
      <c r="K19">
        <v>287</v>
      </c>
      <c r="L19">
        <v>113569</v>
      </c>
    </row>
    <row r="20" spans="1:12" x14ac:dyDescent="0.2">
      <c r="A20">
        <v>288</v>
      </c>
      <c r="B20">
        <v>266762</v>
      </c>
      <c r="C20">
        <v>288</v>
      </c>
      <c r="D20">
        <v>265123</v>
      </c>
      <c r="E20">
        <v>288</v>
      </c>
      <c r="F20">
        <v>597171</v>
      </c>
      <c r="G20">
        <v>288</v>
      </c>
      <c r="H20">
        <v>571428</v>
      </c>
      <c r="I20">
        <v>288</v>
      </c>
      <c r="J20">
        <v>120197</v>
      </c>
      <c r="K20">
        <v>288</v>
      </c>
      <c r="L20">
        <v>115588</v>
      </c>
    </row>
    <row r="21" spans="1:12" x14ac:dyDescent="0.2">
      <c r="A21">
        <v>289</v>
      </c>
      <c r="B21">
        <v>267644</v>
      </c>
      <c r="C21">
        <v>289</v>
      </c>
      <c r="D21">
        <v>266872</v>
      </c>
      <c r="E21">
        <v>289</v>
      </c>
      <c r="F21">
        <v>613236</v>
      </c>
      <c r="G21">
        <v>289</v>
      </c>
      <c r="H21">
        <v>588119</v>
      </c>
      <c r="I21">
        <v>289</v>
      </c>
      <c r="J21">
        <v>123524</v>
      </c>
      <c r="K21">
        <v>289</v>
      </c>
      <c r="L21">
        <v>119043</v>
      </c>
    </row>
    <row r="22" spans="1:12" x14ac:dyDescent="0.2">
      <c r="A22">
        <v>290</v>
      </c>
      <c r="B22">
        <v>267675</v>
      </c>
      <c r="C22">
        <v>290</v>
      </c>
      <c r="D22">
        <v>268351</v>
      </c>
      <c r="E22">
        <v>290</v>
      </c>
      <c r="F22">
        <v>629708</v>
      </c>
      <c r="G22">
        <v>290</v>
      </c>
      <c r="H22">
        <v>604578</v>
      </c>
      <c r="I22">
        <v>290</v>
      </c>
      <c r="J22">
        <v>127048</v>
      </c>
      <c r="K22">
        <v>290</v>
      </c>
      <c r="L22">
        <v>121891</v>
      </c>
    </row>
    <row r="23" spans="1:12" x14ac:dyDescent="0.2">
      <c r="A23">
        <v>291</v>
      </c>
      <c r="B23">
        <v>264144</v>
      </c>
      <c r="C23">
        <v>291</v>
      </c>
      <c r="D23">
        <v>265639</v>
      </c>
      <c r="E23">
        <v>291</v>
      </c>
      <c r="F23">
        <v>638835</v>
      </c>
      <c r="G23">
        <v>291</v>
      </c>
      <c r="H23">
        <v>614739</v>
      </c>
      <c r="I23">
        <v>291</v>
      </c>
      <c r="J23">
        <v>127413</v>
      </c>
      <c r="K23">
        <v>291</v>
      </c>
      <c r="L23">
        <v>123504</v>
      </c>
    </row>
    <row r="24" spans="1:12" x14ac:dyDescent="0.2">
      <c r="A24">
        <v>292</v>
      </c>
      <c r="B24">
        <v>259475</v>
      </c>
      <c r="C24">
        <v>292</v>
      </c>
      <c r="D24">
        <v>258958</v>
      </c>
      <c r="E24">
        <v>292</v>
      </c>
      <c r="F24">
        <v>653039</v>
      </c>
      <c r="G24">
        <v>292</v>
      </c>
      <c r="H24">
        <v>626255</v>
      </c>
      <c r="I24">
        <v>292</v>
      </c>
      <c r="J24">
        <v>128981</v>
      </c>
      <c r="K24">
        <v>292</v>
      </c>
      <c r="L24">
        <v>124981</v>
      </c>
    </row>
    <row r="25" spans="1:12" x14ac:dyDescent="0.2">
      <c r="A25">
        <v>293</v>
      </c>
      <c r="B25">
        <v>251952</v>
      </c>
      <c r="C25">
        <v>293</v>
      </c>
      <c r="D25">
        <v>251849</v>
      </c>
      <c r="E25">
        <v>293</v>
      </c>
      <c r="F25">
        <v>657792</v>
      </c>
      <c r="G25">
        <v>293</v>
      </c>
      <c r="H25">
        <v>634151</v>
      </c>
      <c r="I25">
        <v>293</v>
      </c>
      <c r="J25">
        <v>129206</v>
      </c>
      <c r="K25">
        <v>293</v>
      </c>
      <c r="L25">
        <v>123318</v>
      </c>
    </row>
    <row r="26" spans="1:12" x14ac:dyDescent="0.2">
      <c r="A26">
        <v>294</v>
      </c>
      <c r="B26">
        <v>242792</v>
      </c>
      <c r="C26">
        <v>294</v>
      </c>
      <c r="D26">
        <v>243776</v>
      </c>
      <c r="E26">
        <v>294</v>
      </c>
      <c r="F26">
        <v>671321</v>
      </c>
      <c r="G26">
        <v>294</v>
      </c>
      <c r="H26">
        <v>643470</v>
      </c>
      <c r="I26">
        <v>294</v>
      </c>
      <c r="J26">
        <v>127606</v>
      </c>
      <c r="K26">
        <v>294</v>
      </c>
      <c r="L26">
        <v>123897</v>
      </c>
    </row>
    <row r="27" spans="1:12" x14ac:dyDescent="0.2">
      <c r="A27">
        <v>295</v>
      </c>
      <c r="B27">
        <v>235922</v>
      </c>
      <c r="C27">
        <v>295</v>
      </c>
      <c r="D27">
        <v>236055</v>
      </c>
      <c r="E27">
        <v>295</v>
      </c>
      <c r="F27">
        <v>673184</v>
      </c>
      <c r="G27">
        <v>295</v>
      </c>
      <c r="H27">
        <v>649320</v>
      </c>
      <c r="I27">
        <v>295</v>
      </c>
      <c r="J27">
        <v>126066</v>
      </c>
      <c r="K27">
        <v>295</v>
      </c>
      <c r="L27">
        <v>123207</v>
      </c>
    </row>
    <row r="28" spans="1:12" x14ac:dyDescent="0.2">
      <c r="A28">
        <v>296</v>
      </c>
      <c r="B28">
        <v>225697</v>
      </c>
      <c r="C28">
        <v>296</v>
      </c>
      <c r="D28">
        <v>226551</v>
      </c>
      <c r="E28">
        <v>296</v>
      </c>
      <c r="F28">
        <v>679252</v>
      </c>
      <c r="G28">
        <v>296</v>
      </c>
      <c r="H28">
        <v>653885</v>
      </c>
      <c r="I28">
        <v>296</v>
      </c>
      <c r="J28">
        <v>125527</v>
      </c>
      <c r="K28">
        <v>296</v>
      </c>
      <c r="L28">
        <v>121620</v>
      </c>
    </row>
    <row r="29" spans="1:12" x14ac:dyDescent="0.2">
      <c r="A29">
        <v>297</v>
      </c>
      <c r="B29">
        <v>218481</v>
      </c>
      <c r="C29">
        <v>297</v>
      </c>
      <c r="D29">
        <v>219008</v>
      </c>
      <c r="E29">
        <v>297</v>
      </c>
      <c r="F29">
        <v>680048</v>
      </c>
      <c r="G29">
        <v>297</v>
      </c>
      <c r="H29">
        <v>653825</v>
      </c>
      <c r="I29">
        <v>297</v>
      </c>
      <c r="J29">
        <v>124233</v>
      </c>
      <c r="K29">
        <v>297</v>
      </c>
      <c r="L29">
        <v>121042</v>
      </c>
    </row>
    <row r="30" spans="1:12" x14ac:dyDescent="0.2">
      <c r="A30">
        <v>298</v>
      </c>
      <c r="B30">
        <v>210416</v>
      </c>
      <c r="C30">
        <v>298</v>
      </c>
      <c r="D30">
        <v>211475</v>
      </c>
      <c r="E30">
        <v>298</v>
      </c>
      <c r="F30">
        <v>676275</v>
      </c>
      <c r="G30">
        <v>298</v>
      </c>
      <c r="H30">
        <v>655333</v>
      </c>
      <c r="I30">
        <v>298</v>
      </c>
      <c r="J30">
        <v>124076</v>
      </c>
      <c r="K30">
        <v>298</v>
      </c>
      <c r="L30">
        <v>119807</v>
      </c>
    </row>
    <row r="31" spans="1:12" x14ac:dyDescent="0.2">
      <c r="A31">
        <v>299</v>
      </c>
      <c r="B31">
        <v>204490</v>
      </c>
      <c r="C31">
        <v>299</v>
      </c>
      <c r="D31">
        <v>204710</v>
      </c>
      <c r="E31">
        <v>299</v>
      </c>
      <c r="F31">
        <v>674536</v>
      </c>
      <c r="G31">
        <v>299</v>
      </c>
      <c r="H31">
        <v>654587</v>
      </c>
      <c r="I31">
        <v>299</v>
      </c>
      <c r="J31">
        <v>122518</v>
      </c>
      <c r="K31">
        <v>299</v>
      </c>
      <c r="L31">
        <v>118229</v>
      </c>
    </row>
    <row r="32" spans="1:12" x14ac:dyDescent="0.2">
      <c r="A32">
        <v>300</v>
      </c>
      <c r="B32">
        <v>197883</v>
      </c>
      <c r="C32">
        <v>300</v>
      </c>
      <c r="D32">
        <v>198832</v>
      </c>
      <c r="E32">
        <v>300</v>
      </c>
      <c r="F32">
        <v>673156</v>
      </c>
      <c r="G32">
        <v>300</v>
      </c>
      <c r="H32">
        <v>650784</v>
      </c>
      <c r="I32">
        <v>300</v>
      </c>
      <c r="J32">
        <v>120954</v>
      </c>
      <c r="K32">
        <v>300</v>
      </c>
      <c r="L32">
        <v>116545</v>
      </c>
    </row>
    <row r="33" spans="1:12" x14ac:dyDescent="0.2">
      <c r="A33">
        <v>301</v>
      </c>
      <c r="B33">
        <v>192130</v>
      </c>
      <c r="C33">
        <v>301</v>
      </c>
      <c r="D33">
        <v>192496</v>
      </c>
      <c r="E33">
        <v>301</v>
      </c>
      <c r="F33">
        <v>677209</v>
      </c>
      <c r="G33">
        <v>301</v>
      </c>
      <c r="H33">
        <v>656515</v>
      </c>
      <c r="I33">
        <v>301</v>
      </c>
      <c r="J33">
        <v>119792</v>
      </c>
      <c r="K33">
        <v>301</v>
      </c>
      <c r="L33">
        <v>116662</v>
      </c>
    </row>
    <row r="34" spans="1:12" x14ac:dyDescent="0.2">
      <c r="A34">
        <v>302</v>
      </c>
      <c r="B34">
        <v>186943</v>
      </c>
      <c r="C34">
        <v>302</v>
      </c>
      <c r="D34">
        <v>188144</v>
      </c>
      <c r="E34">
        <v>302</v>
      </c>
      <c r="F34">
        <v>682110</v>
      </c>
      <c r="G34">
        <v>302</v>
      </c>
      <c r="H34">
        <v>662699</v>
      </c>
      <c r="I34">
        <v>302</v>
      </c>
      <c r="J34">
        <v>118984</v>
      </c>
      <c r="K34">
        <v>302</v>
      </c>
      <c r="L34">
        <v>115542</v>
      </c>
    </row>
    <row r="35" spans="1:12" x14ac:dyDescent="0.2">
      <c r="A35">
        <v>303</v>
      </c>
      <c r="B35">
        <v>180602</v>
      </c>
      <c r="C35">
        <v>303</v>
      </c>
      <c r="D35">
        <v>181679</v>
      </c>
      <c r="E35">
        <v>303</v>
      </c>
      <c r="F35">
        <v>686395</v>
      </c>
      <c r="G35">
        <v>303</v>
      </c>
      <c r="H35">
        <v>664369</v>
      </c>
      <c r="I35">
        <v>303</v>
      </c>
      <c r="J35">
        <v>118067</v>
      </c>
      <c r="K35">
        <v>303</v>
      </c>
      <c r="L35">
        <v>114956</v>
      </c>
    </row>
    <row r="36" spans="1:12" x14ac:dyDescent="0.2">
      <c r="A36">
        <v>304</v>
      </c>
      <c r="B36">
        <v>176424</v>
      </c>
      <c r="C36">
        <v>304</v>
      </c>
      <c r="D36">
        <v>177179</v>
      </c>
      <c r="E36">
        <v>304</v>
      </c>
      <c r="F36">
        <v>690457</v>
      </c>
      <c r="G36">
        <v>304</v>
      </c>
      <c r="H36">
        <v>667886</v>
      </c>
      <c r="I36">
        <v>304</v>
      </c>
      <c r="J36">
        <v>117729</v>
      </c>
      <c r="K36">
        <v>304</v>
      </c>
      <c r="L36">
        <v>113899</v>
      </c>
    </row>
    <row r="37" spans="1:12" x14ac:dyDescent="0.2">
      <c r="A37">
        <v>305</v>
      </c>
      <c r="B37">
        <v>169970</v>
      </c>
      <c r="C37">
        <v>305</v>
      </c>
      <c r="D37">
        <v>172475</v>
      </c>
      <c r="E37">
        <v>305</v>
      </c>
      <c r="F37">
        <v>696131</v>
      </c>
      <c r="G37">
        <v>305</v>
      </c>
      <c r="H37">
        <v>677209</v>
      </c>
      <c r="I37">
        <v>305</v>
      </c>
      <c r="J37">
        <v>116508</v>
      </c>
      <c r="K37">
        <v>305</v>
      </c>
      <c r="L37">
        <v>113249</v>
      </c>
    </row>
    <row r="38" spans="1:12" x14ac:dyDescent="0.2">
      <c r="A38">
        <v>306</v>
      </c>
      <c r="B38">
        <v>165718</v>
      </c>
      <c r="C38">
        <v>306</v>
      </c>
      <c r="D38">
        <v>167580</v>
      </c>
      <c r="E38">
        <v>306</v>
      </c>
      <c r="F38">
        <v>707927</v>
      </c>
      <c r="G38">
        <v>306</v>
      </c>
      <c r="H38">
        <v>685533</v>
      </c>
      <c r="I38">
        <v>306</v>
      </c>
      <c r="J38">
        <v>117355</v>
      </c>
      <c r="K38">
        <v>306</v>
      </c>
      <c r="L38">
        <v>113821</v>
      </c>
    </row>
    <row r="39" spans="1:12" x14ac:dyDescent="0.2">
      <c r="A39">
        <v>307</v>
      </c>
      <c r="B39">
        <v>160636</v>
      </c>
      <c r="C39">
        <v>307</v>
      </c>
      <c r="D39">
        <v>163067</v>
      </c>
      <c r="E39">
        <v>307</v>
      </c>
      <c r="F39">
        <v>718226</v>
      </c>
      <c r="G39">
        <v>307</v>
      </c>
      <c r="H39">
        <v>696982</v>
      </c>
      <c r="I39">
        <v>307</v>
      </c>
      <c r="J39">
        <v>116502</v>
      </c>
      <c r="K39">
        <v>307</v>
      </c>
      <c r="L39">
        <v>114512</v>
      </c>
    </row>
    <row r="40" spans="1:12" x14ac:dyDescent="0.2">
      <c r="A40">
        <v>308</v>
      </c>
      <c r="B40">
        <v>158937</v>
      </c>
      <c r="C40">
        <v>308</v>
      </c>
      <c r="D40">
        <v>160450</v>
      </c>
      <c r="E40">
        <v>308</v>
      </c>
      <c r="F40">
        <v>736800</v>
      </c>
      <c r="G40">
        <v>308</v>
      </c>
      <c r="H40">
        <v>716266</v>
      </c>
      <c r="I40">
        <v>308</v>
      </c>
      <c r="J40">
        <v>119593</v>
      </c>
      <c r="K40">
        <v>308</v>
      </c>
      <c r="L40">
        <v>116031</v>
      </c>
    </row>
    <row r="41" spans="1:12" x14ac:dyDescent="0.2">
      <c r="A41">
        <v>309</v>
      </c>
      <c r="B41">
        <v>155125</v>
      </c>
      <c r="C41">
        <v>309</v>
      </c>
      <c r="D41">
        <v>157417</v>
      </c>
      <c r="E41">
        <v>309</v>
      </c>
      <c r="F41">
        <v>752632</v>
      </c>
      <c r="G41">
        <v>309</v>
      </c>
      <c r="H41">
        <v>730277</v>
      </c>
      <c r="I41">
        <v>309</v>
      </c>
      <c r="J41">
        <v>120850</v>
      </c>
      <c r="K41">
        <v>309</v>
      </c>
      <c r="L41">
        <v>117231</v>
      </c>
    </row>
    <row r="42" spans="1:12" x14ac:dyDescent="0.2">
      <c r="A42">
        <v>310</v>
      </c>
      <c r="B42">
        <v>151777</v>
      </c>
      <c r="C42">
        <v>310</v>
      </c>
      <c r="D42">
        <v>154357</v>
      </c>
      <c r="E42">
        <v>310</v>
      </c>
      <c r="F42">
        <v>763297</v>
      </c>
      <c r="G42">
        <v>310</v>
      </c>
      <c r="H42">
        <v>738091</v>
      </c>
      <c r="I42">
        <v>310</v>
      </c>
      <c r="J42">
        <v>121718</v>
      </c>
      <c r="K42">
        <v>310</v>
      </c>
      <c r="L42">
        <v>118816</v>
      </c>
    </row>
    <row r="43" spans="1:12" x14ac:dyDescent="0.2">
      <c r="A43">
        <v>311</v>
      </c>
      <c r="B43">
        <v>149919</v>
      </c>
      <c r="C43">
        <v>311</v>
      </c>
      <c r="D43">
        <v>152644</v>
      </c>
      <c r="E43">
        <v>311</v>
      </c>
      <c r="F43">
        <v>769060</v>
      </c>
      <c r="G43">
        <v>311</v>
      </c>
      <c r="H43">
        <v>748830</v>
      </c>
      <c r="I43">
        <v>311</v>
      </c>
      <c r="J43">
        <v>123552</v>
      </c>
      <c r="K43">
        <v>311</v>
      </c>
      <c r="L43">
        <v>120031</v>
      </c>
    </row>
    <row r="44" spans="1:12" x14ac:dyDescent="0.2">
      <c r="A44">
        <v>312</v>
      </c>
      <c r="B44">
        <v>149428</v>
      </c>
      <c r="C44">
        <v>312</v>
      </c>
      <c r="D44">
        <v>149829</v>
      </c>
      <c r="E44">
        <v>312</v>
      </c>
      <c r="F44">
        <v>766563</v>
      </c>
      <c r="G44">
        <v>312</v>
      </c>
      <c r="H44">
        <v>745863</v>
      </c>
      <c r="I44">
        <v>312</v>
      </c>
      <c r="J44">
        <v>121999</v>
      </c>
      <c r="K44">
        <v>312</v>
      </c>
      <c r="L44">
        <v>119361</v>
      </c>
    </row>
    <row r="45" spans="1:12" x14ac:dyDescent="0.2">
      <c r="A45">
        <v>313</v>
      </c>
      <c r="B45">
        <v>143611</v>
      </c>
      <c r="C45">
        <v>313</v>
      </c>
      <c r="D45">
        <v>146324</v>
      </c>
      <c r="E45">
        <v>313</v>
      </c>
      <c r="F45">
        <v>756167</v>
      </c>
      <c r="G45">
        <v>313</v>
      </c>
      <c r="H45">
        <v>734900</v>
      </c>
      <c r="I45">
        <v>313</v>
      </c>
      <c r="J45">
        <v>121663</v>
      </c>
      <c r="K45">
        <v>313</v>
      </c>
      <c r="L45">
        <v>118810</v>
      </c>
    </row>
    <row r="46" spans="1:12" x14ac:dyDescent="0.2">
      <c r="A46">
        <v>314</v>
      </c>
      <c r="B46">
        <v>141319</v>
      </c>
      <c r="C46">
        <v>314</v>
      </c>
      <c r="D46">
        <v>144686</v>
      </c>
      <c r="E46">
        <v>314</v>
      </c>
      <c r="F46">
        <v>739673</v>
      </c>
      <c r="G46">
        <v>314</v>
      </c>
      <c r="H46">
        <v>720838</v>
      </c>
      <c r="I46">
        <v>314</v>
      </c>
      <c r="J46">
        <v>118885</v>
      </c>
      <c r="K46">
        <v>314</v>
      </c>
      <c r="L46">
        <v>116585</v>
      </c>
    </row>
    <row r="47" spans="1:12" x14ac:dyDescent="0.2">
      <c r="A47">
        <v>315</v>
      </c>
      <c r="B47">
        <v>138801</v>
      </c>
      <c r="C47">
        <v>315</v>
      </c>
      <c r="D47">
        <v>141615</v>
      </c>
      <c r="E47">
        <v>315</v>
      </c>
      <c r="F47">
        <v>728315</v>
      </c>
      <c r="G47">
        <v>315</v>
      </c>
      <c r="H47">
        <v>710608</v>
      </c>
      <c r="I47">
        <v>315</v>
      </c>
      <c r="J47">
        <v>116861</v>
      </c>
      <c r="K47">
        <v>315</v>
      </c>
      <c r="L47">
        <v>114820</v>
      </c>
    </row>
    <row r="48" spans="1:12" x14ac:dyDescent="0.2">
      <c r="A48">
        <v>316</v>
      </c>
      <c r="B48">
        <v>135685</v>
      </c>
      <c r="C48">
        <v>316</v>
      </c>
      <c r="D48">
        <v>138084</v>
      </c>
      <c r="E48">
        <v>316</v>
      </c>
      <c r="F48">
        <v>719635</v>
      </c>
      <c r="G48">
        <v>316</v>
      </c>
      <c r="H48">
        <v>700809</v>
      </c>
      <c r="I48">
        <v>316</v>
      </c>
      <c r="J48">
        <v>116766</v>
      </c>
      <c r="K48">
        <v>316</v>
      </c>
      <c r="L48">
        <v>114674</v>
      </c>
    </row>
    <row r="49" spans="1:12" x14ac:dyDescent="0.2">
      <c r="A49">
        <v>317</v>
      </c>
      <c r="B49">
        <v>133229</v>
      </c>
      <c r="C49">
        <v>317</v>
      </c>
      <c r="D49">
        <v>137472</v>
      </c>
      <c r="E49">
        <v>317</v>
      </c>
      <c r="F49">
        <v>714303</v>
      </c>
      <c r="G49">
        <v>317</v>
      </c>
      <c r="H49">
        <v>695262</v>
      </c>
      <c r="I49">
        <v>317</v>
      </c>
      <c r="J49">
        <v>116053</v>
      </c>
      <c r="K49">
        <v>317</v>
      </c>
      <c r="L49">
        <v>113674</v>
      </c>
    </row>
    <row r="50" spans="1:12" x14ac:dyDescent="0.2">
      <c r="A50">
        <v>318</v>
      </c>
      <c r="B50">
        <v>131458</v>
      </c>
      <c r="C50">
        <v>318</v>
      </c>
      <c r="D50">
        <v>135475</v>
      </c>
      <c r="E50">
        <v>318</v>
      </c>
      <c r="F50">
        <v>714422</v>
      </c>
      <c r="G50">
        <v>318</v>
      </c>
      <c r="H50">
        <v>692697</v>
      </c>
      <c r="I50">
        <v>318</v>
      </c>
      <c r="J50">
        <v>117152</v>
      </c>
      <c r="K50">
        <v>318</v>
      </c>
      <c r="L50">
        <v>115008</v>
      </c>
    </row>
    <row r="51" spans="1:12" x14ac:dyDescent="0.2">
      <c r="A51">
        <v>319</v>
      </c>
      <c r="B51">
        <v>130746</v>
      </c>
      <c r="C51">
        <v>319</v>
      </c>
      <c r="D51">
        <v>135063</v>
      </c>
      <c r="E51">
        <v>319</v>
      </c>
      <c r="F51">
        <v>712324</v>
      </c>
      <c r="G51">
        <v>319</v>
      </c>
      <c r="H51">
        <v>694395</v>
      </c>
      <c r="I51">
        <v>319</v>
      </c>
      <c r="J51">
        <v>117081</v>
      </c>
      <c r="K51">
        <v>319</v>
      </c>
      <c r="L51">
        <v>115595</v>
      </c>
    </row>
    <row r="52" spans="1:12" x14ac:dyDescent="0.2">
      <c r="A52">
        <v>320</v>
      </c>
      <c r="B52">
        <v>129855</v>
      </c>
      <c r="C52">
        <v>320</v>
      </c>
      <c r="D52">
        <v>133162</v>
      </c>
      <c r="E52">
        <v>320</v>
      </c>
      <c r="F52">
        <v>711409</v>
      </c>
      <c r="G52">
        <v>320</v>
      </c>
      <c r="H52">
        <v>692607</v>
      </c>
      <c r="I52">
        <v>320</v>
      </c>
      <c r="J52">
        <v>118679</v>
      </c>
      <c r="K52">
        <v>320</v>
      </c>
      <c r="L52">
        <v>116481</v>
      </c>
    </row>
    <row r="53" spans="1:12" x14ac:dyDescent="0.2">
      <c r="A53">
        <v>321</v>
      </c>
      <c r="B53">
        <v>126161</v>
      </c>
      <c r="C53">
        <v>321</v>
      </c>
      <c r="D53">
        <v>132280</v>
      </c>
      <c r="E53">
        <v>321</v>
      </c>
      <c r="F53">
        <v>711362</v>
      </c>
      <c r="G53">
        <v>321</v>
      </c>
      <c r="H53">
        <v>691230</v>
      </c>
      <c r="I53">
        <v>321</v>
      </c>
      <c r="J53">
        <v>119672</v>
      </c>
      <c r="K53">
        <v>321</v>
      </c>
      <c r="L53">
        <v>117277</v>
      </c>
    </row>
    <row r="54" spans="1:12" x14ac:dyDescent="0.2">
      <c r="A54">
        <v>322</v>
      </c>
      <c r="B54">
        <v>126543</v>
      </c>
      <c r="C54">
        <v>322</v>
      </c>
      <c r="D54">
        <v>130247</v>
      </c>
      <c r="E54">
        <v>322</v>
      </c>
      <c r="F54">
        <v>709009</v>
      </c>
      <c r="G54">
        <v>322</v>
      </c>
      <c r="H54">
        <v>691172</v>
      </c>
      <c r="I54">
        <v>322</v>
      </c>
      <c r="J54">
        <v>119515</v>
      </c>
      <c r="K54">
        <v>322</v>
      </c>
      <c r="L54">
        <v>118284</v>
      </c>
    </row>
    <row r="55" spans="1:12" x14ac:dyDescent="0.2">
      <c r="A55">
        <v>323</v>
      </c>
      <c r="B55">
        <v>123502</v>
      </c>
      <c r="C55">
        <v>323</v>
      </c>
      <c r="D55">
        <v>129431</v>
      </c>
      <c r="E55">
        <v>323</v>
      </c>
      <c r="F55">
        <v>703801</v>
      </c>
      <c r="G55">
        <v>323</v>
      </c>
      <c r="H55">
        <v>689262</v>
      </c>
      <c r="I55">
        <v>323</v>
      </c>
      <c r="J55">
        <v>121787</v>
      </c>
      <c r="K55">
        <v>323</v>
      </c>
      <c r="L55">
        <v>119086</v>
      </c>
    </row>
    <row r="56" spans="1:12" x14ac:dyDescent="0.2">
      <c r="A56">
        <v>324</v>
      </c>
      <c r="B56">
        <v>124283</v>
      </c>
      <c r="C56">
        <v>324</v>
      </c>
      <c r="D56">
        <v>127800</v>
      </c>
      <c r="E56">
        <v>324</v>
      </c>
      <c r="F56">
        <v>699762</v>
      </c>
      <c r="G56">
        <v>324</v>
      </c>
      <c r="H56">
        <v>684371</v>
      </c>
      <c r="I56">
        <v>324</v>
      </c>
      <c r="J56">
        <v>120743</v>
      </c>
      <c r="K56">
        <v>324</v>
      </c>
      <c r="L56">
        <v>119333</v>
      </c>
    </row>
    <row r="57" spans="1:12" x14ac:dyDescent="0.2">
      <c r="A57">
        <v>325</v>
      </c>
      <c r="B57">
        <v>121882</v>
      </c>
      <c r="C57">
        <v>325</v>
      </c>
      <c r="D57">
        <v>127326</v>
      </c>
      <c r="E57">
        <v>325</v>
      </c>
      <c r="F57">
        <v>694191</v>
      </c>
      <c r="G57">
        <v>325</v>
      </c>
      <c r="H57">
        <v>680965</v>
      </c>
      <c r="I57">
        <v>325</v>
      </c>
      <c r="J57">
        <v>121359</v>
      </c>
      <c r="K57">
        <v>325</v>
      </c>
      <c r="L57">
        <v>120315</v>
      </c>
    </row>
    <row r="58" spans="1:12" x14ac:dyDescent="0.2">
      <c r="A58">
        <v>326</v>
      </c>
      <c r="B58">
        <v>121221</v>
      </c>
      <c r="C58">
        <v>326</v>
      </c>
      <c r="D58">
        <v>125885</v>
      </c>
      <c r="E58">
        <v>326</v>
      </c>
      <c r="F58">
        <v>692839</v>
      </c>
      <c r="G58">
        <v>326</v>
      </c>
      <c r="H58">
        <v>678038</v>
      </c>
      <c r="I58">
        <v>326</v>
      </c>
      <c r="J58">
        <v>122945</v>
      </c>
      <c r="K58">
        <v>326</v>
      </c>
      <c r="L58">
        <v>121866</v>
      </c>
    </row>
    <row r="59" spans="1:12" x14ac:dyDescent="0.2">
      <c r="A59">
        <v>327</v>
      </c>
      <c r="B59">
        <v>120498</v>
      </c>
      <c r="C59">
        <v>327</v>
      </c>
      <c r="D59">
        <v>125304</v>
      </c>
      <c r="E59">
        <v>327</v>
      </c>
      <c r="F59">
        <v>687777</v>
      </c>
      <c r="G59">
        <v>327</v>
      </c>
      <c r="H59">
        <v>672545</v>
      </c>
      <c r="I59">
        <v>327</v>
      </c>
      <c r="J59">
        <v>123482</v>
      </c>
      <c r="K59">
        <v>327</v>
      </c>
      <c r="L59">
        <v>122413</v>
      </c>
    </row>
    <row r="60" spans="1:12" x14ac:dyDescent="0.2">
      <c r="A60">
        <v>328</v>
      </c>
      <c r="B60">
        <v>118592</v>
      </c>
      <c r="C60">
        <v>328</v>
      </c>
      <c r="D60">
        <v>124250</v>
      </c>
      <c r="E60">
        <v>328</v>
      </c>
      <c r="F60">
        <v>682432</v>
      </c>
      <c r="G60">
        <v>328</v>
      </c>
      <c r="H60">
        <v>669411</v>
      </c>
      <c r="I60">
        <v>328</v>
      </c>
      <c r="J60">
        <v>123750</v>
      </c>
      <c r="K60">
        <v>328</v>
      </c>
      <c r="L60">
        <v>122474</v>
      </c>
    </row>
    <row r="61" spans="1:12" x14ac:dyDescent="0.2">
      <c r="A61">
        <v>329</v>
      </c>
      <c r="B61">
        <v>117959</v>
      </c>
      <c r="C61">
        <v>329</v>
      </c>
      <c r="D61">
        <v>123218</v>
      </c>
      <c r="E61">
        <v>329</v>
      </c>
      <c r="F61">
        <v>678635</v>
      </c>
      <c r="G61">
        <v>329</v>
      </c>
      <c r="H61">
        <v>664436</v>
      </c>
      <c r="I61">
        <v>329</v>
      </c>
      <c r="J61">
        <v>126587</v>
      </c>
      <c r="K61">
        <v>329</v>
      </c>
      <c r="L61">
        <v>124285</v>
      </c>
    </row>
    <row r="62" spans="1:12" x14ac:dyDescent="0.2">
      <c r="A62">
        <v>330</v>
      </c>
      <c r="B62">
        <v>117246</v>
      </c>
      <c r="C62">
        <v>330</v>
      </c>
      <c r="D62">
        <v>121948</v>
      </c>
      <c r="E62">
        <v>330</v>
      </c>
      <c r="F62">
        <v>674039</v>
      </c>
      <c r="G62">
        <v>330</v>
      </c>
      <c r="H62">
        <v>657376</v>
      </c>
      <c r="I62">
        <v>330</v>
      </c>
      <c r="J62">
        <v>126295</v>
      </c>
      <c r="K62">
        <v>330</v>
      </c>
      <c r="L62">
        <v>124924</v>
      </c>
    </row>
    <row r="63" spans="1:12" x14ac:dyDescent="0.2">
      <c r="A63">
        <v>331</v>
      </c>
      <c r="B63">
        <v>114968</v>
      </c>
      <c r="C63">
        <v>331</v>
      </c>
      <c r="D63">
        <v>120525</v>
      </c>
      <c r="E63">
        <v>331</v>
      </c>
      <c r="F63">
        <v>667328</v>
      </c>
      <c r="G63">
        <v>331</v>
      </c>
      <c r="H63">
        <v>653989</v>
      </c>
      <c r="I63">
        <v>331</v>
      </c>
      <c r="J63">
        <v>128089</v>
      </c>
      <c r="K63">
        <v>331</v>
      </c>
      <c r="L63">
        <v>126362</v>
      </c>
    </row>
    <row r="64" spans="1:12" x14ac:dyDescent="0.2">
      <c r="A64">
        <v>332</v>
      </c>
      <c r="B64">
        <v>114762</v>
      </c>
      <c r="C64">
        <v>332</v>
      </c>
      <c r="D64">
        <v>119947</v>
      </c>
      <c r="E64">
        <v>332</v>
      </c>
      <c r="F64">
        <v>659235</v>
      </c>
      <c r="G64">
        <v>332</v>
      </c>
      <c r="H64">
        <v>646339</v>
      </c>
      <c r="I64">
        <v>332</v>
      </c>
      <c r="J64">
        <v>128193</v>
      </c>
      <c r="K64">
        <v>332</v>
      </c>
      <c r="L64">
        <v>127465</v>
      </c>
    </row>
    <row r="65" spans="1:12" x14ac:dyDescent="0.2">
      <c r="A65">
        <v>333</v>
      </c>
      <c r="B65">
        <v>113862</v>
      </c>
      <c r="C65">
        <v>333</v>
      </c>
      <c r="D65">
        <v>117794</v>
      </c>
      <c r="E65">
        <v>333</v>
      </c>
      <c r="F65">
        <v>652403</v>
      </c>
      <c r="G65">
        <v>333</v>
      </c>
      <c r="H65">
        <v>639729</v>
      </c>
      <c r="I65">
        <v>333</v>
      </c>
      <c r="J65">
        <v>129884</v>
      </c>
      <c r="K65">
        <v>333</v>
      </c>
      <c r="L65">
        <v>127189</v>
      </c>
    </row>
    <row r="66" spans="1:12" x14ac:dyDescent="0.2">
      <c r="A66">
        <v>334</v>
      </c>
      <c r="B66">
        <v>111663</v>
      </c>
      <c r="C66">
        <v>334</v>
      </c>
      <c r="D66">
        <v>116477</v>
      </c>
      <c r="E66">
        <v>334</v>
      </c>
      <c r="F66">
        <v>644781</v>
      </c>
      <c r="G66">
        <v>334</v>
      </c>
      <c r="H66">
        <v>634457</v>
      </c>
      <c r="I66">
        <v>334</v>
      </c>
      <c r="J66">
        <v>129781</v>
      </c>
      <c r="K66">
        <v>334</v>
      </c>
      <c r="L66">
        <v>127841</v>
      </c>
    </row>
    <row r="67" spans="1:12" x14ac:dyDescent="0.2">
      <c r="A67">
        <v>335</v>
      </c>
      <c r="B67">
        <v>110281</v>
      </c>
      <c r="C67">
        <v>335</v>
      </c>
      <c r="D67">
        <v>115112</v>
      </c>
      <c r="E67">
        <v>335</v>
      </c>
      <c r="F67">
        <v>637841</v>
      </c>
      <c r="G67">
        <v>335</v>
      </c>
      <c r="H67">
        <v>625070</v>
      </c>
      <c r="I67">
        <v>335</v>
      </c>
      <c r="J67">
        <v>130094</v>
      </c>
      <c r="K67">
        <v>335</v>
      </c>
      <c r="L67">
        <v>128549</v>
      </c>
    </row>
    <row r="68" spans="1:12" x14ac:dyDescent="0.2">
      <c r="A68">
        <v>336</v>
      </c>
      <c r="B68">
        <v>109770</v>
      </c>
      <c r="C68">
        <v>336</v>
      </c>
      <c r="D68">
        <v>112755</v>
      </c>
      <c r="E68">
        <v>336</v>
      </c>
      <c r="F68">
        <v>627514</v>
      </c>
      <c r="G68">
        <v>336</v>
      </c>
      <c r="H68">
        <v>617577</v>
      </c>
      <c r="I68">
        <v>336</v>
      </c>
      <c r="J68">
        <v>131075</v>
      </c>
      <c r="K68">
        <v>336</v>
      </c>
      <c r="L68">
        <v>130351</v>
      </c>
    </row>
    <row r="69" spans="1:12" x14ac:dyDescent="0.2">
      <c r="A69">
        <v>337</v>
      </c>
      <c r="B69">
        <v>109089</v>
      </c>
      <c r="C69">
        <v>337</v>
      </c>
      <c r="D69">
        <v>111807</v>
      </c>
      <c r="E69">
        <v>337</v>
      </c>
      <c r="F69">
        <v>618898</v>
      </c>
      <c r="G69">
        <v>337</v>
      </c>
      <c r="H69">
        <v>609013</v>
      </c>
      <c r="I69">
        <v>337</v>
      </c>
      <c r="J69">
        <v>132646</v>
      </c>
      <c r="K69">
        <v>337</v>
      </c>
      <c r="L69">
        <v>130760</v>
      </c>
    </row>
    <row r="70" spans="1:12" x14ac:dyDescent="0.2">
      <c r="A70">
        <v>338</v>
      </c>
      <c r="B70">
        <v>106841</v>
      </c>
      <c r="C70">
        <v>338</v>
      </c>
      <c r="D70">
        <v>110414</v>
      </c>
      <c r="E70">
        <v>338</v>
      </c>
      <c r="F70">
        <v>611508</v>
      </c>
      <c r="G70">
        <v>338</v>
      </c>
      <c r="H70">
        <v>601118</v>
      </c>
      <c r="I70">
        <v>338</v>
      </c>
      <c r="J70">
        <v>131431</v>
      </c>
      <c r="K70">
        <v>338</v>
      </c>
      <c r="L70">
        <v>129828</v>
      </c>
    </row>
    <row r="71" spans="1:12" x14ac:dyDescent="0.2">
      <c r="A71">
        <v>339</v>
      </c>
      <c r="B71">
        <v>104247</v>
      </c>
      <c r="C71">
        <v>339</v>
      </c>
      <c r="D71">
        <v>107876</v>
      </c>
      <c r="E71">
        <v>339</v>
      </c>
      <c r="F71">
        <v>598112</v>
      </c>
      <c r="G71">
        <v>339</v>
      </c>
      <c r="H71">
        <v>593269</v>
      </c>
      <c r="I71">
        <v>339</v>
      </c>
      <c r="J71">
        <v>132068</v>
      </c>
      <c r="K71">
        <v>339</v>
      </c>
      <c r="L71">
        <v>130580</v>
      </c>
    </row>
    <row r="72" spans="1:12" x14ac:dyDescent="0.2">
      <c r="A72">
        <v>340</v>
      </c>
      <c r="B72">
        <v>104542</v>
      </c>
      <c r="C72">
        <v>340</v>
      </c>
      <c r="D72">
        <v>106068</v>
      </c>
      <c r="E72">
        <v>340</v>
      </c>
      <c r="F72">
        <v>592246</v>
      </c>
      <c r="G72">
        <v>340</v>
      </c>
      <c r="H72">
        <v>583303</v>
      </c>
      <c r="I72">
        <v>340</v>
      </c>
      <c r="J72">
        <v>132024</v>
      </c>
      <c r="K72">
        <v>340</v>
      </c>
      <c r="L72">
        <v>130501</v>
      </c>
    </row>
    <row r="73" spans="1:12" x14ac:dyDescent="0.2">
      <c r="A73">
        <v>341</v>
      </c>
      <c r="B73">
        <v>102884</v>
      </c>
      <c r="C73">
        <v>341</v>
      </c>
      <c r="D73">
        <v>105650</v>
      </c>
      <c r="E73">
        <v>341</v>
      </c>
      <c r="F73">
        <v>581705</v>
      </c>
      <c r="G73">
        <v>341</v>
      </c>
      <c r="H73">
        <v>577330</v>
      </c>
      <c r="I73">
        <v>341</v>
      </c>
      <c r="J73">
        <v>132048</v>
      </c>
      <c r="K73">
        <v>341</v>
      </c>
      <c r="L73">
        <v>131179</v>
      </c>
    </row>
    <row r="74" spans="1:12" x14ac:dyDescent="0.2">
      <c r="A74">
        <v>342</v>
      </c>
      <c r="B74">
        <v>100457</v>
      </c>
      <c r="C74">
        <v>342</v>
      </c>
      <c r="D74">
        <v>103677</v>
      </c>
      <c r="E74">
        <v>342</v>
      </c>
      <c r="F74">
        <v>573893</v>
      </c>
      <c r="G74">
        <v>342</v>
      </c>
      <c r="H74">
        <v>569776</v>
      </c>
      <c r="I74">
        <v>342</v>
      </c>
      <c r="J74">
        <v>133790</v>
      </c>
      <c r="K74">
        <v>342</v>
      </c>
      <c r="L74">
        <v>132107</v>
      </c>
    </row>
    <row r="75" spans="1:12" x14ac:dyDescent="0.2">
      <c r="A75">
        <v>343</v>
      </c>
      <c r="B75">
        <v>99233.2</v>
      </c>
      <c r="C75">
        <v>343</v>
      </c>
      <c r="D75">
        <v>102152</v>
      </c>
      <c r="E75">
        <v>343</v>
      </c>
      <c r="F75">
        <v>567372</v>
      </c>
      <c r="G75">
        <v>343</v>
      </c>
      <c r="H75">
        <v>561053</v>
      </c>
      <c r="I75">
        <v>343</v>
      </c>
      <c r="J75">
        <v>133511</v>
      </c>
      <c r="K75">
        <v>343</v>
      </c>
      <c r="L75">
        <v>132293</v>
      </c>
    </row>
    <row r="76" spans="1:12" x14ac:dyDescent="0.2">
      <c r="A76">
        <v>344</v>
      </c>
      <c r="B76">
        <v>98191</v>
      </c>
      <c r="C76">
        <v>344</v>
      </c>
      <c r="D76">
        <v>100317</v>
      </c>
      <c r="E76">
        <v>344</v>
      </c>
      <c r="F76">
        <v>560170</v>
      </c>
      <c r="G76">
        <v>344</v>
      </c>
      <c r="H76">
        <v>554274</v>
      </c>
      <c r="I76">
        <v>344</v>
      </c>
      <c r="J76">
        <v>133737</v>
      </c>
      <c r="K76">
        <v>344</v>
      </c>
      <c r="L76">
        <v>131363</v>
      </c>
    </row>
    <row r="77" spans="1:12" x14ac:dyDescent="0.2">
      <c r="A77">
        <v>345</v>
      </c>
      <c r="B77">
        <v>97117.1</v>
      </c>
      <c r="C77">
        <v>345</v>
      </c>
      <c r="D77">
        <v>99065.9</v>
      </c>
      <c r="E77">
        <v>345</v>
      </c>
      <c r="F77">
        <v>551367</v>
      </c>
      <c r="G77">
        <v>345</v>
      </c>
      <c r="H77">
        <v>550105</v>
      </c>
      <c r="I77">
        <v>345</v>
      </c>
      <c r="J77">
        <v>133756</v>
      </c>
      <c r="K77">
        <v>345</v>
      </c>
      <c r="L77">
        <v>133372</v>
      </c>
    </row>
    <row r="78" spans="1:12" x14ac:dyDescent="0.2">
      <c r="A78">
        <v>346</v>
      </c>
      <c r="B78">
        <v>95193.4</v>
      </c>
      <c r="C78">
        <v>346</v>
      </c>
      <c r="D78">
        <v>98622.399999999994</v>
      </c>
      <c r="E78">
        <v>346</v>
      </c>
      <c r="F78">
        <v>544895</v>
      </c>
      <c r="G78">
        <v>346</v>
      </c>
      <c r="H78">
        <v>542041</v>
      </c>
      <c r="I78">
        <v>346</v>
      </c>
      <c r="J78">
        <v>134630</v>
      </c>
      <c r="K78">
        <v>346</v>
      </c>
      <c r="L78">
        <v>132998</v>
      </c>
    </row>
    <row r="79" spans="1:12" x14ac:dyDescent="0.2">
      <c r="A79">
        <v>347</v>
      </c>
      <c r="B79">
        <v>94707</v>
      </c>
      <c r="C79">
        <v>347</v>
      </c>
      <c r="D79">
        <v>96799.8</v>
      </c>
      <c r="E79">
        <v>347</v>
      </c>
      <c r="F79">
        <v>536951</v>
      </c>
      <c r="G79">
        <v>347</v>
      </c>
      <c r="H79">
        <v>533317</v>
      </c>
      <c r="I79">
        <v>347</v>
      </c>
      <c r="J79">
        <v>135709</v>
      </c>
      <c r="K79">
        <v>347</v>
      </c>
      <c r="L79">
        <v>133243</v>
      </c>
    </row>
    <row r="80" spans="1:12" x14ac:dyDescent="0.2">
      <c r="A80">
        <v>348</v>
      </c>
      <c r="B80">
        <v>93929</v>
      </c>
      <c r="C80">
        <v>348</v>
      </c>
      <c r="D80">
        <v>95284.3</v>
      </c>
      <c r="E80">
        <v>348</v>
      </c>
      <c r="F80">
        <v>532127</v>
      </c>
      <c r="G80">
        <v>348</v>
      </c>
      <c r="H80">
        <v>528397</v>
      </c>
      <c r="I80">
        <v>348</v>
      </c>
      <c r="J80">
        <v>135281</v>
      </c>
      <c r="K80">
        <v>348</v>
      </c>
      <c r="L80">
        <v>134607</v>
      </c>
    </row>
    <row r="81" spans="1:12" x14ac:dyDescent="0.2">
      <c r="A81">
        <v>349</v>
      </c>
      <c r="B81">
        <v>92985.5</v>
      </c>
      <c r="C81">
        <v>349</v>
      </c>
      <c r="D81">
        <v>94159.2</v>
      </c>
      <c r="E81">
        <v>349</v>
      </c>
      <c r="F81">
        <v>524957</v>
      </c>
      <c r="G81">
        <v>349</v>
      </c>
      <c r="H81">
        <v>523083</v>
      </c>
      <c r="I81">
        <v>349</v>
      </c>
      <c r="J81">
        <v>135902</v>
      </c>
      <c r="K81">
        <v>349</v>
      </c>
      <c r="L81">
        <v>134373</v>
      </c>
    </row>
    <row r="82" spans="1:12" x14ac:dyDescent="0.2">
      <c r="A82">
        <v>350</v>
      </c>
      <c r="B82">
        <v>92974.8</v>
      </c>
      <c r="C82">
        <v>350</v>
      </c>
      <c r="D82">
        <v>93259.7</v>
      </c>
      <c r="E82">
        <v>350</v>
      </c>
      <c r="F82">
        <v>519390</v>
      </c>
      <c r="G82">
        <v>350</v>
      </c>
      <c r="H82">
        <v>519065</v>
      </c>
      <c r="I82">
        <v>350</v>
      </c>
      <c r="J82">
        <v>136957</v>
      </c>
      <c r="K82">
        <v>350</v>
      </c>
      <c r="L82">
        <v>136282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M13" sqref="M13"/>
    </sheetView>
  </sheetViews>
  <sheetFormatPr baseColWidth="10" defaultRowHeight="16" x14ac:dyDescent="0.2"/>
  <cols>
    <col min="1" max="1" width="16.33203125" bestFit="1" customWidth="1"/>
    <col min="2" max="2" width="9.1640625" bestFit="1" customWidth="1"/>
    <col min="3" max="3" width="23.5" bestFit="1" customWidth="1"/>
    <col min="4" max="4" width="9.1640625" bestFit="1" customWidth="1"/>
    <col min="5" max="5" width="24.33203125" bestFit="1" customWidth="1"/>
    <col min="6" max="6" width="9.1640625" bestFit="1" customWidth="1"/>
  </cols>
  <sheetData>
    <row r="1" spans="1:6" x14ac:dyDescent="0.2">
      <c r="A1" t="s">
        <v>7</v>
      </c>
      <c r="C1" t="s">
        <v>8</v>
      </c>
      <c r="E1" t="s">
        <v>9</v>
      </c>
    </row>
    <row r="2" spans="1:6" x14ac:dyDescent="0.2">
      <c r="A2">
        <v>270</v>
      </c>
      <c r="B2">
        <f>AVERAGE('useful data'!B2,'useful data'!D2)</f>
        <v>103761</v>
      </c>
      <c r="C2">
        <v>270</v>
      </c>
      <c r="D2">
        <f>AVERAGE('useful data'!F2,'useful data'!H2)</f>
        <v>218403</v>
      </c>
      <c r="E2">
        <v>270</v>
      </c>
      <c r="F2">
        <f>AVERAGE('useful data'!J2,'useful data'!L2)</f>
        <v>32147.050000000003</v>
      </c>
    </row>
    <row r="3" spans="1:6" x14ac:dyDescent="0.2">
      <c r="A3">
        <v>271</v>
      </c>
      <c r="B3">
        <f>AVERAGE('useful data'!B3,'useful data'!D3)</f>
        <v>120587</v>
      </c>
      <c r="C3">
        <v>271</v>
      </c>
      <c r="D3">
        <f>AVERAGE('useful data'!F3,'useful data'!H3)</f>
        <v>240155</v>
      </c>
      <c r="E3">
        <v>271</v>
      </c>
      <c r="F3">
        <f>AVERAGE('useful data'!J3,'useful data'!L3)</f>
        <v>37457.65</v>
      </c>
    </row>
    <row r="4" spans="1:6" x14ac:dyDescent="0.2">
      <c r="A4">
        <v>272</v>
      </c>
      <c r="B4">
        <f>AVERAGE('useful data'!B4,'useful data'!D4)</f>
        <v>139647</v>
      </c>
      <c r="C4">
        <v>272</v>
      </c>
      <c r="D4">
        <f>AVERAGE('useful data'!F4,'useful data'!H4)</f>
        <v>265084.5</v>
      </c>
      <c r="E4">
        <v>272</v>
      </c>
      <c r="F4">
        <f>AVERAGE('useful data'!J4,'useful data'!L4)</f>
        <v>43348.7</v>
      </c>
    </row>
    <row r="5" spans="1:6" x14ac:dyDescent="0.2">
      <c r="A5">
        <v>273</v>
      </c>
      <c r="B5">
        <f>AVERAGE('useful data'!B5,'useful data'!D5)</f>
        <v>159842</v>
      </c>
      <c r="C5">
        <v>273</v>
      </c>
      <c r="D5">
        <f>AVERAGE('useful data'!F5,'useful data'!H5)</f>
        <v>291587.5</v>
      </c>
      <c r="E5">
        <v>273</v>
      </c>
      <c r="F5">
        <f>AVERAGE('useful data'!J5,'useful data'!L5)</f>
        <v>50115.65</v>
      </c>
    </row>
    <row r="6" spans="1:6" x14ac:dyDescent="0.2">
      <c r="A6">
        <v>274</v>
      </c>
      <c r="B6">
        <f>AVERAGE('useful data'!B6,'useful data'!D6)</f>
        <v>177720</v>
      </c>
      <c r="C6">
        <v>274</v>
      </c>
      <c r="D6">
        <f>AVERAGE('useful data'!F6,'useful data'!H6)</f>
        <v>319437.5</v>
      </c>
      <c r="E6">
        <v>274</v>
      </c>
      <c r="F6">
        <f>AVERAGE('useful data'!J6,'useful data'!L6)</f>
        <v>56322.600000000006</v>
      </c>
    </row>
    <row r="7" spans="1:6" x14ac:dyDescent="0.2">
      <c r="A7">
        <v>275</v>
      </c>
      <c r="B7">
        <f>AVERAGE('useful data'!B7,'useful data'!D7)</f>
        <v>193379.5</v>
      </c>
      <c r="C7">
        <v>275</v>
      </c>
      <c r="D7">
        <f>AVERAGE('useful data'!F7,'useful data'!H7)</f>
        <v>346140.5</v>
      </c>
      <c r="E7">
        <v>275</v>
      </c>
      <c r="F7">
        <f>AVERAGE('useful data'!J7,'useful data'!L7)</f>
        <v>63430.8</v>
      </c>
    </row>
    <row r="8" spans="1:6" x14ac:dyDescent="0.2">
      <c r="A8">
        <v>276</v>
      </c>
      <c r="B8">
        <f>AVERAGE('useful data'!B8,'useful data'!D8)</f>
        <v>203871.5</v>
      </c>
      <c r="C8">
        <v>276</v>
      </c>
      <c r="D8">
        <f>AVERAGE('useful data'!F8,'useful data'!H8)</f>
        <v>370145</v>
      </c>
      <c r="E8">
        <v>276</v>
      </c>
      <c r="F8">
        <f>AVERAGE('useful data'!J8,'useful data'!L8)</f>
        <v>67823.7</v>
      </c>
    </row>
    <row r="9" spans="1:6" x14ac:dyDescent="0.2">
      <c r="A9">
        <v>277</v>
      </c>
      <c r="B9">
        <f>AVERAGE('useful data'!B9,'useful data'!D9)</f>
        <v>213775.5</v>
      </c>
      <c r="C9">
        <v>277</v>
      </c>
      <c r="D9">
        <f>AVERAGE('useful data'!F9,'useful data'!H9)</f>
        <v>391753</v>
      </c>
      <c r="E9">
        <v>277</v>
      </c>
      <c r="F9">
        <f>AVERAGE('useful data'!J9,'useful data'!L9)</f>
        <v>72725.95</v>
      </c>
    </row>
    <row r="10" spans="1:6" x14ac:dyDescent="0.2">
      <c r="A10">
        <v>278</v>
      </c>
      <c r="B10">
        <f>AVERAGE('useful data'!B10,'useful data'!D10)</f>
        <v>221848.5</v>
      </c>
      <c r="C10">
        <v>278</v>
      </c>
      <c r="D10">
        <f>AVERAGE('useful data'!F10,'useful data'!H10)</f>
        <v>409906.5</v>
      </c>
      <c r="E10">
        <v>278</v>
      </c>
      <c r="F10">
        <f>AVERAGE('useful data'!J10,'useful data'!L10)</f>
        <v>77324.899999999994</v>
      </c>
    </row>
    <row r="11" spans="1:6" x14ac:dyDescent="0.2">
      <c r="A11">
        <v>279</v>
      </c>
      <c r="B11">
        <f>AVERAGE('useful data'!B11,'useful data'!D11)</f>
        <v>230326</v>
      </c>
      <c r="C11">
        <v>279</v>
      </c>
      <c r="D11">
        <f>AVERAGE('useful data'!F11,'useful data'!H11)</f>
        <v>425176</v>
      </c>
      <c r="E11">
        <v>279</v>
      </c>
      <c r="F11">
        <f>AVERAGE('useful data'!J11,'useful data'!L11)</f>
        <v>82089.3</v>
      </c>
    </row>
    <row r="12" spans="1:6" x14ac:dyDescent="0.2">
      <c r="A12">
        <v>280</v>
      </c>
      <c r="B12">
        <f>AVERAGE('useful data'!B12,'useful data'!D12)</f>
        <v>241695.5</v>
      </c>
      <c r="C12">
        <v>280</v>
      </c>
      <c r="D12">
        <f>AVERAGE('useful data'!F12,'useful data'!H12)</f>
        <v>439560.5</v>
      </c>
      <c r="E12">
        <v>280</v>
      </c>
      <c r="F12">
        <f>AVERAGE('useful data'!J12,'useful data'!L12)</f>
        <v>87643.7</v>
      </c>
    </row>
    <row r="13" spans="1:6" x14ac:dyDescent="0.2">
      <c r="A13">
        <v>281</v>
      </c>
      <c r="B13">
        <f>AVERAGE('useful data'!B13,'useful data'!D13)</f>
        <v>253900.5</v>
      </c>
      <c r="C13">
        <v>281</v>
      </c>
      <c r="D13">
        <f>AVERAGE('useful data'!F13,'useful data'!H13)</f>
        <v>454828.5</v>
      </c>
      <c r="E13">
        <v>281</v>
      </c>
      <c r="F13">
        <f>AVERAGE('useful data'!J13,'useful data'!L13)</f>
        <v>92611.1</v>
      </c>
    </row>
    <row r="14" spans="1:6" x14ac:dyDescent="0.2">
      <c r="A14">
        <v>282</v>
      </c>
      <c r="B14">
        <f>AVERAGE('useful data'!B14,'useful data'!D14)</f>
        <v>261783</v>
      </c>
      <c r="C14">
        <v>282</v>
      </c>
      <c r="D14">
        <f>AVERAGE('useful data'!F14,'useful data'!H14)</f>
        <v>473920</v>
      </c>
      <c r="E14">
        <v>282</v>
      </c>
      <c r="F14">
        <f>AVERAGE('useful data'!J14,'useful data'!L14)</f>
        <v>98760.4</v>
      </c>
    </row>
    <row r="15" spans="1:6" x14ac:dyDescent="0.2">
      <c r="A15">
        <v>283</v>
      </c>
      <c r="B15">
        <f>AVERAGE('useful data'!B15,'useful data'!D15)</f>
        <v>267622</v>
      </c>
      <c r="C15">
        <v>283</v>
      </c>
      <c r="D15">
        <f>AVERAGE('useful data'!F15,'useful data'!H15)</f>
        <v>493793</v>
      </c>
      <c r="E15">
        <v>283</v>
      </c>
      <c r="F15">
        <f>AVERAGE('useful data'!J15,'useful data'!L15)</f>
        <v>103454</v>
      </c>
    </row>
    <row r="16" spans="1:6" x14ac:dyDescent="0.2">
      <c r="A16">
        <v>284</v>
      </c>
      <c r="B16">
        <f>AVERAGE('useful data'!B16,'useful data'!D16)</f>
        <v>269946</v>
      </c>
      <c r="C16">
        <v>284</v>
      </c>
      <c r="D16">
        <f>AVERAGE('useful data'!F16,'useful data'!H16)</f>
        <v>513433.5</v>
      </c>
      <c r="E16">
        <v>284</v>
      </c>
      <c r="F16">
        <f>AVERAGE('useful data'!J16,'useful data'!L16)</f>
        <v>106225</v>
      </c>
    </row>
    <row r="17" spans="1:6" x14ac:dyDescent="0.2">
      <c r="A17">
        <v>285</v>
      </c>
      <c r="B17">
        <f>AVERAGE('useful data'!B17,'useful data'!D17)</f>
        <v>269121.5</v>
      </c>
      <c r="C17">
        <v>285</v>
      </c>
      <c r="D17">
        <f>AVERAGE('useful data'!F17,'useful data'!H17)</f>
        <v>533169.5</v>
      </c>
      <c r="E17">
        <v>285</v>
      </c>
      <c r="F17">
        <f>AVERAGE('useful data'!J17,'useful data'!L17)</f>
        <v>109148</v>
      </c>
    </row>
    <row r="18" spans="1:6" x14ac:dyDescent="0.2">
      <c r="A18">
        <v>286</v>
      </c>
      <c r="B18">
        <f>AVERAGE('useful data'!B18,'useful data'!D18)</f>
        <v>265350.5</v>
      </c>
      <c r="C18">
        <v>286</v>
      </c>
      <c r="D18">
        <f>AVERAGE('useful data'!F18,'useful data'!H18)</f>
        <v>552174</v>
      </c>
      <c r="E18">
        <v>286</v>
      </c>
      <c r="F18">
        <f>AVERAGE('useful data'!J18,'useful data'!L18)</f>
        <v>111436</v>
      </c>
    </row>
    <row r="19" spans="1:6" x14ac:dyDescent="0.2">
      <c r="A19">
        <v>287</v>
      </c>
      <c r="B19">
        <f>AVERAGE('useful data'!B19,'useful data'!D19)</f>
        <v>265587.5</v>
      </c>
      <c r="C19">
        <v>287</v>
      </c>
      <c r="D19">
        <f>AVERAGE('useful data'!F19,'useful data'!H19)</f>
        <v>569225</v>
      </c>
      <c r="E19">
        <v>287</v>
      </c>
      <c r="F19">
        <f>AVERAGE('useful data'!J19,'useful data'!L19)</f>
        <v>115177</v>
      </c>
    </row>
    <row r="20" spans="1:6" x14ac:dyDescent="0.2">
      <c r="A20">
        <v>288</v>
      </c>
      <c r="B20">
        <f>AVERAGE('useful data'!B20,'useful data'!D20)</f>
        <v>265942.5</v>
      </c>
      <c r="C20">
        <v>288</v>
      </c>
      <c r="D20">
        <f>AVERAGE('useful data'!F20,'useful data'!H20)</f>
        <v>584299.5</v>
      </c>
      <c r="E20">
        <v>288</v>
      </c>
      <c r="F20">
        <f>AVERAGE('useful data'!J20,'useful data'!L20)</f>
        <v>117892.5</v>
      </c>
    </row>
    <row r="21" spans="1:6" x14ac:dyDescent="0.2">
      <c r="A21">
        <v>289</v>
      </c>
      <c r="B21">
        <f>AVERAGE('useful data'!B21,'useful data'!D21)</f>
        <v>267258</v>
      </c>
      <c r="C21">
        <v>289</v>
      </c>
      <c r="D21">
        <f>AVERAGE('useful data'!F21,'useful data'!H21)</f>
        <v>600677.5</v>
      </c>
      <c r="E21">
        <v>289</v>
      </c>
      <c r="F21">
        <f>AVERAGE('useful data'!J21,'useful data'!L21)</f>
        <v>121283.5</v>
      </c>
    </row>
    <row r="22" spans="1:6" x14ac:dyDescent="0.2">
      <c r="A22">
        <v>290</v>
      </c>
      <c r="B22">
        <f>AVERAGE('useful data'!B22,'useful data'!D22)</f>
        <v>268013</v>
      </c>
      <c r="C22">
        <v>290</v>
      </c>
      <c r="D22">
        <f>AVERAGE('useful data'!F22,'useful data'!H22)</f>
        <v>617143</v>
      </c>
      <c r="E22">
        <v>290</v>
      </c>
      <c r="F22">
        <f>AVERAGE('useful data'!J22,'useful data'!L22)</f>
        <v>124469.5</v>
      </c>
    </row>
    <row r="23" spans="1:6" x14ac:dyDescent="0.2">
      <c r="A23">
        <v>291</v>
      </c>
      <c r="B23">
        <f>AVERAGE('useful data'!B23,'useful data'!D23)</f>
        <v>264891.5</v>
      </c>
      <c r="C23">
        <v>291</v>
      </c>
      <c r="D23">
        <f>AVERAGE('useful data'!F23,'useful data'!H23)</f>
        <v>626787</v>
      </c>
      <c r="E23">
        <v>291</v>
      </c>
      <c r="F23">
        <f>AVERAGE('useful data'!J23,'useful data'!L23)</f>
        <v>125458.5</v>
      </c>
    </row>
    <row r="24" spans="1:6" x14ac:dyDescent="0.2">
      <c r="A24">
        <v>292</v>
      </c>
      <c r="B24">
        <f>AVERAGE('useful data'!B24,'useful data'!D24)</f>
        <v>259216.5</v>
      </c>
      <c r="C24">
        <v>292</v>
      </c>
      <c r="D24">
        <f>AVERAGE('useful data'!F24,'useful data'!H24)</f>
        <v>639647</v>
      </c>
      <c r="E24">
        <v>292</v>
      </c>
      <c r="F24">
        <f>AVERAGE('useful data'!J24,'useful data'!L24)</f>
        <v>126981</v>
      </c>
    </row>
    <row r="25" spans="1:6" x14ac:dyDescent="0.2">
      <c r="A25">
        <v>293</v>
      </c>
      <c r="B25">
        <f>AVERAGE('useful data'!B25,'useful data'!D25)</f>
        <v>251900.5</v>
      </c>
      <c r="C25">
        <v>293</v>
      </c>
      <c r="D25">
        <f>AVERAGE('useful data'!F25,'useful data'!H25)</f>
        <v>645971.5</v>
      </c>
      <c r="E25">
        <v>293</v>
      </c>
      <c r="F25">
        <f>AVERAGE('useful data'!J25,'useful data'!L25)</f>
        <v>126262</v>
      </c>
    </row>
    <row r="26" spans="1:6" x14ac:dyDescent="0.2">
      <c r="A26">
        <v>294</v>
      </c>
      <c r="B26">
        <f>AVERAGE('useful data'!B26,'useful data'!D26)</f>
        <v>243284</v>
      </c>
      <c r="C26">
        <v>294</v>
      </c>
      <c r="D26">
        <f>AVERAGE('useful data'!F26,'useful data'!H26)</f>
        <v>657395.5</v>
      </c>
      <c r="E26">
        <v>294</v>
      </c>
      <c r="F26">
        <f>AVERAGE('useful data'!J26,'useful data'!L26)</f>
        <v>125751.5</v>
      </c>
    </row>
    <row r="27" spans="1:6" x14ac:dyDescent="0.2">
      <c r="A27">
        <v>295</v>
      </c>
      <c r="B27">
        <f>AVERAGE('useful data'!B27,'useful data'!D27)</f>
        <v>235988.5</v>
      </c>
      <c r="C27">
        <v>295</v>
      </c>
      <c r="D27">
        <f>AVERAGE('useful data'!F27,'useful data'!H27)</f>
        <v>661252</v>
      </c>
      <c r="E27">
        <v>295</v>
      </c>
      <c r="F27">
        <f>AVERAGE('useful data'!J27,'useful data'!L27)</f>
        <v>124636.5</v>
      </c>
    </row>
    <row r="28" spans="1:6" x14ac:dyDescent="0.2">
      <c r="A28">
        <v>296</v>
      </c>
      <c r="B28">
        <f>AVERAGE('useful data'!B28,'useful data'!D28)</f>
        <v>226124</v>
      </c>
      <c r="C28">
        <v>296</v>
      </c>
      <c r="D28">
        <f>AVERAGE('useful data'!F28,'useful data'!H28)</f>
        <v>666568.5</v>
      </c>
      <c r="E28">
        <v>296</v>
      </c>
      <c r="F28">
        <f>AVERAGE('useful data'!J28,'useful data'!L28)</f>
        <v>123573.5</v>
      </c>
    </row>
    <row r="29" spans="1:6" x14ac:dyDescent="0.2">
      <c r="A29">
        <v>297</v>
      </c>
      <c r="B29">
        <f>AVERAGE('useful data'!B29,'useful data'!D29)</f>
        <v>218744.5</v>
      </c>
      <c r="C29">
        <v>297</v>
      </c>
      <c r="D29">
        <f>AVERAGE('useful data'!F29,'useful data'!H29)</f>
        <v>666936.5</v>
      </c>
      <c r="E29">
        <v>297</v>
      </c>
      <c r="F29">
        <f>AVERAGE('useful data'!J29,'useful data'!L29)</f>
        <v>122637.5</v>
      </c>
    </row>
    <row r="30" spans="1:6" x14ac:dyDescent="0.2">
      <c r="A30">
        <v>298</v>
      </c>
      <c r="B30">
        <f>AVERAGE('useful data'!B30,'useful data'!D30)</f>
        <v>210945.5</v>
      </c>
      <c r="C30">
        <v>298</v>
      </c>
      <c r="D30">
        <f>AVERAGE('useful data'!F30,'useful data'!H30)</f>
        <v>665804</v>
      </c>
      <c r="E30">
        <v>298</v>
      </c>
      <c r="F30">
        <f>AVERAGE('useful data'!J30,'useful data'!L30)</f>
        <v>121941.5</v>
      </c>
    </row>
    <row r="31" spans="1:6" x14ac:dyDescent="0.2">
      <c r="A31">
        <v>299</v>
      </c>
      <c r="B31">
        <f>AVERAGE('useful data'!B31,'useful data'!D31)</f>
        <v>204600</v>
      </c>
      <c r="C31">
        <v>299</v>
      </c>
      <c r="D31">
        <f>AVERAGE('useful data'!F31,'useful data'!H31)</f>
        <v>664561.5</v>
      </c>
      <c r="E31">
        <v>299</v>
      </c>
      <c r="F31">
        <f>AVERAGE('useful data'!J31,'useful data'!L31)</f>
        <v>120373.5</v>
      </c>
    </row>
    <row r="32" spans="1:6" x14ac:dyDescent="0.2">
      <c r="A32">
        <v>300</v>
      </c>
      <c r="B32">
        <f>AVERAGE('useful data'!B32,'useful data'!D32)</f>
        <v>198357.5</v>
      </c>
      <c r="C32">
        <v>300</v>
      </c>
      <c r="D32">
        <f>AVERAGE('useful data'!F32,'useful data'!H32)</f>
        <v>661970</v>
      </c>
      <c r="E32">
        <v>300</v>
      </c>
      <c r="F32">
        <f>AVERAGE('useful data'!J32,'useful data'!L32)</f>
        <v>118749.5</v>
      </c>
    </row>
    <row r="33" spans="1:6" x14ac:dyDescent="0.2">
      <c r="A33">
        <v>301</v>
      </c>
      <c r="B33">
        <f>AVERAGE('useful data'!B33,'useful data'!D33)</f>
        <v>192313</v>
      </c>
      <c r="C33">
        <v>301</v>
      </c>
      <c r="D33">
        <f>AVERAGE('useful data'!F33,'useful data'!H33)</f>
        <v>666862</v>
      </c>
      <c r="E33">
        <v>301</v>
      </c>
      <c r="F33">
        <f>AVERAGE('useful data'!J33,'useful data'!L33)</f>
        <v>118227</v>
      </c>
    </row>
    <row r="34" spans="1:6" x14ac:dyDescent="0.2">
      <c r="A34">
        <v>302</v>
      </c>
      <c r="B34">
        <f>AVERAGE('useful data'!B34,'useful data'!D34)</f>
        <v>187543.5</v>
      </c>
      <c r="C34">
        <v>302</v>
      </c>
      <c r="D34">
        <f>AVERAGE('useful data'!F34,'useful data'!H34)</f>
        <v>672404.5</v>
      </c>
      <c r="E34">
        <v>302</v>
      </c>
      <c r="F34">
        <f>AVERAGE('useful data'!J34,'useful data'!L34)</f>
        <v>117263</v>
      </c>
    </row>
    <row r="35" spans="1:6" x14ac:dyDescent="0.2">
      <c r="A35">
        <v>303</v>
      </c>
      <c r="B35">
        <f>AVERAGE('useful data'!B35,'useful data'!D35)</f>
        <v>181140.5</v>
      </c>
      <c r="C35">
        <v>303</v>
      </c>
      <c r="D35">
        <f>AVERAGE('useful data'!F35,'useful data'!H35)</f>
        <v>675382</v>
      </c>
      <c r="E35">
        <v>303</v>
      </c>
      <c r="F35">
        <f>AVERAGE('useful data'!J35,'useful data'!L35)</f>
        <v>116511.5</v>
      </c>
    </row>
    <row r="36" spans="1:6" x14ac:dyDescent="0.2">
      <c r="A36">
        <v>304</v>
      </c>
      <c r="B36">
        <f>AVERAGE('useful data'!B36,'useful data'!D36)</f>
        <v>176801.5</v>
      </c>
      <c r="C36">
        <v>304</v>
      </c>
      <c r="D36">
        <f>AVERAGE('useful data'!F36,'useful data'!H36)</f>
        <v>679171.5</v>
      </c>
      <c r="E36">
        <v>304</v>
      </c>
      <c r="F36">
        <f>AVERAGE('useful data'!J36,'useful data'!L36)</f>
        <v>115814</v>
      </c>
    </row>
    <row r="37" spans="1:6" x14ac:dyDescent="0.2">
      <c r="A37">
        <v>305</v>
      </c>
      <c r="B37">
        <f>AVERAGE('useful data'!B37,'useful data'!D37)</f>
        <v>171222.5</v>
      </c>
      <c r="C37">
        <v>305</v>
      </c>
      <c r="D37">
        <f>AVERAGE('useful data'!F37,'useful data'!H37)</f>
        <v>686670</v>
      </c>
      <c r="E37">
        <v>305</v>
      </c>
      <c r="F37">
        <f>AVERAGE('useful data'!J37,'useful data'!L37)</f>
        <v>114878.5</v>
      </c>
    </row>
    <row r="38" spans="1:6" x14ac:dyDescent="0.2">
      <c r="A38">
        <v>306</v>
      </c>
      <c r="B38">
        <f>AVERAGE('useful data'!B38,'useful data'!D38)</f>
        <v>166649</v>
      </c>
      <c r="C38">
        <v>306</v>
      </c>
      <c r="D38">
        <f>AVERAGE('useful data'!F38,'useful data'!H38)</f>
        <v>696730</v>
      </c>
      <c r="E38">
        <v>306</v>
      </c>
      <c r="F38">
        <f>AVERAGE('useful data'!J38,'useful data'!L38)</f>
        <v>115588</v>
      </c>
    </row>
    <row r="39" spans="1:6" x14ac:dyDescent="0.2">
      <c r="A39">
        <v>307</v>
      </c>
      <c r="B39">
        <f>AVERAGE('useful data'!B39,'useful data'!D39)</f>
        <v>161851.5</v>
      </c>
      <c r="C39">
        <v>307</v>
      </c>
      <c r="D39">
        <f>AVERAGE('useful data'!F39,'useful data'!H39)</f>
        <v>707604</v>
      </c>
      <c r="E39">
        <v>307</v>
      </c>
      <c r="F39">
        <f>AVERAGE('useful data'!J39,'useful data'!L39)</f>
        <v>115507</v>
      </c>
    </row>
    <row r="40" spans="1:6" x14ac:dyDescent="0.2">
      <c r="A40">
        <v>308</v>
      </c>
      <c r="B40">
        <f>AVERAGE('useful data'!B40,'useful data'!D40)</f>
        <v>159693.5</v>
      </c>
      <c r="C40">
        <v>308</v>
      </c>
      <c r="D40">
        <f>AVERAGE('useful data'!F40,'useful data'!H40)</f>
        <v>726533</v>
      </c>
      <c r="E40">
        <v>308</v>
      </c>
      <c r="F40">
        <f>AVERAGE('useful data'!J40,'useful data'!L40)</f>
        <v>117812</v>
      </c>
    </row>
    <row r="41" spans="1:6" x14ac:dyDescent="0.2">
      <c r="A41">
        <v>309</v>
      </c>
      <c r="B41">
        <f>AVERAGE('useful data'!B41,'useful data'!D41)</f>
        <v>156271</v>
      </c>
      <c r="C41">
        <v>309</v>
      </c>
      <c r="D41">
        <f>AVERAGE('useful data'!F41,'useful data'!H41)</f>
        <v>741454.5</v>
      </c>
      <c r="E41">
        <v>309</v>
      </c>
      <c r="F41">
        <f>AVERAGE('useful data'!J41,'useful data'!L41)</f>
        <v>119040.5</v>
      </c>
    </row>
    <row r="42" spans="1:6" x14ac:dyDescent="0.2">
      <c r="A42">
        <v>310</v>
      </c>
      <c r="B42">
        <f>AVERAGE('useful data'!B42,'useful data'!D42)</f>
        <v>153067</v>
      </c>
      <c r="C42">
        <v>310</v>
      </c>
      <c r="D42">
        <f>AVERAGE('useful data'!F42,'useful data'!H42)</f>
        <v>750694</v>
      </c>
      <c r="E42">
        <v>310</v>
      </c>
      <c r="F42">
        <f>AVERAGE('useful data'!J42,'useful data'!L42)</f>
        <v>120267</v>
      </c>
    </row>
    <row r="43" spans="1:6" x14ac:dyDescent="0.2">
      <c r="A43">
        <v>311</v>
      </c>
      <c r="B43">
        <f>AVERAGE('useful data'!B43,'useful data'!D43)</f>
        <v>151281.5</v>
      </c>
      <c r="C43">
        <v>311</v>
      </c>
      <c r="D43">
        <f>AVERAGE('useful data'!F43,'useful data'!H43)</f>
        <v>758945</v>
      </c>
      <c r="E43">
        <v>311</v>
      </c>
      <c r="F43">
        <f>AVERAGE('useful data'!J43,'useful data'!L43)</f>
        <v>121791.5</v>
      </c>
    </row>
    <row r="44" spans="1:6" x14ac:dyDescent="0.2">
      <c r="A44">
        <v>312</v>
      </c>
      <c r="B44">
        <f>AVERAGE('useful data'!B44,'useful data'!D44)</f>
        <v>149628.5</v>
      </c>
      <c r="C44">
        <v>312</v>
      </c>
      <c r="D44">
        <f>AVERAGE('useful data'!F44,'useful data'!H44)</f>
        <v>756213</v>
      </c>
      <c r="E44">
        <v>312</v>
      </c>
      <c r="F44">
        <f>AVERAGE('useful data'!J44,'useful data'!L44)</f>
        <v>120680</v>
      </c>
    </row>
    <row r="45" spans="1:6" x14ac:dyDescent="0.2">
      <c r="A45">
        <v>313</v>
      </c>
      <c r="B45">
        <f>AVERAGE('useful data'!B45,'useful data'!D45)</f>
        <v>144967.5</v>
      </c>
      <c r="C45">
        <v>313</v>
      </c>
      <c r="D45">
        <f>AVERAGE('useful data'!F45,'useful data'!H45)</f>
        <v>745533.5</v>
      </c>
      <c r="E45">
        <v>313</v>
      </c>
      <c r="F45">
        <f>AVERAGE('useful data'!J45,'useful data'!L45)</f>
        <v>120236.5</v>
      </c>
    </row>
    <row r="46" spans="1:6" x14ac:dyDescent="0.2">
      <c r="A46">
        <v>314</v>
      </c>
      <c r="B46">
        <f>AVERAGE('useful data'!B46,'useful data'!D46)</f>
        <v>143002.5</v>
      </c>
      <c r="C46">
        <v>314</v>
      </c>
      <c r="D46">
        <f>AVERAGE('useful data'!F46,'useful data'!H46)</f>
        <v>730255.5</v>
      </c>
      <c r="E46">
        <v>314</v>
      </c>
      <c r="F46">
        <f>AVERAGE('useful data'!J46,'useful data'!L46)</f>
        <v>117735</v>
      </c>
    </row>
    <row r="47" spans="1:6" x14ac:dyDescent="0.2">
      <c r="A47">
        <v>315</v>
      </c>
      <c r="B47">
        <f>AVERAGE('useful data'!B47,'useful data'!D47)</f>
        <v>140208</v>
      </c>
      <c r="C47">
        <v>315</v>
      </c>
      <c r="D47">
        <f>AVERAGE('useful data'!F47,'useful data'!H47)</f>
        <v>719461.5</v>
      </c>
      <c r="E47">
        <v>315</v>
      </c>
      <c r="F47">
        <f>AVERAGE('useful data'!J47,'useful data'!L47)</f>
        <v>115840.5</v>
      </c>
    </row>
    <row r="48" spans="1:6" x14ac:dyDescent="0.2">
      <c r="A48">
        <v>316</v>
      </c>
      <c r="B48">
        <f>AVERAGE('useful data'!B48,'useful data'!D48)</f>
        <v>136884.5</v>
      </c>
      <c r="C48">
        <v>316</v>
      </c>
      <c r="D48">
        <f>AVERAGE('useful data'!F48,'useful data'!H48)</f>
        <v>710222</v>
      </c>
      <c r="E48">
        <v>316</v>
      </c>
      <c r="F48">
        <f>AVERAGE('useful data'!J48,'useful data'!L48)</f>
        <v>115720</v>
      </c>
    </row>
    <row r="49" spans="1:6" x14ac:dyDescent="0.2">
      <c r="A49">
        <v>317</v>
      </c>
      <c r="B49">
        <f>AVERAGE('useful data'!B49,'useful data'!D49)</f>
        <v>135350.5</v>
      </c>
      <c r="C49">
        <v>317</v>
      </c>
      <c r="D49">
        <f>AVERAGE('useful data'!F49,'useful data'!H49)</f>
        <v>704782.5</v>
      </c>
      <c r="E49">
        <v>317</v>
      </c>
      <c r="F49">
        <f>AVERAGE('useful data'!J49,'useful data'!L49)</f>
        <v>114863.5</v>
      </c>
    </row>
    <row r="50" spans="1:6" x14ac:dyDescent="0.2">
      <c r="A50">
        <v>318</v>
      </c>
      <c r="B50">
        <f>AVERAGE('useful data'!B50,'useful data'!D50)</f>
        <v>133466.5</v>
      </c>
      <c r="C50">
        <v>318</v>
      </c>
      <c r="D50">
        <f>AVERAGE('useful data'!F50,'useful data'!H50)</f>
        <v>703559.5</v>
      </c>
      <c r="E50">
        <v>318</v>
      </c>
      <c r="F50">
        <f>AVERAGE('useful data'!J50,'useful data'!L50)</f>
        <v>116080</v>
      </c>
    </row>
    <row r="51" spans="1:6" x14ac:dyDescent="0.2">
      <c r="A51">
        <v>319</v>
      </c>
      <c r="B51">
        <f>AVERAGE('useful data'!B51,'useful data'!D51)</f>
        <v>132904.5</v>
      </c>
      <c r="C51">
        <v>319</v>
      </c>
      <c r="D51">
        <f>AVERAGE('useful data'!F51,'useful data'!H51)</f>
        <v>703359.5</v>
      </c>
      <c r="E51">
        <v>319</v>
      </c>
      <c r="F51">
        <f>AVERAGE('useful data'!J51,'useful data'!L51)</f>
        <v>116338</v>
      </c>
    </row>
    <row r="52" spans="1:6" x14ac:dyDescent="0.2">
      <c r="A52">
        <v>320</v>
      </c>
      <c r="B52">
        <f>AVERAGE('useful data'!B52,'useful data'!D52)</f>
        <v>131508.5</v>
      </c>
      <c r="C52">
        <v>320</v>
      </c>
      <c r="D52">
        <f>AVERAGE('useful data'!F52,'useful data'!H52)</f>
        <v>702008</v>
      </c>
      <c r="E52">
        <v>320</v>
      </c>
      <c r="F52">
        <f>AVERAGE('useful data'!J52,'useful data'!L52)</f>
        <v>117580</v>
      </c>
    </row>
    <row r="53" spans="1:6" x14ac:dyDescent="0.2">
      <c r="A53">
        <v>321</v>
      </c>
      <c r="B53">
        <f>AVERAGE('useful data'!B53,'useful data'!D53)</f>
        <v>129220.5</v>
      </c>
      <c r="C53">
        <v>321</v>
      </c>
      <c r="D53">
        <f>AVERAGE('useful data'!F53,'useful data'!H53)</f>
        <v>701296</v>
      </c>
      <c r="E53">
        <v>321</v>
      </c>
      <c r="F53">
        <f>AVERAGE('useful data'!J53,'useful data'!L53)</f>
        <v>118474.5</v>
      </c>
    </row>
    <row r="54" spans="1:6" x14ac:dyDescent="0.2">
      <c r="A54">
        <v>322</v>
      </c>
      <c r="B54">
        <f>AVERAGE('useful data'!B54,'useful data'!D54)</f>
        <v>128395</v>
      </c>
      <c r="C54">
        <v>322</v>
      </c>
      <c r="D54">
        <f>AVERAGE('useful data'!F54,'useful data'!H54)</f>
        <v>700090.5</v>
      </c>
      <c r="E54">
        <v>322</v>
      </c>
      <c r="F54">
        <f>AVERAGE('useful data'!J54,'useful data'!L54)</f>
        <v>118899.5</v>
      </c>
    </row>
    <row r="55" spans="1:6" x14ac:dyDescent="0.2">
      <c r="A55">
        <v>323</v>
      </c>
      <c r="B55">
        <f>AVERAGE('useful data'!B55,'useful data'!D55)</f>
        <v>126466.5</v>
      </c>
      <c r="C55">
        <v>323</v>
      </c>
      <c r="D55">
        <f>AVERAGE('useful data'!F55,'useful data'!H55)</f>
        <v>696531.5</v>
      </c>
      <c r="E55">
        <v>323</v>
      </c>
      <c r="F55">
        <f>AVERAGE('useful data'!J55,'useful data'!L55)</f>
        <v>120436.5</v>
      </c>
    </row>
    <row r="56" spans="1:6" x14ac:dyDescent="0.2">
      <c r="A56">
        <v>324</v>
      </c>
      <c r="B56">
        <f>AVERAGE('useful data'!B56,'useful data'!D56)</f>
        <v>126041.5</v>
      </c>
      <c r="C56">
        <v>324</v>
      </c>
      <c r="D56">
        <f>AVERAGE('useful data'!F56,'useful data'!H56)</f>
        <v>692066.5</v>
      </c>
      <c r="E56">
        <v>324</v>
      </c>
      <c r="F56">
        <f>AVERAGE('useful data'!J56,'useful data'!L56)</f>
        <v>120038</v>
      </c>
    </row>
    <row r="57" spans="1:6" x14ac:dyDescent="0.2">
      <c r="A57">
        <v>325</v>
      </c>
      <c r="B57">
        <f>AVERAGE('useful data'!B57,'useful data'!D57)</f>
        <v>124604</v>
      </c>
      <c r="C57">
        <v>325</v>
      </c>
      <c r="D57">
        <f>AVERAGE('useful data'!F57,'useful data'!H57)</f>
        <v>687578</v>
      </c>
      <c r="E57">
        <v>325</v>
      </c>
      <c r="F57">
        <f>AVERAGE('useful data'!J57,'useful data'!L57)</f>
        <v>120837</v>
      </c>
    </row>
    <row r="58" spans="1:6" x14ac:dyDescent="0.2">
      <c r="A58">
        <v>326</v>
      </c>
      <c r="B58">
        <f>AVERAGE('useful data'!B58,'useful data'!D58)</f>
        <v>123553</v>
      </c>
      <c r="C58">
        <v>326</v>
      </c>
      <c r="D58">
        <f>AVERAGE('useful data'!F58,'useful data'!H58)</f>
        <v>685438.5</v>
      </c>
      <c r="E58">
        <v>326</v>
      </c>
      <c r="F58">
        <f>AVERAGE('useful data'!J58,'useful data'!L58)</f>
        <v>122405.5</v>
      </c>
    </row>
    <row r="59" spans="1:6" x14ac:dyDescent="0.2">
      <c r="A59">
        <v>327</v>
      </c>
      <c r="B59">
        <f>AVERAGE('useful data'!B59,'useful data'!D59)</f>
        <v>122901</v>
      </c>
      <c r="C59">
        <v>327</v>
      </c>
      <c r="D59">
        <f>AVERAGE('useful data'!F59,'useful data'!H59)</f>
        <v>680161</v>
      </c>
      <c r="E59">
        <v>327</v>
      </c>
      <c r="F59">
        <f>AVERAGE('useful data'!J59,'useful data'!L59)</f>
        <v>122947.5</v>
      </c>
    </row>
    <row r="60" spans="1:6" x14ac:dyDescent="0.2">
      <c r="A60">
        <v>328</v>
      </c>
      <c r="B60">
        <f>AVERAGE('useful data'!B60,'useful data'!D60)</f>
        <v>121421</v>
      </c>
      <c r="C60">
        <v>328</v>
      </c>
      <c r="D60">
        <f>AVERAGE('useful data'!F60,'useful data'!H60)</f>
        <v>675921.5</v>
      </c>
      <c r="E60">
        <v>328</v>
      </c>
      <c r="F60">
        <f>AVERAGE('useful data'!J60,'useful data'!L60)</f>
        <v>123112</v>
      </c>
    </row>
    <row r="61" spans="1:6" x14ac:dyDescent="0.2">
      <c r="A61">
        <v>329</v>
      </c>
      <c r="B61">
        <f>AVERAGE('useful data'!B61,'useful data'!D61)</f>
        <v>120588.5</v>
      </c>
      <c r="C61">
        <v>329</v>
      </c>
      <c r="D61">
        <f>AVERAGE('useful data'!F61,'useful data'!H61)</f>
        <v>671535.5</v>
      </c>
      <c r="E61">
        <v>329</v>
      </c>
      <c r="F61">
        <f>AVERAGE('useful data'!J61,'useful data'!L61)</f>
        <v>125436</v>
      </c>
    </row>
    <row r="62" spans="1:6" x14ac:dyDescent="0.2">
      <c r="A62">
        <v>330</v>
      </c>
      <c r="B62">
        <f>AVERAGE('useful data'!B62,'useful data'!D62)</f>
        <v>119597</v>
      </c>
      <c r="C62">
        <v>330</v>
      </c>
      <c r="D62">
        <f>AVERAGE('useful data'!F62,'useful data'!H62)</f>
        <v>665707.5</v>
      </c>
      <c r="E62">
        <v>330</v>
      </c>
      <c r="F62">
        <f>AVERAGE('useful data'!J62,'useful data'!L62)</f>
        <v>125609.5</v>
      </c>
    </row>
    <row r="63" spans="1:6" x14ac:dyDescent="0.2">
      <c r="A63">
        <v>331</v>
      </c>
      <c r="B63">
        <f>AVERAGE('useful data'!B63,'useful data'!D63)</f>
        <v>117746.5</v>
      </c>
      <c r="C63">
        <v>331</v>
      </c>
      <c r="D63">
        <f>AVERAGE('useful data'!F63,'useful data'!H63)</f>
        <v>660658.5</v>
      </c>
      <c r="E63">
        <v>331</v>
      </c>
      <c r="F63">
        <f>AVERAGE('useful data'!J63,'useful data'!L63)</f>
        <v>127225.5</v>
      </c>
    </row>
    <row r="64" spans="1:6" x14ac:dyDescent="0.2">
      <c r="A64">
        <v>332</v>
      </c>
      <c r="B64">
        <f>AVERAGE('useful data'!B64,'useful data'!D64)</f>
        <v>117354.5</v>
      </c>
      <c r="C64">
        <v>332</v>
      </c>
      <c r="D64">
        <f>AVERAGE('useful data'!F64,'useful data'!H64)</f>
        <v>652787</v>
      </c>
      <c r="E64">
        <v>332</v>
      </c>
      <c r="F64">
        <f>AVERAGE('useful data'!J64,'useful data'!L64)</f>
        <v>127829</v>
      </c>
    </row>
    <row r="65" spans="1:6" x14ac:dyDescent="0.2">
      <c r="A65">
        <v>333</v>
      </c>
      <c r="B65">
        <f>AVERAGE('useful data'!B65,'useful data'!D65)</f>
        <v>115828</v>
      </c>
      <c r="C65">
        <v>333</v>
      </c>
      <c r="D65">
        <f>AVERAGE('useful data'!F65,'useful data'!H65)</f>
        <v>646066</v>
      </c>
      <c r="E65">
        <v>333</v>
      </c>
      <c r="F65">
        <f>AVERAGE('useful data'!J65,'useful data'!L65)</f>
        <v>128536.5</v>
      </c>
    </row>
    <row r="66" spans="1:6" x14ac:dyDescent="0.2">
      <c r="A66">
        <v>334</v>
      </c>
      <c r="B66">
        <f>AVERAGE('useful data'!B66,'useful data'!D66)</f>
        <v>114070</v>
      </c>
      <c r="C66">
        <v>334</v>
      </c>
      <c r="D66">
        <f>AVERAGE('useful data'!F66,'useful data'!H66)</f>
        <v>639619</v>
      </c>
      <c r="E66">
        <v>334</v>
      </c>
      <c r="F66">
        <f>AVERAGE('useful data'!J66,'useful data'!L66)</f>
        <v>128811</v>
      </c>
    </row>
    <row r="67" spans="1:6" x14ac:dyDescent="0.2">
      <c r="A67">
        <v>335</v>
      </c>
      <c r="B67">
        <f>AVERAGE('useful data'!B67,'useful data'!D67)</f>
        <v>112696.5</v>
      </c>
      <c r="C67">
        <v>335</v>
      </c>
      <c r="D67">
        <f>AVERAGE('useful data'!F67,'useful data'!H67)</f>
        <v>631455.5</v>
      </c>
      <c r="E67">
        <v>335</v>
      </c>
      <c r="F67">
        <f>AVERAGE('useful data'!J67,'useful data'!L67)</f>
        <v>129321.5</v>
      </c>
    </row>
    <row r="68" spans="1:6" x14ac:dyDescent="0.2">
      <c r="A68">
        <v>336</v>
      </c>
      <c r="B68">
        <f>AVERAGE('useful data'!B68,'useful data'!D68)</f>
        <v>111262.5</v>
      </c>
      <c r="C68">
        <v>336</v>
      </c>
      <c r="D68">
        <f>AVERAGE('useful data'!F68,'useful data'!H68)</f>
        <v>622545.5</v>
      </c>
      <c r="E68">
        <v>336</v>
      </c>
      <c r="F68">
        <f>AVERAGE('useful data'!J68,'useful data'!L68)</f>
        <v>130713</v>
      </c>
    </row>
    <row r="69" spans="1:6" x14ac:dyDescent="0.2">
      <c r="A69">
        <v>337</v>
      </c>
      <c r="B69">
        <f>AVERAGE('useful data'!B69,'useful data'!D69)</f>
        <v>110448</v>
      </c>
      <c r="C69">
        <v>337</v>
      </c>
      <c r="D69">
        <f>AVERAGE('useful data'!F69,'useful data'!H69)</f>
        <v>613955.5</v>
      </c>
      <c r="E69">
        <v>337</v>
      </c>
      <c r="F69">
        <f>AVERAGE('useful data'!J69,'useful data'!L69)</f>
        <v>131703</v>
      </c>
    </row>
    <row r="70" spans="1:6" x14ac:dyDescent="0.2">
      <c r="A70">
        <v>338</v>
      </c>
      <c r="B70">
        <f>AVERAGE('useful data'!B70,'useful data'!D70)</f>
        <v>108627.5</v>
      </c>
      <c r="C70">
        <v>338</v>
      </c>
      <c r="D70">
        <f>AVERAGE('useful data'!F70,'useful data'!H70)</f>
        <v>606313</v>
      </c>
      <c r="E70">
        <v>338</v>
      </c>
      <c r="F70">
        <f>AVERAGE('useful data'!J70,'useful data'!L70)</f>
        <v>130629.5</v>
      </c>
    </row>
    <row r="71" spans="1:6" x14ac:dyDescent="0.2">
      <c r="A71">
        <v>339</v>
      </c>
      <c r="B71">
        <f>AVERAGE('useful data'!B71,'useful data'!D71)</f>
        <v>106061.5</v>
      </c>
      <c r="C71">
        <v>339</v>
      </c>
      <c r="D71">
        <f>AVERAGE('useful data'!F71,'useful data'!H71)</f>
        <v>595690.5</v>
      </c>
      <c r="E71">
        <v>339</v>
      </c>
      <c r="F71">
        <f>AVERAGE('useful data'!J71,'useful data'!L71)</f>
        <v>131324</v>
      </c>
    </row>
    <row r="72" spans="1:6" x14ac:dyDescent="0.2">
      <c r="A72">
        <v>340</v>
      </c>
      <c r="B72">
        <f>AVERAGE('useful data'!B72,'useful data'!D72)</f>
        <v>105305</v>
      </c>
      <c r="C72">
        <v>340</v>
      </c>
      <c r="D72">
        <f>AVERAGE('useful data'!F72,'useful data'!H72)</f>
        <v>587774.5</v>
      </c>
      <c r="E72">
        <v>340</v>
      </c>
      <c r="F72">
        <f>AVERAGE('useful data'!J72,'useful data'!L72)</f>
        <v>131262.5</v>
      </c>
    </row>
    <row r="73" spans="1:6" x14ac:dyDescent="0.2">
      <c r="A73">
        <v>341</v>
      </c>
      <c r="B73">
        <f>AVERAGE('useful data'!B73,'useful data'!D73)</f>
        <v>104267</v>
      </c>
      <c r="C73">
        <v>341</v>
      </c>
      <c r="D73">
        <f>AVERAGE('useful data'!F73,'useful data'!H73)</f>
        <v>579517.5</v>
      </c>
      <c r="E73">
        <v>341</v>
      </c>
      <c r="F73">
        <f>AVERAGE('useful data'!J73,'useful data'!L73)</f>
        <v>131613.5</v>
      </c>
    </row>
    <row r="74" spans="1:6" x14ac:dyDescent="0.2">
      <c r="A74">
        <v>342</v>
      </c>
      <c r="B74">
        <f>AVERAGE('useful data'!B74,'useful data'!D74)</f>
        <v>102067</v>
      </c>
      <c r="C74">
        <v>342</v>
      </c>
      <c r="D74">
        <f>AVERAGE('useful data'!F74,'useful data'!H74)</f>
        <v>571834.5</v>
      </c>
      <c r="E74">
        <v>342</v>
      </c>
      <c r="F74">
        <f>AVERAGE('useful data'!J74,'useful data'!L74)</f>
        <v>132948.5</v>
      </c>
    </row>
    <row r="75" spans="1:6" x14ac:dyDescent="0.2">
      <c r="A75">
        <v>343</v>
      </c>
      <c r="B75">
        <f>AVERAGE('useful data'!B75,'useful data'!D75)</f>
        <v>100692.6</v>
      </c>
      <c r="C75">
        <v>343</v>
      </c>
      <c r="D75">
        <f>AVERAGE('useful data'!F75,'useful data'!H75)</f>
        <v>564212.5</v>
      </c>
      <c r="E75">
        <v>343</v>
      </c>
      <c r="F75">
        <f>AVERAGE('useful data'!J75,'useful data'!L75)</f>
        <v>132902</v>
      </c>
    </row>
    <row r="76" spans="1:6" x14ac:dyDescent="0.2">
      <c r="A76">
        <v>344</v>
      </c>
      <c r="B76">
        <f>AVERAGE('useful data'!B76,'useful data'!D76)</f>
        <v>99254</v>
      </c>
      <c r="C76">
        <v>344</v>
      </c>
      <c r="D76">
        <f>AVERAGE('useful data'!F76,'useful data'!H76)</f>
        <v>557222</v>
      </c>
      <c r="E76">
        <v>344</v>
      </c>
      <c r="F76">
        <f>AVERAGE('useful data'!J76,'useful data'!L76)</f>
        <v>132550</v>
      </c>
    </row>
    <row r="77" spans="1:6" x14ac:dyDescent="0.2">
      <c r="A77">
        <v>345</v>
      </c>
      <c r="B77">
        <f>AVERAGE('useful data'!B77,'useful data'!D77)</f>
        <v>98091.5</v>
      </c>
      <c r="C77">
        <v>345</v>
      </c>
      <c r="D77">
        <f>AVERAGE('useful data'!F77,'useful data'!H77)</f>
        <v>550736</v>
      </c>
      <c r="E77">
        <v>345</v>
      </c>
      <c r="F77">
        <f>AVERAGE('useful data'!J77,'useful data'!L77)</f>
        <v>133564</v>
      </c>
    </row>
    <row r="78" spans="1:6" x14ac:dyDescent="0.2">
      <c r="A78">
        <v>346</v>
      </c>
      <c r="B78">
        <f>AVERAGE('useful data'!B78,'useful data'!D78)</f>
        <v>96907.9</v>
      </c>
      <c r="C78">
        <v>346</v>
      </c>
      <c r="D78">
        <f>AVERAGE('useful data'!F78,'useful data'!H78)</f>
        <v>543468</v>
      </c>
      <c r="E78">
        <v>346</v>
      </c>
      <c r="F78">
        <f>AVERAGE('useful data'!J78,'useful data'!L78)</f>
        <v>133814</v>
      </c>
    </row>
    <row r="79" spans="1:6" x14ac:dyDescent="0.2">
      <c r="A79">
        <v>347</v>
      </c>
      <c r="B79">
        <f>AVERAGE('useful data'!B79,'useful data'!D79)</f>
        <v>95753.4</v>
      </c>
      <c r="C79">
        <v>347</v>
      </c>
      <c r="D79">
        <f>AVERAGE('useful data'!F79,'useful data'!H79)</f>
        <v>535134</v>
      </c>
      <c r="E79">
        <v>347</v>
      </c>
      <c r="F79">
        <f>AVERAGE('useful data'!J79,'useful data'!L79)</f>
        <v>134476</v>
      </c>
    </row>
    <row r="80" spans="1:6" x14ac:dyDescent="0.2">
      <c r="A80">
        <v>348</v>
      </c>
      <c r="B80">
        <f>AVERAGE('useful data'!B80,'useful data'!D80)</f>
        <v>94606.65</v>
      </c>
      <c r="C80">
        <v>348</v>
      </c>
      <c r="D80">
        <f>AVERAGE('useful data'!F80,'useful data'!H80)</f>
        <v>530262</v>
      </c>
      <c r="E80">
        <v>348</v>
      </c>
      <c r="F80">
        <f>AVERAGE('useful data'!J80,'useful data'!L80)</f>
        <v>134944</v>
      </c>
    </row>
    <row r="81" spans="1:6" x14ac:dyDescent="0.2">
      <c r="A81">
        <v>349</v>
      </c>
      <c r="B81">
        <f>AVERAGE('useful data'!B81,'useful data'!D81)</f>
        <v>93572.35</v>
      </c>
      <c r="C81">
        <v>349</v>
      </c>
      <c r="D81">
        <f>AVERAGE('useful data'!F81,'useful data'!H81)</f>
        <v>524020</v>
      </c>
      <c r="E81">
        <v>349</v>
      </c>
      <c r="F81">
        <f>AVERAGE('useful data'!J81,'useful data'!L81)</f>
        <v>135137.5</v>
      </c>
    </row>
    <row r="82" spans="1:6" x14ac:dyDescent="0.2">
      <c r="A82">
        <v>350</v>
      </c>
      <c r="B82">
        <f>AVERAGE('useful data'!B82,'useful data'!D82)</f>
        <v>93117.25</v>
      </c>
      <c r="C82">
        <v>350</v>
      </c>
      <c r="D82">
        <f>AVERAGE('useful data'!F82,'useful data'!H82)</f>
        <v>519227.5</v>
      </c>
      <c r="E82">
        <v>350</v>
      </c>
      <c r="F82">
        <f>AVERAGE('useful data'!J82,'useful data'!L82)</f>
        <v>136619.5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N25" sqref="N25"/>
    </sheetView>
  </sheetViews>
  <sheetFormatPr baseColWidth="10" defaultRowHeight="16" x14ac:dyDescent="0.2"/>
  <cols>
    <col min="1" max="1" width="16.33203125" bestFit="1" customWidth="1"/>
    <col min="2" max="2" width="9.1640625" bestFit="1" customWidth="1"/>
    <col min="3" max="3" width="23.5" bestFit="1" customWidth="1"/>
    <col min="4" max="4" width="9.1640625" bestFit="1" customWidth="1"/>
    <col min="5" max="5" width="24.33203125" bestFit="1" customWidth="1"/>
    <col min="6" max="6" width="9.1640625" bestFit="1" customWidth="1"/>
    <col min="8" max="8" width="14" bestFit="1" customWidth="1"/>
    <col min="9" max="9" width="8.1640625" bestFit="1" customWidth="1"/>
    <col min="10" max="10" width="14" bestFit="1" customWidth="1"/>
    <col min="11" max="11" width="8.1640625" bestFit="1" customWidth="1"/>
    <col min="12" max="12" width="14" bestFit="1" customWidth="1"/>
    <col min="13" max="13" width="8.1640625" bestFit="1" customWidth="1"/>
    <col min="14" max="14" width="14" bestFit="1" customWidth="1"/>
    <col min="15" max="15" width="8.1640625" bestFit="1" customWidth="1"/>
    <col min="16" max="16" width="14" bestFit="1" customWidth="1"/>
    <col min="17" max="17" width="8.1640625" bestFit="1" customWidth="1"/>
  </cols>
  <sheetData>
    <row r="1" spans="1:17" x14ac:dyDescent="0.2">
      <c r="A1" t="s">
        <v>7</v>
      </c>
      <c r="C1" t="s">
        <v>8</v>
      </c>
      <c r="E1" t="s">
        <v>9</v>
      </c>
      <c r="H1" t="s">
        <v>10</v>
      </c>
      <c r="J1" t="s">
        <v>11</v>
      </c>
      <c r="L1" t="s">
        <v>12</v>
      </c>
      <c r="N1" t="s">
        <v>13</v>
      </c>
      <c r="P1" t="s">
        <v>14</v>
      </c>
    </row>
    <row r="2" spans="1:17" x14ac:dyDescent="0.2">
      <c r="A2">
        <v>270</v>
      </c>
      <c r="B2">
        <f>AVERAGE('useful data'!B2,'useful data'!D2)</f>
        <v>103761</v>
      </c>
      <c r="C2">
        <v>270</v>
      </c>
      <c r="D2">
        <f>AVERAGE('useful data'!F2,'useful data'!H2)</f>
        <v>218403</v>
      </c>
      <c r="E2">
        <v>270</v>
      </c>
      <c r="F2">
        <f>AVERAGE('useful data'!J2,'useful data'!L2)</f>
        <v>32147.050000000003</v>
      </c>
      <c r="H2">
        <v>270</v>
      </c>
      <c r="I2">
        <v>88420.333333333328</v>
      </c>
      <c r="J2">
        <v>270</v>
      </c>
      <c r="K2">
        <v>7739.16</v>
      </c>
      <c r="L2">
        <v>270</v>
      </c>
      <c r="M2">
        <v>80301.5</v>
      </c>
      <c r="N2">
        <v>270</v>
      </c>
      <c r="O2">
        <v>7557.8549999999996</v>
      </c>
      <c r="P2">
        <v>270</v>
      </c>
      <c r="Q2">
        <v>25608.6</v>
      </c>
    </row>
    <row r="3" spans="1:17" x14ac:dyDescent="0.2">
      <c r="A3">
        <v>271</v>
      </c>
      <c r="B3">
        <f>AVERAGE('useful data'!B3,'useful data'!D3)</f>
        <v>120587</v>
      </c>
      <c r="C3">
        <v>271</v>
      </c>
      <c r="D3">
        <f>AVERAGE('useful data'!F3,'useful data'!H3)</f>
        <v>240155</v>
      </c>
      <c r="E3">
        <v>271</v>
      </c>
      <c r="F3">
        <f>AVERAGE('useful data'!J3,'useful data'!L3)</f>
        <v>37457.65</v>
      </c>
      <c r="H3">
        <v>271</v>
      </c>
      <c r="I3">
        <v>108945.33333333333</v>
      </c>
      <c r="J3">
        <v>271</v>
      </c>
      <c r="K3">
        <v>7284.59</v>
      </c>
      <c r="L3">
        <v>271</v>
      </c>
      <c r="M3">
        <v>97669.15</v>
      </c>
      <c r="N3">
        <v>271</v>
      </c>
      <c r="O3">
        <v>7790.4650000000001</v>
      </c>
      <c r="P3">
        <v>271</v>
      </c>
      <c r="Q3">
        <v>31281.45</v>
      </c>
    </row>
    <row r="4" spans="1:17" x14ac:dyDescent="0.2">
      <c r="A4">
        <v>272</v>
      </c>
      <c r="B4">
        <f>AVERAGE('useful data'!B4,'useful data'!D4)</f>
        <v>139647</v>
      </c>
      <c r="C4">
        <v>272</v>
      </c>
      <c r="D4">
        <f>AVERAGE('useful data'!F4,'useful data'!H4)</f>
        <v>265084.5</v>
      </c>
      <c r="E4">
        <v>272</v>
      </c>
      <c r="F4">
        <f>AVERAGE('useful data'!J4,'useful data'!L4)</f>
        <v>43348.7</v>
      </c>
      <c r="H4">
        <v>272</v>
      </c>
      <c r="I4">
        <v>134090.66666666666</v>
      </c>
      <c r="J4">
        <v>272</v>
      </c>
      <c r="K4">
        <v>7254.74</v>
      </c>
      <c r="L4">
        <v>272</v>
      </c>
      <c r="M4">
        <v>118907</v>
      </c>
      <c r="N4">
        <v>272</v>
      </c>
      <c r="O4">
        <v>8091.32</v>
      </c>
      <c r="P4">
        <v>272</v>
      </c>
      <c r="Q4">
        <v>38402.1</v>
      </c>
    </row>
    <row r="5" spans="1:17" x14ac:dyDescent="0.2">
      <c r="A5">
        <v>273</v>
      </c>
      <c r="B5">
        <f>AVERAGE('useful data'!B5,'useful data'!D5)</f>
        <v>159842</v>
      </c>
      <c r="C5">
        <v>273</v>
      </c>
      <c r="D5">
        <f>AVERAGE('useful data'!F5,'useful data'!H5)</f>
        <v>291587.5</v>
      </c>
      <c r="E5">
        <v>273</v>
      </c>
      <c r="F5">
        <f>AVERAGE('useful data'!J5,'useful data'!L5)</f>
        <v>50115.65</v>
      </c>
      <c r="H5">
        <v>273</v>
      </c>
      <c r="I5">
        <v>160746.66666666666</v>
      </c>
      <c r="J5">
        <v>273</v>
      </c>
      <c r="K5">
        <v>7208.2950000000001</v>
      </c>
      <c r="L5">
        <v>273</v>
      </c>
      <c r="M5">
        <v>140683.5</v>
      </c>
      <c r="N5">
        <v>273</v>
      </c>
      <c r="O5">
        <v>8249.505000000001</v>
      </c>
      <c r="P5">
        <v>273</v>
      </c>
      <c r="Q5">
        <v>45789.55</v>
      </c>
    </row>
    <row r="6" spans="1:17" x14ac:dyDescent="0.2">
      <c r="A6">
        <v>274</v>
      </c>
      <c r="B6">
        <f>AVERAGE('useful data'!B6,'useful data'!D6)</f>
        <v>177720</v>
      </c>
      <c r="C6">
        <v>274</v>
      </c>
      <c r="D6">
        <f>AVERAGE('useful data'!F6,'useful data'!H6)</f>
        <v>319437.5</v>
      </c>
      <c r="E6">
        <v>274</v>
      </c>
      <c r="F6">
        <f>AVERAGE('useful data'!J6,'useful data'!L6)</f>
        <v>56322.600000000006</v>
      </c>
      <c r="H6">
        <v>274</v>
      </c>
      <c r="I6">
        <v>187624</v>
      </c>
      <c r="J6">
        <v>274</v>
      </c>
      <c r="K6">
        <v>7154.46</v>
      </c>
      <c r="L6">
        <v>274</v>
      </c>
      <c r="M6">
        <v>163218</v>
      </c>
      <c r="N6">
        <v>274</v>
      </c>
      <c r="O6">
        <v>8337.4249999999993</v>
      </c>
      <c r="P6">
        <v>274</v>
      </c>
      <c r="Q6">
        <v>53680.6</v>
      </c>
    </row>
    <row r="7" spans="1:17" x14ac:dyDescent="0.2">
      <c r="A7">
        <v>275</v>
      </c>
      <c r="B7">
        <f>AVERAGE('useful data'!B7,'useful data'!D7)</f>
        <v>193379.5</v>
      </c>
      <c r="C7">
        <v>275</v>
      </c>
      <c r="D7">
        <f>AVERAGE('useful data'!F7,'useful data'!H7)</f>
        <v>346140.5</v>
      </c>
      <c r="E7">
        <v>275</v>
      </c>
      <c r="F7">
        <f>AVERAGE('useful data'!J7,'useful data'!L7)</f>
        <v>63430.8</v>
      </c>
      <c r="H7">
        <v>275</v>
      </c>
      <c r="I7">
        <v>211669.33333333334</v>
      </c>
      <c r="J7">
        <v>275</v>
      </c>
      <c r="K7">
        <v>6950.4449999999997</v>
      </c>
      <c r="L7">
        <v>275</v>
      </c>
      <c r="M7">
        <v>181570.5</v>
      </c>
      <c r="N7">
        <v>275</v>
      </c>
      <c r="O7">
        <v>8899.3050000000003</v>
      </c>
      <c r="P7">
        <v>275</v>
      </c>
      <c r="Q7">
        <v>60664.3</v>
      </c>
    </row>
    <row r="8" spans="1:17" x14ac:dyDescent="0.2">
      <c r="A8">
        <v>276</v>
      </c>
      <c r="B8">
        <f>AVERAGE('useful data'!B8,'useful data'!D8)</f>
        <v>203871.5</v>
      </c>
      <c r="C8">
        <v>276</v>
      </c>
      <c r="D8">
        <f>AVERAGE('useful data'!F8,'useful data'!H8)</f>
        <v>370145</v>
      </c>
      <c r="E8">
        <v>276</v>
      </c>
      <c r="F8">
        <f>AVERAGE('useful data'!J8,'useful data'!L8)</f>
        <v>67823.7</v>
      </c>
      <c r="H8">
        <v>276</v>
      </c>
      <c r="I8">
        <v>229458</v>
      </c>
      <c r="J8">
        <v>276</v>
      </c>
      <c r="K8">
        <v>6888.49</v>
      </c>
      <c r="L8">
        <v>276</v>
      </c>
      <c r="M8">
        <v>195790.5</v>
      </c>
      <c r="N8">
        <v>276</v>
      </c>
      <c r="O8">
        <v>8710.66</v>
      </c>
      <c r="P8">
        <v>276</v>
      </c>
      <c r="Q8">
        <v>67118.700000000012</v>
      </c>
    </row>
    <row r="9" spans="1:17" x14ac:dyDescent="0.2">
      <c r="A9">
        <v>277</v>
      </c>
      <c r="B9">
        <f>AVERAGE('useful data'!B9,'useful data'!D9)</f>
        <v>213775.5</v>
      </c>
      <c r="C9">
        <v>277</v>
      </c>
      <c r="D9">
        <f>AVERAGE('useful data'!F9,'useful data'!H9)</f>
        <v>391753</v>
      </c>
      <c r="E9">
        <v>277</v>
      </c>
      <c r="F9">
        <f>AVERAGE('useful data'!J9,'useful data'!L9)</f>
        <v>72725.95</v>
      </c>
      <c r="H9">
        <v>277</v>
      </c>
      <c r="I9">
        <v>244193.33333333334</v>
      </c>
      <c r="J9">
        <v>277</v>
      </c>
      <c r="K9">
        <v>6672.29</v>
      </c>
      <c r="L9">
        <v>277</v>
      </c>
      <c r="M9">
        <v>205988.5</v>
      </c>
      <c r="N9">
        <v>277</v>
      </c>
      <c r="O9">
        <v>8868.4599999999991</v>
      </c>
      <c r="P9">
        <v>277</v>
      </c>
      <c r="Q9">
        <v>71706.950000000012</v>
      </c>
    </row>
    <row r="10" spans="1:17" x14ac:dyDescent="0.2">
      <c r="A10">
        <v>278</v>
      </c>
      <c r="B10">
        <f>AVERAGE('useful data'!B10,'useful data'!D10)</f>
        <v>221848.5</v>
      </c>
      <c r="C10">
        <v>278</v>
      </c>
      <c r="D10">
        <f>AVERAGE('useful data'!F10,'useful data'!H10)</f>
        <v>409906.5</v>
      </c>
      <c r="E10">
        <v>278</v>
      </c>
      <c r="F10">
        <f>AVERAGE('useful data'!J10,'useful data'!L10)</f>
        <v>77324.899999999994</v>
      </c>
      <c r="H10">
        <v>278</v>
      </c>
      <c r="I10">
        <v>254601.33333333334</v>
      </c>
      <c r="J10">
        <v>278</v>
      </c>
      <c r="K10">
        <v>6737.9750000000004</v>
      </c>
      <c r="L10">
        <v>278</v>
      </c>
      <c r="M10">
        <v>214418.5</v>
      </c>
      <c r="N10">
        <v>278</v>
      </c>
      <c r="O10">
        <v>8830.5499999999993</v>
      </c>
      <c r="P10">
        <v>278</v>
      </c>
      <c r="Q10">
        <v>75659</v>
      </c>
    </row>
    <row r="11" spans="1:17" x14ac:dyDescent="0.2">
      <c r="A11">
        <v>279</v>
      </c>
      <c r="B11">
        <f>AVERAGE('useful data'!B11,'useful data'!D11)</f>
        <v>230326</v>
      </c>
      <c r="C11">
        <v>279</v>
      </c>
      <c r="D11">
        <f>AVERAGE('useful data'!F11,'useful data'!H11)</f>
        <v>425176</v>
      </c>
      <c r="E11">
        <v>279</v>
      </c>
      <c r="F11">
        <f>AVERAGE('useful data'!J11,'useful data'!L11)</f>
        <v>82089.3</v>
      </c>
      <c r="H11">
        <v>279</v>
      </c>
      <c r="I11">
        <v>267014</v>
      </c>
      <c r="J11">
        <v>279</v>
      </c>
      <c r="K11">
        <v>6762.4699999999993</v>
      </c>
      <c r="L11">
        <v>279</v>
      </c>
      <c r="M11">
        <v>223189</v>
      </c>
      <c r="N11">
        <v>279</v>
      </c>
      <c r="O11">
        <v>8997.11</v>
      </c>
      <c r="P11">
        <v>279</v>
      </c>
      <c r="Q11">
        <v>81047.45</v>
      </c>
    </row>
    <row r="12" spans="1:17" x14ac:dyDescent="0.2">
      <c r="A12">
        <v>280</v>
      </c>
      <c r="B12">
        <f>AVERAGE('useful data'!B12,'useful data'!D12)</f>
        <v>241695.5</v>
      </c>
      <c r="C12">
        <v>280</v>
      </c>
      <c r="D12">
        <f>AVERAGE('useful data'!F12,'useful data'!H12)</f>
        <v>439560.5</v>
      </c>
      <c r="E12">
        <v>280</v>
      </c>
      <c r="F12">
        <f>AVERAGE('useful data'!J12,'useful data'!L12)</f>
        <v>87643.7</v>
      </c>
      <c r="H12">
        <v>280</v>
      </c>
      <c r="I12">
        <v>282419.33333333331</v>
      </c>
      <c r="J12">
        <v>280</v>
      </c>
      <c r="K12">
        <v>6869.0050000000001</v>
      </c>
      <c r="L12">
        <v>280</v>
      </c>
      <c r="M12">
        <v>233471.5</v>
      </c>
      <c r="N12">
        <v>280</v>
      </c>
      <c r="O12">
        <v>9123.125</v>
      </c>
      <c r="P12">
        <v>280</v>
      </c>
      <c r="Q12">
        <v>85580.85</v>
      </c>
    </row>
    <row r="13" spans="1:17" x14ac:dyDescent="0.2">
      <c r="A13">
        <v>281</v>
      </c>
      <c r="B13">
        <f>AVERAGE('useful data'!B13,'useful data'!D13)</f>
        <v>253900.5</v>
      </c>
      <c r="C13">
        <v>281</v>
      </c>
      <c r="D13">
        <f>AVERAGE('useful data'!F13,'useful data'!H13)</f>
        <v>454828.5</v>
      </c>
      <c r="E13">
        <v>281</v>
      </c>
      <c r="F13">
        <f>AVERAGE('useful data'!J13,'useful data'!L13)</f>
        <v>92611.1</v>
      </c>
      <c r="H13">
        <v>281</v>
      </c>
      <c r="I13">
        <v>301878</v>
      </c>
      <c r="J13">
        <v>281</v>
      </c>
      <c r="K13">
        <v>6749.0050000000001</v>
      </c>
      <c r="L13">
        <v>281</v>
      </c>
      <c r="M13">
        <v>248219</v>
      </c>
      <c r="N13">
        <v>281</v>
      </c>
      <c r="O13">
        <v>9398.630000000001</v>
      </c>
      <c r="P13">
        <v>281</v>
      </c>
      <c r="Q13">
        <v>92544.9</v>
      </c>
    </row>
    <row r="14" spans="1:17" x14ac:dyDescent="0.2">
      <c r="A14">
        <v>282</v>
      </c>
      <c r="B14">
        <f>AVERAGE('useful data'!B14,'useful data'!D14)</f>
        <v>261783</v>
      </c>
      <c r="C14">
        <v>282</v>
      </c>
      <c r="D14">
        <f>AVERAGE('useful data'!F14,'useful data'!H14)</f>
        <v>473920</v>
      </c>
      <c r="E14">
        <v>282</v>
      </c>
      <c r="F14">
        <f>AVERAGE('useful data'!J14,'useful data'!L14)</f>
        <v>98760.4</v>
      </c>
      <c r="H14">
        <v>282</v>
      </c>
      <c r="I14">
        <v>318568.33333333331</v>
      </c>
      <c r="J14">
        <v>282</v>
      </c>
      <c r="K14">
        <v>6963.5650000000005</v>
      </c>
      <c r="L14">
        <v>282</v>
      </c>
      <c r="M14">
        <v>259962</v>
      </c>
      <c r="N14">
        <v>282</v>
      </c>
      <c r="O14">
        <v>9455.6549999999988</v>
      </c>
      <c r="P14">
        <v>282</v>
      </c>
      <c r="Q14">
        <v>98080.15</v>
      </c>
    </row>
    <row r="15" spans="1:17" x14ac:dyDescent="0.2">
      <c r="A15">
        <v>283</v>
      </c>
      <c r="B15">
        <f>AVERAGE('useful data'!B15,'useful data'!D15)</f>
        <v>267622</v>
      </c>
      <c r="C15">
        <v>283</v>
      </c>
      <c r="D15">
        <f>AVERAGE('useful data'!F15,'useful data'!H15)</f>
        <v>493793</v>
      </c>
      <c r="E15">
        <v>283</v>
      </c>
      <c r="F15">
        <f>AVERAGE('useful data'!J15,'useful data'!L15)</f>
        <v>103454</v>
      </c>
      <c r="H15">
        <v>283</v>
      </c>
      <c r="I15">
        <v>333559</v>
      </c>
      <c r="J15">
        <v>283</v>
      </c>
      <c r="K15">
        <v>6962.5</v>
      </c>
      <c r="L15">
        <v>283</v>
      </c>
      <c r="M15">
        <v>268440.5</v>
      </c>
      <c r="N15">
        <v>283</v>
      </c>
      <c r="O15">
        <v>9612.32</v>
      </c>
      <c r="P15">
        <v>283</v>
      </c>
      <c r="Q15">
        <v>103141.5</v>
      </c>
    </row>
    <row r="16" spans="1:17" x14ac:dyDescent="0.2">
      <c r="A16">
        <v>284</v>
      </c>
      <c r="B16">
        <f>AVERAGE('useful data'!B16,'useful data'!D16)</f>
        <v>269946</v>
      </c>
      <c r="C16">
        <v>284</v>
      </c>
      <c r="D16">
        <f>AVERAGE('useful data'!F16,'useful data'!H16)</f>
        <v>513433.5</v>
      </c>
      <c r="E16">
        <v>284</v>
      </c>
      <c r="F16">
        <f>AVERAGE('useful data'!J16,'useful data'!L16)</f>
        <v>106225</v>
      </c>
      <c r="H16">
        <v>284</v>
      </c>
      <c r="I16">
        <v>339620.66666666669</v>
      </c>
      <c r="J16">
        <v>284</v>
      </c>
      <c r="K16">
        <v>7013.9850000000006</v>
      </c>
      <c r="L16">
        <v>284</v>
      </c>
      <c r="M16">
        <v>274282</v>
      </c>
      <c r="N16">
        <v>284</v>
      </c>
      <c r="O16">
        <v>9770.1850000000013</v>
      </c>
      <c r="P16">
        <v>284</v>
      </c>
      <c r="Q16">
        <v>106180.5</v>
      </c>
    </row>
    <row r="17" spans="1:17" x14ac:dyDescent="0.2">
      <c r="A17">
        <v>285</v>
      </c>
      <c r="B17">
        <f>AVERAGE('useful data'!B17,'useful data'!D17)</f>
        <v>269121.5</v>
      </c>
      <c r="C17">
        <v>285</v>
      </c>
      <c r="D17">
        <f>AVERAGE('useful data'!F17,'useful data'!H17)</f>
        <v>533169.5</v>
      </c>
      <c r="E17">
        <v>285</v>
      </c>
      <c r="F17">
        <f>AVERAGE('useful data'!J17,'useful data'!L17)</f>
        <v>109148</v>
      </c>
      <c r="H17">
        <v>285</v>
      </c>
      <c r="I17">
        <v>343522.33333333331</v>
      </c>
      <c r="J17">
        <v>285</v>
      </c>
      <c r="K17">
        <v>7608.79</v>
      </c>
      <c r="L17">
        <v>285</v>
      </c>
      <c r="M17">
        <v>272748.5</v>
      </c>
      <c r="N17">
        <v>285</v>
      </c>
      <c r="O17">
        <v>9987.8250000000007</v>
      </c>
      <c r="P17">
        <v>285</v>
      </c>
      <c r="Q17">
        <v>107371</v>
      </c>
    </row>
    <row r="18" spans="1:17" x14ac:dyDescent="0.2">
      <c r="A18">
        <v>286</v>
      </c>
      <c r="B18">
        <f>AVERAGE('useful data'!B18,'useful data'!D18)</f>
        <v>265350.5</v>
      </c>
      <c r="C18">
        <v>286</v>
      </c>
      <c r="D18">
        <f>AVERAGE('useful data'!F18,'useful data'!H18)</f>
        <v>552174</v>
      </c>
      <c r="E18">
        <v>286</v>
      </c>
      <c r="F18">
        <f>AVERAGE('useful data'!J18,'useful data'!L18)</f>
        <v>111436</v>
      </c>
      <c r="H18">
        <v>286</v>
      </c>
      <c r="I18">
        <v>342864.33333333331</v>
      </c>
      <c r="J18">
        <v>286</v>
      </c>
      <c r="K18">
        <v>7770.9349999999995</v>
      </c>
      <c r="L18">
        <v>286</v>
      </c>
      <c r="M18">
        <v>272540</v>
      </c>
      <c r="N18">
        <v>286</v>
      </c>
      <c r="O18">
        <v>10347.9</v>
      </c>
      <c r="P18">
        <v>286</v>
      </c>
      <c r="Q18">
        <v>109643.5</v>
      </c>
    </row>
    <row r="19" spans="1:17" x14ac:dyDescent="0.2">
      <c r="A19">
        <v>287</v>
      </c>
      <c r="B19">
        <f>AVERAGE('useful data'!B19,'useful data'!D19)</f>
        <v>265587.5</v>
      </c>
      <c r="C19">
        <v>287</v>
      </c>
      <c r="D19">
        <f>AVERAGE('useful data'!F19,'useful data'!H19)</f>
        <v>569225</v>
      </c>
      <c r="E19">
        <v>287</v>
      </c>
      <c r="F19">
        <f>AVERAGE('useful data'!J19,'useful data'!L19)</f>
        <v>115177</v>
      </c>
      <c r="H19">
        <v>287</v>
      </c>
      <c r="I19">
        <v>342950.33333333331</v>
      </c>
      <c r="J19">
        <v>287</v>
      </c>
      <c r="K19">
        <v>7897.665</v>
      </c>
      <c r="L19">
        <v>287</v>
      </c>
      <c r="M19">
        <v>273611.5</v>
      </c>
      <c r="N19">
        <v>287</v>
      </c>
      <c r="O19">
        <v>10969.05</v>
      </c>
      <c r="P19">
        <v>287</v>
      </c>
      <c r="Q19">
        <v>110247</v>
      </c>
    </row>
    <row r="20" spans="1:17" x14ac:dyDescent="0.2">
      <c r="A20">
        <v>288</v>
      </c>
      <c r="B20">
        <f>AVERAGE('useful data'!B20,'useful data'!D20)</f>
        <v>265942.5</v>
      </c>
      <c r="C20">
        <v>288</v>
      </c>
      <c r="D20">
        <f>AVERAGE('useful data'!F20,'useful data'!H20)</f>
        <v>584299.5</v>
      </c>
      <c r="E20">
        <v>288</v>
      </c>
      <c r="F20">
        <f>AVERAGE('useful data'!J20,'useful data'!L20)</f>
        <v>117892.5</v>
      </c>
      <c r="H20">
        <v>288</v>
      </c>
      <c r="I20">
        <v>348236.66666666669</v>
      </c>
      <c r="J20">
        <v>288</v>
      </c>
      <c r="K20">
        <v>8490.8499999999985</v>
      </c>
      <c r="L20">
        <v>288</v>
      </c>
      <c r="M20">
        <v>275048</v>
      </c>
      <c r="N20">
        <v>288</v>
      </c>
      <c r="O20">
        <v>11688.2</v>
      </c>
      <c r="P20">
        <v>288</v>
      </c>
      <c r="Q20">
        <v>112218</v>
      </c>
    </row>
    <row r="21" spans="1:17" x14ac:dyDescent="0.2">
      <c r="A21">
        <v>289</v>
      </c>
      <c r="B21">
        <f>AVERAGE('useful data'!B21,'useful data'!D21)</f>
        <v>267258</v>
      </c>
      <c r="C21">
        <v>289</v>
      </c>
      <c r="D21">
        <f>AVERAGE('useful data'!F21,'useful data'!H21)</f>
        <v>600677.5</v>
      </c>
      <c r="E21">
        <v>289</v>
      </c>
      <c r="F21">
        <f>AVERAGE('useful data'!J21,'useful data'!L21)</f>
        <v>121283.5</v>
      </c>
      <c r="H21">
        <v>289</v>
      </c>
      <c r="I21">
        <v>353890.33333333331</v>
      </c>
      <c r="J21">
        <v>289</v>
      </c>
      <c r="K21">
        <v>8928.880000000001</v>
      </c>
      <c r="L21">
        <v>289</v>
      </c>
      <c r="M21">
        <v>277979.5</v>
      </c>
      <c r="N21">
        <v>289</v>
      </c>
      <c r="O21">
        <v>11854.75</v>
      </c>
      <c r="P21">
        <v>289</v>
      </c>
      <c r="Q21">
        <v>114916.5</v>
      </c>
    </row>
    <row r="22" spans="1:17" x14ac:dyDescent="0.2">
      <c r="A22">
        <v>290</v>
      </c>
      <c r="B22">
        <f>AVERAGE('useful data'!B22,'useful data'!D22)</f>
        <v>268013</v>
      </c>
      <c r="C22">
        <v>290</v>
      </c>
      <c r="D22">
        <f>AVERAGE('useful data'!F22,'useful data'!H22)</f>
        <v>617143</v>
      </c>
      <c r="E22">
        <v>290</v>
      </c>
      <c r="F22">
        <f>AVERAGE('useful data'!J22,'useful data'!L22)</f>
        <v>124469.5</v>
      </c>
      <c r="H22">
        <v>290</v>
      </c>
      <c r="I22">
        <v>361016.66666666669</v>
      </c>
      <c r="J22">
        <v>290</v>
      </c>
      <c r="K22">
        <v>9440.6949999999997</v>
      </c>
      <c r="L22">
        <v>290</v>
      </c>
      <c r="M22">
        <v>282748</v>
      </c>
      <c r="N22">
        <v>290</v>
      </c>
      <c r="O22">
        <v>12762</v>
      </c>
      <c r="P22">
        <v>290</v>
      </c>
      <c r="Q22">
        <v>117969</v>
      </c>
    </row>
    <row r="23" spans="1:17" x14ac:dyDescent="0.2">
      <c r="A23">
        <v>291</v>
      </c>
      <c r="B23">
        <f>AVERAGE('useful data'!B23,'useful data'!D23)</f>
        <v>264891.5</v>
      </c>
      <c r="C23">
        <v>291</v>
      </c>
      <c r="D23">
        <f>AVERAGE('useful data'!F23,'useful data'!H23)</f>
        <v>626787</v>
      </c>
      <c r="E23">
        <v>291</v>
      </c>
      <c r="F23">
        <f>AVERAGE('useful data'!J23,'useful data'!L23)</f>
        <v>125458.5</v>
      </c>
      <c r="H23">
        <v>291</v>
      </c>
      <c r="I23">
        <v>361069.66666666669</v>
      </c>
      <c r="J23">
        <v>291</v>
      </c>
      <c r="K23">
        <v>9878.48</v>
      </c>
      <c r="L23">
        <v>291</v>
      </c>
      <c r="M23">
        <v>284296.5</v>
      </c>
      <c r="N23">
        <v>291</v>
      </c>
      <c r="O23">
        <v>13438.2</v>
      </c>
      <c r="P23">
        <v>291</v>
      </c>
      <c r="Q23">
        <v>118951</v>
      </c>
    </row>
    <row r="24" spans="1:17" x14ac:dyDescent="0.2">
      <c r="A24">
        <v>292</v>
      </c>
      <c r="B24">
        <f>AVERAGE('useful data'!B24,'useful data'!D24)</f>
        <v>259216.5</v>
      </c>
      <c r="C24">
        <v>292</v>
      </c>
      <c r="D24">
        <f>AVERAGE('useful data'!F24,'useful data'!H24)</f>
        <v>639647</v>
      </c>
      <c r="E24">
        <v>292</v>
      </c>
      <c r="F24">
        <f>AVERAGE('useful data'!J24,'useful data'!L24)</f>
        <v>126981</v>
      </c>
      <c r="H24">
        <v>292</v>
      </c>
      <c r="I24">
        <v>358887.66666666669</v>
      </c>
      <c r="J24">
        <v>292</v>
      </c>
      <c r="K24">
        <v>10609.55</v>
      </c>
      <c r="L24">
        <v>292</v>
      </c>
      <c r="M24">
        <v>281750.5</v>
      </c>
      <c r="N24">
        <v>292</v>
      </c>
      <c r="O24">
        <v>14242.75</v>
      </c>
      <c r="P24">
        <v>292</v>
      </c>
      <c r="Q24">
        <v>119892.5</v>
      </c>
    </row>
    <row r="25" spans="1:17" x14ac:dyDescent="0.2">
      <c r="A25">
        <v>293</v>
      </c>
      <c r="B25">
        <f>AVERAGE('useful data'!B25,'useful data'!D25)</f>
        <v>251900.5</v>
      </c>
      <c r="C25">
        <v>293</v>
      </c>
      <c r="D25">
        <f>AVERAGE('useful data'!F25,'useful data'!H25)</f>
        <v>645971.5</v>
      </c>
      <c r="E25">
        <v>293</v>
      </c>
      <c r="F25">
        <f>AVERAGE('useful data'!J25,'useful data'!L25)</f>
        <v>126262</v>
      </c>
      <c r="H25">
        <v>293</v>
      </c>
      <c r="I25">
        <v>353875.66666666669</v>
      </c>
      <c r="J25">
        <v>293</v>
      </c>
      <c r="K25">
        <v>11873.4</v>
      </c>
      <c r="L25">
        <v>293</v>
      </c>
      <c r="M25">
        <v>279274.5</v>
      </c>
      <c r="N25">
        <v>293</v>
      </c>
      <c r="O25">
        <v>15293.05</v>
      </c>
      <c r="P25">
        <v>293</v>
      </c>
      <c r="Q25">
        <v>119261</v>
      </c>
    </row>
    <row r="26" spans="1:17" x14ac:dyDescent="0.2">
      <c r="A26">
        <v>294</v>
      </c>
      <c r="B26">
        <f>AVERAGE('useful data'!B26,'useful data'!D26)</f>
        <v>243284</v>
      </c>
      <c r="C26">
        <v>294</v>
      </c>
      <c r="D26">
        <f>AVERAGE('useful data'!F26,'useful data'!H26)</f>
        <v>657395.5</v>
      </c>
      <c r="E26">
        <v>294</v>
      </c>
      <c r="F26">
        <f>AVERAGE('useful data'!J26,'useful data'!L26)</f>
        <v>125751.5</v>
      </c>
      <c r="H26">
        <v>294</v>
      </c>
      <c r="I26">
        <v>346171.33333333331</v>
      </c>
      <c r="J26">
        <v>294</v>
      </c>
      <c r="K26">
        <v>12678.150000000001</v>
      </c>
      <c r="L26">
        <v>294</v>
      </c>
      <c r="M26">
        <v>276551</v>
      </c>
      <c r="N26">
        <v>294</v>
      </c>
      <c r="O26">
        <v>15677.75</v>
      </c>
      <c r="P26">
        <v>294</v>
      </c>
      <c r="Q26">
        <v>117494.5</v>
      </c>
    </row>
    <row r="27" spans="1:17" x14ac:dyDescent="0.2">
      <c r="A27">
        <v>295</v>
      </c>
      <c r="B27">
        <f>AVERAGE('useful data'!B27,'useful data'!D27)</f>
        <v>235988.5</v>
      </c>
      <c r="C27">
        <v>295</v>
      </c>
      <c r="D27">
        <f>AVERAGE('useful data'!F27,'useful data'!H27)</f>
        <v>661252</v>
      </c>
      <c r="E27">
        <v>295</v>
      </c>
      <c r="F27">
        <f>AVERAGE('useful data'!J27,'useful data'!L27)</f>
        <v>124636.5</v>
      </c>
      <c r="H27">
        <v>295</v>
      </c>
      <c r="I27">
        <v>339054.33333333331</v>
      </c>
      <c r="J27">
        <v>295</v>
      </c>
      <c r="K27">
        <v>13883.3</v>
      </c>
      <c r="L27">
        <v>295</v>
      </c>
      <c r="M27">
        <v>270749</v>
      </c>
      <c r="N27">
        <v>295</v>
      </c>
      <c r="O27">
        <v>16141.75</v>
      </c>
      <c r="P27">
        <v>295</v>
      </c>
      <c r="Q27">
        <v>116586.5</v>
      </c>
    </row>
    <row r="28" spans="1:17" x14ac:dyDescent="0.2">
      <c r="A28">
        <v>296</v>
      </c>
      <c r="B28">
        <f>AVERAGE('useful data'!B28,'useful data'!D28)</f>
        <v>226124</v>
      </c>
      <c r="C28">
        <v>296</v>
      </c>
      <c r="D28">
        <f>AVERAGE('useful data'!F28,'useful data'!H28)</f>
        <v>666568.5</v>
      </c>
      <c r="E28">
        <v>296</v>
      </c>
      <c r="F28">
        <f>AVERAGE('useful data'!J28,'useful data'!L28)</f>
        <v>123573.5</v>
      </c>
      <c r="H28">
        <v>296</v>
      </c>
      <c r="I28">
        <v>329066.66666666669</v>
      </c>
      <c r="J28">
        <v>296</v>
      </c>
      <c r="K28">
        <v>15685.8</v>
      </c>
      <c r="L28">
        <v>296</v>
      </c>
      <c r="M28">
        <v>266235.5</v>
      </c>
      <c r="N28">
        <v>296</v>
      </c>
      <c r="O28">
        <v>16550</v>
      </c>
      <c r="P28">
        <v>296</v>
      </c>
      <c r="Q28">
        <v>114601.5</v>
      </c>
    </row>
    <row r="29" spans="1:17" x14ac:dyDescent="0.2">
      <c r="A29">
        <v>297</v>
      </c>
      <c r="B29">
        <f>AVERAGE('useful data'!B29,'useful data'!D29)</f>
        <v>218744.5</v>
      </c>
      <c r="C29">
        <v>297</v>
      </c>
      <c r="D29">
        <f>AVERAGE('useful data'!F29,'useful data'!H29)</f>
        <v>666936.5</v>
      </c>
      <c r="E29">
        <v>297</v>
      </c>
      <c r="F29">
        <f>AVERAGE('useful data'!J29,'useful data'!L29)</f>
        <v>122637.5</v>
      </c>
      <c r="H29">
        <v>297</v>
      </c>
      <c r="I29">
        <v>321429.66666666669</v>
      </c>
      <c r="J29">
        <v>297</v>
      </c>
      <c r="K29">
        <v>17640.599999999999</v>
      </c>
      <c r="L29">
        <v>297</v>
      </c>
      <c r="M29">
        <v>263394.5</v>
      </c>
      <c r="N29">
        <v>297</v>
      </c>
      <c r="O29">
        <v>17338.849999999999</v>
      </c>
      <c r="P29">
        <v>297</v>
      </c>
      <c r="Q29">
        <v>113708</v>
      </c>
    </row>
    <row r="30" spans="1:17" x14ac:dyDescent="0.2">
      <c r="A30">
        <v>298</v>
      </c>
      <c r="B30">
        <f>AVERAGE('useful data'!B30,'useful data'!D30)</f>
        <v>210945.5</v>
      </c>
      <c r="C30">
        <v>298</v>
      </c>
      <c r="D30">
        <f>AVERAGE('useful data'!F30,'useful data'!H30)</f>
        <v>665804</v>
      </c>
      <c r="E30">
        <v>298</v>
      </c>
      <c r="F30">
        <f>AVERAGE('useful data'!J30,'useful data'!L30)</f>
        <v>121941.5</v>
      </c>
      <c r="H30">
        <v>298</v>
      </c>
      <c r="I30">
        <v>313665.66666666669</v>
      </c>
      <c r="J30">
        <v>298</v>
      </c>
      <c r="K30">
        <v>20352.55</v>
      </c>
      <c r="L30">
        <v>298</v>
      </c>
      <c r="M30">
        <v>259044</v>
      </c>
      <c r="N30">
        <v>298</v>
      </c>
      <c r="O30">
        <v>17733.300000000003</v>
      </c>
      <c r="P30">
        <v>298</v>
      </c>
      <c r="Q30">
        <v>111831.5</v>
      </c>
    </row>
    <row r="31" spans="1:17" x14ac:dyDescent="0.2">
      <c r="A31">
        <v>299</v>
      </c>
      <c r="B31">
        <f>AVERAGE('useful data'!B31,'useful data'!D31)</f>
        <v>204600</v>
      </c>
      <c r="C31">
        <v>299</v>
      </c>
      <c r="D31">
        <f>AVERAGE('useful data'!F31,'useful data'!H31)</f>
        <v>664561.5</v>
      </c>
      <c r="E31">
        <v>299</v>
      </c>
      <c r="F31">
        <f>AVERAGE('useful data'!J31,'useful data'!L31)</f>
        <v>120373.5</v>
      </c>
      <c r="H31">
        <v>299</v>
      </c>
      <c r="I31">
        <v>305558.66666666669</v>
      </c>
      <c r="J31">
        <v>299</v>
      </c>
      <c r="K31">
        <v>23179.75</v>
      </c>
      <c r="L31">
        <v>299</v>
      </c>
      <c r="M31">
        <v>257091.5</v>
      </c>
      <c r="N31">
        <v>299</v>
      </c>
      <c r="O31">
        <v>18415.25</v>
      </c>
      <c r="P31">
        <v>299</v>
      </c>
      <c r="Q31">
        <v>110620</v>
      </c>
    </row>
    <row r="32" spans="1:17" x14ac:dyDescent="0.2">
      <c r="A32">
        <v>300</v>
      </c>
      <c r="B32">
        <f>AVERAGE('useful data'!B32,'useful data'!D32)</f>
        <v>198357.5</v>
      </c>
      <c r="C32">
        <v>300</v>
      </c>
      <c r="D32">
        <f>AVERAGE('useful data'!F32,'useful data'!H32)</f>
        <v>661970</v>
      </c>
      <c r="E32">
        <v>300</v>
      </c>
      <c r="F32">
        <f>AVERAGE('useful data'!J32,'useful data'!L32)</f>
        <v>118749.5</v>
      </c>
      <c r="H32">
        <v>300</v>
      </c>
      <c r="I32">
        <v>298259.66666666669</v>
      </c>
      <c r="J32">
        <v>300</v>
      </c>
      <c r="K32">
        <v>26768.45</v>
      </c>
      <c r="L32">
        <v>300</v>
      </c>
      <c r="M32">
        <v>254252</v>
      </c>
      <c r="N32">
        <v>300</v>
      </c>
      <c r="O32">
        <v>18776.099999999999</v>
      </c>
      <c r="P32">
        <v>300</v>
      </c>
      <c r="Q32">
        <v>109060</v>
      </c>
    </row>
    <row r="33" spans="1:17" x14ac:dyDescent="0.2">
      <c r="A33">
        <v>301</v>
      </c>
      <c r="B33">
        <f>AVERAGE('useful data'!B33,'useful data'!D33)</f>
        <v>192313</v>
      </c>
      <c r="C33">
        <v>301</v>
      </c>
      <c r="D33">
        <f>AVERAGE('useful data'!F33,'useful data'!H33)</f>
        <v>666862</v>
      </c>
      <c r="E33">
        <v>301</v>
      </c>
      <c r="F33">
        <f>AVERAGE('useful data'!J33,'useful data'!L33)</f>
        <v>118227</v>
      </c>
      <c r="H33">
        <v>301</v>
      </c>
      <c r="I33">
        <v>292003.33333333331</v>
      </c>
      <c r="J33">
        <v>301</v>
      </c>
      <c r="K33">
        <v>31755.7</v>
      </c>
      <c r="L33">
        <v>301</v>
      </c>
      <c r="M33">
        <v>253768.5</v>
      </c>
      <c r="N33">
        <v>301</v>
      </c>
      <c r="O33">
        <v>19007.849999999999</v>
      </c>
      <c r="P33">
        <v>301</v>
      </c>
      <c r="Q33">
        <v>109153.5</v>
      </c>
    </row>
    <row r="34" spans="1:17" x14ac:dyDescent="0.2">
      <c r="A34">
        <v>302</v>
      </c>
      <c r="B34">
        <f>AVERAGE('useful data'!B34,'useful data'!D34)</f>
        <v>187543.5</v>
      </c>
      <c r="C34">
        <v>302</v>
      </c>
      <c r="D34">
        <f>AVERAGE('useful data'!F34,'useful data'!H34)</f>
        <v>672404.5</v>
      </c>
      <c r="E34">
        <v>302</v>
      </c>
      <c r="F34">
        <f>AVERAGE('useful data'!J34,'useful data'!L34)</f>
        <v>117263</v>
      </c>
      <c r="H34">
        <v>302</v>
      </c>
      <c r="I34">
        <v>285666.33333333331</v>
      </c>
      <c r="J34">
        <v>302</v>
      </c>
      <c r="K34">
        <v>36847.65</v>
      </c>
      <c r="L34">
        <v>302</v>
      </c>
      <c r="M34">
        <v>254000</v>
      </c>
      <c r="N34">
        <v>302</v>
      </c>
      <c r="O34">
        <v>19470.099999999999</v>
      </c>
      <c r="P34">
        <v>302</v>
      </c>
      <c r="Q34">
        <v>108193.5</v>
      </c>
    </row>
    <row r="35" spans="1:17" x14ac:dyDescent="0.2">
      <c r="A35">
        <v>303</v>
      </c>
      <c r="B35">
        <f>AVERAGE('useful data'!B35,'useful data'!D35)</f>
        <v>181140.5</v>
      </c>
      <c r="C35">
        <v>303</v>
      </c>
      <c r="D35">
        <f>AVERAGE('useful data'!F35,'useful data'!H35)</f>
        <v>675382</v>
      </c>
      <c r="E35">
        <v>303</v>
      </c>
      <c r="F35">
        <f>AVERAGE('useful data'!J35,'useful data'!L35)</f>
        <v>116511.5</v>
      </c>
      <c r="H35">
        <v>303</v>
      </c>
      <c r="I35">
        <v>278707.33333333331</v>
      </c>
      <c r="J35">
        <v>303</v>
      </c>
      <c r="K35">
        <v>44482.95</v>
      </c>
      <c r="L35">
        <v>303</v>
      </c>
      <c r="M35">
        <v>254987</v>
      </c>
      <c r="N35">
        <v>303</v>
      </c>
      <c r="O35">
        <v>19986.900000000001</v>
      </c>
      <c r="P35">
        <v>303</v>
      </c>
      <c r="Q35">
        <v>107092</v>
      </c>
    </row>
    <row r="36" spans="1:17" x14ac:dyDescent="0.2">
      <c r="A36">
        <v>304</v>
      </c>
      <c r="B36">
        <f>AVERAGE('useful data'!B36,'useful data'!D36)</f>
        <v>176801.5</v>
      </c>
      <c r="C36">
        <v>304</v>
      </c>
      <c r="D36">
        <f>AVERAGE('useful data'!F36,'useful data'!H36)</f>
        <v>679171.5</v>
      </c>
      <c r="E36">
        <v>304</v>
      </c>
      <c r="F36">
        <f>AVERAGE('useful data'!J36,'useful data'!L36)</f>
        <v>115814</v>
      </c>
      <c r="H36">
        <v>304</v>
      </c>
      <c r="I36">
        <v>271387.66666666669</v>
      </c>
      <c r="J36">
        <v>304</v>
      </c>
      <c r="K36">
        <v>52771.35</v>
      </c>
      <c r="L36">
        <v>304</v>
      </c>
      <c r="M36">
        <v>255777</v>
      </c>
      <c r="N36">
        <v>304</v>
      </c>
      <c r="O36">
        <v>20218.599999999999</v>
      </c>
      <c r="P36">
        <v>304</v>
      </c>
      <c r="Q36">
        <v>105787.5</v>
      </c>
    </row>
    <row r="37" spans="1:17" x14ac:dyDescent="0.2">
      <c r="A37">
        <v>305</v>
      </c>
      <c r="B37">
        <f>AVERAGE('useful data'!B37,'useful data'!D37)</f>
        <v>171222.5</v>
      </c>
      <c r="C37">
        <v>305</v>
      </c>
      <c r="D37">
        <f>AVERAGE('useful data'!F37,'useful data'!H37)</f>
        <v>686670</v>
      </c>
      <c r="E37">
        <v>305</v>
      </c>
      <c r="F37">
        <f>AVERAGE('useful data'!J37,'useful data'!L37)</f>
        <v>114878.5</v>
      </c>
      <c r="H37">
        <v>305</v>
      </c>
      <c r="I37">
        <v>262947.66666666669</v>
      </c>
      <c r="J37">
        <v>305</v>
      </c>
      <c r="K37">
        <v>62771.6</v>
      </c>
      <c r="L37">
        <v>305</v>
      </c>
      <c r="M37">
        <v>255651.5</v>
      </c>
      <c r="N37">
        <v>305</v>
      </c>
      <c r="O37">
        <v>20691.099999999999</v>
      </c>
      <c r="P37">
        <v>305</v>
      </c>
      <c r="Q37">
        <v>104529</v>
      </c>
    </row>
    <row r="38" spans="1:17" x14ac:dyDescent="0.2">
      <c r="A38">
        <v>306</v>
      </c>
      <c r="B38">
        <f>AVERAGE('useful data'!B38,'useful data'!D38)</f>
        <v>166649</v>
      </c>
      <c r="C38">
        <v>306</v>
      </c>
      <c r="D38">
        <f>AVERAGE('useful data'!F38,'useful data'!H38)</f>
        <v>696730</v>
      </c>
      <c r="E38">
        <v>306</v>
      </c>
      <c r="F38">
        <f>AVERAGE('useful data'!J38,'useful data'!L38)</f>
        <v>115588</v>
      </c>
      <c r="H38">
        <v>306</v>
      </c>
      <c r="I38">
        <v>256814.33333333334</v>
      </c>
      <c r="J38">
        <v>306</v>
      </c>
      <c r="K38">
        <v>73883.399999999994</v>
      </c>
      <c r="L38">
        <v>306</v>
      </c>
      <c r="M38">
        <v>258757.5</v>
      </c>
      <c r="N38">
        <v>306</v>
      </c>
      <c r="O38">
        <v>21020.799999999999</v>
      </c>
      <c r="P38">
        <v>306</v>
      </c>
      <c r="Q38">
        <v>104408</v>
      </c>
    </row>
    <row r="39" spans="1:17" x14ac:dyDescent="0.2">
      <c r="A39">
        <v>307</v>
      </c>
      <c r="B39">
        <f>AVERAGE('useful data'!B39,'useful data'!D39)</f>
        <v>161851.5</v>
      </c>
      <c r="C39">
        <v>307</v>
      </c>
      <c r="D39">
        <f>AVERAGE('useful data'!F39,'useful data'!H39)</f>
        <v>707604</v>
      </c>
      <c r="E39">
        <v>307</v>
      </c>
      <c r="F39">
        <f>AVERAGE('useful data'!J39,'useful data'!L39)</f>
        <v>115507</v>
      </c>
      <c r="H39">
        <v>307</v>
      </c>
      <c r="I39">
        <v>250633</v>
      </c>
      <c r="J39">
        <v>307</v>
      </c>
      <c r="K39">
        <v>85120.85</v>
      </c>
      <c r="L39">
        <v>307</v>
      </c>
      <c r="M39">
        <v>259678.5</v>
      </c>
      <c r="N39">
        <v>307</v>
      </c>
      <c r="O39">
        <v>21511.1</v>
      </c>
      <c r="P39">
        <v>307</v>
      </c>
      <c r="Q39">
        <v>103134</v>
      </c>
    </row>
    <row r="40" spans="1:17" x14ac:dyDescent="0.2">
      <c r="A40">
        <v>308</v>
      </c>
      <c r="B40">
        <f>AVERAGE('useful data'!B40,'useful data'!D40)</f>
        <v>159693.5</v>
      </c>
      <c r="C40">
        <v>308</v>
      </c>
      <c r="D40">
        <f>AVERAGE('useful data'!F40,'useful data'!H40)</f>
        <v>726533</v>
      </c>
      <c r="E40">
        <v>308</v>
      </c>
      <c r="F40">
        <f>AVERAGE('useful data'!J40,'useful data'!L40)</f>
        <v>117812</v>
      </c>
      <c r="H40">
        <v>308</v>
      </c>
      <c r="I40">
        <v>245346.33333333334</v>
      </c>
      <c r="J40">
        <v>308</v>
      </c>
      <c r="K40">
        <v>95618.45</v>
      </c>
      <c r="L40">
        <v>308</v>
      </c>
      <c r="M40">
        <v>262304</v>
      </c>
      <c r="N40">
        <v>308</v>
      </c>
      <c r="O40">
        <v>21972.199999999997</v>
      </c>
      <c r="P40">
        <v>308</v>
      </c>
      <c r="Q40">
        <v>103225.5</v>
      </c>
    </row>
    <row r="41" spans="1:17" x14ac:dyDescent="0.2">
      <c r="A41">
        <v>309</v>
      </c>
      <c r="B41">
        <f>AVERAGE('useful data'!B41,'useful data'!D41)</f>
        <v>156271</v>
      </c>
      <c r="C41">
        <v>309</v>
      </c>
      <c r="D41">
        <f>AVERAGE('useful data'!F41,'useful data'!H41)</f>
        <v>741454.5</v>
      </c>
      <c r="E41">
        <v>309</v>
      </c>
      <c r="F41">
        <f>AVERAGE('useful data'!J41,'useful data'!L41)</f>
        <v>119040.5</v>
      </c>
      <c r="H41">
        <v>309</v>
      </c>
      <c r="I41">
        <v>240751.66666666666</v>
      </c>
      <c r="J41">
        <v>309</v>
      </c>
      <c r="K41">
        <v>108564</v>
      </c>
      <c r="L41">
        <v>309</v>
      </c>
      <c r="M41">
        <v>266625</v>
      </c>
      <c r="N41">
        <v>309</v>
      </c>
      <c r="O41">
        <v>22304.300000000003</v>
      </c>
      <c r="P41">
        <v>309</v>
      </c>
      <c r="Q41">
        <v>104236.5</v>
      </c>
    </row>
    <row r="42" spans="1:17" x14ac:dyDescent="0.2">
      <c r="A42">
        <v>310</v>
      </c>
      <c r="B42">
        <f>AVERAGE('useful data'!B42,'useful data'!D42)</f>
        <v>153067</v>
      </c>
      <c r="C42">
        <v>310</v>
      </c>
      <c r="D42">
        <f>AVERAGE('useful data'!F42,'useful data'!H42)</f>
        <v>750694</v>
      </c>
      <c r="E42">
        <v>310</v>
      </c>
      <c r="F42">
        <f>AVERAGE('useful data'!J42,'useful data'!L42)</f>
        <v>120267</v>
      </c>
      <c r="H42">
        <v>310</v>
      </c>
      <c r="I42">
        <v>235736.33333333334</v>
      </c>
      <c r="J42">
        <v>310</v>
      </c>
      <c r="K42">
        <v>119934</v>
      </c>
      <c r="L42">
        <v>310</v>
      </c>
      <c r="M42">
        <v>270008.5</v>
      </c>
      <c r="N42">
        <v>310</v>
      </c>
      <c r="O42">
        <v>22765.35</v>
      </c>
      <c r="P42">
        <v>310</v>
      </c>
      <c r="Q42">
        <v>104451.5</v>
      </c>
    </row>
    <row r="43" spans="1:17" x14ac:dyDescent="0.2">
      <c r="A43">
        <v>311</v>
      </c>
      <c r="B43">
        <f>AVERAGE('useful data'!B43,'useful data'!D43)</f>
        <v>151281.5</v>
      </c>
      <c r="C43">
        <v>311</v>
      </c>
      <c r="D43">
        <f>AVERAGE('useful data'!F43,'useful data'!H43)</f>
        <v>758945</v>
      </c>
      <c r="E43">
        <v>311</v>
      </c>
      <c r="F43">
        <f>AVERAGE('useful data'!J43,'useful data'!L43)</f>
        <v>121791.5</v>
      </c>
      <c r="H43">
        <v>311</v>
      </c>
      <c r="I43">
        <v>234019.66666666666</v>
      </c>
      <c r="J43">
        <v>311</v>
      </c>
      <c r="K43">
        <v>132477.5</v>
      </c>
      <c r="L43">
        <v>311</v>
      </c>
      <c r="M43">
        <v>274698.5</v>
      </c>
      <c r="N43">
        <v>311</v>
      </c>
      <c r="O43">
        <v>23493.699999999997</v>
      </c>
      <c r="P43">
        <v>311</v>
      </c>
      <c r="Q43">
        <v>105056.5</v>
      </c>
    </row>
    <row r="44" spans="1:17" x14ac:dyDescent="0.2">
      <c r="A44">
        <v>312</v>
      </c>
      <c r="B44">
        <f>AVERAGE('useful data'!B44,'useful data'!D44)</f>
        <v>149628.5</v>
      </c>
      <c r="C44">
        <v>312</v>
      </c>
      <c r="D44">
        <f>AVERAGE('useful data'!F44,'useful data'!H44)</f>
        <v>756213</v>
      </c>
      <c r="E44">
        <v>312</v>
      </c>
      <c r="F44">
        <f>AVERAGE('useful data'!J44,'useful data'!L44)</f>
        <v>120680</v>
      </c>
      <c r="H44">
        <v>312</v>
      </c>
      <c r="I44">
        <v>231938.66666666666</v>
      </c>
      <c r="J44">
        <v>312</v>
      </c>
      <c r="K44">
        <v>143903</v>
      </c>
      <c r="L44">
        <v>312</v>
      </c>
      <c r="M44">
        <v>279488</v>
      </c>
      <c r="N44">
        <v>312</v>
      </c>
      <c r="O44">
        <v>23740.15</v>
      </c>
      <c r="P44">
        <v>312</v>
      </c>
      <c r="Q44">
        <v>105242</v>
      </c>
    </row>
    <row r="45" spans="1:17" x14ac:dyDescent="0.2">
      <c r="A45">
        <v>313</v>
      </c>
      <c r="B45">
        <f>AVERAGE('useful data'!B45,'useful data'!D45)</f>
        <v>144967.5</v>
      </c>
      <c r="C45">
        <v>313</v>
      </c>
      <c r="D45">
        <f>AVERAGE('useful data'!F45,'useful data'!H45)</f>
        <v>745533.5</v>
      </c>
      <c r="E45">
        <v>313</v>
      </c>
      <c r="F45">
        <f>AVERAGE('useful data'!J45,'useful data'!L45)</f>
        <v>120236.5</v>
      </c>
      <c r="H45">
        <v>313</v>
      </c>
      <c r="I45">
        <v>228424</v>
      </c>
      <c r="J45">
        <v>313</v>
      </c>
      <c r="K45">
        <v>155008.5</v>
      </c>
      <c r="L45">
        <v>313</v>
      </c>
      <c r="M45">
        <v>284276</v>
      </c>
      <c r="N45">
        <v>313</v>
      </c>
      <c r="O45">
        <v>24011.7</v>
      </c>
      <c r="P45">
        <v>313</v>
      </c>
      <c r="Q45">
        <v>105047.5</v>
      </c>
    </row>
    <row r="46" spans="1:17" x14ac:dyDescent="0.2">
      <c r="A46">
        <v>314</v>
      </c>
      <c r="B46">
        <f>AVERAGE('useful data'!B46,'useful data'!D46)</f>
        <v>143002.5</v>
      </c>
      <c r="C46">
        <v>314</v>
      </c>
      <c r="D46">
        <f>AVERAGE('useful data'!F46,'useful data'!H46)</f>
        <v>730255.5</v>
      </c>
      <c r="E46">
        <v>314</v>
      </c>
      <c r="F46">
        <f>AVERAGE('useful data'!J46,'useful data'!L46)</f>
        <v>117735</v>
      </c>
      <c r="H46">
        <v>314</v>
      </c>
      <c r="I46">
        <v>225571</v>
      </c>
      <c r="J46">
        <v>314</v>
      </c>
      <c r="K46">
        <v>165570</v>
      </c>
      <c r="L46">
        <v>314</v>
      </c>
      <c r="M46">
        <v>285092.5</v>
      </c>
      <c r="N46">
        <v>314</v>
      </c>
      <c r="O46">
        <v>23572.75</v>
      </c>
      <c r="P46">
        <v>314</v>
      </c>
      <c r="Q46">
        <v>104645.5</v>
      </c>
    </row>
    <row r="47" spans="1:17" x14ac:dyDescent="0.2">
      <c r="A47">
        <v>315</v>
      </c>
      <c r="B47">
        <f>AVERAGE('useful data'!B47,'useful data'!D47)</f>
        <v>140208</v>
      </c>
      <c r="C47">
        <v>315</v>
      </c>
      <c r="D47">
        <f>AVERAGE('useful data'!F47,'useful data'!H47)</f>
        <v>719461.5</v>
      </c>
      <c r="E47">
        <v>315</v>
      </c>
      <c r="F47">
        <f>AVERAGE('useful data'!J47,'useful data'!L47)</f>
        <v>115840.5</v>
      </c>
      <c r="H47">
        <v>315</v>
      </c>
      <c r="I47">
        <v>221320.66666666666</v>
      </c>
      <c r="J47">
        <v>315</v>
      </c>
      <c r="K47">
        <v>175347</v>
      </c>
      <c r="L47">
        <v>315</v>
      </c>
      <c r="M47">
        <v>288508</v>
      </c>
      <c r="N47">
        <v>315</v>
      </c>
      <c r="O47">
        <v>24063.5</v>
      </c>
      <c r="P47">
        <v>315</v>
      </c>
      <c r="Q47">
        <v>103374.5</v>
      </c>
    </row>
    <row r="48" spans="1:17" x14ac:dyDescent="0.2">
      <c r="A48">
        <v>316</v>
      </c>
      <c r="B48">
        <f>AVERAGE('useful data'!B48,'useful data'!D48)</f>
        <v>136884.5</v>
      </c>
      <c r="C48">
        <v>316</v>
      </c>
      <c r="D48">
        <f>AVERAGE('useful data'!F48,'useful data'!H48)</f>
        <v>710222</v>
      </c>
      <c r="E48">
        <v>316</v>
      </c>
      <c r="F48">
        <f>AVERAGE('useful data'!J48,'useful data'!L48)</f>
        <v>115720</v>
      </c>
      <c r="H48">
        <v>316</v>
      </c>
      <c r="I48">
        <v>219665</v>
      </c>
      <c r="J48">
        <v>316</v>
      </c>
      <c r="K48">
        <v>185879.5</v>
      </c>
      <c r="L48">
        <v>316</v>
      </c>
      <c r="M48">
        <v>290611.5</v>
      </c>
      <c r="N48">
        <v>316</v>
      </c>
      <c r="O48">
        <v>24192.550000000003</v>
      </c>
      <c r="P48">
        <v>316</v>
      </c>
      <c r="Q48">
        <v>103824.5</v>
      </c>
    </row>
    <row r="49" spans="1:17" x14ac:dyDescent="0.2">
      <c r="A49">
        <v>317</v>
      </c>
      <c r="B49">
        <f>AVERAGE('useful data'!B49,'useful data'!D49)</f>
        <v>135350.5</v>
      </c>
      <c r="C49">
        <v>317</v>
      </c>
      <c r="D49">
        <f>AVERAGE('useful data'!F49,'useful data'!H49)</f>
        <v>704782.5</v>
      </c>
      <c r="E49">
        <v>317</v>
      </c>
      <c r="F49">
        <f>AVERAGE('useful data'!J49,'useful data'!L49)</f>
        <v>114863.5</v>
      </c>
      <c r="H49">
        <v>317</v>
      </c>
      <c r="I49">
        <v>217066</v>
      </c>
      <c r="J49">
        <v>317</v>
      </c>
      <c r="K49">
        <v>193759.5</v>
      </c>
      <c r="L49">
        <v>317</v>
      </c>
      <c r="M49">
        <v>294216</v>
      </c>
      <c r="N49">
        <v>317</v>
      </c>
      <c r="O49">
        <v>24307</v>
      </c>
      <c r="P49">
        <v>317</v>
      </c>
      <c r="Q49">
        <v>104740.5</v>
      </c>
    </row>
    <row r="50" spans="1:17" x14ac:dyDescent="0.2">
      <c r="A50">
        <v>318</v>
      </c>
      <c r="B50">
        <f>AVERAGE('useful data'!B50,'useful data'!D50)</f>
        <v>133466.5</v>
      </c>
      <c r="C50">
        <v>318</v>
      </c>
      <c r="D50">
        <f>AVERAGE('useful data'!F50,'useful data'!H50)</f>
        <v>703559.5</v>
      </c>
      <c r="E50">
        <v>318</v>
      </c>
      <c r="F50">
        <f>AVERAGE('useful data'!J50,'useful data'!L50)</f>
        <v>116080</v>
      </c>
      <c r="H50">
        <v>318</v>
      </c>
      <c r="I50">
        <v>215967.33333333334</v>
      </c>
      <c r="J50">
        <v>318</v>
      </c>
      <c r="K50">
        <v>201095</v>
      </c>
      <c r="L50">
        <v>318</v>
      </c>
      <c r="M50">
        <v>296439.5</v>
      </c>
      <c r="N50">
        <v>318</v>
      </c>
      <c r="O50">
        <v>24628.5</v>
      </c>
      <c r="P50">
        <v>318</v>
      </c>
      <c r="Q50">
        <v>105239.5</v>
      </c>
    </row>
    <row r="51" spans="1:17" x14ac:dyDescent="0.2">
      <c r="A51">
        <v>319</v>
      </c>
      <c r="B51">
        <f>AVERAGE('useful data'!B51,'useful data'!D51)</f>
        <v>132904.5</v>
      </c>
      <c r="C51">
        <v>319</v>
      </c>
      <c r="D51">
        <f>AVERAGE('useful data'!F51,'useful data'!H51)</f>
        <v>703359.5</v>
      </c>
      <c r="E51">
        <v>319</v>
      </c>
      <c r="F51">
        <f>AVERAGE('useful data'!J51,'useful data'!L51)</f>
        <v>116338</v>
      </c>
      <c r="H51">
        <v>319</v>
      </c>
      <c r="I51">
        <v>213427.33333333334</v>
      </c>
      <c r="J51">
        <v>319</v>
      </c>
      <c r="K51">
        <v>207766.5</v>
      </c>
      <c r="L51">
        <v>319</v>
      </c>
      <c r="M51">
        <v>298320.5</v>
      </c>
      <c r="N51">
        <v>319</v>
      </c>
      <c r="O51">
        <v>24857.449999999997</v>
      </c>
      <c r="P51">
        <v>319</v>
      </c>
      <c r="Q51">
        <v>105469</v>
      </c>
    </row>
    <row r="52" spans="1:17" x14ac:dyDescent="0.2">
      <c r="A52">
        <v>320</v>
      </c>
      <c r="B52">
        <f>AVERAGE('useful data'!B52,'useful data'!D52)</f>
        <v>131508.5</v>
      </c>
      <c r="C52">
        <v>320</v>
      </c>
      <c r="D52">
        <f>AVERAGE('useful data'!F52,'useful data'!H52)</f>
        <v>702008</v>
      </c>
      <c r="E52">
        <v>320</v>
      </c>
      <c r="F52">
        <f>AVERAGE('useful data'!J52,'useful data'!L52)</f>
        <v>117580</v>
      </c>
      <c r="H52">
        <v>320</v>
      </c>
      <c r="I52">
        <v>212802</v>
      </c>
      <c r="J52">
        <v>320</v>
      </c>
      <c r="K52">
        <v>213599</v>
      </c>
      <c r="L52">
        <v>320</v>
      </c>
      <c r="M52">
        <v>301228</v>
      </c>
      <c r="N52">
        <v>320</v>
      </c>
      <c r="O52">
        <v>25251.199999999997</v>
      </c>
      <c r="P52">
        <v>320</v>
      </c>
      <c r="Q52">
        <v>106313</v>
      </c>
    </row>
    <row r="53" spans="1:17" x14ac:dyDescent="0.2">
      <c r="A53">
        <v>321</v>
      </c>
      <c r="B53">
        <f>AVERAGE('useful data'!B53,'useful data'!D53)</f>
        <v>129220.5</v>
      </c>
      <c r="C53">
        <v>321</v>
      </c>
      <c r="D53">
        <f>AVERAGE('useful data'!F53,'useful data'!H53)</f>
        <v>701296</v>
      </c>
      <c r="E53">
        <v>321</v>
      </c>
      <c r="F53">
        <f>AVERAGE('useful data'!J53,'useful data'!L53)</f>
        <v>118474.5</v>
      </c>
      <c r="H53">
        <v>321</v>
      </c>
      <c r="I53">
        <v>210932.66666666666</v>
      </c>
      <c r="J53">
        <v>321</v>
      </c>
      <c r="K53">
        <v>219127</v>
      </c>
      <c r="L53">
        <v>321</v>
      </c>
      <c r="M53">
        <v>304020</v>
      </c>
      <c r="N53">
        <v>321</v>
      </c>
      <c r="O53">
        <v>25491.200000000001</v>
      </c>
      <c r="P53">
        <v>321</v>
      </c>
      <c r="Q53">
        <v>107083</v>
      </c>
    </row>
    <row r="54" spans="1:17" x14ac:dyDescent="0.2">
      <c r="A54">
        <v>322</v>
      </c>
      <c r="B54">
        <f>AVERAGE('useful data'!B54,'useful data'!D54)</f>
        <v>128395</v>
      </c>
      <c r="C54">
        <v>322</v>
      </c>
      <c r="D54">
        <f>AVERAGE('useful data'!F54,'useful data'!H54)</f>
        <v>700090.5</v>
      </c>
      <c r="E54">
        <v>322</v>
      </c>
      <c r="F54">
        <f>AVERAGE('useful data'!J54,'useful data'!L54)</f>
        <v>118899.5</v>
      </c>
      <c r="H54">
        <v>322</v>
      </c>
      <c r="I54">
        <v>210002.66666666666</v>
      </c>
      <c r="J54">
        <v>322</v>
      </c>
      <c r="K54">
        <v>221387</v>
      </c>
      <c r="L54">
        <v>322</v>
      </c>
      <c r="M54">
        <v>304452</v>
      </c>
      <c r="N54">
        <v>322</v>
      </c>
      <c r="O54">
        <v>26069.199999999997</v>
      </c>
      <c r="P54">
        <v>322</v>
      </c>
      <c r="Q54">
        <v>107921</v>
      </c>
    </row>
    <row r="55" spans="1:17" x14ac:dyDescent="0.2">
      <c r="A55">
        <v>323</v>
      </c>
      <c r="B55">
        <f>AVERAGE('useful data'!B55,'useful data'!D55)</f>
        <v>126466.5</v>
      </c>
      <c r="C55">
        <v>323</v>
      </c>
      <c r="D55">
        <f>AVERAGE('useful data'!F55,'useful data'!H55)</f>
        <v>696531.5</v>
      </c>
      <c r="E55">
        <v>323</v>
      </c>
      <c r="F55">
        <f>AVERAGE('useful data'!J55,'useful data'!L55)</f>
        <v>120436.5</v>
      </c>
      <c r="H55">
        <v>323</v>
      </c>
      <c r="I55">
        <v>208500</v>
      </c>
      <c r="J55">
        <v>323</v>
      </c>
      <c r="K55">
        <v>224648.5</v>
      </c>
      <c r="L55">
        <v>323</v>
      </c>
      <c r="M55">
        <v>304509</v>
      </c>
      <c r="N55">
        <v>323</v>
      </c>
      <c r="O55">
        <v>26144.55</v>
      </c>
      <c r="P55">
        <v>323</v>
      </c>
      <c r="Q55">
        <v>108746</v>
      </c>
    </row>
    <row r="56" spans="1:17" x14ac:dyDescent="0.2">
      <c r="A56">
        <v>324</v>
      </c>
      <c r="B56">
        <f>AVERAGE('useful data'!B56,'useful data'!D56)</f>
        <v>126041.5</v>
      </c>
      <c r="C56">
        <v>324</v>
      </c>
      <c r="D56">
        <f>AVERAGE('useful data'!F56,'useful data'!H56)</f>
        <v>692066.5</v>
      </c>
      <c r="E56">
        <v>324</v>
      </c>
      <c r="F56">
        <f>AVERAGE('useful data'!J56,'useful data'!L56)</f>
        <v>120038</v>
      </c>
      <c r="H56">
        <v>324</v>
      </c>
      <c r="I56">
        <v>207088.33333333334</v>
      </c>
      <c r="J56">
        <v>324</v>
      </c>
      <c r="K56">
        <v>227990.5</v>
      </c>
      <c r="L56">
        <v>324</v>
      </c>
      <c r="M56">
        <v>305199.5</v>
      </c>
      <c r="N56">
        <v>324</v>
      </c>
      <c r="O56">
        <v>27078</v>
      </c>
      <c r="P56">
        <v>324</v>
      </c>
      <c r="Q56">
        <v>109160.5</v>
      </c>
    </row>
    <row r="57" spans="1:17" x14ac:dyDescent="0.2">
      <c r="A57">
        <v>325</v>
      </c>
      <c r="B57">
        <f>AVERAGE('useful data'!B57,'useful data'!D57)</f>
        <v>124604</v>
      </c>
      <c r="C57">
        <v>325</v>
      </c>
      <c r="D57">
        <f>AVERAGE('useful data'!F57,'useful data'!H57)</f>
        <v>687578</v>
      </c>
      <c r="E57">
        <v>325</v>
      </c>
      <c r="F57">
        <f>AVERAGE('useful data'!J57,'useful data'!L57)</f>
        <v>120837</v>
      </c>
      <c r="H57">
        <v>325</v>
      </c>
      <c r="I57">
        <v>206017.33333333334</v>
      </c>
      <c r="J57">
        <v>325</v>
      </c>
      <c r="K57">
        <v>228764.5</v>
      </c>
      <c r="L57">
        <v>325</v>
      </c>
      <c r="M57">
        <v>304931</v>
      </c>
      <c r="N57">
        <v>325</v>
      </c>
      <c r="O57">
        <v>27489.55</v>
      </c>
      <c r="P57">
        <v>325</v>
      </c>
      <c r="Q57">
        <v>109277.5</v>
      </c>
    </row>
    <row r="58" spans="1:17" x14ac:dyDescent="0.2">
      <c r="A58">
        <v>326</v>
      </c>
      <c r="B58">
        <f>AVERAGE('useful data'!B58,'useful data'!D58)</f>
        <v>123553</v>
      </c>
      <c r="C58">
        <v>326</v>
      </c>
      <c r="D58">
        <f>AVERAGE('useful data'!F58,'useful data'!H58)</f>
        <v>685438.5</v>
      </c>
      <c r="E58">
        <v>326</v>
      </c>
      <c r="F58">
        <f>AVERAGE('useful data'!J58,'useful data'!L58)</f>
        <v>122405.5</v>
      </c>
      <c r="H58">
        <v>326</v>
      </c>
      <c r="I58">
        <v>204624</v>
      </c>
      <c r="J58">
        <v>326</v>
      </c>
      <c r="K58">
        <v>229400.5</v>
      </c>
      <c r="L58">
        <v>326</v>
      </c>
      <c r="M58">
        <v>305597</v>
      </c>
      <c r="N58">
        <v>326</v>
      </c>
      <c r="O58">
        <v>28291.85</v>
      </c>
      <c r="P58">
        <v>326</v>
      </c>
      <c r="Q58">
        <v>110830</v>
      </c>
    </row>
    <row r="59" spans="1:17" x14ac:dyDescent="0.2">
      <c r="A59">
        <v>327</v>
      </c>
      <c r="B59">
        <f>AVERAGE('useful data'!B59,'useful data'!D59)</f>
        <v>122901</v>
      </c>
      <c r="C59">
        <v>327</v>
      </c>
      <c r="D59">
        <f>AVERAGE('useful data'!F59,'useful data'!H59)</f>
        <v>680161</v>
      </c>
      <c r="E59">
        <v>327</v>
      </c>
      <c r="F59">
        <f>AVERAGE('useful data'!J59,'useful data'!L59)</f>
        <v>122947.5</v>
      </c>
      <c r="H59">
        <v>327</v>
      </c>
      <c r="I59">
        <v>203195</v>
      </c>
      <c r="J59">
        <v>327</v>
      </c>
      <c r="K59">
        <v>229740</v>
      </c>
      <c r="L59">
        <v>327</v>
      </c>
      <c r="M59">
        <v>303608.5</v>
      </c>
      <c r="N59">
        <v>327</v>
      </c>
      <c r="O59">
        <v>28896.9</v>
      </c>
      <c r="P59">
        <v>327</v>
      </c>
      <c r="Q59">
        <v>111833.5</v>
      </c>
    </row>
    <row r="60" spans="1:17" x14ac:dyDescent="0.2">
      <c r="A60">
        <v>328</v>
      </c>
      <c r="B60">
        <f>AVERAGE('useful data'!B60,'useful data'!D60)</f>
        <v>121421</v>
      </c>
      <c r="C60">
        <v>328</v>
      </c>
      <c r="D60">
        <f>AVERAGE('useful data'!F60,'useful data'!H60)</f>
        <v>675921.5</v>
      </c>
      <c r="E60">
        <v>328</v>
      </c>
      <c r="F60">
        <f>AVERAGE('useful data'!J60,'useful data'!L60)</f>
        <v>123112</v>
      </c>
      <c r="H60">
        <v>328</v>
      </c>
      <c r="I60">
        <v>202581.33333333334</v>
      </c>
      <c r="J60">
        <v>328</v>
      </c>
      <c r="K60">
        <v>227381</v>
      </c>
      <c r="L60">
        <v>328</v>
      </c>
      <c r="M60">
        <v>302260.5</v>
      </c>
      <c r="N60">
        <v>328</v>
      </c>
      <c r="O60">
        <v>29267.3</v>
      </c>
      <c r="P60">
        <v>328</v>
      </c>
      <c r="Q60">
        <v>113073.5</v>
      </c>
    </row>
    <row r="61" spans="1:17" x14ac:dyDescent="0.2">
      <c r="A61">
        <v>329</v>
      </c>
      <c r="B61">
        <f>AVERAGE('useful data'!B61,'useful data'!D61)</f>
        <v>120588.5</v>
      </c>
      <c r="C61">
        <v>329</v>
      </c>
      <c r="D61">
        <f>AVERAGE('useful data'!F61,'useful data'!H61)</f>
        <v>671535.5</v>
      </c>
      <c r="E61">
        <v>329</v>
      </c>
      <c r="F61">
        <f>AVERAGE('useful data'!J61,'useful data'!L61)</f>
        <v>125436</v>
      </c>
      <c r="H61">
        <v>329</v>
      </c>
      <c r="I61">
        <v>201174.33333333334</v>
      </c>
      <c r="J61">
        <v>329</v>
      </c>
      <c r="K61">
        <v>227116</v>
      </c>
      <c r="L61">
        <v>329</v>
      </c>
      <c r="M61">
        <v>299641.5</v>
      </c>
      <c r="N61">
        <v>329</v>
      </c>
      <c r="O61">
        <v>30680.85</v>
      </c>
      <c r="P61">
        <v>329</v>
      </c>
      <c r="Q61">
        <v>113659.5</v>
      </c>
    </row>
    <row r="62" spans="1:17" x14ac:dyDescent="0.2">
      <c r="A62">
        <v>330</v>
      </c>
      <c r="B62">
        <f>AVERAGE('useful data'!B62,'useful data'!D62)</f>
        <v>119597</v>
      </c>
      <c r="C62">
        <v>330</v>
      </c>
      <c r="D62">
        <f>AVERAGE('useful data'!F62,'useful data'!H62)</f>
        <v>665707.5</v>
      </c>
      <c r="E62">
        <v>330</v>
      </c>
      <c r="F62">
        <f>AVERAGE('useful data'!J62,'useful data'!L62)</f>
        <v>125609.5</v>
      </c>
      <c r="H62">
        <v>330</v>
      </c>
      <c r="I62">
        <v>199806.33333333334</v>
      </c>
      <c r="J62">
        <v>330</v>
      </c>
      <c r="K62">
        <v>223158.5</v>
      </c>
      <c r="L62">
        <v>330</v>
      </c>
      <c r="M62">
        <v>297296</v>
      </c>
      <c r="N62">
        <v>330</v>
      </c>
      <c r="O62">
        <v>31725.95</v>
      </c>
      <c r="P62">
        <v>330</v>
      </c>
      <c r="Q62">
        <v>114765</v>
      </c>
    </row>
    <row r="63" spans="1:17" x14ac:dyDescent="0.2">
      <c r="A63">
        <v>331</v>
      </c>
      <c r="B63">
        <f>AVERAGE('useful data'!B63,'useful data'!D63)</f>
        <v>117746.5</v>
      </c>
      <c r="C63">
        <v>331</v>
      </c>
      <c r="D63">
        <f>AVERAGE('useful data'!F63,'useful data'!H63)</f>
        <v>660658.5</v>
      </c>
      <c r="E63">
        <v>331</v>
      </c>
      <c r="F63">
        <f>AVERAGE('useful data'!J63,'useful data'!L63)</f>
        <v>127225.5</v>
      </c>
      <c r="H63">
        <v>331</v>
      </c>
      <c r="I63">
        <v>197340.33333333334</v>
      </c>
      <c r="J63">
        <v>331</v>
      </c>
      <c r="K63">
        <v>220877.5</v>
      </c>
      <c r="L63">
        <v>331</v>
      </c>
      <c r="M63">
        <v>293311</v>
      </c>
      <c r="N63">
        <v>331</v>
      </c>
      <c r="O63">
        <v>32782.449999999997</v>
      </c>
      <c r="P63">
        <v>331</v>
      </c>
      <c r="Q63">
        <v>115501.5</v>
      </c>
    </row>
    <row r="64" spans="1:17" x14ac:dyDescent="0.2">
      <c r="A64">
        <v>332</v>
      </c>
      <c r="B64">
        <f>AVERAGE('useful data'!B64,'useful data'!D64)</f>
        <v>117354.5</v>
      </c>
      <c r="C64">
        <v>332</v>
      </c>
      <c r="D64">
        <f>AVERAGE('useful data'!F64,'useful data'!H64)</f>
        <v>652787</v>
      </c>
      <c r="E64">
        <v>332</v>
      </c>
      <c r="F64">
        <f>AVERAGE('useful data'!J64,'useful data'!L64)</f>
        <v>127829</v>
      </c>
      <c r="H64">
        <v>332</v>
      </c>
      <c r="I64">
        <v>195326.66666666666</v>
      </c>
      <c r="J64">
        <v>332</v>
      </c>
      <c r="K64">
        <v>217448</v>
      </c>
      <c r="L64">
        <v>332</v>
      </c>
      <c r="M64">
        <v>290893</v>
      </c>
      <c r="N64">
        <v>332</v>
      </c>
      <c r="O64">
        <v>34018.6</v>
      </c>
      <c r="P64">
        <v>332</v>
      </c>
      <c r="Q64">
        <v>116272.5</v>
      </c>
    </row>
    <row r="65" spans="1:17" x14ac:dyDescent="0.2">
      <c r="A65">
        <v>333</v>
      </c>
      <c r="B65">
        <f>AVERAGE('useful data'!B65,'useful data'!D65)</f>
        <v>115828</v>
      </c>
      <c r="C65">
        <v>333</v>
      </c>
      <c r="D65">
        <f>AVERAGE('useful data'!F65,'useful data'!H65)</f>
        <v>646066</v>
      </c>
      <c r="E65">
        <v>333</v>
      </c>
      <c r="F65">
        <f>AVERAGE('useful data'!J65,'useful data'!L65)</f>
        <v>128536.5</v>
      </c>
      <c r="H65">
        <v>333</v>
      </c>
      <c r="I65">
        <v>193008</v>
      </c>
      <c r="J65">
        <v>333</v>
      </c>
      <c r="K65">
        <v>213053</v>
      </c>
      <c r="L65">
        <v>333</v>
      </c>
      <c r="M65">
        <v>287876</v>
      </c>
      <c r="N65">
        <v>333</v>
      </c>
      <c r="O65">
        <v>35109.050000000003</v>
      </c>
      <c r="P65">
        <v>333</v>
      </c>
      <c r="Q65">
        <v>117111</v>
      </c>
    </row>
    <row r="66" spans="1:17" x14ac:dyDescent="0.2">
      <c r="A66">
        <v>334</v>
      </c>
      <c r="B66">
        <f>AVERAGE('useful data'!B66,'useful data'!D66)</f>
        <v>114070</v>
      </c>
      <c r="C66">
        <v>334</v>
      </c>
      <c r="D66">
        <f>AVERAGE('useful data'!F66,'useful data'!H66)</f>
        <v>639619</v>
      </c>
      <c r="E66">
        <v>334</v>
      </c>
      <c r="F66">
        <f>AVERAGE('useful data'!J66,'useful data'!L66)</f>
        <v>128811</v>
      </c>
      <c r="H66">
        <v>334</v>
      </c>
      <c r="I66">
        <v>190062</v>
      </c>
      <c r="J66">
        <v>334</v>
      </c>
      <c r="K66">
        <v>207931.5</v>
      </c>
      <c r="L66">
        <v>334</v>
      </c>
      <c r="M66">
        <v>282851</v>
      </c>
      <c r="N66">
        <v>334</v>
      </c>
      <c r="O66">
        <v>36584.6</v>
      </c>
      <c r="P66">
        <v>334</v>
      </c>
      <c r="Q66">
        <v>118037.5</v>
      </c>
    </row>
    <row r="67" spans="1:17" x14ac:dyDescent="0.2">
      <c r="A67">
        <v>335</v>
      </c>
      <c r="B67">
        <f>AVERAGE('useful data'!B67,'useful data'!D67)</f>
        <v>112696.5</v>
      </c>
      <c r="C67">
        <v>335</v>
      </c>
      <c r="D67">
        <f>AVERAGE('useful data'!F67,'useful data'!H67)</f>
        <v>631455.5</v>
      </c>
      <c r="E67">
        <v>335</v>
      </c>
      <c r="F67">
        <f>AVERAGE('useful data'!J67,'useful data'!L67)</f>
        <v>129321.5</v>
      </c>
      <c r="H67">
        <v>335</v>
      </c>
      <c r="I67">
        <v>187354</v>
      </c>
      <c r="J67">
        <v>335</v>
      </c>
      <c r="K67">
        <v>203979.5</v>
      </c>
      <c r="L67">
        <v>335</v>
      </c>
      <c r="M67">
        <v>278157</v>
      </c>
      <c r="N67">
        <v>335</v>
      </c>
      <c r="O67">
        <v>37920.400000000001</v>
      </c>
      <c r="P67">
        <v>335</v>
      </c>
      <c r="Q67">
        <v>118316.5</v>
      </c>
    </row>
    <row r="68" spans="1:17" x14ac:dyDescent="0.2">
      <c r="A68">
        <v>336</v>
      </c>
      <c r="B68">
        <f>AVERAGE('useful data'!B68,'useful data'!D68)</f>
        <v>111262.5</v>
      </c>
      <c r="C68">
        <v>336</v>
      </c>
      <c r="D68">
        <f>AVERAGE('useful data'!F68,'useful data'!H68)</f>
        <v>622545.5</v>
      </c>
      <c r="E68">
        <v>336</v>
      </c>
      <c r="F68">
        <f>AVERAGE('useful data'!J68,'useful data'!L68)</f>
        <v>130713</v>
      </c>
      <c r="H68">
        <v>336</v>
      </c>
      <c r="I68">
        <v>185021.33333333334</v>
      </c>
      <c r="J68">
        <v>336</v>
      </c>
      <c r="K68">
        <v>198968</v>
      </c>
      <c r="L68">
        <v>336</v>
      </c>
      <c r="M68">
        <v>273017.5</v>
      </c>
      <c r="N68">
        <v>336</v>
      </c>
      <c r="O68">
        <v>39535.699999999997</v>
      </c>
      <c r="P68">
        <v>336</v>
      </c>
      <c r="Q68">
        <v>118452.5</v>
      </c>
    </row>
    <row r="69" spans="1:17" x14ac:dyDescent="0.2">
      <c r="A69">
        <v>337</v>
      </c>
      <c r="B69">
        <f>AVERAGE('useful data'!B69,'useful data'!D69)</f>
        <v>110448</v>
      </c>
      <c r="C69">
        <v>337</v>
      </c>
      <c r="D69">
        <f>AVERAGE('useful data'!F69,'useful data'!H69)</f>
        <v>613955.5</v>
      </c>
      <c r="E69">
        <v>337</v>
      </c>
      <c r="F69">
        <f>AVERAGE('useful data'!J69,'useful data'!L69)</f>
        <v>131703</v>
      </c>
      <c r="H69">
        <v>337</v>
      </c>
      <c r="I69">
        <v>183045.33333333334</v>
      </c>
      <c r="J69">
        <v>337</v>
      </c>
      <c r="K69">
        <v>193159</v>
      </c>
      <c r="L69">
        <v>337</v>
      </c>
      <c r="M69">
        <v>269037.5</v>
      </c>
      <c r="N69">
        <v>337</v>
      </c>
      <c r="O69">
        <v>41041</v>
      </c>
      <c r="P69">
        <v>337</v>
      </c>
      <c r="Q69">
        <v>119038.5</v>
      </c>
    </row>
    <row r="70" spans="1:17" x14ac:dyDescent="0.2">
      <c r="A70">
        <v>338</v>
      </c>
      <c r="B70">
        <f>AVERAGE('useful data'!B70,'useful data'!D70)</f>
        <v>108627.5</v>
      </c>
      <c r="C70">
        <v>338</v>
      </c>
      <c r="D70">
        <f>AVERAGE('useful data'!F70,'useful data'!H70)</f>
        <v>606313</v>
      </c>
      <c r="E70">
        <v>338</v>
      </c>
      <c r="F70">
        <f>AVERAGE('useful data'!J70,'useful data'!L70)</f>
        <v>130629.5</v>
      </c>
      <c r="H70">
        <v>338</v>
      </c>
      <c r="I70">
        <v>179902.33333333334</v>
      </c>
      <c r="J70">
        <v>338</v>
      </c>
      <c r="K70">
        <v>188379.5</v>
      </c>
      <c r="L70">
        <v>338</v>
      </c>
      <c r="M70">
        <v>262645</v>
      </c>
      <c r="N70">
        <v>338</v>
      </c>
      <c r="O70">
        <v>42406.3</v>
      </c>
      <c r="P70">
        <v>338</v>
      </c>
      <c r="Q70">
        <v>119207.5</v>
      </c>
    </row>
    <row r="71" spans="1:17" x14ac:dyDescent="0.2">
      <c r="A71">
        <v>339</v>
      </c>
      <c r="B71">
        <f>AVERAGE('useful data'!B71,'useful data'!D71)</f>
        <v>106061.5</v>
      </c>
      <c r="C71">
        <v>339</v>
      </c>
      <c r="D71">
        <f>AVERAGE('useful data'!F71,'useful data'!H71)</f>
        <v>595690.5</v>
      </c>
      <c r="E71">
        <v>339</v>
      </c>
      <c r="F71">
        <f>AVERAGE('useful data'!J71,'useful data'!L71)</f>
        <v>131324</v>
      </c>
      <c r="H71">
        <v>339</v>
      </c>
      <c r="I71">
        <v>176804.66666666666</v>
      </c>
      <c r="J71">
        <v>339</v>
      </c>
      <c r="K71">
        <v>182962</v>
      </c>
      <c r="L71">
        <v>339</v>
      </c>
      <c r="M71">
        <v>259100</v>
      </c>
      <c r="N71">
        <v>339</v>
      </c>
      <c r="O71">
        <v>43993.25</v>
      </c>
      <c r="P71">
        <v>339</v>
      </c>
      <c r="Q71">
        <v>120259.5</v>
      </c>
    </row>
    <row r="72" spans="1:17" x14ac:dyDescent="0.2">
      <c r="A72">
        <v>340</v>
      </c>
      <c r="B72">
        <f>AVERAGE('useful data'!B72,'useful data'!D72)</f>
        <v>105305</v>
      </c>
      <c r="C72">
        <v>340</v>
      </c>
      <c r="D72">
        <f>AVERAGE('useful data'!F72,'useful data'!H72)</f>
        <v>587774.5</v>
      </c>
      <c r="E72">
        <v>340</v>
      </c>
      <c r="F72">
        <f>AVERAGE('useful data'!J72,'useful data'!L72)</f>
        <v>131262.5</v>
      </c>
      <c r="H72">
        <v>340</v>
      </c>
      <c r="I72">
        <v>173783.66666666666</v>
      </c>
      <c r="J72">
        <v>340</v>
      </c>
      <c r="K72">
        <v>177766.5</v>
      </c>
      <c r="L72">
        <v>340</v>
      </c>
      <c r="M72">
        <v>253143</v>
      </c>
      <c r="N72">
        <v>340</v>
      </c>
      <c r="O72">
        <v>45285.35</v>
      </c>
      <c r="P72">
        <v>340</v>
      </c>
      <c r="Q72">
        <v>120492.5</v>
      </c>
    </row>
    <row r="73" spans="1:17" x14ac:dyDescent="0.2">
      <c r="A73">
        <v>341</v>
      </c>
      <c r="B73">
        <f>AVERAGE('useful data'!B73,'useful data'!D73)</f>
        <v>104267</v>
      </c>
      <c r="C73">
        <v>341</v>
      </c>
      <c r="D73">
        <f>AVERAGE('useful data'!F73,'useful data'!H73)</f>
        <v>579517.5</v>
      </c>
      <c r="E73">
        <v>341</v>
      </c>
      <c r="F73">
        <f>AVERAGE('useful data'!J73,'useful data'!L73)</f>
        <v>131613.5</v>
      </c>
      <c r="H73">
        <v>341</v>
      </c>
      <c r="I73">
        <v>170784.33333333334</v>
      </c>
      <c r="J73">
        <v>341</v>
      </c>
      <c r="K73">
        <v>171937.5</v>
      </c>
      <c r="L73">
        <v>341</v>
      </c>
      <c r="M73">
        <v>246029</v>
      </c>
      <c r="N73">
        <v>341</v>
      </c>
      <c r="O73">
        <v>46696.4</v>
      </c>
      <c r="P73">
        <v>341</v>
      </c>
      <c r="Q73">
        <v>121265.5</v>
      </c>
    </row>
    <row r="74" spans="1:17" x14ac:dyDescent="0.2">
      <c r="A74">
        <v>342</v>
      </c>
      <c r="B74">
        <f>AVERAGE('useful data'!B74,'useful data'!D74)</f>
        <v>102067</v>
      </c>
      <c r="C74">
        <v>342</v>
      </c>
      <c r="D74">
        <f>AVERAGE('useful data'!F74,'useful data'!H74)</f>
        <v>571834.5</v>
      </c>
      <c r="E74">
        <v>342</v>
      </c>
      <c r="F74">
        <f>AVERAGE('useful data'!J74,'useful data'!L74)</f>
        <v>132948.5</v>
      </c>
      <c r="H74">
        <v>342</v>
      </c>
      <c r="I74">
        <v>167719.66666666666</v>
      </c>
      <c r="J74">
        <v>342</v>
      </c>
      <c r="K74">
        <v>166301</v>
      </c>
      <c r="L74">
        <v>342</v>
      </c>
      <c r="M74">
        <v>240745.5</v>
      </c>
      <c r="N74">
        <v>342</v>
      </c>
      <c r="O74">
        <v>48212.6</v>
      </c>
      <c r="P74">
        <v>342</v>
      </c>
      <c r="Q74">
        <v>121456</v>
      </c>
    </row>
    <row r="75" spans="1:17" x14ac:dyDescent="0.2">
      <c r="A75">
        <v>343</v>
      </c>
      <c r="B75">
        <f>AVERAGE('useful data'!B75,'useful data'!D75)</f>
        <v>100692.6</v>
      </c>
      <c r="C75">
        <v>343</v>
      </c>
      <c r="D75">
        <f>AVERAGE('useful data'!F75,'useful data'!H75)</f>
        <v>564212.5</v>
      </c>
      <c r="E75">
        <v>343</v>
      </c>
      <c r="F75">
        <f>AVERAGE('useful data'!J75,'useful data'!L75)</f>
        <v>132902</v>
      </c>
      <c r="H75">
        <v>343</v>
      </c>
      <c r="I75">
        <v>164120</v>
      </c>
      <c r="J75">
        <v>343</v>
      </c>
      <c r="K75">
        <v>160648.5</v>
      </c>
      <c r="L75">
        <v>343</v>
      </c>
      <c r="M75">
        <v>236890</v>
      </c>
      <c r="N75">
        <v>343</v>
      </c>
      <c r="O75">
        <v>49358.9</v>
      </c>
      <c r="P75">
        <v>343</v>
      </c>
      <c r="Q75">
        <v>120955.5</v>
      </c>
    </row>
    <row r="76" spans="1:17" x14ac:dyDescent="0.2">
      <c r="A76">
        <v>344</v>
      </c>
      <c r="B76">
        <f>AVERAGE('useful data'!B76,'useful data'!D76)</f>
        <v>99254</v>
      </c>
      <c r="C76">
        <v>344</v>
      </c>
      <c r="D76">
        <f>AVERAGE('useful data'!F76,'useful data'!H76)</f>
        <v>557222</v>
      </c>
      <c r="E76">
        <v>344</v>
      </c>
      <c r="F76">
        <f>AVERAGE('useful data'!J76,'useful data'!L76)</f>
        <v>132550</v>
      </c>
      <c r="H76">
        <v>344</v>
      </c>
      <c r="I76">
        <v>161674</v>
      </c>
      <c r="J76">
        <v>344</v>
      </c>
      <c r="K76">
        <v>155229.5</v>
      </c>
      <c r="L76">
        <v>344</v>
      </c>
      <c r="M76">
        <v>229934</v>
      </c>
      <c r="N76">
        <v>344</v>
      </c>
      <c r="O76">
        <v>51500.800000000003</v>
      </c>
      <c r="P76">
        <v>344</v>
      </c>
      <c r="Q76">
        <v>121027</v>
      </c>
    </row>
    <row r="77" spans="1:17" x14ac:dyDescent="0.2">
      <c r="A77">
        <v>345</v>
      </c>
      <c r="B77">
        <f>AVERAGE('useful data'!B77,'useful data'!D77)</f>
        <v>98091.5</v>
      </c>
      <c r="C77">
        <v>345</v>
      </c>
      <c r="D77">
        <f>AVERAGE('useful data'!F77,'useful data'!H77)</f>
        <v>550736</v>
      </c>
      <c r="E77">
        <v>345</v>
      </c>
      <c r="F77">
        <f>AVERAGE('useful data'!J77,'useful data'!L77)</f>
        <v>133564</v>
      </c>
      <c r="H77">
        <v>345</v>
      </c>
      <c r="I77">
        <v>158010.66666666666</v>
      </c>
      <c r="J77">
        <v>345</v>
      </c>
      <c r="K77">
        <v>149840</v>
      </c>
      <c r="L77">
        <v>345</v>
      </c>
      <c r="M77">
        <v>224911</v>
      </c>
      <c r="N77">
        <v>345</v>
      </c>
      <c r="O77">
        <v>52876.75</v>
      </c>
      <c r="P77">
        <v>345</v>
      </c>
      <c r="Q77">
        <v>121829.5</v>
      </c>
    </row>
    <row r="78" spans="1:17" x14ac:dyDescent="0.2">
      <c r="A78">
        <v>346</v>
      </c>
      <c r="B78">
        <f>AVERAGE('useful data'!B78,'useful data'!D78)</f>
        <v>96907.9</v>
      </c>
      <c r="C78">
        <v>346</v>
      </c>
      <c r="D78">
        <f>AVERAGE('useful data'!F78,'useful data'!H78)</f>
        <v>543468</v>
      </c>
      <c r="E78">
        <v>346</v>
      </c>
      <c r="F78">
        <f>AVERAGE('useful data'!J78,'useful data'!L78)</f>
        <v>133814</v>
      </c>
      <c r="H78">
        <v>346</v>
      </c>
      <c r="I78">
        <v>155101.66666666666</v>
      </c>
      <c r="J78">
        <v>346</v>
      </c>
      <c r="K78">
        <v>144945</v>
      </c>
      <c r="L78">
        <v>346</v>
      </c>
      <c r="M78">
        <v>219769</v>
      </c>
      <c r="N78">
        <v>346</v>
      </c>
      <c r="O78">
        <v>54519.9</v>
      </c>
      <c r="P78">
        <v>346</v>
      </c>
      <c r="Q78">
        <v>122084.5</v>
      </c>
    </row>
    <row r="79" spans="1:17" x14ac:dyDescent="0.2">
      <c r="A79">
        <v>347</v>
      </c>
      <c r="B79">
        <f>AVERAGE('useful data'!B79,'useful data'!D79)</f>
        <v>95753.4</v>
      </c>
      <c r="C79">
        <v>347</v>
      </c>
      <c r="D79">
        <f>AVERAGE('useful data'!F79,'useful data'!H79)</f>
        <v>535134</v>
      </c>
      <c r="E79">
        <v>347</v>
      </c>
      <c r="F79">
        <f>AVERAGE('useful data'!J79,'useful data'!L79)</f>
        <v>134476</v>
      </c>
      <c r="H79">
        <v>347</v>
      </c>
      <c r="I79">
        <v>152063</v>
      </c>
      <c r="J79">
        <v>347</v>
      </c>
      <c r="K79">
        <v>139908</v>
      </c>
      <c r="L79">
        <v>347</v>
      </c>
      <c r="M79">
        <v>214137</v>
      </c>
      <c r="N79">
        <v>347</v>
      </c>
      <c r="O79">
        <v>55814.8</v>
      </c>
      <c r="P79">
        <v>347</v>
      </c>
      <c r="Q79">
        <v>122505</v>
      </c>
    </row>
    <row r="80" spans="1:17" x14ac:dyDescent="0.2">
      <c r="A80">
        <v>348</v>
      </c>
      <c r="B80">
        <f>AVERAGE('useful data'!B80,'useful data'!D80)</f>
        <v>94606.65</v>
      </c>
      <c r="C80">
        <v>348</v>
      </c>
      <c r="D80">
        <f>AVERAGE('useful data'!F80,'useful data'!H80)</f>
        <v>530262</v>
      </c>
      <c r="E80">
        <v>348</v>
      </c>
      <c r="F80">
        <f>AVERAGE('useful data'!J80,'useful data'!L80)</f>
        <v>134944</v>
      </c>
      <c r="H80">
        <v>348</v>
      </c>
      <c r="I80">
        <v>148906</v>
      </c>
      <c r="J80">
        <v>348</v>
      </c>
      <c r="K80">
        <v>135470</v>
      </c>
      <c r="L80">
        <v>348</v>
      </c>
      <c r="M80">
        <v>208888</v>
      </c>
      <c r="N80">
        <v>348</v>
      </c>
      <c r="O80">
        <v>57483.8</v>
      </c>
      <c r="P80">
        <v>348</v>
      </c>
      <c r="Q80">
        <v>122168</v>
      </c>
    </row>
    <row r="81" spans="1:17" x14ac:dyDescent="0.2">
      <c r="A81">
        <v>349</v>
      </c>
      <c r="B81">
        <f>AVERAGE('useful data'!B81,'useful data'!D81)</f>
        <v>93572.35</v>
      </c>
      <c r="C81">
        <v>349</v>
      </c>
      <c r="D81">
        <f>AVERAGE('useful data'!F81,'useful data'!H81)</f>
        <v>524020</v>
      </c>
      <c r="E81">
        <v>349</v>
      </c>
      <c r="F81">
        <f>AVERAGE('useful data'!J81,'useful data'!L81)</f>
        <v>135137.5</v>
      </c>
      <c r="H81">
        <v>349</v>
      </c>
      <c r="I81">
        <v>146593.66666666666</v>
      </c>
      <c r="J81">
        <v>349</v>
      </c>
      <c r="K81">
        <v>130628.5</v>
      </c>
      <c r="L81">
        <v>349</v>
      </c>
      <c r="M81">
        <v>203939</v>
      </c>
      <c r="N81">
        <v>349</v>
      </c>
      <c r="O81">
        <v>59331.45</v>
      </c>
      <c r="P81">
        <v>349</v>
      </c>
      <c r="Q81">
        <v>123457.5</v>
      </c>
    </row>
    <row r="82" spans="1:17" x14ac:dyDescent="0.2">
      <c r="A82">
        <v>350</v>
      </c>
      <c r="B82">
        <f>AVERAGE('useful data'!B82,'useful data'!D82)</f>
        <v>93117.25</v>
      </c>
      <c r="C82">
        <v>350</v>
      </c>
      <c r="D82">
        <f>AVERAGE('useful data'!F82,'useful data'!H82)</f>
        <v>519227.5</v>
      </c>
      <c r="E82">
        <v>350</v>
      </c>
      <c r="F82">
        <f>AVERAGE('useful data'!J82,'useful data'!L82)</f>
        <v>136619.5</v>
      </c>
      <c r="H82">
        <v>350</v>
      </c>
      <c r="I82">
        <v>143674.33333333334</v>
      </c>
      <c r="J82">
        <v>350</v>
      </c>
      <c r="K82">
        <v>126774</v>
      </c>
      <c r="L82">
        <v>350</v>
      </c>
      <c r="M82">
        <v>199201</v>
      </c>
      <c r="N82">
        <v>350</v>
      </c>
      <c r="O82">
        <v>61711.4</v>
      </c>
      <c r="P82">
        <v>350</v>
      </c>
      <c r="Q82">
        <v>124601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opLeftCell="A2" workbookViewId="0">
      <selection activeCell="M1" sqref="M1:W1"/>
    </sheetView>
  </sheetViews>
  <sheetFormatPr baseColWidth="10" defaultRowHeight="16" x14ac:dyDescent="0.2"/>
  <cols>
    <col min="1" max="1" width="16.33203125" bestFit="1" customWidth="1"/>
    <col min="2" max="2" width="9.1640625" bestFit="1" customWidth="1"/>
    <col min="3" max="3" width="23.5" bestFit="1" customWidth="1"/>
    <col min="4" max="4" width="9.1640625" bestFit="1" customWidth="1"/>
    <col min="5" max="5" width="24.33203125" bestFit="1" customWidth="1"/>
    <col min="6" max="6" width="10.1640625" bestFit="1" customWidth="1"/>
    <col min="7" max="7" width="13" bestFit="1" customWidth="1"/>
    <col min="8" max="8" width="12.1640625" bestFit="1" customWidth="1"/>
    <col min="9" max="9" width="21" bestFit="1" customWidth="1"/>
    <col min="10" max="10" width="9.1640625" bestFit="1" customWidth="1"/>
    <col min="11" max="11" width="21" bestFit="1" customWidth="1"/>
    <col min="12" max="12" width="9.1640625" bestFit="1" customWidth="1"/>
  </cols>
  <sheetData>
    <row r="1" spans="1:23" x14ac:dyDescent="0.2">
      <c r="A1" t="s">
        <v>7</v>
      </c>
      <c r="C1" t="s">
        <v>8</v>
      </c>
      <c r="E1" t="s">
        <v>9</v>
      </c>
      <c r="G1" t="s">
        <v>10</v>
      </c>
      <c r="I1" t="s">
        <v>12</v>
      </c>
      <c r="K1" t="s">
        <v>14</v>
      </c>
      <c r="M1">
        <v>269946</v>
      </c>
      <c r="O1">
        <v>650882.69999999995</v>
      </c>
      <c r="Q1">
        <v>112738.25</v>
      </c>
      <c r="S1">
        <v>361069.66666666669</v>
      </c>
      <c r="U1">
        <v>274418.02</v>
      </c>
      <c r="W1">
        <v>105649.75</v>
      </c>
    </row>
    <row r="2" spans="1:23" x14ac:dyDescent="0.2">
      <c r="A2">
        <v>270</v>
      </c>
      <c r="B2">
        <f>AVERAGE('useful data'!B2,'useful data'!D2)</f>
        <v>103761</v>
      </c>
      <c r="C2">
        <v>270</v>
      </c>
      <c r="D2">
        <f>AVERAGE('useful data'!F2,'useful data'!H2)-'8-29 and 8-30'!K2</f>
        <v>210663.84</v>
      </c>
      <c r="E2">
        <v>270</v>
      </c>
      <c r="F2">
        <f>AVERAGE('useful data'!J2,'useful data'!L2)-'8-29 and 8-30'!O2</f>
        <v>24589.195000000003</v>
      </c>
      <c r="G2">
        <v>270</v>
      </c>
      <c r="H2">
        <v>88420.333333333328</v>
      </c>
      <c r="I2">
        <v>270</v>
      </c>
      <c r="J2">
        <v>72562.34</v>
      </c>
      <c r="K2">
        <v>270</v>
      </c>
      <c r="L2">
        <v>18050.744999999999</v>
      </c>
    </row>
    <row r="3" spans="1:23" x14ac:dyDescent="0.2">
      <c r="A3">
        <v>271</v>
      </c>
      <c r="B3">
        <f>AVERAGE('useful data'!B3,'useful data'!D3)</f>
        <v>120587</v>
      </c>
      <c r="C3">
        <v>271</v>
      </c>
      <c r="D3">
        <f>AVERAGE('useful data'!F3,'useful data'!H3)-'8-29 and 8-30'!K3</f>
        <v>232870.41</v>
      </c>
      <c r="E3">
        <v>271</v>
      </c>
      <c r="F3">
        <f>AVERAGE('useful data'!J3,'useful data'!L3)-'8-29 and 8-30'!O3</f>
        <v>29667.185000000001</v>
      </c>
      <c r="G3">
        <v>271</v>
      </c>
      <c r="H3">
        <v>108945.33333333333</v>
      </c>
      <c r="I3">
        <v>271</v>
      </c>
      <c r="J3">
        <v>90384.56</v>
      </c>
      <c r="K3">
        <v>271</v>
      </c>
      <c r="L3">
        <v>23490.985000000001</v>
      </c>
    </row>
    <row r="4" spans="1:23" x14ac:dyDescent="0.2">
      <c r="A4">
        <v>272</v>
      </c>
      <c r="B4">
        <f>AVERAGE('useful data'!B4,'useful data'!D4)</f>
        <v>139647</v>
      </c>
      <c r="C4">
        <v>272</v>
      </c>
      <c r="D4">
        <f>AVERAGE('useful data'!F4,'useful data'!H4)-'8-29 and 8-30'!K4</f>
        <v>257829.76000000001</v>
      </c>
      <c r="E4">
        <v>272</v>
      </c>
      <c r="F4">
        <f>AVERAGE('useful data'!J4,'useful data'!L4)-'8-29 and 8-30'!O4</f>
        <v>35257.379999999997</v>
      </c>
      <c r="G4">
        <v>272</v>
      </c>
      <c r="H4">
        <v>134090.66666666666</v>
      </c>
      <c r="I4">
        <v>272</v>
      </c>
      <c r="J4">
        <v>111652.26</v>
      </c>
      <c r="K4">
        <v>272</v>
      </c>
      <c r="L4">
        <v>30310.78</v>
      </c>
    </row>
    <row r="5" spans="1:23" x14ac:dyDescent="0.2">
      <c r="A5">
        <v>273</v>
      </c>
      <c r="B5">
        <f>AVERAGE('useful data'!B5,'useful data'!D5)</f>
        <v>159842</v>
      </c>
      <c r="C5">
        <v>273</v>
      </c>
      <c r="D5">
        <f>AVERAGE('useful data'!F5,'useful data'!H5)-'8-29 and 8-30'!K5</f>
        <v>284379.20500000002</v>
      </c>
      <c r="E5">
        <v>273</v>
      </c>
      <c r="F5">
        <f>AVERAGE('useful data'!J5,'useful data'!L5)-'8-29 and 8-30'!O5</f>
        <v>41866.145000000004</v>
      </c>
      <c r="G5">
        <v>273</v>
      </c>
      <c r="H5">
        <v>160746.66666666666</v>
      </c>
      <c r="I5">
        <v>273</v>
      </c>
      <c r="J5">
        <v>133475.20499999999</v>
      </c>
      <c r="K5">
        <v>273</v>
      </c>
      <c r="L5">
        <v>37540.044999999998</v>
      </c>
    </row>
    <row r="6" spans="1:23" x14ac:dyDescent="0.2">
      <c r="A6">
        <v>274</v>
      </c>
      <c r="B6">
        <f>AVERAGE('useful data'!B6,'useful data'!D6)</f>
        <v>177720</v>
      </c>
      <c r="C6">
        <v>274</v>
      </c>
      <c r="D6">
        <f>AVERAGE('useful data'!F6,'useful data'!H6)-'8-29 and 8-30'!K6</f>
        <v>312283.03999999998</v>
      </c>
      <c r="E6">
        <v>274</v>
      </c>
      <c r="F6">
        <f>AVERAGE('useful data'!J6,'useful data'!L6)-'8-29 and 8-30'!O6</f>
        <v>47985.175000000003</v>
      </c>
      <c r="G6">
        <v>274</v>
      </c>
      <c r="H6">
        <v>187624</v>
      </c>
      <c r="I6">
        <v>274</v>
      </c>
      <c r="J6">
        <v>156063.54</v>
      </c>
      <c r="K6">
        <v>274</v>
      </c>
      <c r="L6">
        <v>45343.175000000003</v>
      </c>
    </row>
    <row r="7" spans="1:23" x14ac:dyDescent="0.2">
      <c r="A7">
        <v>275</v>
      </c>
      <c r="B7">
        <f>AVERAGE('useful data'!B7,'useful data'!D7)</f>
        <v>193379.5</v>
      </c>
      <c r="C7">
        <v>275</v>
      </c>
      <c r="D7">
        <f>AVERAGE('useful data'!F7,'useful data'!H7)-'8-29 and 8-30'!K7</f>
        <v>339190.05499999999</v>
      </c>
      <c r="E7">
        <v>275</v>
      </c>
      <c r="F7">
        <f>AVERAGE('useful data'!J7,'useful data'!L7)-'8-29 and 8-30'!O7</f>
        <v>54531.495000000003</v>
      </c>
      <c r="G7">
        <v>275</v>
      </c>
      <c r="H7">
        <v>211669.33333333334</v>
      </c>
      <c r="I7">
        <v>275</v>
      </c>
      <c r="J7">
        <v>174620.05499999999</v>
      </c>
      <c r="K7">
        <v>275</v>
      </c>
      <c r="L7">
        <v>51764.995000000003</v>
      </c>
    </row>
    <row r="8" spans="1:23" x14ac:dyDescent="0.2">
      <c r="A8">
        <v>276</v>
      </c>
      <c r="B8">
        <f>AVERAGE('useful data'!B8,'useful data'!D8)</f>
        <v>203871.5</v>
      </c>
      <c r="C8">
        <v>276</v>
      </c>
      <c r="D8">
        <f>AVERAGE('useful data'!F8,'useful data'!H8)-'8-29 and 8-30'!K8</f>
        <v>363256.51</v>
      </c>
      <c r="E8">
        <v>276</v>
      </c>
      <c r="F8">
        <f>AVERAGE('useful data'!J8,'useful data'!L8)-'8-29 and 8-30'!O8</f>
        <v>59113.039999999994</v>
      </c>
      <c r="G8">
        <v>276</v>
      </c>
      <c r="H8">
        <v>229458</v>
      </c>
      <c r="I8">
        <v>276</v>
      </c>
      <c r="J8">
        <v>188902.01</v>
      </c>
      <c r="K8">
        <v>276</v>
      </c>
      <c r="L8">
        <v>58408.040000000008</v>
      </c>
    </row>
    <row r="9" spans="1:23" x14ac:dyDescent="0.2">
      <c r="A9">
        <v>277</v>
      </c>
      <c r="B9">
        <f>AVERAGE('useful data'!B9,'useful data'!D9)</f>
        <v>213775.5</v>
      </c>
      <c r="C9">
        <v>277</v>
      </c>
      <c r="D9">
        <f>AVERAGE('useful data'!F9,'useful data'!H9)-'8-29 and 8-30'!K9</f>
        <v>385080.71</v>
      </c>
      <c r="E9">
        <v>277</v>
      </c>
      <c r="F9">
        <f>AVERAGE('useful data'!J9,'useful data'!L9)-'8-29 and 8-30'!O9</f>
        <v>63857.49</v>
      </c>
      <c r="G9">
        <v>277</v>
      </c>
      <c r="H9">
        <v>244193.33333333334</v>
      </c>
      <c r="I9">
        <v>277</v>
      </c>
      <c r="J9">
        <v>199316.21</v>
      </c>
      <c r="K9">
        <v>277</v>
      </c>
      <c r="L9">
        <v>62838.490000000013</v>
      </c>
    </row>
    <row r="10" spans="1:23" x14ac:dyDescent="0.2">
      <c r="A10">
        <v>278</v>
      </c>
      <c r="B10">
        <f>AVERAGE('useful data'!B10,'useful data'!D10)</f>
        <v>221848.5</v>
      </c>
      <c r="C10">
        <v>278</v>
      </c>
      <c r="D10">
        <f>AVERAGE('useful data'!F10,'useful data'!H10)-'8-29 and 8-30'!K10</f>
        <v>403168.52500000002</v>
      </c>
      <c r="E10">
        <v>278</v>
      </c>
      <c r="F10">
        <f>AVERAGE('useful data'!J10,'useful data'!L10)-'8-29 and 8-30'!O10</f>
        <v>68494.349999999991</v>
      </c>
      <c r="G10">
        <v>278</v>
      </c>
      <c r="H10">
        <v>254601.33333333334</v>
      </c>
      <c r="I10">
        <v>278</v>
      </c>
      <c r="J10">
        <v>207680.52499999999</v>
      </c>
      <c r="K10">
        <v>278</v>
      </c>
      <c r="L10">
        <v>66828.45</v>
      </c>
    </row>
    <row r="11" spans="1:23" x14ac:dyDescent="0.2">
      <c r="A11">
        <v>279</v>
      </c>
      <c r="B11">
        <f>AVERAGE('useful data'!B11,'useful data'!D11)</f>
        <v>230326</v>
      </c>
      <c r="C11">
        <v>279</v>
      </c>
      <c r="D11">
        <f>AVERAGE('useful data'!F11,'useful data'!H11)-'8-29 and 8-30'!K11</f>
        <v>418413.53</v>
      </c>
      <c r="E11">
        <v>279</v>
      </c>
      <c r="F11">
        <f>AVERAGE('useful data'!J11,'useful data'!L11)-'8-29 and 8-30'!O11</f>
        <v>73092.19</v>
      </c>
      <c r="G11">
        <v>279</v>
      </c>
      <c r="H11">
        <v>267014</v>
      </c>
      <c r="I11">
        <v>279</v>
      </c>
      <c r="J11">
        <v>216426.53</v>
      </c>
      <c r="K11">
        <v>279</v>
      </c>
      <c r="L11">
        <v>72050.34</v>
      </c>
    </row>
    <row r="12" spans="1:23" x14ac:dyDescent="0.2">
      <c r="A12">
        <v>280</v>
      </c>
      <c r="B12">
        <f>AVERAGE('useful data'!B12,'useful data'!D12)</f>
        <v>241695.5</v>
      </c>
      <c r="C12">
        <v>280</v>
      </c>
      <c r="D12">
        <f>AVERAGE('useful data'!F12,'useful data'!H12)-'8-29 and 8-30'!K12</f>
        <v>432691.495</v>
      </c>
      <c r="E12">
        <v>280</v>
      </c>
      <c r="F12">
        <f>AVERAGE('useful data'!J12,'useful data'!L12)-'8-29 and 8-30'!O12</f>
        <v>78520.574999999997</v>
      </c>
      <c r="G12">
        <v>280</v>
      </c>
      <c r="H12">
        <v>282419.33333333331</v>
      </c>
      <c r="I12">
        <v>280</v>
      </c>
      <c r="J12">
        <v>226602.495</v>
      </c>
      <c r="K12">
        <v>280</v>
      </c>
      <c r="L12">
        <v>76457.725000000006</v>
      </c>
    </row>
    <row r="13" spans="1:23" x14ac:dyDescent="0.2">
      <c r="A13">
        <v>281</v>
      </c>
      <c r="B13">
        <f>AVERAGE('useful data'!B13,'useful data'!D13)</f>
        <v>253900.5</v>
      </c>
      <c r="C13">
        <v>281</v>
      </c>
      <c r="D13">
        <f>AVERAGE('useful data'!F13,'useful data'!H13)-'8-29 and 8-30'!K13</f>
        <v>448079.495</v>
      </c>
      <c r="E13">
        <v>281</v>
      </c>
      <c r="F13">
        <f>AVERAGE('useful data'!J13,'useful data'!L13)-'8-29 and 8-30'!O13</f>
        <v>83212.47</v>
      </c>
      <c r="G13">
        <v>281</v>
      </c>
      <c r="H13">
        <v>301878</v>
      </c>
      <c r="I13">
        <v>281</v>
      </c>
      <c r="J13">
        <v>241469.995</v>
      </c>
      <c r="K13">
        <v>281</v>
      </c>
      <c r="L13">
        <v>83146.26999999999</v>
      </c>
    </row>
    <row r="14" spans="1:23" x14ac:dyDescent="0.2">
      <c r="A14">
        <v>282</v>
      </c>
      <c r="B14">
        <f>AVERAGE('useful data'!B14,'useful data'!D14)</f>
        <v>261783</v>
      </c>
      <c r="C14">
        <v>282</v>
      </c>
      <c r="D14">
        <f>AVERAGE('useful data'!F14,'useful data'!H14)-'8-29 and 8-30'!K14</f>
        <v>466956.435</v>
      </c>
      <c r="E14">
        <v>282</v>
      </c>
      <c r="F14">
        <f>AVERAGE('useful data'!J14,'useful data'!L14)-'8-29 and 8-30'!O14</f>
        <v>89304.744999999995</v>
      </c>
      <c r="G14">
        <v>282</v>
      </c>
      <c r="H14">
        <v>318568.33333333331</v>
      </c>
      <c r="I14">
        <v>282</v>
      </c>
      <c r="J14">
        <v>252998.435</v>
      </c>
      <c r="K14">
        <v>282</v>
      </c>
      <c r="L14">
        <v>88624.494999999995</v>
      </c>
    </row>
    <row r="15" spans="1:23" x14ac:dyDescent="0.2">
      <c r="A15">
        <v>283</v>
      </c>
      <c r="B15">
        <f>AVERAGE('useful data'!B15,'useful data'!D15)</f>
        <v>267622</v>
      </c>
      <c r="C15">
        <v>283</v>
      </c>
      <c r="D15">
        <f>AVERAGE('useful data'!F15,'useful data'!H15)-'8-29 and 8-30'!K15</f>
        <v>486830.5</v>
      </c>
      <c r="E15">
        <v>283</v>
      </c>
      <c r="F15">
        <f>AVERAGE('useful data'!J15,'useful data'!L15)-'8-29 and 8-30'!O15</f>
        <v>93841.68</v>
      </c>
      <c r="G15">
        <v>283</v>
      </c>
      <c r="H15">
        <v>333559</v>
      </c>
      <c r="I15">
        <v>283</v>
      </c>
      <c r="J15">
        <v>261478</v>
      </c>
      <c r="K15">
        <v>283</v>
      </c>
      <c r="L15">
        <v>93529.18</v>
      </c>
    </row>
    <row r="16" spans="1:23" x14ac:dyDescent="0.2">
      <c r="A16">
        <v>284</v>
      </c>
      <c r="B16">
        <f>AVERAGE('useful data'!B16,'useful data'!D16)</f>
        <v>269946</v>
      </c>
      <c r="C16">
        <v>284</v>
      </c>
      <c r="D16">
        <f>AVERAGE('useful data'!F16,'useful data'!H16)-'8-29 and 8-30'!K16</f>
        <v>506419.51500000001</v>
      </c>
      <c r="E16">
        <v>284</v>
      </c>
      <c r="F16">
        <f>AVERAGE('useful data'!J16,'useful data'!L16)-'8-29 and 8-30'!O16</f>
        <v>96454.815000000002</v>
      </c>
      <c r="G16">
        <v>284</v>
      </c>
      <c r="H16">
        <v>339620.66666666669</v>
      </c>
      <c r="I16">
        <v>284</v>
      </c>
      <c r="J16">
        <v>267268.01500000001</v>
      </c>
      <c r="K16">
        <v>284</v>
      </c>
      <c r="L16">
        <v>96410.315000000002</v>
      </c>
    </row>
    <row r="17" spans="1:12" x14ac:dyDescent="0.2">
      <c r="A17">
        <v>285</v>
      </c>
      <c r="B17">
        <f>AVERAGE('useful data'!B17,'useful data'!D17)</f>
        <v>269121.5</v>
      </c>
      <c r="C17">
        <v>285</v>
      </c>
      <c r="D17">
        <f>AVERAGE('useful data'!F17,'useful data'!H17)-'8-29 and 8-30'!K17</f>
        <v>525560.71</v>
      </c>
      <c r="E17">
        <v>285</v>
      </c>
      <c r="F17">
        <f>AVERAGE('useful data'!J17,'useful data'!L17)-'8-29 and 8-30'!O17</f>
        <v>99160.175000000003</v>
      </c>
      <c r="G17">
        <v>285</v>
      </c>
      <c r="H17">
        <v>343522.33333333331</v>
      </c>
      <c r="I17">
        <v>285</v>
      </c>
      <c r="J17">
        <v>265139.71000000002</v>
      </c>
      <c r="K17">
        <v>285</v>
      </c>
      <c r="L17">
        <v>97383.175000000003</v>
      </c>
    </row>
    <row r="18" spans="1:12" x14ac:dyDescent="0.2">
      <c r="A18">
        <v>286</v>
      </c>
      <c r="B18">
        <f>AVERAGE('useful data'!B18,'useful data'!D18)</f>
        <v>265350.5</v>
      </c>
      <c r="C18">
        <v>286</v>
      </c>
      <c r="D18">
        <f>AVERAGE('useful data'!F18,'useful data'!H18)-'8-29 and 8-30'!K18</f>
        <v>544403.06499999994</v>
      </c>
      <c r="E18">
        <v>286</v>
      </c>
      <c r="F18">
        <f>AVERAGE('useful data'!J18,'useful data'!L18)-'8-29 and 8-30'!O18</f>
        <v>101088.1</v>
      </c>
      <c r="G18">
        <v>286</v>
      </c>
      <c r="H18">
        <v>342864.33333333331</v>
      </c>
      <c r="I18">
        <v>286</v>
      </c>
      <c r="J18">
        <v>264769.065</v>
      </c>
      <c r="K18">
        <v>286</v>
      </c>
      <c r="L18">
        <v>99295.6</v>
      </c>
    </row>
    <row r="19" spans="1:12" x14ac:dyDescent="0.2">
      <c r="A19">
        <v>287</v>
      </c>
      <c r="B19">
        <f>AVERAGE('useful data'!B19,'useful data'!D19)</f>
        <v>265587.5</v>
      </c>
      <c r="C19">
        <v>287</v>
      </c>
      <c r="D19">
        <f>AVERAGE('useful data'!F19,'useful data'!H19)-'8-29 and 8-30'!K19</f>
        <v>561327.33499999996</v>
      </c>
      <c r="E19">
        <v>287</v>
      </c>
      <c r="F19">
        <f>AVERAGE('useful data'!J19,'useful data'!L19)-'8-29 and 8-30'!O19</f>
        <v>104207.95</v>
      </c>
      <c r="G19">
        <v>287</v>
      </c>
      <c r="H19">
        <v>342950.33333333331</v>
      </c>
      <c r="I19">
        <v>287</v>
      </c>
      <c r="J19">
        <v>265713.83500000002</v>
      </c>
      <c r="K19">
        <v>287</v>
      </c>
      <c r="L19">
        <v>99277.95</v>
      </c>
    </row>
    <row r="20" spans="1:12" x14ac:dyDescent="0.2">
      <c r="A20">
        <v>288</v>
      </c>
      <c r="B20">
        <f>AVERAGE('useful data'!B20,'useful data'!D20)</f>
        <v>265942.5</v>
      </c>
      <c r="C20">
        <v>288</v>
      </c>
      <c r="D20">
        <f>AVERAGE('useful data'!F20,'useful data'!H20)-'8-29 and 8-30'!K20</f>
        <v>575808.65</v>
      </c>
      <c r="E20">
        <v>288</v>
      </c>
      <c r="F20">
        <f>AVERAGE('useful data'!J20,'useful data'!L20)-'8-29 and 8-30'!O20</f>
        <v>106204.3</v>
      </c>
      <c r="G20">
        <v>288</v>
      </c>
      <c r="H20">
        <v>348236.66666666669</v>
      </c>
      <c r="I20">
        <v>288</v>
      </c>
      <c r="J20">
        <v>266557.15000000002</v>
      </c>
      <c r="K20">
        <v>288</v>
      </c>
      <c r="L20">
        <v>100529.8</v>
      </c>
    </row>
    <row r="21" spans="1:12" x14ac:dyDescent="0.2">
      <c r="A21">
        <v>289</v>
      </c>
      <c r="B21">
        <f>AVERAGE('useful data'!B21,'useful data'!D21)</f>
        <v>267258</v>
      </c>
      <c r="C21">
        <v>289</v>
      </c>
      <c r="D21">
        <f>AVERAGE('useful data'!F21,'useful data'!H21)-'8-29 and 8-30'!K21</f>
        <v>591748.62</v>
      </c>
      <c r="E21">
        <v>289</v>
      </c>
      <c r="F21">
        <f>AVERAGE('useful data'!J21,'useful data'!L21)-'8-29 and 8-30'!O21</f>
        <v>109428.75</v>
      </c>
      <c r="G21">
        <v>289</v>
      </c>
      <c r="H21">
        <v>353890.33333333331</v>
      </c>
      <c r="I21">
        <v>289</v>
      </c>
      <c r="J21">
        <v>269050.62</v>
      </c>
      <c r="K21">
        <v>289</v>
      </c>
      <c r="L21">
        <v>103061.75</v>
      </c>
    </row>
    <row r="22" spans="1:12" x14ac:dyDescent="0.2">
      <c r="A22">
        <v>290</v>
      </c>
      <c r="B22">
        <f>AVERAGE('useful data'!B22,'useful data'!D22)</f>
        <v>268013</v>
      </c>
      <c r="C22">
        <v>290</v>
      </c>
      <c r="D22">
        <f>AVERAGE('useful data'!F22,'useful data'!H22)-'8-29 and 8-30'!K22</f>
        <v>607702.30500000005</v>
      </c>
      <c r="E22">
        <v>290</v>
      </c>
      <c r="F22">
        <f>AVERAGE('useful data'!J22,'useful data'!L22)-'8-29 and 8-30'!O22</f>
        <v>111707.5</v>
      </c>
      <c r="G22">
        <v>290</v>
      </c>
      <c r="H22">
        <v>361016.66666666669</v>
      </c>
      <c r="I22">
        <v>290</v>
      </c>
      <c r="J22">
        <v>273307.30499999999</v>
      </c>
      <c r="K22">
        <v>290</v>
      </c>
      <c r="L22">
        <v>105207</v>
      </c>
    </row>
    <row r="23" spans="1:12" x14ac:dyDescent="0.2">
      <c r="A23">
        <v>291</v>
      </c>
      <c r="B23">
        <f>AVERAGE('useful data'!B23,'useful data'!D23)</f>
        <v>264891.5</v>
      </c>
      <c r="C23">
        <v>291</v>
      </c>
      <c r="D23">
        <f>AVERAGE('useful data'!F23,'useful data'!H23)-'8-29 and 8-30'!K23</f>
        <v>616908.52</v>
      </c>
      <c r="E23">
        <v>291</v>
      </c>
      <c r="F23">
        <f>AVERAGE('useful data'!J23,'useful data'!L23)-'8-29 and 8-30'!O23</f>
        <v>112020.3</v>
      </c>
      <c r="G23">
        <v>291</v>
      </c>
      <c r="H23">
        <v>361069.66666666669</v>
      </c>
      <c r="I23">
        <v>291</v>
      </c>
      <c r="J23">
        <v>274418.02</v>
      </c>
      <c r="K23">
        <v>291</v>
      </c>
      <c r="L23">
        <v>105512.8</v>
      </c>
    </row>
    <row r="24" spans="1:12" x14ac:dyDescent="0.2">
      <c r="A24">
        <v>292</v>
      </c>
      <c r="B24">
        <f>AVERAGE('useful data'!B24,'useful data'!D24)</f>
        <v>259216.5</v>
      </c>
      <c r="C24">
        <v>292</v>
      </c>
      <c r="D24">
        <f>AVERAGE('useful data'!F24,'useful data'!H24)-'8-29 and 8-30'!K24</f>
        <v>629037.44999999995</v>
      </c>
      <c r="E24">
        <v>292</v>
      </c>
      <c r="F24">
        <f>AVERAGE('useful data'!J24,'useful data'!L24)-'8-29 and 8-30'!O24</f>
        <v>112738.25</v>
      </c>
      <c r="G24">
        <v>292</v>
      </c>
      <c r="H24">
        <v>358887.66666666669</v>
      </c>
      <c r="I24">
        <v>292</v>
      </c>
      <c r="J24">
        <v>271140.95</v>
      </c>
      <c r="K24">
        <v>292</v>
      </c>
      <c r="L24">
        <v>105649.75</v>
      </c>
    </row>
    <row r="25" spans="1:12" x14ac:dyDescent="0.2">
      <c r="A25">
        <v>293</v>
      </c>
      <c r="B25">
        <f>AVERAGE('useful data'!B25,'useful data'!D25)</f>
        <v>251900.5</v>
      </c>
      <c r="C25">
        <v>293</v>
      </c>
      <c r="D25">
        <f>AVERAGE('useful data'!F25,'useful data'!H25)-'8-29 and 8-30'!K25</f>
        <v>634098.1</v>
      </c>
      <c r="E25">
        <v>293</v>
      </c>
      <c r="F25">
        <f>AVERAGE('useful data'!J25,'useful data'!L25)-'8-29 and 8-30'!O25</f>
        <v>110968.95</v>
      </c>
      <c r="G25">
        <v>293</v>
      </c>
      <c r="H25">
        <v>353875.66666666669</v>
      </c>
      <c r="I25">
        <v>293</v>
      </c>
      <c r="J25">
        <v>267401.09999999998</v>
      </c>
      <c r="K25">
        <v>293</v>
      </c>
      <c r="L25">
        <v>103967.95</v>
      </c>
    </row>
    <row r="26" spans="1:12" x14ac:dyDescent="0.2">
      <c r="A26">
        <v>294</v>
      </c>
      <c r="B26">
        <f>AVERAGE('useful data'!B26,'useful data'!D26)</f>
        <v>243284</v>
      </c>
      <c r="C26">
        <v>294</v>
      </c>
      <c r="D26">
        <f>AVERAGE('useful data'!F26,'useful data'!H26)-'8-29 and 8-30'!K26</f>
        <v>644717.35</v>
      </c>
      <c r="E26">
        <v>294</v>
      </c>
      <c r="F26">
        <f>AVERAGE('useful data'!J26,'useful data'!L26)-'8-29 and 8-30'!O26</f>
        <v>110073.75</v>
      </c>
      <c r="G26">
        <v>294</v>
      </c>
      <c r="H26">
        <v>346171.33333333331</v>
      </c>
      <c r="I26">
        <v>294</v>
      </c>
      <c r="J26">
        <v>263872.84999999998</v>
      </c>
      <c r="K26">
        <v>294</v>
      </c>
      <c r="L26">
        <v>101816.75</v>
      </c>
    </row>
    <row r="27" spans="1:12" x14ac:dyDescent="0.2">
      <c r="A27">
        <v>295</v>
      </c>
      <c r="B27">
        <f>AVERAGE('useful data'!B27,'useful data'!D27)</f>
        <v>235988.5</v>
      </c>
      <c r="C27">
        <v>295</v>
      </c>
      <c r="D27">
        <f>AVERAGE('useful data'!F27,'useful data'!H27)-'8-29 and 8-30'!K27</f>
        <v>647368.69999999995</v>
      </c>
      <c r="E27">
        <v>295</v>
      </c>
      <c r="F27">
        <f>AVERAGE('useful data'!J27,'useful data'!L27)-'8-29 and 8-30'!O27</f>
        <v>108494.75</v>
      </c>
      <c r="G27">
        <v>295</v>
      </c>
      <c r="H27">
        <v>339054.33333333331</v>
      </c>
      <c r="I27">
        <v>295</v>
      </c>
      <c r="J27">
        <v>256865.7</v>
      </c>
      <c r="K27">
        <v>295</v>
      </c>
      <c r="L27">
        <v>100444.75</v>
      </c>
    </row>
    <row r="28" spans="1:12" x14ac:dyDescent="0.2">
      <c r="A28">
        <v>296</v>
      </c>
      <c r="B28">
        <f>AVERAGE('useful data'!B28,'useful data'!D28)</f>
        <v>226124</v>
      </c>
      <c r="C28">
        <v>296</v>
      </c>
      <c r="D28">
        <f>AVERAGE('useful data'!F28,'useful data'!H28)-'8-29 and 8-30'!K28</f>
        <v>650882.69999999995</v>
      </c>
      <c r="E28">
        <v>296</v>
      </c>
      <c r="F28">
        <f>AVERAGE('useful data'!J28,'useful data'!L28)-'8-29 and 8-30'!O28</f>
        <v>107023.5</v>
      </c>
      <c r="G28">
        <v>296</v>
      </c>
      <c r="H28">
        <v>329066.66666666669</v>
      </c>
      <c r="I28">
        <v>296</v>
      </c>
      <c r="J28">
        <v>250549.7</v>
      </c>
      <c r="K28">
        <v>296</v>
      </c>
      <c r="L28">
        <v>98051.5</v>
      </c>
    </row>
    <row r="29" spans="1:12" x14ac:dyDescent="0.2">
      <c r="A29">
        <v>297</v>
      </c>
      <c r="B29">
        <f>AVERAGE('useful data'!B29,'useful data'!D29)</f>
        <v>218744.5</v>
      </c>
      <c r="C29">
        <v>297</v>
      </c>
      <c r="D29">
        <f>AVERAGE('useful data'!F29,'useful data'!H29)-'8-29 and 8-30'!K29</f>
        <v>649295.9</v>
      </c>
      <c r="E29">
        <v>297</v>
      </c>
      <c r="F29">
        <f>AVERAGE('useful data'!J29,'useful data'!L29)-'8-29 and 8-30'!O29</f>
        <v>105298.65</v>
      </c>
      <c r="G29">
        <v>297</v>
      </c>
      <c r="H29">
        <v>321429.66666666669</v>
      </c>
      <c r="I29">
        <v>297</v>
      </c>
      <c r="J29">
        <v>245753.9</v>
      </c>
      <c r="K29">
        <v>297</v>
      </c>
      <c r="L29">
        <v>96369.15</v>
      </c>
    </row>
    <row r="30" spans="1:12" x14ac:dyDescent="0.2">
      <c r="A30">
        <v>298</v>
      </c>
      <c r="B30">
        <f>AVERAGE('useful data'!B30,'useful data'!D30)</f>
        <v>210945.5</v>
      </c>
      <c r="C30">
        <v>298</v>
      </c>
      <c r="D30">
        <f>AVERAGE('useful data'!F30,'useful data'!H30)-'8-29 and 8-30'!K30</f>
        <v>645451.44999999995</v>
      </c>
      <c r="E30">
        <v>298</v>
      </c>
      <c r="F30">
        <f>AVERAGE('useful data'!J30,'useful data'!L30)-'8-29 and 8-30'!O30</f>
        <v>104208.2</v>
      </c>
      <c r="G30">
        <v>298</v>
      </c>
      <c r="H30">
        <v>313665.66666666669</v>
      </c>
      <c r="I30">
        <v>298</v>
      </c>
      <c r="J30">
        <v>238691.45</v>
      </c>
      <c r="K30">
        <v>298</v>
      </c>
      <c r="L30">
        <v>94098.2</v>
      </c>
    </row>
    <row r="31" spans="1:12" x14ac:dyDescent="0.2">
      <c r="A31">
        <v>299</v>
      </c>
      <c r="B31">
        <f>AVERAGE('useful data'!B31,'useful data'!D31)</f>
        <v>204600</v>
      </c>
      <c r="C31">
        <v>299</v>
      </c>
      <c r="D31">
        <f>AVERAGE('useful data'!F31,'useful data'!H31)-'8-29 and 8-30'!K31</f>
        <v>641381.75</v>
      </c>
      <c r="E31">
        <v>299</v>
      </c>
      <c r="F31">
        <f>AVERAGE('useful data'!J31,'useful data'!L31)-'8-29 and 8-30'!O31</f>
        <v>101958.25</v>
      </c>
      <c r="G31">
        <v>299</v>
      </c>
      <c r="H31">
        <v>305558.66666666669</v>
      </c>
      <c r="I31">
        <v>299</v>
      </c>
      <c r="J31">
        <v>233911.75</v>
      </c>
      <c r="K31">
        <v>299</v>
      </c>
      <c r="L31">
        <v>92204.75</v>
      </c>
    </row>
    <row r="32" spans="1:12" x14ac:dyDescent="0.2">
      <c r="A32">
        <v>300</v>
      </c>
      <c r="B32">
        <f>AVERAGE('useful data'!B32,'useful data'!D32)</f>
        <v>198357.5</v>
      </c>
      <c r="C32">
        <v>300</v>
      </c>
      <c r="D32">
        <f>AVERAGE('useful data'!F32,'useful data'!H32)-'8-29 and 8-30'!K32</f>
        <v>635201.55000000005</v>
      </c>
      <c r="E32">
        <v>300</v>
      </c>
      <c r="F32">
        <f>AVERAGE('useful data'!J32,'useful data'!L32)-'8-29 and 8-30'!O32</f>
        <v>99973.4</v>
      </c>
      <c r="G32">
        <v>300</v>
      </c>
      <c r="H32">
        <v>298259.66666666669</v>
      </c>
      <c r="I32">
        <v>300</v>
      </c>
      <c r="J32">
        <v>227483.55</v>
      </c>
      <c r="K32">
        <v>300</v>
      </c>
      <c r="L32">
        <v>90283.9</v>
      </c>
    </row>
    <row r="33" spans="1:12" x14ac:dyDescent="0.2">
      <c r="A33">
        <v>301</v>
      </c>
      <c r="B33">
        <f>AVERAGE('useful data'!B33,'useful data'!D33)</f>
        <v>192313</v>
      </c>
      <c r="C33">
        <v>301</v>
      </c>
      <c r="D33">
        <f>AVERAGE('useful data'!F33,'useful data'!H33)-'8-29 and 8-30'!K33</f>
        <v>635106.30000000005</v>
      </c>
      <c r="E33">
        <v>301</v>
      </c>
      <c r="F33">
        <f>AVERAGE('useful data'!J33,'useful data'!L33)-'8-29 and 8-30'!O33</f>
        <v>99219.15</v>
      </c>
      <c r="G33">
        <v>301</v>
      </c>
      <c r="H33">
        <v>292003.33333333331</v>
      </c>
      <c r="I33">
        <v>301</v>
      </c>
      <c r="J33">
        <v>222012.79999999999</v>
      </c>
      <c r="K33">
        <v>301</v>
      </c>
      <c r="L33">
        <v>90145.65</v>
      </c>
    </row>
    <row r="34" spans="1:12" x14ac:dyDescent="0.2">
      <c r="A34">
        <v>302</v>
      </c>
      <c r="B34">
        <f>AVERAGE('useful data'!B34,'useful data'!D34)</f>
        <v>187543.5</v>
      </c>
      <c r="C34">
        <v>302</v>
      </c>
      <c r="D34">
        <f>AVERAGE('useful data'!F34,'useful data'!H34)-'8-29 and 8-30'!K34</f>
        <v>635556.85</v>
      </c>
      <c r="E34">
        <v>302</v>
      </c>
      <c r="F34">
        <f>AVERAGE('useful data'!J34,'useful data'!L34)-'8-29 and 8-30'!O34</f>
        <v>97792.9</v>
      </c>
      <c r="G34">
        <v>302</v>
      </c>
      <c r="H34">
        <v>285666.33333333331</v>
      </c>
      <c r="I34">
        <v>302</v>
      </c>
      <c r="J34">
        <v>217152.35</v>
      </c>
      <c r="K34">
        <v>302</v>
      </c>
      <c r="L34">
        <v>88723.4</v>
      </c>
    </row>
    <row r="35" spans="1:12" x14ac:dyDescent="0.2">
      <c r="A35">
        <v>303</v>
      </c>
      <c r="B35">
        <f>AVERAGE('useful data'!B35,'useful data'!D35)</f>
        <v>181140.5</v>
      </c>
      <c r="C35">
        <v>303</v>
      </c>
      <c r="D35">
        <f>AVERAGE('useful data'!F35,'useful data'!H35)-'8-29 and 8-30'!K35</f>
        <v>630899.05000000005</v>
      </c>
      <c r="E35">
        <v>303</v>
      </c>
      <c r="F35">
        <f>AVERAGE('useful data'!J35,'useful data'!L35)-'8-29 and 8-30'!O35</f>
        <v>96524.6</v>
      </c>
      <c r="G35">
        <v>303</v>
      </c>
      <c r="H35">
        <v>278707.33333333331</v>
      </c>
      <c r="I35">
        <v>303</v>
      </c>
      <c r="J35">
        <v>210504.05</v>
      </c>
      <c r="K35">
        <v>303</v>
      </c>
      <c r="L35">
        <v>87105.1</v>
      </c>
    </row>
    <row r="36" spans="1:12" x14ac:dyDescent="0.2">
      <c r="A36">
        <v>304</v>
      </c>
      <c r="B36">
        <f>AVERAGE('useful data'!B36,'useful data'!D36)</f>
        <v>176801.5</v>
      </c>
      <c r="C36">
        <v>304</v>
      </c>
      <c r="D36">
        <f>AVERAGE('useful data'!F36,'useful data'!H36)-'8-29 and 8-30'!K36</f>
        <v>626400.15</v>
      </c>
      <c r="E36">
        <v>304</v>
      </c>
      <c r="F36">
        <f>AVERAGE('useful data'!J36,'useful data'!L36)-'8-29 and 8-30'!O36</f>
        <v>95595.4</v>
      </c>
      <c r="G36">
        <v>304</v>
      </c>
      <c r="H36">
        <v>271387.66666666669</v>
      </c>
      <c r="I36">
        <v>304</v>
      </c>
      <c r="J36">
        <v>203005.65</v>
      </c>
      <c r="K36">
        <v>304</v>
      </c>
      <c r="L36">
        <v>85568.9</v>
      </c>
    </row>
    <row r="37" spans="1:12" x14ac:dyDescent="0.2">
      <c r="A37">
        <v>305</v>
      </c>
      <c r="B37">
        <f>AVERAGE('useful data'!B37,'useful data'!D37)</f>
        <v>171222.5</v>
      </c>
      <c r="C37">
        <v>305</v>
      </c>
      <c r="D37">
        <f>AVERAGE('useful data'!F37,'useful data'!H37)-'8-29 and 8-30'!K37</f>
        <v>623898.4</v>
      </c>
      <c r="E37">
        <v>305</v>
      </c>
      <c r="F37">
        <f>AVERAGE('useful data'!J37,'useful data'!L37)-'8-29 and 8-30'!O37</f>
        <v>94187.4</v>
      </c>
      <c r="G37">
        <v>305</v>
      </c>
      <c r="H37">
        <v>262947.66666666669</v>
      </c>
      <c r="I37">
        <v>305</v>
      </c>
      <c r="J37">
        <v>192879.9</v>
      </c>
      <c r="K37">
        <v>305</v>
      </c>
      <c r="L37">
        <v>83837.899999999994</v>
      </c>
    </row>
    <row r="38" spans="1:12" x14ac:dyDescent="0.2">
      <c r="A38">
        <v>306</v>
      </c>
      <c r="B38">
        <f>AVERAGE('useful data'!B38,'useful data'!D38)</f>
        <v>166649</v>
      </c>
      <c r="C38">
        <v>306</v>
      </c>
      <c r="D38">
        <f>AVERAGE('useful data'!F38,'useful data'!H38)-'8-29 and 8-30'!K38</f>
        <v>622846.6</v>
      </c>
      <c r="E38">
        <v>306</v>
      </c>
      <c r="F38">
        <f>AVERAGE('useful data'!J38,'useful data'!L38)-'8-29 and 8-30'!O38</f>
        <v>94567.2</v>
      </c>
      <c r="G38">
        <v>306</v>
      </c>
      <c r="H38">
        <v>256814.33333333334</v>
      </c>
      <c r="I38">
        <v>306</v>
      </c>
      <c r="J38">
        <v>184874.1</v>
      </c>
      <c r="K38">
        <v>306</v>
      </c>
      <c r="L38">
        <v>83387.199999999997</v>
      </c>
    </row>
    <row r="39" spans="1:12" x14ac:dyDescent="0.2">
      <c r="A39">
        <v>307</v>
      </c>
      <c r="B39">
        <f>AVERAGE('useful data'!B39,'useful data'!D39)</f>
        <v>161851.5</v>
      </c>
      <c r="C39">
        <v>307</v>
      </c>
      <c r="D39">
        <f>AVERAGE('useful data'!F39,'useful data'!H39)-'8-29 and 8-30'!K39</f>
        <v>622483.15</v>
      </c>
      <c r="E39">
        <v>307</v>
      </c>
      <c r="F39">
        <f>AVERAGE('useful data'!J39,'useful data'!L39)-'8-29 and 8-30'!O39</f>
        <v>93995.9</v>
      </c>
      <c r="G39">
        <v>307</v>
      </c>
      <c r="H39">
        <v>250633</v>
      </c>
      <c r="I39">
        <v>307</v>
      </c>
      <c r="J39">
        <v>174557.65</v>
      </c>
      <c r="K39">
        <v>307</v>
      </c>
      <c r="L39">
        <v>81622.899999999994</v>
      </c>
    </row>
    <row r="40" spans="1:12" x14ac:dyDescent="0.2">
      <c r="A40">
        <v>308</v>
      </c>
      <c r="B40">
        <f>AVERAGE('useful data'!B40,'useful data'!D40)</f>
        <v>159693.5</v>
      </c>
      <c r="C40">
        <v>308</v>
      </c>
      <c r="D40">
        <f>AVERAGE('useful data'!F40,'useful data'!H40)-'8-29 and 8-30'!K40</f>
        <v>630914.55000000005</v>
      </c>
      <c r="E40">
        <v>308</v>
      </c>
      <c r="F40">
        <f>AVERAGE('useful data'!J40,'useful data'!L40)-'8-29 and 8-30'!O40</f>
        <v>95839.8</v>
      </c>
      <c r="G40">
        <v>308</v>
      </c>
      <c r="H40">
        <v>245346.33333333334</v>
      </c>
      <c r="I40">
        <v>308</v>
      </c>
      <c r="J40">
        <v>166685.54999999999</v>
      </c>
      <c r="K40">
        <v>308</v>
      </c>
      <c r="L40">
        <v>81253.3</v>
      </c>
    </row>
    <row r="41" spans="1:12" x14ac:dyDescent="0.2">
      <c r="A41">
        <v>309</v>
      </c>
      <c r="B41">
        <f>AVERAGE('useful data'!B41,'useful data'!D41)</f>
        <v>156271</v>
      </c>
      <c r="C41">
        <v>309</v>
      </c>
      <c r="D41">
        <f>AVERAGE('useful data'!F41,'useful data'!H41)-'8-29 and 8-30'!K41</f>
        <v>632890.5</v>
      </c>
      <c r="E41">
        <v>309</v>
      </c>
      <c r="F41">
        <f>AVERAGE('useful data'!J41,'useful data'!L41)-'8-29 and 8-30'!O41</f>
        <v>96736.2</v>
      </c>
      <c r="G41">
        <v>309</v>
      </c>
      <c r="H41">
        <v>240751.66666666666</v>
      </c>
      <c r="I41">
        <v>309</v>
      </c>
      <c r="J41">
        <v>158061</v>
      </c>
      <c r="K41">
        <v>309</v>
      </c>
      <c r="L41">
        <v>81932.2</v>
      </c>
    </row>
    <row r="42" spans="1:12" x14ac:dyDescent="0.2">
      <c r="A42">
        <v>310</v>
      </c>
      <c r="B42">
        <f>AVERAGE('useful data'!B42,'useful data'!D42)</f>
        <v>153067</v>
      </c>
      <c r="C42">
        <v>310</v>
      </c>
      <c r="D42">
        <f>AVERAGE('useful data'!F42,'useful data'!H42)-'8-29 and 8-30'!K42</f>
        <v>630760</v>
      </c>
      <c r="E42">
        <v>310</v>
      </c>
      <c r="F42">
        <f>AVERAGE('useful data'!J42,'useful data'!L42)-'8-29 and 8-30'!O42</f>
        <v>97501.65</v>
      </c>
      <c r="G42">
        <v>310</v>
      </c>
      <c r="H42">
        <v>235736.33333333334</v>
      </c>
      <c r="I42">
        <v>310</v>
      </c>
      <c r="J42">
        <v>150074.5</v>
      </c>
      <c r="K42">
        <v>310</v>
      </c>
      <c r="L42">
        <v>81686.149999999994</v>
      </c>
    </row>
    <row r="43" spans="1:12" x14ac:dyDescent="0.2">
      <c r="A43">
        <v>311</v>
      </c>
      <c r="B43">
        <f>AVERAGE('useful data'!B43,'useful data'!D43)</f>
        <v>151281.5</v>
      </c>
      <c r="C43">
        <v>311</v>
      </c>
      <c r="D43">
        <f>AVERAGE('useful data'!F43,'useful data'!H43)-'8-29 and 8-30'!K43</f>
        <v>626467.5</v>
      </c>
      <c r="E43">
        <v>311</v>
      </c>
      <c r="F43">
        <f>AVERAGE('useful data'!J43,'useful data'!L43)-'8-29 and 8-30'!O43</f>
        <v>98297.8</v>
      </c>
      <c r="G43">
        <v>311</v>
      </c>
      <c r="H43">
        <v>234019.66666666666</v>
      </c>
      <c r="I43">
        <v>311</v>
      </c>
      <c r="J43">
        <v>142221</v>
      </c>
      <c r="K43">
        <v>311</v>
      </c>
      <c r="L43">
        <v>81562.8</v>
      </c>
    </row>
    <row r="44" spans="1:12" x14ac:dyDescent="0.2">
      <c r="A44">
        <v>312</v>
      </c>
      <c r="B44">
        <f>AVERAGE('useful data'!B44,'useful data'!D44)</f>
        <v>149628.5</v>
      </c>
      <c r="C44">
        <v>312</v>
      </c>
      <c r="D44">
        <f>AVERAGE('useful data'!F44,'useful data'!H44)-'8-29 and 8-30'!K44</f>
        <v>612310</v>
      </c>
      <c r="E44">
        <v>312</v>
      </c>
      <c r="F44">
        <f>AVERAGE('useful data'!J44,'useful data'!L44)-'8-29 and 8-30'!O44</f>
        <v>96939.85</v>
      </c>
      <c r="G44">
        <v>312</v>
      </c>
      <c r="H44">
        <v>231938.66666666666</v>
      </c>
      <c r="I44">
        <v>312</v>
      </c>
      <c r="J44">
        <v>135585</v>
      </c>
      <c r="K44">
        <v>312</v>
      </c>
      <c r="L44">
        <v>81501.850000000006</v>
      </c>
    </row>
    <row r="45" spans="1:12" x14ac:dyDescent="0.2">
      <c r="A45">
        <v>313</v>
      </c>
      <c r="B45">
        <f>AVERAGE('useful data'!B45,'useful data'!D45)</f>
        <v>144967.5</v>
      </c>
      <c r="C45">
        <v>313</v>
      </c>
      <c r="D45">
        <f>AVERAGE('useful data'!F45,'useful data'!H45)-'8-29 and 8-30'!K45</f>
        <v>590525</v>
      </c>
      <c r="E45">
        <v>313</v>
      </c>
      <c r="F45">
        <f>AVERAGE('useful data'!J45,'useful data'!L45)-'8-29 and 8-30'!O45</f>
        <v>96224.8</v>
      </c>
      <c r="G45">
        <v>313</v>
      </c>
      <c r="H45">
        <v>228424</v>
      </c>
      <c r="I45">
        <v>313</v>
      </c>
      <c r="J45">
        <v>129267.5</v>
      </c>
      <c r="K45">
        <v>313</v>
      </c>
      <c r="L45">
        <v>81035.8</v>
      </c>
    </row>
    <row r="46" spans="1:12" x14ac:dyDescent="0.2">
      <c r="A46">
        <v>314</v>
      </c>
      <c r="B46">
        <f>AVERAGE('useful data'!B46,'useful data'!D46)</f>
        <v>143002.5</v>
      </c>
      <c r="C46">
        <v>314</v>
      </c>
      <c r="D46">
        <f>AVERAGE('useful data'!F46,'useful data'!H46)-'8-29 and 8-30'!K46</f>
        <v>564685.5</v>
      </c>
      <c r="E46">
        <v>314</v>
      </c>
      <c r="F46">
        <f>AVERAGE('useful data'!J46,'useful data'!L46)-'8-29 and 8-30'!O46</f>
        <v>94162.25</v>
      </c>
      <c r="G46">
        <v>314</v>
      </c>
      <c r="H46">
        <v>225571</v>
      </c>
      <c r="I46">
        <v>314</v>
      </c>
      <c r="J46">
        <v>119522.5</v>
      </c>
      <c r="K46">
        <v>314</v>
      </c>
      <c r="L46">
        <v>81072.75</v>
      </c>
    </row>
    <row r="47" spans="1:12" x14ac:dyDescent="0.2">
      <c r="A47">
        <v>315</v>
      </c>
      <c r="B47">
        <f>AVERAGE('useful data'!B47,'useful data'!D47)</f>
        <v>140208</v>
      </c>
      <c r="C47">
        <v>315</v>
      </c>
      <c r="D47">
        <f>AVERAGE('useful data'!F47,'useful data'!H47)-'8-29 and 8-30'!K47</f>
        <v>544114.5</v>
      </c>
      <c r="E47">
        <v>315</v>
      </c>
      <c r="F47">
        <f>AVERAGE('useful data'!J47,'useful data'!L47)-'8-29 and 8-30'!O47</f>
        <v>91777</v>
      </c>
      <c r="G47">
        <v>315</v>
      </c>
      <c r="H47">
        <v>221320.66666666666</v>
      </c>
      <c r="I47">
        <v>315</v>
      </c>
      <c r="J47">
        <v>113161</v>
      </c>
      <c r="K47">
        <v>315</v>
      </c>
      <c r="L47">
        <v>79311</v>
      </c>
    </row>
    <row r="48" spans="1:12" x14ac:dyDescent="0.2">
      <c r="A48">
        <v>316</v>
      </c>
      <c r="B48">
        <f>AVERAGE('useful data'!B48,'useful data'!D48)</f>
        <v>136884.5</v>
      </c>
      <c r="C48">
        <v>316</v>
      </c>
      <c r="D48">
        <f>AVERAGE('useful data'!F48,'useful data'!H48)-'8-29 and 8-30'!K48</f>
        <v>524342.5</v>
      </c>
      <c r="E48">
        <v>316</v>
      </c>
      <c r="F48">
        <f>AVERAGE('useful data'!J48,'useful data'!L48)-'8-29 and 8-30'!O48</f>
        <v>91527.45</v>
      </c>
      <c r="G48">
        <v>316</v>
      </c>
      <c r="H48">
        <v>219665</v>
      </c>
      <c r="I48">
        <v>316</v>
      </c>
      <c r="J48">
        <v>104732</v>
      </c>
      <c r="K48">
        <v>316</v>
      </c>
      <c r="L48">
        <v>79631.95</v>
      </c>
    </row>
    <row r="49" spans="1:12" x14ac:dyDescent="0.2">
      <c r="A49">
        <v>317</v>
      </c>
      <c r="B49">
        <f>AVERAGE('useful data'!B49,'useful data'!D49)</f>
        <v>135350.5</v>
      </c>
      <c r="C49">
        <v>317</v>
      </c>
      <c r="D49">
        <f>AVERAGE('useful data'!F49,'useful data'!H49)-'8-29 and 8-30'!K49</f>
        <v>511023</v>
      </c>
      <c r="E49">
        <v>317</v>
      </c>
      <c r="F49">
        <f>AVERAGE('useful data'!J49,'useful data'!L49)-'8-29 and 8-30'!O49</f>
        <v>90556.5</v>
      </c>
      <c r="G49">
        <v>317</v>
      </c>
      <c r="H49">
        <v>217066</v>
      </c>
      <c r="I49">
        <v>317</v>
      </c>
      <c r="J49">
        <v>100456.5</v>
      </c>
      <c r="K49">
        <v>317</v>
      </c>
      <c r="L49">
        <v>80433.5</v>
      </c>
    </row>
    <row r="50" spans="1:12" x14ac:dyDescent="0.2">
      <c r="A50">
        <v>318</v>
      </c>
      <c r="B50">
        <f>AVERAGE('useful data'!B50,'useful data'!D50)</f>
        <v>133466.5</v>
      </c>
      <c r="C50">
        <v>318</v>
      </c>
      <c r="D50">
        <f>AVERAGE('useful data'!F50,'useful data'!H50)-'8-29 and 8-30'!K50</f>
        <v>502464.5</v>
      </c>
      <c r="E50">
        <v>318</v>
      </c>
      <c r="F50">
        <f>AVERAGE('useful data'!J50,'useful data'!L50)-'8-29 and 8-30'!O50</f>
        <v>91451.5</v>
      </c>
      <c r="G50">
        <v>318</v>
      </c>
      <c r="H50">
        <v>215967.33333333334</v>
      </c>
      <c r="I50">
        <v>318</v>
      </c>
      <c r="J50">
        <v>95344.5</v>
      </c>
      <c r="K50">
        <v>318</v>
      </c>
      <c r="L50">
        <v>80611</v>
      </c>
    </row>
    <row r="51" spans="1:12" x14ac:dyDescent="0.2">
      <c r="A51">
        <v>319</v>
      </c>
      <c r="B51">
        <f>AVERAGE('useful data'!B51,'useful data'!D51)</f>
        <v>132904.5</v>
      </c>
      <c r="C51">
        <v>319</v>
      </c>
      <c r="D51">
        <f>AVERAGE('useful data'!F51,'useful data'!H51)-'8-29 and 8-30'!K51</f>
        <v>495593</v>
      </c>
      <c r="E51">
        <v>319</v>
      </c>
      <c r="F51">
        <f>AVERAGE('useful data'!J51,'useful data'!L51)-'8-29 and 8-30'!O51</f>
        <v>91480.55</v>
      </c>
      <c r="G51">
        <v>319</v>
      </c>
      <c r="H51">
        <v>213427.33333333334</v>
      </c>
      <c r="I51">
        <v>319</v>
      </c>
      <c r="J51">
        <v>90554</v>
      </c>
      <c r="K51">
        <v>319</v>
      </c>
      <c r="L51">
        <v>80611.55</v>
      </c>
    </row>
    <row r="52" spans="1:12" x14ac:dyDescent="0.2">
      <c r="A52">
        <v>320</v>
      </c>
      <c r="B52">
        <f>AVERAGE('useful data'!B52,'useful data'!D52)</f>
        <v>131508.5</v>
      </c>
      <c r="C52">
        <v>320</v>
      </c>
      <c r="D52">
        <f>AVERAGE('useful data'!F52,'useful data'!H52)-'8-29 and 8-30'!K52</f>
        <v>488409</v>
      </c>
      <c r="E52">
        <v>320</v>
      </c>
      <c r="F52">
        <f>AVERAGE('useful data'!J52,'useful data'!L52)-'8-29 and 8-30'!O52</f>
        <v>92328.8</v>
      </c>
      <c r="G52">
        <v>320</v>
      </c>
      <c r="H52">
        <v>212802</v>
      </c>
      <c r="I52">
        <v>320</v>
      </c>
      <c r="J52">
        <v>87629</v>
      </c>
      <c r="K52">
        <v>320</v>
      </c>
      <c r="L52">
        <v>81061.8</v>
      </c>
    </row>
    <row r="53" spans="1:12" x14ac:dyDescent="0.2">
      <c r="A53">
        <v>321</v>
      </c>
      <c r="B53">
        <f>AVERAGE('useful data'!B53,'useful data'!D53)</f>
        <v>129220.5</v>
      </c>
      <c r="C53">
        <v>321</v>
      </c>
      <c r="D53">
        <f>AVERAGE('useful data'!F53,'useful data'!H53)-'8-29 and 8-30'!K53</f>
        <v>482169</v>
      </c>
      <c r="E53">
        <v>321</v>
      </c>
      <c r="F53">
        <f>AVERAGE('useful data'!J53,'useful data'!L53)-'8-29 and 8-30'!O53</f>
        <v>92983.3</v>
      </c>
      <c r="G53">
        <v>321</v>
      </c>
      <c r="H53">
        <v>210932.66666666666</v>
      </c>
      <c r="I53">
        <v>321</v>
      </c>
      <c r="J53">
        <v>84893</v>
      </c>
      <c r="K53">
        <v>321</v>
      </c>
      <c r="L53">
        <v>81591.8</v>
      </c>
    </row>
    <row r="54" spans="1:12" x14ac:dyDescent="0.2">
      <c r="A54">
        <v>322</v>
      </c>
      <c r="B54">
        <f>AVERAGE('useful data'!B54,'useful data'!D54)</f>
        <v>128395</v>
      </c>
      <c r="C54">
        <v>322</v>
      </c>
      <c r="D54">
        <f>AVERAGE('useful data'!F54,'useful data'!H54)-'8-29 and 8-30'!K54</f>
        <v>478703.5</v>
      </c>
      <c r="E54">
        <v>322</v>
      </c>
      <c r="F54">
        <f>AVERAGE('useful data'!J54,'useful data'!L54)-'8-29 and 8-30'!O54</f>
        <v>92830.3</v>
      </c>
      <c r="G54">
        <v>322</v>
      </c>
      <c r="H54">
        <v>210002.66666666666</v>
      </c>
      <c r="I54">
        <v>322</v>
      </c>
      <c r="J54">
        <v>83065</v>
      </c>
      <c r="K54">
        <v>322</v>
      </c>
      <c r="L54">
        <v>81851.8</v>
      </c>
    </row>
    <row r="55" spans="1:12" x14ac:dyDescent="0.2">
      <c r="A55">
        <v>323</v>
      </c>
      <c r="B55">
        <f>AVERAGE('useful data'!B55,'useful data'!D55)</f>
        <v>126466.5</v>
      </c>
      <c r="C55">
        <v>323</v>
      </c>
      <c r="D55">
        <f>AVERAGE('useful data'!F55,'useful data'!H55)-'8-29 and 8-30'!K55</f>
        <v>471883</v>
      </c>
      <c r="E55">
        <v>323</v>
      </c>
      <c r="F55">
        <f>AVERAGE('useful data'!J55,'useful data'!L55)-'8-29 and 8-30'!O55</f>
        <v>94291.95</v>
      </c>
      <c r="G55">
        <v>323</v>
      </c>
      <c r="H55">
        <v>208500</v>
      </c>
      <c r="I55">
        <v>323</v>
      </c>
      <c r="J55">
        <v>79860.5</v>
      </c>
      <c r="K55">
        <v>323</v>
      </c>
      <c r="L55">
        <v>82601.45</v>
      </c>
    </row>
    <row r="56" spans="1:12" x14ac:dyDescent="0.2">
      <c r="A56">
        <v>324</v>
      </c>
      <c r="B56">
        <f>AVERAGE('useful data'!B56,'useful data'!D56)</f>
        <v>126041.5</v>
      </c>
      <c r="C56">
        <v>324</v>
      </c>
      <c r="D56">
        <f>AVERAGE('useful data'!F56,'useful data'!H56)-'8-29 and 8-30'!K56</f>
        <v>464076</v>
      </c>
      <c r="E56">
        <v>324</v>
      </c>
      <c r="F56">
        <f>AVERAGE('useful data'!J56,'useful data'!L56)-'8-29 and 8-30'!O56</f>
        <v>92960</v>
      </c>
      <c r="G56">
        <v>324</v>
      </c>
      <c r="H56">
        <v>207088.33333333334</v>
      </c>
      <c r="I56">
        <v>324</v>
      </c>
      <c r="J56">
        <v>77209</v>
      </c>
      <c r="K56">
        <v>324</v>
      </c>
      <c r="L56">
        <v>82082.5</v>
      </c>
    </row>
    <row r="57" spans="1:12" x14ac:dyDescent="0.2">
      <c r="A57">
        <v>325</v>
      </c>
      <c r="B57">
        <f>AVERAGE('useful data'!B57,'useful data'!D57)</f>
        <v>124604</v>
      </c>
      <c r="C57">
        <v>325</v>
      </c>
      <c r="D57">
        <f>AVERAGE('useful data'!F57,'useful data'!H57)-'8-29 and 8-30'!K57</f>
        <v>458813.5</v>
      </c>
      <c r="E57">
        <v>325</v>
      </c>
      <c r="F57">
        <f>AVERAGE('useful data'!J57,'useful data'!L57)-'8-29 and 8-30'!O57</f>
        <v>93347.45</v>
      </c>
      <c r="G57">
        <v>325</v>
      </c>
      <c r="H57">
        <v>206017.33333333334</v>
      </c>
      <c r="I57">
        <v>325</v>
      </c>
      <c r="J57">
        <v>76166.5</v>
      </c>
      <c r="K57">
        <v>325</v>
      </c>
      <c r="L57">
        <v>81787.95</v>
      </c>
    </row>
    <row r="58" spans="1:12" x14ac:dyDescent="0.2">
      <c r="A58">
        <v>326</v>
      </c>
      <c r="B58">
        <f>AVERAGE('useful data'!B58,'useful data'!D58)</f>
        <v>123553</v>
      </c>
      <c r="C58">
        <v>326</v>
      </c>
      <c r="D58">
        <f>AVERAGE('useful data'!F58,'useful data'!H58)-'8-29 and 8-30'!K58</f>
        <v>456038</v>
      </c>
      <c r="E58">
        <v>326</v>
      </c>
      <c r="F58">
        <f>AVERAGE('useful data'!J58,'useful data'!L58)-'8-29 and 8-30'!O58</f>
        <v>94113.65</v>
      </c>
      <c r="G58">
        <v>326</v>
      </c>
      <c r="H58">
        <v>204624</v>
      </c>
      <c r="I58">
        <v>326</v>
      </c>
      <c r="J58">
        <v>76196.5</v>
      </c>
      <c r="K58">
        <v>326</v>
      </c>
      <c r="L58">
        <v>82538.149999999994</v>
      </c>
    </row>
    <row r="59" spans="1:12" x14ac:dyDescent="0.2">
      <c r="A59">
        <v>327</v>
      </c>
      <c r="B59">
        <f>AVERAGE('useful data'!B59,'useful data'!D59)</f>
        <v>122901</v>
      </c>
      <c r="C59">
        <v>327</v>
      </c>
      <c r="D59">
        <f>AVERAGE('useful data'!F59,'useful data'!H59)-'8-29 and 8-30'!K59</f>
        <v>450421</v>
      </c>
      <c r="E59">
        <v>327</v>
      </c>
      <c r="F59">
        <f>AVERAGE('useful data'!J59,'useful data'!L59)-'8-29 and 8-30'!O59</f>
        <v>94050.6</v>
      </c>
      <c r="G59">
        <v>327</v>
      </c>
      <c r="H59">
        <v>203195</v>
      </c>
      <c r="I59">
        <v>327</v>
      </c>
      <c r="J59">
        <v>73868.5</v>
      </c>
      <c r="K59">
        <v>327</v>
      </c>
      <c r="L59">
        <v>82936.600000000006</v>
      </c>
    </row>
    <row r="60" spans="1:12" x14ac:dyDescent="0.2">
      <c r="A60">
        <v>328</v>
      </c>
      <c r="B60">
        <f>AVERAGE('useful data'!B60,'useful data'!D60)</f>
        <v>121421</v>
      </c>
      <c r="C60">
        <v>328</v>
      </c>
      <c r="D60">
        <f>AVERAGE('useful data'!F60,'useful data'!H60)-'8-29 and 8-30'!K60</f>
        <v>448540.5</v>
      </c>
      <c r="E60">
        <v>328</v>
      </c>
      <c r="F60">
        <f>AVERAGE('useful data'!J60,'useful data'!L60)-'8-29 and 8-30'!O60</f>
        <v>93844.7</v>
      </c>
      <c r="G60">
        <v>328</v>
      </c>
      <c r="H60">
        <v>202581.33333333334</v>
      </c>
      <c r="I60">
        <v>328</v>
      </c>
      <c r="J60">
        <v>74879.5</v>
      </c>
      <c r="K60">
        <v>328</v>
      </c>
      <c r="L60">
        <v>83806.2</v>
      </c>
    </row>
    <row r="61" spans="1:12" x14ac:dyDescent="0.2">
      <c r="A61">
        <v>329</v>
      </c>
      <c r="B61">
        <f>AVERAGE('useful data'!B61,'useful data'!D61)</f>
        <v>120588.5</v>
      </c>
      <c r="C61">
        <v>329</v>
      </c>
      <c r="D61">
        <f>AVERAGE('useful data'!F61,'useful data'!H61)-'8-29 and 8-30'!K61</f>
        <v>444419.5</v>
      </c>
      <c r="E61">
        <v>329</v>
      </c>
      <c r="F61">
        <f>AVERAGE('useful data'!J61,'useful data'!L61)-'8-29 and 8-30'!O61</f>
        <v>94755.15</v>
      </c>
      <c r="G61">
        <v>329</v>
      </c>
      <c r="H61">
        <v>201174.33333333334</v>
      </c>
      <c r="I61">
        <v>329</v>
      </c>
      <c r="J61">
        <v>72525.5</v>
      </c>
      <c r="K61">
        <v>329</v>
      </c>
      <c r="L61">
        <v>82978.649999999994</v>
      </c>
    </row>
    <row r="62" spans="1:12" x14ac:dyDescent="0.2">
      <c r="A62">
        <v>330</v>
      </c>
      <c r="B62">
        <f>AVERAGE('useful data'!B62,'useful data'!D62)</f>
        <v>119597</v>
      </c>
      <c r="C62">
        <v>330</v>
      </c>
      <c r="D62">
        <f>AVERAGE('useful data'!F62,'useful data'!H62)-'8-29 and 8-30'!K62</f>
        <v>442549</v>
      </c>
      <c r="E62">
        <v>330</v>
      </c>
      <c r="F62">
        <f>AVERAGE('useful data'!J62,'useful data'!L62)-'8-29 and 8-30'!O62</f>
        <v>93883.55</v>
      </c>
      <c r="G62">
        <v>330</v>
      </c>
      <c r="H62">
        <v>199806.33333333334</v>
      </c>
      <c r="I62">
        <v>330</v>
      </c>
      <c r="J62">
        <v>74137.5</v>
      </c>
      <c r="K62">
        <v>330</v>
      </c>
      <c r="L62">
        <v>83039.05</v>
      </c>
    </row>
    <row r="63" spans="1:12" x14ac:dyDescent="0.2">
      <c r="A63">
        <v>331</v>
      </c>
      <c r="B63">
        <f>AVERAGE('useful data'!B63,'useful data'!D63)</f>
        <v>117746.5</v>
      </c>
      <c r="C63">
        <v>331</v>
      </c>
      <c r="D63">
        <f>AVERAGE('useful data'!F63,'useful data'!H63)-'8-29 and 8-30'!K63</f>
        <v>439781</v>
      </c>
      <c r="E63">
        <v>331</v>
      </c>
      <c r="F63">
        <f>AVERAGE('useful data'!J63,'useful data'!L63)-'8-29 and 8-30'!O63</f>
        <v>94443.05</v>
      </c>
      <c r="G63">
        <v>331</v>
      </c>
      <c r="H63">
        <v>197340.33333333334</v>
      </c>
      <c r="I63">
        <v>331</v>
      </c>
      <c r="J63">
        <v>72433.5</v>
      </c>
      <c r="K63">
        <v>331</v>
      </c>
      <c r="L63">
        <v>82719.05</v>
      </c>
    </row>
    <row r="64" spans="1:12" x14ac:dyDescent="0.2">
      <c r="A64">
        <v>332</v>
      </c>
      <c r="B64">
        <f>AVERAGE('useful data'!B64,'useful data'!D64)</f>
        <v>117354.5</v>
      </c>
      <c r="C64">
        <v>332</v>
      </c>
      <c r="D64">
        <f>AVERAGE('useful data'!F64,'useful data'!H64)-'8-29 and 8-30'!K64</f>
        <v>435339</v>
      </c>
      <c r="E64">
        <v>332</v>
      </c>
      <c r="F64">
        <f>AVERAGE('useful data'!J64,'useful data'!L64)-'8-29 and 8-30'!O64</f>
        <v>93810.4</v>
      </c>
      <c r="G64">
        <v>332</v>
      </c>
      <c r="H64">
        <v>195326.66666666666</v>
      </c>
      <c r="I64">
        <v>332</v>
      </c>
      <c r="J64">
        <v>73445</v>
      </c>
      <c r="K64">
        <v>332</v>
      </c>
      <c r="L64">
        <v>82253.899999999994</v>
      </c>
    </row>
    <row r="65" spans="1:12" x14ac:dyDescent="0.2">
      <c r="A65">
        <v>333</v>
      </c>
      <c r="B65">
        <f>AVERAGE('useful data'!B65,'useful data'!D65)</f>
        <v>115828</v>
      </c>
      <c r="C65">
        <v>333</v>
      </c>
      <c r="D65">
        <f>AVERAGE('useful data'!F65,'useful data'!H65)-'8-29 and 8-30'!K65</f>
        <v>433013</v>
      </c>
      <c r="E65">
        <v>333</v>
      </c>
      <c r="F65">
        <f>AVERAGE('useful data'!J65,'useful data'!L65)-'8-29 and 8-30'!O65</f>
        <v>93427.45</v>
      </c>
      <c r="G65">
        <v>333</v>
      </c>
      <c r="H65">
        <v>193008</v>
      </c>
      <c r="I65">
        <v>333</v>
      </c>
      <c r="J65">
        <v>74823</v>
      </c>
      <c r="K65">
        <v>333</v>
      </c>
      <c r="L65">
        <v>82001.95</v>
      </c>
    </row>
    <row r="66" spans="1:12" x14ac:dyDescent="0.2">
      <c r="A66">
        <v>334</v>
      </c>
      <c r="B66">
        <f>AVERAGE('useful data'!B66,'useful data'!D66)</f>
        <v>114070</v>
      </c>
      <c r="C66">
        <v>334</v>
      </c>
      <c r="D66">
        <f>AVERAGE('useful data'!F66,'useful data'!H66)-'8-29 and 8-30'!K66</f>
        <v>431687.5</v>
      </c>
      <c r="E66">
        <v>334</v>
      </c>
      <c r="F66">
        <f>AVERAGE('useful data'!J66,'useful data'!L66)-'8-29 and 8-30'!O66</f>
        <v>92226.4</v>
      </c>
      <c r="G66">
        <v>334</v>
      </c>
      <c r="H66">
        <v>190062</v>
      </c>
      <c r="I66">
        <v>334</v>
      </c>
      <c r="J66">
        <v>74919.5</v>
      </c>
      <c r="K66">
        <v>334</v>
      </c>
      <c r="L66">
        <v>81452.899999999994</v>
      </c>
    </row>
    <row r="67" spans="1:12" x14ac:dyDescent="0.2">
      <c r="A67">
        <v>335</v>
      </c>
      <c r="B67">
        <f>AVERAGE('useful data'!B67,'useful data'!D67)</f>
        <v>112696.5</v>
      </c>
      <c r="C67">
        <v>335</v>
      </c>
      <c r="D67">
        <f>AVERAGE('useful data'!F67,'useful data'!H67)-'8-29 and 8-30'!K67</f>
        <v>427476</v>
      </c>
      <c r="E67">
        <v>335</v>
      </c>
      <c r="F67">
        <f>AVERAGE('useful data'!J67,'useful data'!L67)-'8-29 and 8-30'!O67</f>
        <v>91401.1</v>
      </c>
      <c r="G67">
        <v>335</v>
      </c>
      <c r="H67">
        <v>187354</v>
      </c>
      <c r="I67">
        <v>335</v>
      </c>
      <c r="J67">
        <v>74177.5</v>
      </c>
      <c r="K67">
        <v>335</v>
      </c>
      <c r="L67">
        <v>80396.100000000006</v>
      </c>
    </row>
    <row r="68" spans="1:12" x14ac:dyDescent="0.2">
      <c r="A68">
        <v>336</v>
      </c>
      <c r="B68">
        <f>AVERAGE('useful data'!B68,'useful data'!D68)</f>
        <v>111262.5</v>
      </c>
      <c r="C68">
        <v>336</v>
      </c>
      <c r="D68">
        <f>AVERAGE('useful data'!F68,'useful data'!H68)-'8-29 and 8-30'!K68</f>
        <v>423577.5</v>
      </c>
      <c r="E68">
        <v>336</v>
      </c>
      <c r="F68">
        <f>AVERAGE('useful data'!J68,'useful data'!L68)-'8-29 and 8-30'!O68</f>
        <v>91177.3</v>
      </c>
      <c r="G68">
        <v>336</v>
      </c>
      <c r="H68">
        <v>185021.33333333334</v>
      </c>
      <c r="I68">
        <v>336</v>
      </c>
      <c r="J68">
        <v>74049.5</v>
      </c>
      <c r="K68">
        <v>336</v>
      </c>
      <c r="L68">
        <v>78916.800000000003</v>
      </c>
    </row>
    <row r="69" spans="1:12" x14ac:dyDescent="0.2">
      <c r="A69">
        <v>337</v>
      </c>
      <c r="B69">
        <f>AVERAGE('useful data'!B69,'useful data'!D69)</f>
        <v>110448</v>
      </c>
      <c r="C69">
        <v>337</v>
      </c>
      <c r="D69">
        <f>AVERAGE('useful data'!F69,'useful data'!H69)-'8-29 and 8-30'!K69</f>
        <v>420796.5</v>
      </c>
      <c r="E69">
        <v>337</v>
      </c>
      <c r="F69">
        <f>AVERAGE('useful data'!J69,'useful data'!L69)-'8-29 and 8-30'!O69</f>
        <v>90662</v>
      </c>
      <c r="G69">
        <v>337</v>
      </c>
      <c r="H69">
        <v>183045.33333333334</v>
      </c>
      <c r="I69">
        <v>337</v>
      </c>
      <c r="J69">
        <v>75878.5</v>
      </c>
      <c r="K69">
        <v>337</v>
      </c>
      <c r="L69">
        <v>77997.5</v>
      </c>
    </row>
    <row r="70" spans="1:12" x14ac:dyDescent="0.2">
      <c r="A70">
        <v>338</v>
      </c>
      <c r="B70">
        <f>AVERAGE('useful data'!B70,'useful data'!D70)</f>
        <v>108627.5</v>
      </c>
      <c r="C70">
        <v>338</v>
      </c>
      <c r="D70">
        <f>AVERAGE('useful data'!F70,'useful data'!H70)-'8-29 and 8-30'!K70</f>
        <v>417933.5</v>
      </c>
      <c r="E70">
        <v>338</v>
      </c>
      <c r="F70">
        <f>AVERAGE('useful data'!J70,'useful data'!L70)-'8-29 and 8-30'!O70</f>
        <v>88223.2</v>
      </c>
      <c r="G70">
        <v>338</v>
      </c>
      <c r="H70">
        <v>179902.33333333334</v>
      </c>
      <c r="I70">
        <v>338</v>
      </c>
      <c r="J70">
        <v>74265.5</v>
      </c>
      <c r="K70">
        <v>338</v>
      </c>
      <c r="L70">
        <v>76801.2</v>
      </c>
    </row>
    <row r="71" spans="1:12" x14ac:dyDescent="0.2">
      <c r="A71">
        <v>339</v>
      </c>
      <c r="B71">
        <f>AVERAGE('useful data'!B71,'useful data'!D71)</f>
        <v>106061.5</v>
      </c>
      <c r="C71">
        <v>339</v>
      </c>
      <c r="D71">
        <f>AVERAGE('useful data'!F71,'useful data'!H71)-'8-29 and 8-30'!K71</f>
        <v>412728.5</v>
      </c>
      <c r="E71">
        <v>339</v>
      </c>
      <c r="F71">
        <f>AVERAGE('useful data'!J71,'useful data'!L71)-'8-29 and 8-30'!O71</f>
        <v>87330.75</v>
      </c>
      <c r="G71">
        <v>339</v>
      </c>
      <c r="H71">
        <v>176804.66666666666</v>
      </c>
      <c r="I71">
        <v>339</v>
      </c>
      <c r="J71">
        <v>76138</v>
      </c>
      <c r="K71">
        <v>339</v>
      </c>
      <c r="L71">
        <v>76266.25</v>
      </c>
    </row>
    <row r="72" spans="1:12" x14ac:dyDescent="0.2">
      <c r="A72">
        <v>340</v>
      </c>
      <c r="B72">
        <f>AVERAGE('useful data'!B72,'useful data'!D72)</f>
        <v>105305</v>
      </c>
      <c r="C72">
        <v>340</v>
      </c>
      <c r="D72">
        <f>AVERAGE('useful data'!F72,'useful data'!H72)-'8-29 and 8-30'!K72</f>
        <v>410008</v>
      </c>
      <c r="E72">
        <v>340</v>
      </c>
      <c r="F72">
        <f>AVERAGE('useful data'!J72,'useful data'!L72)-'8-29 and 8-30'!O72</f>
        <v>85977.15</v>
      </c>
      <c r="G72">
        <v>340</v>
      </c>
      <c r="H72">
        <v>173783.66666666666</v>
      </c>
      <c r="I72">
        <v>340</v>
      </c>
      <c r="J72">
        <v>75376.5</v>
      </c>
      <c r="K72">
        <v>340</v>
      </c>
      <c r="L72">
        <v>75207.149999999994</v>
      </c>
    </row>
    <row r="73" spans="1:12" x14ac:dyDescent="0.2">
      <c r="A73">
        <v>341</v>
      </c>
      <c r="B73">
        <f>AVERAGE('useful data'!B73,'useful data'!D73)</f>
        <v>104267</v>
      </c>
      <c r="C73">
        <v>341</v>
      </c>
      <c r="D73">
        <f>AVERAGE('useful data'!F73,'useful data'!H73)-'8-29 and 8-30'!K73</f>
        <v>407580</v>
      </c>
      <c r="E73">
        <v>341</v>
      </c>
      <c r="F73">
        <f>AVERAGE('useful data'!J73,'useful data'!L73)-'8-29 and 8-30'!O73</f>
        <v>84917.1</v>
      </c>
      <c r="G73">
        <v>341</v>
      </c>
      <c r="H73">
        <v>170784.33333333334</v>
      </c>
      <c r="I73">
        <v>341</v>
      </c>
      <c r="J73">
        <v>74091.5</v>
      </c>
      <c r="K73">
        <v>341</v>
      </c>
      <c r="L73">
        <v>74569.100000000006</v>
      </c>
    </row>
    <row r="74" spans="1:12" x14ac:dyDescent="0.2">
      <c r="A74">
        <v>342</v>
      </c>
      <c r="B74">
        <f>AVERAGE('useful data'!B74,'useful data'!D74)</f>
        <v>102067</v>
      </c>
      <c r="C74">
        <v>342</v>
      </c>
      <c r="D74">
        <f>AVERAGE('useful data'!F74,'useful data'!H74)-'8-29 and 8-30'!K74</f>
        <v>405533.5</v>
      </c>
      <c r="E74">
        <v>342</v>
      </c>
      <c r="F74">
        <f>AVERAGE('useful data'!J74,'useful data'!L74)-'8-29 and 8-30'!O74</f>
        <v>84735.9</v>
      </c>
      <c r="G74">
        <v>342</v>
      </c>
      <c r="H74">
        <v>167719.66666666666</v>
      </c>
      <c r="I74">
        <v>342</v>
      </c>
      <c r="J74">
        <v>74444.5</v>
      </c>
      <c r="K74">
        <v>342</v>
      </c>
      <c r="L74">
        <v>73243.399999999994</v>
      </c>
    </row>
    <row r="75" spans="1:12" x14ac:dyDescent="0.2">
      <c r="A75">
        <v>343</v>
      </c>
      <c r="B75">
        <f>AVERAGE('useful data'!B75,'useful data'!D75)</f>
        <v>100692.6</v>
      </c>
      <c r="C75">
        <v>343</v>
      </c>
      <c r="D75">
        <f>AVERAGE('useful data'!F75,'useful data'!H75)-'8-29 and 8-30'!K75</f>
        <v>403564</v>
      </c>
      <c r="E75">
        <v>343</v>
      </c>
      <c r="F75">
        <f>AVERAGE('useful data'!J75,'useful data'!L75)-'8-29 and 8-30'!O75</f>
        <v>83543.100000000006</v>
      </c>
      <c r="G75">
        <v>343</v>
      </c>
      <c r="H75">
        <v>164120</v>
      </c>
      <c r="I75">
        <v>343</v>
      </c>
      <c r="J75">
        <v>76241.5</v>
      </c>
      <c r="K75">
        <v>343</v>
      </c>
      <c r="L75">
        <v>71596.600000000006</v>
      </c>
    </row>
    <row r="76" spans="1:12" x14ac:dyDescent="0.2">
      <c r="A76">
        <v>344</v>
      </c>
      <c r="B76">
        <f>AVERAGE('useful data'!B76,'useful data'!D76)</f>
        <v>99254</v>
      </c>
      <c r="C76">
        <v>344</v>
      </c>
      <c r="D76">
        <f>AVERAGE('useful data'!F76,'useful data'!H76)-'8-29 and 8-30'!K76</f>
        <v>401992.5</v>
      </c>
      <c r="E76">
        <v>344</v>
      </c>
      <c r="F76">
        <f>AVERAGE('useful data'!J76,'useful data'!L76)-'8-29 and 8-30'!O76</f>
        <v>81049.2</v>
      </c>
      <c r="G76">
        <v>344</v>
      </c>
      <c r="H76">
        <v>161674</v>
      </c>
      <c r="I76">
        <v>344</v>
      </c>
      <c r="J76">
        <v>74704.5</v>
      </c>
      <c r="K76">
        <v>344</v>
      </c>
      <c r="L76">
        <v>69526.2</v>
      </c>
    </row>
    <row r="77" spans="1:12" x14ac:dyDescent="0.2">
      <c r="A77">
        <v>345</v>
      </c>
      <c r="B77">
        <f>AVERAGE('useful data'!B77,'useful data'!D77)</f>
        <v>98091.5</v>
      </c>
      <c r="C77">
        <v>345</v>
      </c>
      <c r="D77">
        <f>AVERAGE('useful data'!F77,'useful data'!H77)-'8-29 and 8-30'!K77</f>
        <v>400896</v>
      </c>
      <c r="E77">
        <v>345</v>
      </c>
      <c r="F77">
        <f>AVERAGE('useful data'!J77,'useful data'!L77)-'8-29 and 8-30'!O77</f>
        <v>80687.25</v>
      </c>
      <c r="G77">
        <v>345</v>
      </c>
      <c r="H77">
        <v>158010.66666666666</v>
      </c>
      <c r="I77">
        <v>345</v>
      </c>
      <c r="J77">
        <v>75071</v>
      </c>
      <c r="K77">
        <v>345</v>
      </c>
      <c r="L77">
        <v>68952.75</v>
      </c>
    </row>
    <row r="78" spans="1:12" x14ac:dyDescent="0.2">
      <c r="A78">
        <v>346</v>
      </c>
      <c r="B78">
        <f>AVERAGE('useful data'!B78,'useful data'!D78)</f>
        <v>96907.9</v>
      </c>
      <c r="C78">
        <v>346</v>
      </c>
      <c r="D78">
        <f>AVERAGE('useful data'!F78,'useful data'!H78)-'8-29 and 8-30'!K78</f>
        <v>398523</v>
      </c>
      <c r="E78">
        <v>346</v>
      </c>
      <c r="F78">
        <f>AVERAGE('useful data'!J78,'useful data'!L78)-'8-29 and 8-30'!O78</f>
        <v>79294.100000000006</v>
      </c>
      <c r="G78">
        <v>346</v>
      </c>
      <c r="H78">
        <v>155101.66666666666</v>
      </c>
      <c r="I78">
        <v>346</v>
      </c>
      <c r="J78">
        <v>74824</v>
      </c>
      <c r="K78">
        <v>346</v>
      </c>
      <c r="L78">
        <v>67564.600000000006</v>
      </c>
    </row>
    <row r="79" spans="1:12" x14ac:dyDescent="0.2">
      <c r="A79">
        <v>347</v>
      </c>
      <c r="B79">
        <f>AVERAGE('useful data'!B79,'useful data'!D79)</f>
        <v>95753.4</v>
      </c>
      <c r="C79">
        <v>347</v>
      </c>
      <c r="D79">
        <f>AVERAGE('useful data'!F79,'useful data'!H79)-'8-29 and 8-30'!K79</f>
        <v>395226</v>
      </c>
      <c r="E79">
        <v>347</v>
      </c>
      <c r="F79">
        <f>AVERAGE('useful data'!J79,'useful data'!L79)-'8-29 and 8-30'!O79</f>
        <v>78661.2</v>
      </c>
      <c r="G79">
        <v>347</v>
      </c>
      <c r="H79">
        <v>152063</v>
      </c>
      <c r="I79">
        <v>347</v>
      </c>
      <c r="J79">
        <v>74229</v>
      </c>
      <c r="K79">
        <v>347</v>
      </c>
      <c r="L79">
        <v>66690.2</v>
      </c>
    </row>
    <row r="80" spans="1:12" x14ac:dyDescent="0.2">
      <c r="A80">
        <v>348</v>
      </c>
      <c r="B80">
        <f>AVERAGE('useful data'!B80,'useful data'!D80)</f>
        <v>94606.65</v>
      </c>
      <c r="C80">
        <v>348</v>
      </c>
      <c r="D80">
        <f>AVERAGE('useful data'!F80,'useful data'!H80)-'8-29 and 8-30'!K80</f>
        <v>394792</v>
      </c>
      <c r="E80">
        <v>348</v>
      </c>
      <c r="F80">
        <f>AVERAGE('useful data'!J80,'useful data'!L80)-'8-29 and 8-30'!O80</f>
        <v>77460.2</v>
      </c>
      <c r="G80">
        <v>348</v>
      </c>
      <c r="H80">
        <v>148906</v>
      </c>
      <c r="I80">
        <v>348</v>
      </c>
      <c r="J80">
        <v>73418</v>
      </c>
      <c r="K80">
        <v>348</v>
      </c>
      <c r="L80">
        <v>64684.2</v>
      </c>
    </row>
    <row r="81" spans="1:12" x14ac:dyDescent="0.2">
      <c r="A81">
        <v>349</v>
      </c>
      <c r="B81">
        <f>AVERAGE('useful data'!B81,'useful data'!D81)</f>
        <v>93572.35</v>
      </c>
      <c r="C81">
        <v>349</v>
      </c>
      <c r="D81">
        <f>AVERAGE('useful data'!F81,'useful data'!H81)-'8-29 and 8-30'!K81</f>
        <v>393391.5</v>
      </c>
      <c r="E81">
        <v>349</v>
      </c>
      <c r="F81">
        <f>AVERAGE('useful data'!J81,'useful data'!L81)-'8-29 and 8-30'!O81</f>
        <v>75806.05</v>
      </c>
      <c r="G81">
        <v>349</v>
      </c>
      <c r="H81">
        <v>146593.66666666666</v>
      </c>
      <c r="I81">
        <v>349</v>
      </c>
      <c r="J81">
        <v>73310.5</v>
      </c>
      <c r="K81">
        <v>349</v>
      </c>
      <c r="L81">
        <v>64126.05</v>
      </c>
    </row>
    <row r="82" spans="1:12" x14ac:dyDescent="0.2">
      <c r="A82">
        <v>350</v>
      </c>
      <c r="B82">
        <f>AVERAGE('useful data'!B82,'useful data'!D82)</f>
        <v>93117.25</v>
      </c>
      <c r="C82">
        <v>350</v>
      </c>
      <c r="D82">
        <f>AVERAGE('useful data'!F82,'useful data'!H82)-'8-29 and 8-30'!K82</f>
        <v>392453.5</v>
      </c>
      <c r="E82">
        <v>350</v>
      </c>
      <c r="F82">
        <f>AVERAGE('useful data'!J82,'useful data'!L82)-'8-29 and 8-30'!O82</f>
        <v>74908.100000000006</v>
      </c>
      <c r="G82">
        <v>350</v>
      </c>
      <c r="H82">
        <v>143674.33333333334</v>
      </c>
      <c r="I82">
        <v>350</v>
      </c>
      <c r="J82">
        <v>72427</v>
      </c>
      <c r="K82">
        <v>350</v>
      </c>
      <c r="L82">
        <v>62889.599999999999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2" workbookViewId="0">
      <selection activeCell="H1" sqref="H1:H1048576"/>
    </sheetView>
  </sheetViews>
  <sheetFormatPr baseColWidth="10" defaultRowHeight="16" x14ac:dyDescent="0.2"/>
  <cols>
    <col min="1" max="1" width="16.33203125" bestFit="1" customWidth="1"/>
    <col min="2" max="2" width="9.1640625" bestFit="1" customWidth="1"/>
    <col min="3" max="3" width="23.5" bestFit="1" customWidth="1"/>
    <col min="4" max="4" width="9.1640625" bestFit="1" customWidth="1"/>
    <col min="5" max="5" width="24.33203125" bestFit="1" customWidth="1"/>
    <col min="6" max="6" width="10.1640625" bestFit="1" customWidth="1"/>
    <col min="7" max="7" width="13" bestFit="1" customWidth="1"/>
    <col min="8" max="8" width="12.1640625" bestFit="1" customWidth="1"/>
    <col min="9" max="9" width="21" bestFit="1" customWidth="1"/>
    <col min="10" max="10" width="9.1640625" bestFit="1" customWidth="1"/>
    <col min="11" max="11" width="21" bestFit="1" customWidth="1"/>
    <col min="12" max="12" width="9.1640625" bestFit="1" customWidth="1"/>
  </cols>
  <sheetData>
    <row r="1" spans="1:12" x14ac:dyDescent="0.2">
      <c r="A1" t="s">
        <v>7</v>
      </c>
      <c r="C1" t="s">
        <v>8</v>
      </c>
      <c r="E1" t="s">
        <v>9</v>
      </c>
      <c r="G1" t="s">
        <v>10</v>
      </c>
      <c r="I1" t="s">
        <v>12</v>
      </c>
      <c r="K1" t="s">
        <v>14</v>
      </c>
    </row>
    <row r="2" spans="1:12" x14ac:dyDescent="0.2">
      <c r="A2">
        <v>270</v>
      </c>
      <c r="B2">
        <f>normalized!B2/$A$107+2</f>
        <v>2.3843768753750751</v>
      </c>
      <c r="C2">
        <v>270</v>
      </c>
      <c r="D2">
        <f>normalized!D2/$C$107+1</f>
        <v>1.3236586868878217</v>
      </c>
      <c r="E2">
        <v>270</v>
      </c>
      <c r="F2">
        <f>normalized!F2/$E$107</f>
        <v>0.21810871642942836</v>
      </c>
      <c r="G2">
        <v>270</v>
      </c>
      <c r="H2">
        <f>normalized!H2/$G$107+2</f>
        <v>2.2448844128880023</v>
      </c>
      <c r="I2">
        <v>270</v>
      </c>
      <c r="J2">
        <f>normalized!J2/$I$107+1</f>
        <v>1.2644226497953741</v>
      </c>
      <c r="K2">
        <v>270</v>
      </c>
      <c r="L2">
        <f>normalized!L2/$K$107</f>
        <v>0.17085459265166267</v>
      </c>
    </row>
    <row r="3" spans="1:12" x14ac:dyDescent="0.2">
      <c r="A3">
        <v>271</v>
      </c>
      <c r="B3">
        <f>normalized!B3/$A$107+2</f>
        <v>2.4467078600905365</v>
      </c>
      <c r="C3">
        <v>271</v>
      </c>
      <c r="D3">
        <f>normalized!D3/$C$107+1</f>
        <v>1.3577763090031429</v>
      </c>
      <c r="E3">
        <v>271</v>
      </c>
      <c r="F3">
        <f>normalized!F3/$E$107</f>
        <v>0.26315101573778199</v>
      </c>
      <c r="G3">
        <v>271</v>
      </c>
      <c r="H3">
        <f>normalized!H3/$G$107+2</f>
        <v>2.3017293984817333</v>
      </c>
      <c r="I3">
        <v>271</v>
      </c>
      <c r="J3">
        <f>normalized!J3/$I$107+1</f>
        <v>1.3293681661284489</v>
      </c>
      <c r="K3">
        <v>271</v>
      </c>
      <c r="L3">
        <f>normalized!L3/$K$107</f>
        <v>0.22234775756686601</v>
      </c>
    </row>
    <row r="4" spans="1:12" x14ac:dyDescent="0.2">
      <c r="A4">
        <v>272</v>
      </c>
      <c r="B4">
        <f>normalized!B4/$A$107+2</f>
        <v>2.5173145740259164</v>
      </c>
      <c r="C4">
        <v>272</v>
      </c>
      <c r="D4">
        <f>normalized!D4/$C$107+1</f>
        <v>1.3961232338791614</v>
      </c>
      <c r="E4">
        <v>272</v>
      </c>
      <c r="F4">
        <f>normalized!F4/$E$107</f>
        <v>0.31273662665510593</v>
      </c>
      <c r="G4">
        <v>272</v>
      </c>
      <c r="H4">
        <f>normalized!H4/$G$107+2</f>
        <v>2.3713706219206081</v>
      </c>
      <c r="I4">
        <v>272</v>
      </c>
      <c r="J4">
        <f>normalized!J4/$I$107+1</f>
        <v>1.4068692719231777</v>
      </c>
      <c r="K4">
        <v>272</v>
      </c>
      <c r="L4">
        <f>normalized!L4/$K$107</f>
        <v>0.28689873852044134</v>
      </c>
    </row>
    <row r="5" spans="1:12" x14ac:dyDescent="0.2">
      <c r="A5">
        <v>273</v>
      </c>
      <c r="B5">
        <f>normalized!B5/$A$107+2</f>
        <v>2.592125832573922</v>
      </c>
      <c r="C5">
        <v>273</v>
      </c>
      <c r="D5">
        <f>normalized!D5/$C$107+1</f>
        <v>1.43691314118504</v>
      </c>
      <c r="E5">
        <v>273</v>
      </c>
      <c r="F5">
        <f>normalized!F5/$E$107</f>
        <v>0.37135705938312863</v>
      </c>
      <c r="G5">
        <v>273</v>
      </c>
      <c r="H5">
        <f>normalized!H5/$G$107+2</f>
        <v>2.4451957101538113</v>
      </c>
      <c r="I5">
        <v>273</v>
      </c>
      <c r="J5">
        <f>normalized!J5/$I$107+1</f>
        <v>1.4863937324524095</v>
      </c>
      <c r="K5">
        <v>273</v>
      </c>
      <c r="L5">
        <f>normalized!L5/$K$107</f>
        <v>0.3553254503678428</v>
      </c>
    </row>
    <row r="6" spans="1:12" x14ac:dyDescent="0.2">
      <c r="A6">
        <v>274</v>
      </c>
      <c r="B6">
        <f>normalized!B6/$A$107+2</f>
        <v>2.6583538930008226</v>
      </c>
      <c r="C6">
        <v>274</v>
      </c>
      <c r="D6">
        <f>normalized!D6/$C$107+1</f>
        <v>1.4797838996181647</v>
      </c>
      <c r="E6">
        <v>274</v>
      </c>
      <c r="F6">
        <f>normalized!F6/$E$107</f>
        <v>0.42563349173860693</v>
      </c>
      <c r="G6">
        <v>274</v>
      </c>
      <c r="H6">
        <f>normalized!H6/$G$107+2</f>
        <v>2.5196337918167222</v>
      </c>
      <c r="I6">
        <v>274</v>
      </c>
      <c r="J6">
        <f>normalized!J6/$I$107+1</f>
        <v>1.5687073319747733</v>
      </c>
      <c r="K6">
        <v>274</v>
      </c>
      <c r="L6">
        <f>normalized!L6/$K$107</f>
        <v>0.42918393086590362</v>
      </c>
    </row>
    <row r="7" spans="1:12" x14ac:dyDescent="0.2">
      <c r="A7">
        <v>275</v>
      </c>
      <c r="B7">
        <f>normalized!B7/$A$107+2</f>
        <v>2.7163636430989904</v>
      </c>
      <c r="C7">
        <v>275</v>
      </c>
      <c r="D7">
        <f>normalized!D7/$C$107+1</f>
        <v>1.5211231685832178</v>
      </c>
      <c r="E7">
        <v>275</v>
      </c>
      <c r="F7">
        <f>normalized!F7/$E$107</f>
        <v>0.48370003082361135</v>
      </c>
      <c r="G7">
        <v>275</v>
      </c>
      <c r="H7">
        <f>normalized!H7/$G$107+2</f>
        <v>2.5862285117645811</v>
      </c>
      <c r="I7">
        <v>275</v>
      </c>
      <c r="J7">
        <f>normalized!J7/$I$107+1</f>
        <v>1.6363286747714307</v>
      </c>
      <c r="K7">
        <v>275</v>
      </c>
      <c r="L7">
        <f>normalized!L7/$K$107</f>
        <v>0.48996798383337398</v>
      </c>
    </row>
    <row r="8" spans="1:12" x14ac:dyDescent="0.2">
      <c r="A8">
        <v>276</v>
      </c>
      <c r="B8">
        <f>normalized!B8/$A$107+2</f>
        <v>2.7552306757647824</v>
      </c>
      <c r="C8">
        <v>276</v>
      </c>
      <c r="D8">
        <f>normalized!D8/$C$107+1</f>
        <v>1.5580982717776952</v>
      </c>
      <c r="E8">
        <v>276</v>
      </c>
      <c r="F8">
        <f>normalized!F8/$E$107</f>
        <v>0.52433881136171612</v>
      </c>
      <c r="G8">
        <v>276</v>
      </c>
      <c r="H8">
        <f>normalized!H8/$G$107+2</f>
        <v>2.6354950891286908</v>
      </c>
      <c r="I8">
        <v>276</v>
      </c>
      <c r="J8">
        <f>normalized!J8/$I$107+1</f>
        <v>1.688373197940864</v>
      </c>
      <c r="K8">
        <v>276</v>
      </c>
      <c r="L8">
        <f>normalized!L8/$K$107</f>
        <v>0.55284598401794616</v>
      </c>
    </row>
    <row r="9" spans="1:12" x14ac:dyDescent="0.2">
      <c r="A9">
        <v>277</v>
      </c>
      <c r="B9">
        <f>normalized!B9/$A$107+2</f>
        <v>2.7919194950101129</v>
      </c>
      <c r="C9">
        <v>277</v>
      </c>
      <c r="D9">
        <f>normalized!D9/$C$107+1</f>
        <v>1.5916284301303447</v>
      </c>
      <c r="E9">
        <v>277</v>
      </c>
      <c r="F9">
        <f>normalized!F9/$E$107</f>
        <v>0.56642257618864933</v>
      </c>
      <c r="G9">
        <v>277</v>
      </c>
      <c r="H9">
        <f>normalized!H9/$G$107+2</f>
        <v>2.6763053113480408</v>
      </c>
      <c r="I9">
        <v>277</v>
      </c>
      <c r="J9">
        <f>normalized!J9/$I$107+1</f>
        <v>1.7263233296413989</v>
      </c>
      <c r="K9">
        <v>277</v>
      </c>
      <c r="L9">
        <f>normalized!L9/$K$107</f>
        <v>0.59478124652448316</v>
      </c>
    </row>
    <row r="10" spans="1:12" x14ac:dyDescent="0.2">
      <c r="A10">
        <v>278</v>
      </c>
      <c r="B10">
        <f>normalized!B10/$A$107+2</f>
        <v>2.8218254762063522</v>
      </c>
      <c r="C10">
        <v>278</v>
      </c>
      <c r="D10">
        <f>normalized!D10/$C$107+1</f>
        <v>1.619418099451714</v>
      </c>
      <c r="E10">
        <v>278</v>
      </c>
      <c r="F10">
        <f>normalized!F10/$E$107</f>
        <v>0.60755200652839647</v>
      </c>
      <c r="G10">
        <v>278</v>
      </c>
      <c r="H10">
        <f>normalized!H10/$G$107+2</f>
        <v>2.7051307734703092</v>
      </c>
      <c r="I10">
        <v>278</v>
      </c>
      <c r="J10">
        <f>normalized!J10/$I$107+1</f>
        <v>1.7568035255119179</v>
      </c>
      <c r="K10">
        <v>278</v>
      </c>
      <c r="L10">
        <f>normalized!L10/$K$107</f>
        <v>0.63254716646276965</v>
      </c>
    </row>
    <row r="11" spans="1:12" x14ac:dyDescent="0.2">
      <c r="A11">
        <v>279</v>
      </c>
      <c r="B11">
        <f>normalized!B11/$A$107+2</f>
        <v>2.8532299052403074</v>
      </c>
      <c r="C11">
        <v>279</v>
      </c>
      <c r="D11">
        <f>normalized!D11/$C$107+1</f>
        <v>1.6428401461584401</v>
      </c>
      <c r="E11">
        <v>279</v>
      </c>
      <c r="F11">
        <f>normalized!F11/$E$107</f>
        <v>0.64833532541085215</v>
      </c>
      <c r="G11">
        <v>279</v>
      </c>
      <c r="H11">
        <f>normalized!H11/$G$107+2</f>
        <v>2.7395082574092351</v>
      </c>
      <c r="I11">
        <v>279</v>
      </c>
      <c r="J11">
        <f>normalized!J11/$I$107+1</f>
        <v>1.7886746285830646</v>
      </c>
      <c r="K11">
        <v>279</v>
      </c>
      <c r="L11">
        <f>normalized!L11/$K$107</f>
        <v>0.68197359671934854</v>
      </c>
    </row>
    <row r="12" spans="1:12" x14ac:dyDescent="0.2">
      <c r="A12">
        <v>280</v>
      </c>
      <c r="B12">
        <f>normalized!B12/$A$107+2</f>
        <v>2.8953475880361257</v>
      </c>
      <c r="C12">
        <v>280</v>
      </c>
      <c r="D12">
        <f>normalized!D12/$C$107+1</f>
        <v>1.6647764566487941</v>
      </c>
      <c r="E12">
        <v>280</v>
      </c>
      <c r="F12">
        <f>normalized!F12/$E$107</f>
        <v>0.69648566480320562</v>
      </c>
      <c r="G12">
        <v>280</v>
      </c>
      <c r="H12">
        <f>normalized!H12/$G$107+2</f>
        <v>2.7821740772094765</v>
      </c>
      <c r="I12">
        <v>280</v>
      </c>
      <c r="J12">
        <f>normalized!J12/$I$107+1</f>
        <v>1.8257566139424808</v>
      </c>
      <c r="K12">
        <v>280</v>
      </c>
      <c r="L12">
        <f>normalized!L12/$K$107</f>
        <v>0.72369054351761364</v>
      </c>
    </row>
    <row r="13" spans="1:12" x14ac:dyDescent="0.2">
      <c r="A13">
        <v>281</v>
      </c>
      <c r="B13">
        <f>normalized!B13/$A$107+2</f>
        <v>2.94056033428908</v>
      </c>
      <c r="C13">
        <v>281</v>
      </c>
      <c r="D13">
        <f>normalized!D13/$C$107+1</f>
        <v>1.6884181973188104</v>
      </c>
      <c r="E13">
        <v>281</v>
      </c>
      <c r="F13">
        <f>normalized!F13/$E$107</f>
        <v>0.73810326131548076</v>
      </c>
      <c r="G13">
        <v>281</v>
      </c>
      <c r="H13">
        <f>normalized!H13/$G$107+2</f>
        <v>2.8360658007826745</v>
      </c>
      <c r="I13">
        <v>281</v>
      </c>
      <c r="J13">
        <f>normalized!J13/$I$107+1</f>
        <v>1.8799349073358957</v>
      </c>
      <c r="K13">
        <v>281</v>
      </c>
      <c r="L13">
        <f>normalized!L13/$K$107</f>
        <v>0.78699921201895873</v>
      </c>
    </row>
    <row r="14" spans="1:12" x14ac:dyDescent="0.2">
      <c r="A14">
        <v>282</v>
      </c>
      <c r="B14">
        <f>normalized!B14/$A$107+2</f>
        <v>2.9697606187904246</v>
      </c>
      <c r="C14">
        <v>282</v>
      </c>
      <c r="D14">
        <f>normalized!D14/$C$107+1</f>
        <v>1.7174202586733371</v>
      </c>
      <c r="E14">
        <v>282</v>
      </c>
      <c r="F14">
        <f>normalized!F14/$E$107</f>
        <v>0.79214237403897958</v>
      </c>
      <c r="G14">
        <v>282</v>
      </c>
      <c r="H14">
        <f>normalized!H14/$G$107+2</f>
        <v>2.8822904905701483</v>
      </c>
      <c r="I14">
        <v>282</v>
      </c>
      <c r="J14">
        <f>normalized!J14/$I$107+1</f>
        <v>1.9219454137887881</v>
      </c>
      <c r="K14">
        <v>282</v>
      </c>
      <c r="L14">
        <f>normalized!L14/$K$107</f>
        <v>0.83885191398938475</v>
      </c>
    </row>
    <row r="15" spans="1:12" x14ac:dyDescent="0.2">
      <c r="A15">
        <v>283</v>
      </c>
      <c r="B15">
        <f>normalized!B15/$A$107+2</f>
        <v>2.9913908707667458</v>
      </c>
      <c r="C15">
        <v>283</v>
      </c>
      <c r="D15">
        <f>normalized!D15/$C$107+1</f>
        <v>1.7479542780903534</v>
      </c>
      <c r="E15">
        <v>283</v>
      </c>
      <c r="F15">
        <f>normalized!F15/$E$107</f>
        <v>0.8323854592385459</v>
      </c>
      <c r="G15">
        <v>283</v>
      </c>
      <c r="H15">
        <f>normalized!H15/$G$107+2</f>
        <v>2.9238078708725648</v>
      </c>
      <c r="I15">
        <v>283</v>
      </c>
      <c r="J15">
        <f>normalized!J15/$I$107+1</f>
        <v>1.9528455893676369</v>
      </c>
      <c r="K15">
        <v>283</v>
      </c>
      <c r="L15">
        <f>normalized!L15/$K$107</f>
        <v>0.88527592351141382</v>
      </c>
    </row>
    <row r="16" spans="1:12" x14ac:dyDescent="0.2">
      <c r="A16">
        <v>284</v>
      </c>
      <c r="B16">
        <f>normalized!B16/$A$107+2</f>
        <v>3</v>
      </c>
      <c r="C16">
        <v>284</v>
      </c>
      <c r="D16">
        <f>normalized!D16/$C$107+1</f>
        <v>1.778050353773422</v>
      </c>
      <c r="E16">
        <v>284</v>
      </c>
      <c r="F16">
        <f>normalized!F16/$E$107</f>
        <v>0.85556423840178464</v>
      </c>
      <c r="G16">
        <v>284</v>
      </c>
      <c r="H16">
        <f>normalized!H16/$G$107+2</f>
        <v>2.9405959514738154</v>
      </c>
      <c r="I16">
        <v>284</v>
      </c>
      <c r="J16">
        <f>normalized!J16/$I$107+1</f>
        <v>1.9739448415231622</v>
      </c>
      <c r="K16">
        <v>284</v>
      </c>
      <c r="L16">
        <f>normalized!L16/$K$107</f>
        <v>0.9125465512223172</v>
      </c>
    </row>
    <row r="17" spans="1:12" x14ac:dyDescent="0.2">
      <c r="A17">
        <v>285</v>
      </c>
      <c r="B17">
        <f>normalized!B17/$A$107+2</f>
        <v>2.9969456854333831</v>
      </c>
      <c r="C17">
        <v>285</v>
      </c>
      <c r="D17">
        <f>normalized!D17/$C$107+1</f>
        <v>1.8074584099408388</v>
      </c>
      <c r="E17">
        <v>285</v>
      </c>
      <c r="F17">
        <f>normalized!F17/$E$107</f>
        <v>0.87956106290455993</v>
      </c>
      <c r="G17">
        <v>285</v>
      </c>
      <c r="H17">
        <f>normalized!H17/$G$107+2</f>
        <v>2.9514018070381614</v>
      </c>
      <c r="I17">
        <v>285</v>
      </c>
      <c r="J17">
        <f>normalized!J17/$I$107+1</f>
        <v>1.9661891372877043</v>
      </c>
      <c r="K17">
        <v>285</v>
      </c>
      <c r="L17">
        <f>normalized!L17/$K$107</f>
        <v>0.92175490240156743</v>
      </c>
    </row>
    <row r="18" spans="1:12" x14ac:dyDescent="0.2">
      <c r="A18">
        <v>286</v>
      </c>
      <c r="B18">
        <f>normalized!B18/$A$107+2</f>
        <v>2.9829762248746046</v>
      </c>
      <c r="C18">
        <v>286</v>
      </c>
      <c r="D18">
        <f>normalized!D18/$C$107+1</f>
        <v>1.8364073357611133</v>
      </c>
      <c r="E18">
        <v>286</v>
      </c>
      <c r="F18">
        <f>normalized!F18/$E$107</f>
        <v>0.89666195811980409</v>
      </c>
      <c r="G18">
        <v>286</v>
      </c>
      <c r="H18">
        <f>normalized!H18/$G$107+2</f>
        <v>2.9495794440408085</v>
      </c>
      <c r="I18">
        <v>286</v>
      </c>
      <c r="J18">
        <f>normalized!J18/$I$107+1</f>
        <v>1.9648384789016404</v>
      </c>
      <c r="K18">
        <v>286</v>
      </c>
      <c r="L18">
        <f>normalized!L18/$K$107</f>
        <v>0.93985645966980524</v>
      </c>
    </row>
    <row r="19" spans="1:12" x14ac:dyDescent="0.2">
      <c r="A19">
        <v>287</v>
      </c>
      <c r="B19">
        <f>normalized!B19/$A$107+2</f>
        <v>2.9838541782430559</v>
      </c>
      <c r="C19">
        <v>287</v>
      </c>
      <c r="D19">
        <f>normalized!D19/$C$107+1</f>
        <v>1.8624093634690244</v>
      </c>
      <c r="E19">
        <v>287</v>
      </c>
      <c r="F19">
        <f>normalized!F19/$E$107</f>
        <v>0.92433535202116401</v>
      </c>
      <c r="G19">
        <v>287</v>
      </c>
      <c r="H19">
        <f>normalized!H19/$G$107+2</f>
        <v>2.949817625222833</v>
      </c>
      <c r="I19">
        <v>287</v>
      </c>
      <c r="J19">
        <f>normalized!J19/$I$107+1</f>
        <v>1.9682812921687869</v>
      </c>
      <c r="K19">
        <v>287</v>
      </c>
      <c r="L19">
        <f>normalized!L19/$K$107</f>
        <v>0.93968939822384812</v>
      </c>
    </row>
    <row r="20" spans="1:12" x14ac:dyDescent="0.2">
      <c r="A20">
        <v>288</v>
      </c>
      <c r="B20">
        <f>normalized!B20/$A$107+2</f>
        <v>2.9851692560734371</v>
      </c>
      <c r="C20">
        <v>288</v>
      </c>
      <c r="D20">
        <f>normalized!D20/$C$107+1</f>
        <v>1.8846580958443051</v>
      </c>
      <c r="E20">
        <v>288</v>
      </c>
      <c r="F20">
        <f>normalized!F20/$E$107</f>
        <v>0.94204318410122567</v>
      </c>
      <c r="G20">
        <v>288</v>
      </c>
      <c r="H20">
        <f>normalized!H20/$G$107+2</f>
        <v>2.9644583824543558</v>
      </c>
      <c r="I20">
        <v>288</v>
      </c>
      <c r="J20">
        <f>normalized!J20/$I$107+1</f>
        <v>1.9713543957499584</v>
      </c>
      <c r="K20">
        <v>288</v>
      </c>
      <c r="L20">
        <f>normalized!L20/$K$107</f>
        <v>0.95153845607774745</v>
      </c>
    </row>
    <row r="21" spans="1:12" x14ac:dyDescent="0.2">
      <c r="A21">
        <v>289</v>
      </c>
      <c r="B21">
        <f>normalized!B21/$A$107+2</f>
        <v>2.9900424529350316</v>
      </c>
      <c r="C21">
        <v>289</v>
      </c>
      <c r="D21">
        <f>normalized!D21/$C$107+1</f>
        <v>1.9091478695009101</v>
      </c>
      <c r="E21">
        <v>289</v>
      </c>
      <c r="F21">
        <f>normalized!F21/$E$107</f>
        <v>0.97064439087887211</v>
      </c>
      <c r="G21">
        <v>289</v>
      </c>
      <c r="H21">
        <f>normalized!H21/$G$107+2</f>
        <v>2.9801164872153016</v>
      </c>
      <c r="I21">
        <v>289</v>
      </c>
      <c r="J21">
        <f>normalized!J21/$I$107+1</f>
        <v>1.9804407888374094</v>
      </c>
      <c r="K21">
        <v>289</v>
      </c>
      <c r="L21">
        <f>normalized!L21/$K$107</f>
        <v>0.97550396475145473</v>
      </c>
    </row>
    <row r="22" spans="1:12" x14ac:dyDescent="0.2">
      <c r="A22">
        <v>290</v>
      </c>
      <c r="B22">
        <f>normalized!B22/$A$107+2</f>
        <v>2.9928393086024614</v>
      </c>
      <c r="C22">
        <v>290</v>
      </c>
      <c r="D22">
        <f>normalized!D22/$C$107+1</f>
        <v>1.9336587145425743</v>
      </c>
      <c r="E22">
        <v>290</v>
      </c>
      <c r="F22">
        <f>normalized!F22/$E$107</f>
        <v>0.99085714032282746</v>
      </c>
      <c r="G22">
        <v>290</v>
      </c>
      <c r="H22">
        <f>normalized!H22/$G$107+2</f>
        <v>2.9998532139227057</v>
      </c>
      <c r="I22">
        <v>290</v>
      </c>
      <c r="J22">
        <f>normalized!J22/$I$107+1</f>
        <v>1.9959524706139924</v>
      </c>
      <c r="K22">
        <v>290</v>
      </c>
      <c r="L22">
        <f>normalized!L22/$K$107</f>
        <v>0.99580926599447706</v>
      </c>
    </row>
    <row r="23" spans="1:12" x14ac:dyDescent="0.2">
      <c r="A23">
        <v>291</v>
      </c>
      <c r="B23">
        <f>normalized!B23/$A$107+2</f>
        <v>2.9812758848065908</v>
      </c>
      <c r="C23">
        <v>291</v>
      </c>
      <c r="D23">
        <f>normalized!D23/$C$107+1</f>
        <v>1.9478029144114601</v>
      </c>
      <c r="E23">
        <v>291</v>
      </c>
      <c r="F23">
        <f>normalized!F23/$E$107</f>
        <v>0.99363170884770702</v>
      </c>
      <c r="G23">
        <v>291</v>
      </c>
      <c r="H23">
        <f>normalized!H23/$G$107+2</f>
        <v>3</v>
      </c>
      <c r="I23">
        <v>291</v>
      </c>
      <c r="J23">
        <f>normalized!J23/$I$107+1</f>
        <v>2</v>
      </c>
      <c r="K23">
        <v>291</v>
      </c>
      <c r="L23">
        <f>normalized!L23/$K$107</f>
        <v>0.99870373569270166</v>
      </c>
    </row>
    <row r="24" spans="1:12" x14ac:dyDescent="0.2">
      <c r="A24">
        <v>292</v>
      </c>
      <c r="B24">
        <f>normalized!B24/$A$107+2</f>
        <v>2.9602531617434598</v>
      </c>
      <c r="C24">
        <v>292</v>
      </c>
      <c r="D24">
        <f>normalized!D24/$C$107+1</f>
        <v>1.9664375009506321</v>
      </c>
      <c r="E24">
        <v>292</v>
      </c>
      <c r="F24">
        <f>normalized!F24/$E$107</f>
        <v>1</v>
      </c>
      <c r="G24">
        <v>292</v>
      </c>
      <c r="H24">
        <f>normalized!H24/$G$107+2</f>
        <v>2.9939568448932752</v>
      </c>
      <c r="I24">
        <v>292</v>
      </c>
      <c r="J24">
        <f>normalized!J24/$I$107+1</f>
        <v>1.9880581093034633</v>
      </c>
      <c r="K24">
        <v>292</v>
      </c>
      <c r="L24">
        <f>normalized!L24/$K$107</f>
        <v>1</v>
      </c>
    </row>
    <row r="25" spans="1:12" x14ac:dyDescent="0.2">
      <c r="A25">
        <v>293</v>
      </c>
      <c r="B25">
        <f>normalized!B25/$A$107+2</f>
        <v>2.9331514451038356</v>
      </c>
      <c r="C25">
        <v>293</v>
      </c>
      <c r="D25">
        <f>normalized!D25/$C$107+1</f>
        <v>1.9742125578080352</v>
      </c>
      <c r="E25">
        <v>293</v>
      </c>
      <c r="F25">
        <f>normalized!F25/$E$107</f>
        <v>0.98430612502855064</v>
      </c>
      <c r="G25">
        <v>293</v>
      </c>
      <c r="H25">
        <f>normalized!H25/$G$107+2</f>
        <v>2.9800758671687548</v>
      </c>
      <c r="I25">
        <v>293</v>
      </c>
      <c r="J25">
        <f>normalized!J25/$I$107+1</f>
        <v>1.9744298133191105</v>
      </c>
      <c r="K25">
        <v>293</v>
      </c>
      <c r="L25">
        <f>normalized!L25/$K$107</f>
        <v>0.984081363183538</v>
      </c>
    </row>
    <row r="26" spans="1:12" x14ac:dyDescent="0.2">
      <c r="A26">
        <v>294</v>
      </c>
      <c r="B26">
        <f>normalized!B26/$A$107+2</f>
        <v>2.9012320982715063</v>
      </c>
      <c r="C26">
        <v>294</v>
      </c>
      <c r="D26">
        <f>normalized!D26/$C$107+1</f>
        <v>1.9905277095243121</v>
      </c>
      <c r="E26">
        <v>294</v>
      </c>
      <c r="F26">
        <f>normalized!F26/$E$107</f>
        <v>0.97636560794583915</v>
      </c>
      <c r="G26">
        <v>294</v>
      </c>
      <c r="H26">
        <f>normalized!H26/$G$107+2</f>
        <v>2.9587383413542536</v>
      </c>
      <c r="I26">
        <v>294</v>
      </c>
      <c r="J26">
        <f>normalized!J26/$I$107+1</f>
        <v>1.9615726037233268</v>
      </c>
      <c r="K26">
        <v>294</v>
      </c>
      <c r="L26">
        <f>normalized!L26/$K$107</f>
        <v>0.96371974377601466</v>
      </c>
    </row>
    <row r="27" spans="1:12" x14ac:dyDescent="0.2">
      <c r="A27">
        <v>295</v>
      </c>
      <c r="B27">
        <f>normalized!B27/$A$107+2</f>
        <v>2.8742063227460308</v>
      </c>
      <c r="C27">
        <v>295</v>
      </c>
      <c r="D27">
        <f>normalized!D27/$C$107+1</f>
        <v>1.9946011777544554</v>
      </c>
      <c r="E27">
        <v>295</v>
      </c>
      <c r="F27">
        <f>normalized!F27/$E$107</f>
        <v>0.96235971376174456</v>
      </c>
      <c r="G27">
        <v>295</v>
      </c>
      <c r="H27">
        <f>normalized!H27/$G$107+2</f>
        <v>2.9390274637673799</v>
      </c>
      <c r="I27">
        <v>295</v>
      </c>
      <c r="J27">
        <f>normalized!J27/$I$107+1</f>
        <v>1.9360380196606624</v>
      </c>
      <c r="K27">
        <v>295</v>
      </c>
      <c r="L27">
        <f>normalized!L27/$K$107</f>
        <v>0.95073343760870233</v>
      </c>
    </row>
    <row r="28" spans="1:12" x14ac:dyDescent="0.2">
      <c r="A28">
        <v>296</v>
      </c>
      <c r="B28">
        <f>normalized!B28/$A$107+2</f>
        <v>2.8376638290621088</v>
      </c>
      <c r="C28">
        <v>296</v>
      </c>
      <c r="D28">
        <f>normalized!D28/$C$107+1</f>
        <v>2</v>
      </c>
      <c r="E28">
        <v>296</v>
      </c>
      <c r="F28">
        <f>normalized!F28/$E$107</f>
        <v>0.94930957328147281</v>
      </c>
      <c r="G28">
        <v>296</v>
      </c>
      <c r="H28">
        <f>normalized!H28/$G$107+2</f>
        <v>2.9113661352518303</v>
      </c>
      <c r="I28">
        <v>296</v>
      </c>
      <c r="J28">
        <f>normalized!J28/$I$107+1</f>
        <v>1.9130220384215293</v>
      </c>
      <c r="K28">
        <v>296</v>
      </c>
      <c r="L28">
        <f>normalized!L28/$K$107</f>
        <v>0.9280807574083233</v>
      </c>
    </row>
    <row r="29" spans="1:12" x14ac:dyDescent="0.2">
      <c r="A29">
        <v>297</v>
      </c>
      <c r="B29">
        <f>normalized!B29/$A$107+2</f>
        <v>2.810326880190853</v>
      </c>
      <c r="C29">
        <v>297</v>
      </c>
      <c r="D29">
        <f>normalized!D29/$C$107+1</f>
        <v>1.9975620799262295</v>
      </c>
      <c r="E29">
        <v>297</v>
      </c>
      <c r="F29">
        <f>normalized!F29/$E$107</f>
        <v>0.93400997443192524</v>
      </c>
      <c r="G29">
        <v>297</v>
      </c>
      <c r="H29">
        <f>normalized!H29/$G$107+2</f>
        <v>2.8902150923782948</v>
      </c>
      <c r="I29">
        <v>297</v>
      </c>
      <c r="J29">
        <f>normalized!J29/$I$107+1</f>
        <v>1.8955457808492313</v>
      </c>
      <c r="K29">
        <v>297</v>
      </c>
      <c r="L29">
        <f>normalized!L29/$K$107</f>
        <v>0.91215691471110905</v>
      </c>
    </row>
    <row r="30" spans="1:12" x14ac:dyDescent="0.2">
      <c r="A30">
        <v>298</v>
      </c>
      <c r="B30">
        <f>normalized!B30/$A$107+2</f>
        <v>2.7814359168129923</v>
      </c>
      <c r="C30">
        <v>298</v>
      </c>
      <c r="D30">
        <f>normalized!D30/$C$107+1</f>
        <v>1.9916555625153349</v>
      </c>
      <c r="E30">
        <v>298</v>
      </c>
      <c r="F30">
        <f>normalized!F30/$E$107</f>
        <v>0.92433756954715895</v>
      </c>
      <c r="G30">
        <v>298</v>
      </c>
      <c r="H30">
        <f>normalized!H30/$G$107+2</f>
        <v>2.8687123168289776</v>
      </c>
      <c r="I30">
        <v>298</v>
      </c>
      <c r="J30">
        <f>normalized!J30/$I$107+1</f>
        <v>1.8698096794080796</v>
      </c>
      <c r="K30">
        <v>298</v>
      </c>
      <c r="L30">
        <f>normalized!L30/$K$107</f>
        <v>0.89066183308526525</v>
      </c>
    </row>
    <row r="31" spans="1:12" x14ac:dyDescent="0.2">
      <c r="A31">
        <v>299</v>
      </c>
      <c r="B31">
        <f>normalized!B31/$A$107+2</f>
        <v>2.7579293636505078</v>
      </c>
      <c r="C31">
        <v>299</v>
      </c>
      <c r="D31">
        <f>normalized!D31/$C$107+1</f>
        <v>1.9854029766039258</v>
      </c>
      <c r="E31">
        <v>299</v>
      </c>
      <c r="F31">
        <f>normalized!F31/$E$107</f>
        <v>0.9043802790978217</v>
      </c>
      <c r="G31">
        <v>299</v>
      </c>
      <c r="H31">
        <f>normalized!H31/$G$107+2</f>
        <v>2.8462595861001896</v>
      </c>
      <c r="I31">
        <v>299</v>
      </c>
      <c r="J31">
        <f>normalized!J31/$I$107+1</f>
        <v>1.8523920914523031</v>
      </c>
      <c r="K31">
        <v>299</v>
      </c>
      <c r="L31">
        <f>normalized!L31/$K$107</f>
        <v>0.87273987870297842</v>
      </c>
    </row>
    <row r="32" spans="1:12" x14ac:dyDescent="0.2">
      <c r="A32">
        <v>300</v>
      </c>
      <c r="B32">
        <f>normalized!B32/$A$107+2</f>
        <v>2.7348043682810639</v>
      </c>
      <c r="C32">
        <v>300</v>
      </c>
      <c r="D32">
        <f>normalized!D32/$C$107+1</f>
        <v>1.9759078709573938</v>
      </c>
      <c r="E32">
        <v>300</v>
      </c>
      <c r="F32">
        <f>normalized!F32/$E$107</f>
        <v>0.88677445321352777</v>
      </c>
      <c r="G32">
        <v>300</v>
      </c>
      <c r="H32">
        <f>normalized!H32/$G$107+2</f>
        <v>2.8260446506629839</v>
      </c>
      <c r="I32">
        <v>300</v>
      </c>
      <c r="J32">
        <f>normalized!J32/$I$107+1</f>
        <v>1.8289672449352996</v>
      </c>
      <c r="K32">
        <v>300</v>
      </c>
      <c r="L32">
        <f>normalized!L32/$K$107</f>
        <v>0.85455857680685465</v>
      </c>
    </row>
    <row r="33" spans="1:12" x14ac:dyDescent="0.2">
      <c r="A33">
        <v>301</v>
      </c>
      <c r="B33">
        <f>normalized!B33/$A$107+2</f>
        <v>2.7124128529409584</v>
      </c>
      <c r="C33">
        <v>301</v>
      </c>
      <c r="D33">
        <f>normalized!D33/$C$107+1</f>
        <v>1.9757615312252117</v>
      </c>
      <c r="E33">
        <v>301</v>
      </c>
      <c r="F33">
        <f>normalized!F33/$E$107</f>
        <v>0.88008417728676824</v>
      </c>
      <c r="G33">
        <v>301</v>
      </c>
      <c r="H33">
        <f>normalized!H33/$G$107+2</f>
        <v>2.808717431262111</v>
      </c>
      <c r="I33">
        <v>301</v>
      </c>
      <c r="J33">
        <f>normalized!J33/$I$107+1</f>
        <v>1.8090314185635474</v>
      </c>
      <c r="K33">
        <v>301</v>
      </c>
      <c r="L33">
        <f>normalized!L33/$K$107</f>
        <v>0.85325000769050563</v>
      </c>
    </row>
    <row r="34" spans="1:12" x14ac:dyDescent="0.2">
      <c r="A34">
        <v>302</v>
      </c>
      <c r="B34">
        <f>normalized!B34/$A$107+2</f>
        <v>2.6947445044564469</v>
      </c>
      <c r="C34">
        <v>302</v>
      </c>
      <c r="D34">
        <f>normalized!D34/$C$107+1</f>
        <v>1.9764537450449982</v>
      </c>
      <c r="E34">
        <v>302</v>
      </c>
      <c r="F34">
        <f>normalized!F34/$E$107</f>
        <v>0.86743319148558717</v>
      </c>
      <c r="G34">
        <v>302</v>
      </c>
      <c r="H34">
        <f>normalized!H34/$G$107+2</f>
        <v>2.7911668016052302</v>
      </c>
      <c r="I34">
        <v>302</v>
      </c>
      <c r="J34">
        <f>normalized!J34/$I$107+1</f>
        <v>1.7913195715062735</v>
      </c>
      <c r="K34">
        <v>302</v>
      </c>
      <c r="L34">
        <f>normalized!L34/$K$107</f>
        <v>0.83978807332719663</v>
      </c>
    </row>
    <row r="35" spans="1:12" x14ac:dyDescent="0.2">
      <c r="A35">
        <v>303</v>
      </c>
      <c r="B35">
        <f>normalized!B35/$A$107+2</f>
        <v>2.6710249457298865</v>
      </c>
      <c r="C35">
        <v>303</v>
      </c>
      <c r="D35">
        <f>normalized!D35/$C$107+1</f>
        <v>1.9692976169131553</v>
      </c>
      <c r="E35">
        <v>303</v>
      </c>
      <c r="F35">
        <f>normalized!F35/$E$107</f>
        <v>0.8561832386080146</v>
      </c>
      <c r="G35">
        <v>303</v>
      </c>
      <c r="H35">
        <f>normalized!H35/$G$107+2</f>
        <v>2.7718935127016113</v>
      </c>
      <c r="I35">
        <v>303</v>
      </c>
      <c r="J35">
        <f>normalized!J35/$I$107+1</f>
        <v>1.7670926639584383</v>
      </c>
      <c r="K35">
        <v>303</v>
      </c>
      <c r="L35">
        <f>normalized!L35/$K$107</f>
        <v>0.82447047910667093</v>
      </c>
    </row>
    <row r="36" spans="1:12" x14ac:dyDescent="0.2">
      <c r="A36">
        <v>304</v>
      </c>
      <c r="B36">
        <f>normalized!B36/$A$107+2</f>
        <v>2.654951360642499</v>
      </c>
      <c r="C36">
        <v>304</v>
      </c>
      <c r="D36">
        <f>normalized!D36/$C$107+1</f>
        <v>1.9623856187912201</v>
      </c>
      <c r="E36">
        <v>304</v>
      </c>
      <c r="F36">
        <f>normalized!F36/$E$107</f>
        <v>0.84794113798999005</v>
      </c>
      <c r="G36">
        <v>304</v>
      </c>
      <c r="H36">
        <f>normalized!H36/$G$107+2</f>
        <v>2.75162133992609</v>
      </c>
      <c r="I36">
        <v>304</v>
      </c>
      <c r="J36">
        <f>normalized!J36/$I$107+1</f>
        <v>1.7397679277767546</v>
      </c>
      <c r="K36">
        <v>304</v>
      </c>
      <c r="L36">
        <f>normalized!L36/$K$107</f>
        <v>0.8099299809038828</v>
      </c>
    </row>
    <row r="37" spans="1:12" x14ac:dyDescent="0.2">
      <c r="A37">
        <v>305</v>
      </c>
      <c r="B37">
        <f>normalized!B37/$A$107+2</f>
        <v>2.6342842642602595</v>
      </c>
      <c r="C37">
        <v>305</v>
      </c>
      <c r="D37">
        <f>normalized!D37/$C$107+1</f>
        <v>1.9585419922821732</v>
      </c>
      <c r="E37">
        <v>305</v>
      </c>
      <c r="F37">
        <f>normalized!F37/$E$107</f>
        <v>0.83545203158644021</v>
      </c>
      <c r="G37">
        <v>305</v>
      </c>
      <c r="H37">
        <f>normalized!H37/$G$107+2</f>
        <v>2.7282463495041123</v>
      </c>
      <c r="I37">
        <v>305</v>
      </c>
      <c r="J37">
        <f>normalized!J37/$I$107+1</f>
        <v>1.7028689296716011</v>
      </c>
      <c r="K37">
        <v>305</v>
      </c>
      <c r="L37">
        <f>normalized!L37/$K$107</f>
        <v>0.79354565439104208</v>
      </c>
    </row>
    <row r="38" spans="1:12" x14ac:dyDescent="0.2">
      <c r="A38">
        <v>306</v>
      </c>
      <c r="B38">
        <f>normalized!B38/$A$107+2</f>
        <v>2.6173419869159016</v>
      </c>
      <c r="C38">
        <v>306</v>
      </c>
      <c r="D38">
        <f>normalized!D38/$C$107+1</f>
        <v>1.9569260329088483</v>
      </c>
      <c r="E38">
        <v>306</v>
      </c>
      <c r="F38">
        <f>normalized!F38/$E$107</f>
        <v>0.83882089707796592</v>
      </c>
      <c r="G38">
        <v>306</v>
      </c>
      <c r="H38">
        <f>normalized!H38/$G$107+2</f>
        <v>2.7112597845845077</v>
      </c>
      <c r="I38">
        <v>306</v>
      </c>
      <c r="J38">
        <f>normalized!J38/$I$107+1</f>
        <v>1.6736951895505987</v>
      </c>
      <c r="K38">
        <v>306</v>
      </c>
      <c r="L38">
        <f>normalized!L38/$K$107</f>
        <v>0.78927967174555547</v>
      </c>
    </row>
    <row r="39" spans="1:12" x14ac:dyDescent="0.2">
      <c r="A39">
        <v>307</v>
      </c>
      <c r="B39">
        <f>normalized!B39/$A$107+2</f>
        <v>2.5995699139827968</v>
      </c>
      <c r="C39">
        <v>307</v>
      </c>
      <c r="D39">
        <f>normalized!D39/$C$107+1</f>
        <v>1.9563676373638446</v>
      </c>
      <c r="E39">
        <v>307</v>
      </c>
      <c r="F39">
        <f>normalized!F39/$E$107</f>
        <v>0.83375340667430964</v>
      </c>
      <c r="G39">
        <v>307</v>
      </c>
      <c r="H39">
        <f>normalized!H39/$G$107+2</f>
        <v>2.6941402813307498</v>
      </c>
      <c r="I39">
        <v>307</v>
      </c>
      <c r="J39">
        <f>normalized!J39/$I$107+1</f>
        <v>1.6361012662360874</v>
      </c>
      <c r="K39">
        <v>307</v>
      </c>
      <c r="L39">
        <f>normalized!L39/$K$107</f>
        <v>0.77258015281626313</v>
      </c>
    </row>
    <row r="40" spans="1:12" x14ac:dyDescent="0.2">
      <c r="A40">
        <v>308</v>
      </c>
      <c r="B40">
        <f>normalized!B40/$A$107+2</f>
        <v>2.5915757225519176</v>
      </c>
      <c r="C40">
        <v>308</v>
      </c>
      <c r="D40">
        <f>normalized!D40/$C$107+1</f>
        <v>1.9693214307278408</v>
      </c>
      <c r="E40">
        <v>308</v>
      </c>
      <c r="F40">
        <f>normalized!F40/$E$107</f>
        <v>0.85010899140265173</v>
      </c>
      <c r="G40">
        <v>308</v>
      </c>
      <c r="H40">
        <f>normalized!H40/$G$107+2</f>
        <v>2.6794986009163511</v>
      </c>
      <c r="I40">
        <v>308</v>
      </c>
      <c r="J40">
        <f>normalized!J40/$I$107+1</f>
        <v>1.6074147390175031</v>
      </c>
      <c r="K40">
        <v>308</v>
      </c>
      <c r="L40">
        <f>normalized!L40/$K$107</f>
        <v>0.76908180095078316</v>
      </c>
    </row>
    <row r="41" spans="1:12" x14ac:dyDescent="0.2">
      <c r="A41">
        <v>309</v>
      </c>
      <c r="B41">
        <f>normalized!B41/$A$107+2</f>
        <v>2.578897260933668</v>
      </c>
      <c r="C41">
        <v>309</v>
      </c>
      <c r="D41">
        <f>normalized!D41/$C$107+1</f>
        <v>1.9723572311877393</v>
      </c>
      <c r="E41">
        <v>309</v>
      </c>
      <c r="F41">
        <f>normalized!F41/$E$107</f>
        <v>0.8580601526101389</v>
      </c>
      <c r="G41">
        <v>309</v>
      </c>
      <c r="H41">
        <f>normalized!H41/$G$107+2</f>
        <v>2.6667734481526648</v>
      </c>
      <c r="I41">
        <v>309</v>
      </c>
      <c r="J41">
        <f>normalized!J41/$I$107+1</f>
        <v>1.5759862271435381</v>
      </c>
      <c r="K41">
        <v>309</v>
      </c>
      <c r="L41">
        <f>normalized!L41/$K$107</f>
        <v>0.77550775084654722</v>
      </c>
    </row>
    <row r="42" spans="1:12" x14ac:dyDescent="0.2">
      <c r="A42">
        <v>310</v>
      </c>
      <c r="B42">
        <f>normalized!B42/$A$107+2</f>
        <v>2.5670282204589068</v>
      </c>
      <c r="C42">
        <v>310</v>
      </c>
      <c r="D42">
        <f>normalized!D42/$C$107+1</f>
        <v>1.9690839839497962</v>
      </c>
      <c r="E42">
        <v>310</v>
      </c>
      <c r="F42">
        <f>normalized!F42/$E$107</f>
        <v>0.8648497737014722</v>
      </c>
      <c r="G42">
        <v>310</v>
      </c>
      <c r="H42">
        <f>normalized!H42/$G$107+2</f>
        <v>2.6528832385993839</v>
      </c>
      <c r="I42">
        <v>310</v>
      </c>
      <c r="J42">
        <f>normalized!J42/$I$107+1</f>
        <v>1.5468828176808507</v>
      </c>
      <c r="K42">
        <v>310</v>
      </c>
      <c r="L42">
        <f>normalized!L42/$K$107</f>
        <v>0.77317882910276636</v>
      </c>
    </row>
    <row r="43" spans="1:12" x14ac:dyDescent="0.2">
      <c r="A43">
        <v>311</v>
      </c>
      <c r="B43">
        <f>normalized!B43/$A$107+2</f>
        <v>2.5604139346387798</v>
      </c>
      <c r="C43">
        <v>311</v>
      </c>
      <c r="D43">
        <f>normalized!D43/$C$107+1</f>
        <v>1.9624890936569677</v>
      </c>
      <c r="E43">
        <v>311</v>
      </c>
      <c r="F43">
        <f>normalized!F43/$E$107</f>
        <v>0.8719117069849851</v>
      </c>
      <c r="G43">
        <v>311</v>
      </c>
      <c r="H43">
        <f>normalized!H43/$G$107+2</f>
        <v>2.6481288467876465</v>
      </c>
      <c r="I43">
        <v>311</v>
      </c>
      <c r="J43">
        <f>normalized!J43/$I$107+1</f>
        <v>1.5182640702676886</v>
      </c>
      <c r="K43">
        <v>311</v>
      </c>
      <c r="L43">
        <f>normalized!L43/$K$107</f>
        <v>0.77201129202861341</v>
      </c>
    </row>
    <row r="44" spans="1:12" x14ac:dyDescent="0.2">
      <c r="A44">
        <v>312</v>
      </c>
      <c r="B44">
        <f>normalized!B44/$A$107+2</f>
        <v>2.554290487727175</v>
      </c>
      <c r="C44">
        <v>312</v>
      </c>
      <c r="D44">
        <f>normalized!D44/$C$107+1</f>
        <v>1.9407378625979765</v>
      </c>
      <c r="E44">
        <v>312</v>
      </c>
      <c r="F44">
        <f>normalized!F44/$E$107</f>
        <v>0.859866549285624</v>
      </c>
      <c r="G44">
        <v>312</v>
      </c>
      <c r="H44">
        <f>normalized!H44/$G$107+2</f>
        <v>2.6423654160923702</v>
      </c>
      <c r="I44">
        <v>312</v>
      </c>
      <c r="J44">
        <f>normalized!J44/$I$107+1</f>
        <v>1.4940819848492457</v>
      </c>
      <c r="K44">
        <v>312</v>
      </c>
      <c r="L44">
        <f>normalized!L44/$K$107</f>
        <v>0.77143438578889212</v>
      </c>
    </row>
    <row r="45" spans="1:12" x14ac:dyDescent="0.2">
      <c r="A45">
        <v>313</v>
      </c>
      <c r="B45">
        <f>normalized!B45/$A$107+2</f>
        <v>2.5370240714809631</v>
      </c>
      <c r="C45">
        <v>313</v>
      </c>
      <c r="D45">
        <f>normalized!D45/$C$107+1</f>
        <v>1.9072679301508551</v>
      </c>
      <c r="E45">
        <v>313</v>
      </c>
      <c r="F45">
        <f>normalized!F45/$E$107</f>
        <v>0.8535239814348724</v>
      </c>
      <c r="G45">
        <v>313</v>
      </c>
      <c r="H45">
        <f>normalized!H45/$G$107+2</f>
        <v>2.6326313758471356</v>
      </c>
      <c r="I45">
        <v>313</v>
      </c>
      <c r="J45">
        <f>normalized!J45/$I$107+1</f>
        <v>1.4710605374967722</v>
      </c>
      <c r="K45">
        <v>313</v>
      </c>
      <c r="L45">
        <f>normalized!L45/$K$107</f>
        <v>0.76702311174423032</v>
      </c>
    </row>
    <row r="46" spans="1:12" x14ac:dyDescent="0.2">
      <c r="A46">
        <v>314</v>
      </c>
      <c r="B46">
        <f>normalized!B46/$A$107+2</f>
        <v>2.5297448378564602</v>
      </c>
      <c r="C46">
        <v>314</v>
      </c>
      <c r="D46">
        <f>normalized!D46/$C$107+1</f>
        <v>1.8675687646944681</v>
      </c>
      <c r="E46">
        <v>314</v>
      </c>
      <c r="F46">
        <f>normalized!F46/$E$107</f>
        <v>0.83522894847134843</v>
      </c>
      <c r="G46">
        <v>314</v>
      </c>
      <c r="H46">
        <f>normalized!H46/$G$107+2</f>
        <v>2.6247298536108912</v>
      </c>
      <c r="I46">
        <v>314</v>
      </c>
      <c r="J46">
        <f>normalized!J46/$I$107+1</f>
        <v>1.4355490211612196</v>
      </c>
      <c r="K46">
        <v>314</v>
      </c>
      <c r="L46">
        <f>normalized!L46/$K$107</f>
        <v>0.76737285227840102</v>
      </c>
    </row>
    <row r="47" spans="1:12" x14ac:dyDescent="0.2">
      <c r="A47">
        <v>315</v>
      </c>
      <c r="B47">
        <f>normalized!B47/$A$107+2</f>
        <v>2.5193927674423775</v>
      </c>
      <c r="C47">
        <v>315</v>
      </c>
      <c r="D47">
        <f>normalized!D47/$C$107+1</f>
        <v>1.8359639916685451</v>
      </c>
      <c r="E47">
        <v>315</v>
      </c>
      <c r="F47">
        <f>normalized!F47/$E$107</f>
        <v>0.81407153295354506</v>
      </c>
      <c r="G47">
        <v>315</v>
      </c>
      <c r="H47">
        <f>normalized!H47/$G$107+2</f>
        <v>2.6129583487581804</v>
      </c>
      <c r="I47">
        <v>315</v>
      </c>
      <c r="J47">
        <f>normalized!J47/$I$107+1</f>
        <v>1.412367234484091</v>
      </c>
      <c r="K47">
        <v>315</v>
      </c>
      <c r="L47">
        <f>normalized!L47/$K$107</f>
        <v>0.75069746970532347</v>
      </c>
    </row>
    <row r="48" spans="1:12" x14ac:dyDescent="0.2">
      <c r="A48">
        <v>316</v>
      </c>
      <c r="B48">
        <f>normalized!B48/$A$107+2</f>
        <v>2.5070810458387975</v>
      </c>
      <c r="C48">
        <v>316</v>
      </c>
      <c r="D48">
        <f>normalized!D48/$C$107+1</f>
        <v>1.8055867823802969</v>
      </c>
      <c r="E48">
        <v>316</v>
      </c>
      <c r="F48">
        <f>normalized!F48/$E$107</f>
        <v>0.81185799850538742</v>
      </c>
      <c r="G48">
        <v>316</v>
      </c>
      <c r="H48">
        <f>normalized!H48/$G$107+2</f>
        <v>2.6083728994127631</v>
      </c>
      <c r="I48">
        <v>316</v>
      </c>
      <c r="J48">
        <f>normalized!J48/$I$107+1</f>
        <v>1.3816513215859512</v>
      </c>
      <c r="K48">
        <v>316</v>
      </c>
      <c r="L48">
        <f>normalized!L48/$K$107</f>
        <v>0.75373533775517687</v>
      </c>
    </row>
    <row r="49" spans="1:12" x14ac:dyDescent="0.2">
      <c r="A49">
        <v>317</v>
      </c>
      <c r="B49">
        <f>normalized!B49/$A$107+2</f>
        <v>2.5013984278337151</v>
      </c>
      <c r="C49">
        <v>317</v>
      </c>
      <c r="D49">
        <f>normalized!D49/$C$107+1</f>
        <v>1.7851230336894806</v>
      </c>
      <c r="E49">
        <v>317</v>
      </c>
      <c r="F49">
        <f>normalized!F49/$E$107</f>
        <v>0.80324557104620664</v>
      </c>
      <c r="G49">
        <v>317</v>
      </c>
      <c r="H49">
        <f>normalized!H49/$G$107+2</f>
        <v>2.601174842528081</v>
      </c>
      <c r="I49">
        <v>317</v>
      </c>
      <c r="J49">
        <f>normalized!J49/$I$107+1</f>
        <v>1.3660710765277004</v>
      </c>
      <c r="K49">
        <v>317</v>
      </c>
      <c r="L49">
        <f>normalized!L49/$K$107</f>
        <v>0.76132219905868215</v>
      </c>
    </row>
    <row r="50" spans="1:12" x14ac:dyDescent="0.2">
      <c r="A50">
        <v>318</v>
      </c>
      <c r="B50">
        <f>normalized!B50/$A$107+2</f>
        <v>2.4944192542212145</v>
      </c>
      <c r="C50">
        <v>318</v>
      </c>
      <c r="D50">
        <f>normalized!D50/$C$107+1</f>
        <v>1.7719739670450605</v>
      </c>
      <c r="E50">
        <v>318</v>
      </c>
      <c r="F50">
        <f>normalized!F50/$E$107</f>
        <v>0.81118431410812208</v>
      </c>
      <c r="G50">
        <v>318</v>
      </c>
      <c r="H50">
        <f>normalized!H50/$G$107+2</f>
        <v>2.5981320317685692</v>
      </c>
      <c r="I50">
        <v>318</v>
      </c>
      <c r="J50">
        <f>normalized!J50/$I$107+1</f>
        <v>1.3474425622632216</v>
      </c>
      <c r="K50">
        <v>318</v>
      </c>
      <c r="L50">
        <f>normalized!L50/$K$107</f>
        <v>0.76300227875598381</v>
      </c>
    </row>
    <row r="51" spans="1:12" x14ac:dyDescent="0.2">
      <c r="A51">
        <v>319</v>
      </c>
      <c r="B51">
        <f>normalized!B51/$A$107+2</f>
        <v>2.492337356360161</v>
      </c>
      <c r="C51">
        <v>319</v>
      </c>
      <c r="D51">
        <f>normalized!D51/$C$107+1</f>
        <v>1.7614167652635415</v>
      </c>
      <c r="E51">
        <v>319</v>
      </c>
      <c r="F51">
        <f>normalized!F51/$E$107</f>
        <v>0.81144199062873512</v>
      </c>
      <c r="G51">
        <v>319</v>
      </c>
      <c r="H51">
        <f>normalized!H51/$G$107+2</f>
        <v>2.5910973782529503</v>
      </c>
      <c r="I51">
        <v>319</v>
      </c>
      <c r="J51">
        <f>normalized!J51/$I$107+1</f>
        <v>1.3299856182913934</v>
      </c>
      <c r="K51">
        <v>319</v>
      </c>
      <c r="L51">
        <f>normalized!L51/$K$107</f>
        <v>0.76300748463673607</v>
      </c>
    </row>
    <row r="52" spans="1:12" x14ac:dyDescent="0.2">
      <c r="A52">
        <v>320</v>
      </c>
      <c r="B52">
        <f>normalized!B52/$A$107+2</f>
        <v>2.4871659517088602</v>
      </c>
      <c r="C52">
        <v>320</v>
      </c>
      <c r="D52">
        <f>normalized!D52/$C$107+1</f>
        <v>1.7503794462504536</v>
      </c>
      <c r="E52">
        <v>320</v>
      </c>
      <c r="F52">
        <f>normalized!F52/$E$107</f>
        <v>0.8189660563295954</v>
      </c>
      <c r="G52">
        <v>320</v>
      </c>
      <c r="H52">
        <f>normalized!H52/$G$107+2</f>
        <v>2.5893654871774512</v>
      </c>
      <c r="I52">
        <v>320</v>
      </c>
      <c r="J52">
        <f>normalized!J52/$I$107+1</f>
        <v>1.3193266972773872</v>
      </c>
      <c r="K52">
        <v>320</v>
      </c>
      <c r="L52">
        <f>normalized!L52/$K$107</f>
        <v>0.76726920792524356</v>
      </c>
    </row>
    <row r="53" spans="1:12" x14ac:dyDescent="0.2">
      <c r="A53">
        <v>321</v>
      </c>
      <c r="B53">
        <f>normalized!B53/$A$107+2</f>
        <v>2.4786901824809409</v>
      </c>
      <c r="C53">
        <v>321</v>
      </c>
      <c r="D53">
        <f>normalized!D53/$C$107+1</f>
        <v>1.7407924653704885</v>
      </c>
      <c r="E53">
        <v>321</v>
      </c>
      <c r="F53">
        <f>normalized!F53/$E$107</f>
        <v>0.82477153938437042</v>
      </c>
      <c r="G53">
        <v>321</v>
      </c>
      <c r="H53">
        <f>normalized!H53/$G$107+2</f>
        <v>2.5841882776084764</v>
      </c>
      <c r="I53">
        <v>321</v>
      </c>
      <c r="J53">
        <f>normalized!J53/$I$107+1</f>
        <v>1.309356506544286</v>
      </c>
      <c r="K53">
        <v>321</v>
      </c>
      <c r="L53">
        <f>normalized!L53/$K$107</f>
        <v>0.77228578392282043</v>
      </c>
    </row>
    <row r="54" spans="1:12" x14ac:dyDescent="0.2">
      <c r="A54">
        <v>322</v>
      </c>
      <c r="B54">
        <f>normalized!B54/$A$107+2</f>
        <v>2.4756321634697311</v>
      </c>
      <c r="C54">
        <v>322</v>
      </c>
      <c r="D54">
        <f>normalized!D54/$C$107+1</f>
        <v>1.7354681573192834</v>
      </c>
      <c r="E54">
        <v>322</v>
      </c>
      <c r="F54">
        <f>normalized!F54/$E$107</f>
        <v>0.82341441347546196</v>
      </c>
      <c r="G54">
        <v>322</v>
      </c>
      <c r="H54">
        <f>normalized!H54/$G$107+2</f>
        <v>2.5816125973842534</v>
      </c>
      <c r="I54">
        <v>322</v>
      </c>
      <c r="J54">
        <f>normalized!J54/$I$107+1</f>
        <v>1.302695136419977</v>
      </c>
      <c r="K54">
        <v>322</v>
      </c>
      <c r="L54">
        <f>normalized!L54/$K$107</f>
        <v>0.77474674573295255</v>
      </c>
    </row>
    <row r="55" spans="1:12" x14ac:dyDescent="0.2">
      <c r="A55">
        <v>323</v>
      </c>
      <c r="B55">
        <f>normalized!B55/$A$107+2</f>
        <v>2.468488142072859</v>
      </c>
      <c r="C55">
        <v>323</v>
      </c>
      <c r="D55">
        <f>normalized!D55/$C$107+1</f>
        <v>1.7249893106699563</v>
      </c>
      <c r="E55">
        <v>323</v>
      </c>
      <c r="F55">
        <f>normalized!F55/$E$107</f>
        <v>0.83637940095752772</v>
      </c>
      <c r="G55">
        <v>323</v>
      </c>
      <c r="H55">
        <f>normalized!H55/$G$107+2</f>
        <v>2.5774508889789507</v>
      </c>
      <c r="I55">
        <v>323</v>
      </c>
      <c r="J55">
        <f>normalized!J55/$I$107+1</f>
        <v>1.2910176962868545</v>
      </c>
      <c r="K55">
        <v>323</v>
      </c>
      <c r="L55">
        <f>normalized!L55/$K$107</f>
        <v>0.78184236119820438</v>
      </c>
    </row>
    <row r="56" spans="1:12" x14ac:dyDescent="0.2">
      <c r="A56">
        <v>324</v>
      </c>
      <c r="B56">
        <f>normalized!B56/$A$107+2</f>
        <v>2.4669137531209948</v>
      </c>
      <c r="C56">
        <v>324</v>
      </c>
      <c r="D56">
        <f>normalized!D56/$C$107+1</f>
        <v>1.712994829944013</v>
      </c>
      <c r="E56">
        <v>324</v>
      </c>
      <c r="F56">
        <f>normalized!F56/$E$107</f>
        <v>0.82456486596164125</v>
      </c>
      <c r="G56">
        <v>324</v>
      </c>
      <c r="H56">
        <f>normalized!H56/$G$107+2</f>
        <v>2.5735412094988135</v>
      </c>
      <c r="I56">
        <v>324</v>
      </c>
      <c r="J56">
        <f>normalized!J56/$I$107+1</f>
        <v>1.2813554299386025</v>
      </c>
      <c r="K56">
        <v>324</v>
      </c>
      <c r="L56">
        <f>normalized!L56/$K$107</f>
        <v>0.7769303760775581</v>
      </c>
    </row>
    <row r="57" spans="1:12" x14ac:dyDescent="0.2">
      <c r="A57">
        <v>325</v>
      </c>
      <c r="B57">
        <f>normalized!B57/$A$107+2</f>
        <v>2.4615886140191003</v>
      </c>
      <c r="C57">
        <v>325</v>
      </c>
      <c r="D57">
        <f>normalized!D57/$C$107+1</f>
        <v>1.704909655764395</v>
      </c>
      <c r="E57">
        <v>325</v>
      </c>
      <c r="F57">
        <f>normalized!F57/$E$107</f>
        <v>0.82800158774861232</v>
      </c>
      <c r="G57">
        <v>325</v>
      </c>
      <c r="H57">
        <f>normalized!H57/$G$107+2</f>
        <v>2.5705750229180149</v>
      </c>
      <c r="I57">
        <v>325</v>
      </c>
      <c r="J57">
        <f>normalized!J57/$I$107+1</f>
        <v>1.2775564811669438</v>
      </c>
      <c r="K57">
        <v>325</v>
      </c>
      <c r="L57">
        <f>normalized!L57/$K$107</f>
        <v>0.77414239030381049</v>
      </c>
    </row>
    <row r="58" spans="1:12" x14ac:dyDescent="0.2">
      <c r="A58">
        <v>326</v>
      </c>
      <c r="B58">
        <f>normalized!B58/$A$107+2</f>
        <v>2.457695242752254</v>
      </c>
      <c r="C58">
        <v>326</v>
      </c>
      <c r="D58">
        <f>normalized!D58/$C$107+1</f>
        <v>1.7006454465604941</v>
      </c>
      <c r="E58">
        <v>326</v>
      </c>
      <c r="F58">
        <f>normalized!F58/$E$107</f>
        <v>0.83479786141793044</v>
      </c>
      <c r="G58">
        <v>326</v>
      </c>
      <c r="H58">
        <f>normalized!H58/$G$107+2</f>
        <v>2.5667161184960614</v>
      </c>
      <c r="I58">
        <v>326</v>
      </c>
      <c r="J58">
        <f>normalized!J58/$I$107+1</f>
        <v>1.277665803433754</v>
      </c>
      <c r="K58">
        <v>326</v>
      </c>
      <c r="L58">
        <f>normalized!L58/$K$107</f>
        <v>0.78124321164981458</v>
      </c>
    </row>
    <row r="59" spans="1:12" x14ac:dyDescent="0.2">
      <c r="A59">
        <v>327</v>
      </c>
      <c r="B59">
        <f>normalized!B59/$A$107+2</f>
        <v>2.4552799448778644</v>
      </c>
      <c r="C59">
        <v>327</v>
      </c>
      <c r="D59">
        <f>normalized!D59/$C$107+1</f>
        <v>1.6920156273933844</v>
      </c>
      <c r="E59">
        <v>327</v>
      </c>
      <c r="F59">
        <f>normalized!F59/$E$107</f>
        <v>0.83423860136200456</v>
      </c>
      <c r="G59">
        <v>327</v>
      </c>
      <c r="H59">
        <f>normalized!H59/$G$107+2</f>
        <v>2.5627584335063687</v>
      </c>
      <c r="I59">
        <v>327</v>
      </c>
      <c r="J59">
        <f>normalized!J59/$I$107+1</f>
        <v>1.2691823955292731</v>
      </c>
      <c r="K59">
        <v>327</v>
      </c>
      <c r="L59">
        <f>normalized!L59/$K$107</f>
        <v>0.78501463562384199</v>
      </c>
    </row>
    <row r="60" spans="1:12" x14ac:dyDescent="0.2">
      <c r="A60">
        <v>328</v>
      </c>
      <c r="B60">
        <f>normalized!B60/$A$107+2</f>
        <v>2.4497973668807838</v>
      </c>
      <c r="C60">
        <v>328</v>
      </c>
      <c r="D60">
        <f>normalized!D60/$C$107+1</f>
        <v>1.6891264739406964</v>
      </c>
      <c r="E60">
        <v>328</v>
      </c>
      <c r="F60">
        <f>normalized!F60/$E$107</f>
        <v>0.83241224695256488</v>
      </c>
      <c r="G60">
        <v>328</v>
      </c>
      <c r="H60">
        <f>normalized!H60/$G$107+2</f>
        <v>2.5610588538315322</v>
      </c>
      <c r="I60">
        <v>328</v>
      </c>
      <c r="J60">
        <f>normalized!J60/$I$107+1</f>
        <v>1.272866555920781</v>
      </c>
      <c r="K60">
        <v>328</v>
      </c>
      <c r="L60">
        <f>normalized!L60/$K$107</f>
        <v>0.79324560635496055</v>
      </c>
    </row>
    <row r="61" spans="1:12" x14ac:dyDescent="0.2">
      <c r="A61">
        <v>329</v>
      </c>
      <c r="B61">
        <f>normalized!B61/$A$107+2</f>
        <v>2.4467134167574254</v>
      </c>
      <c r="C61">
        <v>329</v>
      </c>
      <c r="D61">
        <f>normalized!D61/$C$107+1</f>
        <v>1.6827950719845526</v>
      </c>
      <c r="E61">
        <v>329</v>
      </c>
      <c r="F61">
        <f>normalized!F61/$E$107</f>
        <v>0.8404880331209682</v>
      </c>
      <c r="G61">
        <v>329</v>
      </c>
      <c r="H61">
        <f>normalized!H61/$G$107+2</f>
        <v>2.5571620989116597</v>
      </c>
      <c r="I61">
        <v>329</v>
      </c>
      <c r="J61">
        <f>normalized!J61/$I$107+1</f>
        <v>1.2642884020517311</v>
      </c>
      <c r="K61">
        <v>329</v>
      </c>
      <c r="L61">
        <f>normalized!L61/$K$107</f>
        <v>0.78541264887044215</v>
      </c>
    </row>
    <row r="62" spans="1:12" x14ac:dyDescent="0.2">
      <c r="A62">
        <v>330</v>
      </c>
      <c r="B62">
        <f>normalized!B62/$A$107+2</f>
        <v>2.4430404599438407</v>
      </c>
      <c r="C62">
        <v>330</v>
      </c>
      <c r="D62">
        <f>normalized!D62/$C$107+1</f>
        <v>1.6799212822832748</v>
      </c>
      <c r="E62">
        <v>330</v>
      </c>
      <c r="F62">
        <f>normalized!F62/$E$107</f>
        <v>0.83275685049217996</v>
      </c>
      <c r="G62">
        <v>330</v>
      </c>
      <c r="H62">
        <f>normalized!H62/$G$107+2</f>
        <v>2.553373356388287</v>
      </c>
      <c r="I62">
        <v>330</v>
      </c>
      <c r="J62">
        <f>normalized!J62/$I$107+1</f>
        <v>1.2701626518550058</v>
      </c>
      <c r="K62">
        <v>330</v>
      </c>
      <c r="L62">
        <f>normalized!L62/$K$107</f>
        <v>0.78598434922941141</v>
      </c>
    </row>
    <row r="63" spans="1:12" x14ac:dyDescent="0.2">
      <c r="A63">
        <v>331</v>
      </c>
      <c r="B63">
        <f>normalized!B63/$A$107+2</f>
        <v>2.4361853852251931</v>
      </c>
      <c r="C63">
        <v>331</v>
      </c>
      <c r="D63">
        <f>normalized!D63/$C$107+1</f>
        <v>1.6756685958929314</v>
      </c>
      <c r="E63">
        <v>331</v>
      </c>
      <c r="F63">
        <f>normalized!F63/$E$107</f>
        <v>0.83771967366887456</v>
      </c>
      <c r="G63">
        <v>331</v>
      </c>
      <c r="H63">
        <f>normalized!H63/$G$107+2</f>
        <v>2.5465436494711549</v>
      </c>
      <c r="I63">
        <v>331</v>
      </c>
      <c r="J63">
        <f>normalized!J63/$I$107+1</f>
        <v>1.2639531471001795</v>
      </c>
      <c r="K63">
        <v>331</v>
      </c>
      <c r="L63">
        <f>normalized!L63/$K$107</f>
        <v>0.7829554731554027</v>
      </c>
    </row>
    <row r="64" spans="1:12" x14ac:dyDescent="0.2">
      <c r="A64">
        <v>332</v>
      </c>
      <c r="B64">
        <f>normalized!B64/$A$107+2</f>
        <v>2.4347332429448851</v>
      </c>
      <c r="C64">
        <v>332</v>
      </c>
      <c r="D64">
        <f>normalized!D64/$C$107+1</f>
        <v>1.6688440175165202</v>
      </c>
      <c r="E64">
        <v>332</v>
      </c>
      <c r="F64">
        <f>normalized!F64/$E$107</f>
        <v>0.83210800238605787</v>
      </c>
      <c r="G64">
        <v>332</v>
      </c>
      <c r="H64">
        <f>normalized!H64/$G$107+2</f>
        <v>2.5409667017168429</v>
      </c>
      <c r="I64">
        <v>332</v>
      </c>
      <c r="J64">
        <f>normalized!J64/$I$107+1</f>
        <v>1.2676391295294676</v>
      </c>
      <c r="K64">
        <v>332</v>
      </c>
      <c r="L64">
        <f>normalized!L64/$K$107</f>
        <v>0.77855271782469904</v>
      </c>
    </row>
    <row r="65" spans="1:12" x14ac:dyDescent="0.2">
      <c r="A65">
        <v>333</v>
      </c>
      <c r="B65">
        <f>normalized!B65/$A$107+2</f>
        <v>2.4290784082742474</v>
      </c>
      <c r="C65">
        <v>333</v>
      </c>
      <c r="D65">
        <f>normalized!D65/$C$107+1</f>
        <v>1.6652704089385078</v>
      </c>
      <c r="E65">
        <v>333</v>
      </c>
      <c r="F65">
        <f>normalized!F65/$E$107</f>
        <v>0.82871119606699584</v>
      </c>
      <c r="G65">
        <v>333</v>
      </c>
      <c r="H65">
        <f>normalized!H65/$G$107+2</f>
        <v>2.5345450416309316</v>
      </c>
      <c r="I65">
        <v>333</v>
      </c>
      <c r="J65">
        <f>normalized!J65/$I$107+1</f>
        <v>1.2726606656516215</v>
      </c>
      <c r="K65">
        <v>333</v>
      </c>
      <c r="L65">
        <f>normalized!L65/$K$107</f>
        <v>0.77616795117830373</v>
      </c>
    </row>
    <row r="66" spans="1:12" x14ac:dyDescent="0.2">
      <c r="A66">
        <v>334</v>
      </c>
      <c r="B66">
        <f>normalized!B66/$A$107+2</f>
        <v>2.4225659946804177</v>
      </c>
      <c r="C66">
        <v>334</v>
      </c>
      <c r="D66">
        <f>normalized!D66/$C$107+1</f>
        <v>1.6632339436890855</v>
      </c>
      <c r="E66">
        <v>334</v>
      </c>
      <c r="F66">
        <f>normalized!F66/$E$107</f>
        <v>0.81805775768206435</v>
      </c>
      <c r="G66">
        <v>334</v>
      </c>
      <c r="H66">
        <f>normalized!H66/$G$107+2</f>
        <v>2.5263859513722653</v>
      </c>
      <c r="I66">
        <v>334</v>
      </c>
      <c r="J66">
        <f>normalized!J66/$I$107+1</f>
        <v>1.2730123189431948</v>
      </c>
      <c r="K66">
        <v>334</v>
      </c>
      <c r="L66">
        <f>normalized!L66/$K$107</f>
        <v>0.77097106240194602</v>
      </c>
    </row>
    <row r="67" spans="1:12" x14ac:dyDescent="0.2">
      <c r="A67">
        <v>335</v>
      </c>
      <c r="B67">
        <f>normalized!B67/$A$107+2</f>
        <v>2.4174779400324509</v>
      </c>
      <c r="C67">
        <v>335</v>
      </c>
      <c r="D67">
        <f>normalized!D67/$C$107+1</f>
        <v>1.6567634997826799</v>
      </c>
      <c r="E67">
        <v>335</v>
      </c>
      <c r="F67">
        <f>normalized!F67/$E$107</f>
        <v>0.81073726086754061</v>
      </c>
      <c r="G67">
        <v>335</v>
      </c>
      <c r="H67">
        <f>normalized!H67/$G$107+2</f>
        <v>2.5188860136871094</v>
      </c>
      <c r="I67">
        <v>335</v>
      </c>
      <c r="J67">
        <f>normalized!J67/$I$107+1</f>
        <v>1.2703084148774195</v>
      </c>
      <c r="K67">
        <v>335</v>
      </c>
      <c r="L67">
        <f>normalized!L67/$K$107</f>
        <v>0.76096819916753244</v>
      </c>
    </row>
    <row r="68" spans="1:12" x14ac:dyDescent="0.2">
      <c r="A68">
        <v>336</v>
      </c>
      <c r="B68">
        <f>normalized!B68/$A$107+2</f>
        <v>2.4121657664866305</v>
      </c>
      <c r="C68">
        <v>336</v>
      </c>
      <c r="D68">
        <f>normalized!D68/$C$107+1</f>
        <v>1.6507739412954132</v>
      </c>
      <c r="E68">
        <v>336</v>
      </c>
      <c r="F68">
        <f>normalized!F68/$E$107</f>
        <v>0.80875213159686266</v>
      </c>
      <c r="G68">
        <v>336</v>
      </c>
      <c r="H68">
        <f>normalized!H68/$G$107+2</f>
        <v>2.5124255799204032</v>
      </c>
      <c r="I68">
        <v>336</v>
      </c>
      <c r="J68">
        <f>normalized!J68/$I$107+1</f>
        <v>1.2698419732056954</v>
      </c>
      <c r="K68">
        <v>336</v>
      </c>
      <c r="L68">
        <f>normalized!L68/$K$107</f>
        <v>0.74696627299165408</v>
      </c>
    </row>
    <row r="69" spans="1:12" x14ac:dyDescent="0.2">
      <c r="A69">
        <v>337</v>
      </c>
      <c r="B69">
        <f>normalized!B69/$A$107+2</f>
        <v>2.40914849636594</v>
      </c>
      <c r="C69">
        <v>337</v>
      </c>
      <c r="D69">
        <f>normalized!D69/$C$107+1</f>
        <v>1.6465012820282365</v>
      </c>
      <c r="E69">
        <v>337</v>
      </c>
      <c r="F69">
        <f>normalized!F69/$E$107</f>
        <v>0.8041813670160749</v>
      </c>
      <c r="G69">
        <v>337</v>
      </c>
      <c r="H69">
        <f>normalized!H69/$G$107+2</f>
        <v>2.5069529518310869</v>
      </c>
      <c r="I69">
        <v>337</v>
      </c>
      <c r="J69">
        <f>normalized!J69/$I$107+1</f>
        <v>1.2765069874055648</v>
      </c>
      <c r="K69">
        <v>337</v>
      </c>
      <c r="L69">
        <f>normalized!L69/$K$107</f>
        <v>0.73826487994529089</v>
      </c>
    </row>
    <row r="70" spans="1:12" x14ac:dyDescent="0.2">
      <c r="A70">
        <v>338</v>
      </c>
      <c r="B70">
        <f>normalized!B70/$A$107+2</f>
        <v>2.402404554985071</v>
      </c>
      <c r="C70">
        <v>338</v>
      </c>
      <c r="D70">
        <f>normalized!D70/$C$107+1</f>
        <v>1.642102639999496</v>
      </c>
      <c r="E70">
        <v>338</v>
      </c>
      <c r="F70">
        <f>normalized!F70/$E$107</f>
        <v>0.7825489574301534</v>
      </c>
      <c r="G70">
        <v>338</v>
      </c>
      <c r="H70">
        <f>normalized!H70/$G$107+2</f>
        <v>2.4982482604926659</v>
      </c>
      <c r="I70">
        <v>338</v>
      </c>
      <c r="J70">
        <f>normalized!J70/$I$107+1</f>
        <v>1.2706290935267297</v>
      </c>
      <c r="K70">
        <v>338</v>
      </c>
      <c r="L70">
        <f>normalized!L70/$K$107</f>
        <v>0.72694161604736407</v>
      </c>
    </row>
    <row r="71" spans="1:12" x14ac:dyDescent="0.2">
      <c r="A71">
        <v>339</v>
      </c>
      <c r="B71">
        <f>normalized!B71/$A$107+2</f>
        <v>2.3928989501604025</v>
      </c>
      <c r="C71">
        <v>339</v>
      </c>
      <c r="D71">
        <f>normalized!D71/$C$107+1</f>
        <v>1.6341058073904868</v>
      </c>
      <c r="E71">
        <v>339</v>
      </c>
      <c r="F71">
        <f>normalized!F71/$E$107</f>
        <v>0.77463283313338638</v>
      </c>
      <c r="G71">
        <v>339</v>
      </c>
      <c r="H71">
        <f>normalized!H71/$G$107+2</f>
        <v>2.4896691220253895</v>
      </c>
      <c r="I71">
        <v>339</v>
      </c>
      <c r="J71">
        <f>normalized!J71/$I$107+1</f>
        <v>1.2774526250134739</v>
      </c>
      <c r="K71">
        <v>339</v>
      </c>
      <c r="L71">
        <f>normalized!L71/$K$107</f>
        <v>0.72187818712301732</v>
      </c>
    </row>
    <row r="72" spans="1:12" x14ac:dyDescent="0.2">
      <c r="A72">
        <v>340</v>
      </c>
      <c r="B72">
        <f>normalized!B72/$A$107+2</f>
        <v>2.3900965378260839</v>
      </c>
      <c r="C72">
        <v>340</v>
      </c>
      <c r="D72">
        <f>normalized!D72/$C$107+1</f>
        <v>1.6299260988193418</v>
      </c>
      <c r="E72">
        <v>340</v>
      </c>
      <c r="F72">
        <f>normalized!F72/$E$107</f>
        <v>0.7626262603863373</v>
      </c>
      <c r="G72">
        <v>340</v>
      </c>
      <c r="H72">
        <f>normalized!H72/$G$107+2</f>
        <v>2.4813023156196081</v>
      </c>
      <c r="I72">
        <v>340</v>
      </c>
      <c r="J72">
        <f>normalized!J72/$I$107+1</f>
        <v>1.2746776614742719</v>
      </c>
      <c r="K72">
        <v>340</v>
      </c>
      <c r="L72">
        <f>normalized!L72/$K$107</f>
        <v>0.71185355384182158</v>
      </c>
    </row>
    <row r="73" spans="1:12" x14ac:dyDescent="0.2">
      <c r="A73">
        <v>341</v>
      </c>
      <c r="B73">
        <f>normalized!B73/$A$107+2</f>
        <v>2.386251324338942</v>
      </c>
      <c r="C73">
        <v>341</v>
      </c>
      <c r="D73">
        <f>normalized!D73/$C$107+1</f>
        <v>1.6261957799769453</v>
      </c>
      <c r="E73">
        <v>341</v>
      </c>
      <c r="F73">
        <f>normalized!F73/$E$107</f>
        <v>0.75322350666255689</v>
      </c>
      <c r="G73">
        <v>341</v>
      </c>
      <c r="H73">
        <f>normalized!H73/$G$107+2</f>
        <v>2.4729955161007711</v>
      </c>
      <c r="I73">
        <v>341</v>
      </c>
      <c r="J73">
        <f>normalized!J73/$I$107+1</f>
        <v>1.26999502437923</v>
      </c>
      <c r="K73">
        <v>341</v>
      </c>
      <c r="L73">
        <f>normalized!L73/$K$107</f>
        <v>0.70581425890738037</v>
      </c>
    </row>
    <row r="74" spans="1:12" x14ac:dyDescent="0.2">
      <c r="A74">
        <v>342</v>
      </c>
      <c r="B74">
        <f>normalized!B74/$A$107+2</f>
        <v>2.3781015462351731</v>
      </c>
      <c r="C74">
        <v>342</v>
      </c>
      <c r="D74">
        <f>normalized!D74/$C$107+1</f>
        <v>1.6230515882508478</v>
      </c>
      <c r="E74">
        <v>342</v>
      </c>
      <c r="F74">
        <f>normalized!F74/$E$107</f>
        <v>0.75161624382141812</v>
      </c>
      <c r="G74">
        <v>342</v>
      </c>
      <c r="H74">
        <f>normalized!H74/$G$107+2</f>
        <v>2.4645077727382247</v>
      </c>
      <c r="I74">
        <v>342</v>
      </c>
      <c r="J74">
        <f>normalized!J74/$I$107+1</f>
        <v>1.2712813830520313</v>
      </c>
      <c r="K74">
        <v>342</v>
      </c>
      <c r="L74">
        <f>normalized!L74/$K$107</f>
        <v>0.6932661932470261</v>
      </c>
    </row>
    <row r="75" spans="1:12" x14ac:dyDescent="0.2">
      <c r="A75">
        <v>343</v>
      </c>
      <c r="B75">
        <f>normalized!B75/$A$107+2</f>
        <v>2.373010157587073</v>
      </c>
      <c r="C75">
        <v>343</v>
      </c>
      <c r="D75">
        <f>normalized!D75/$C$107+1</f>
        <v>1.6200256974106089</v>
      </c>
      <c r="E75">
        <v>343</v>
      </c>
      <c r="F75">
        <f>normalized!F75/$E$107</f>
        <v>0.74103598379432012</v>
      </c>
      <c r="G75">
        <v>343</v>
      </c>
      <c r="H75">
        <f>normalized!H75/$G$107+2</f>
        <v>2.4545383208595939</v>
      </c>
      <c r="I75">
        <v>343</v>
      </c>
      <c r="J75">
        <f>normalized!J75/$I$107+1</f>
        <v>1.2778297868339696</v>
      </c>
      <c r="K75">
        <v>343</v>
      </c>
      <c r="L75">
        <f>normalized!L75/$K$107</f>
        <v>0.67767883975115895</v>
      </c>
    </row>
    <row r="76" spans="1:12" x14ac:dyDescent="0.2">
      <c r="A76">
        <v>344</v>
      </c>
      <c r="B76">
        <f>normalized!B76/$A$107+2</f>
        <v>2.3676809435961266</v>
      </c>
      <c r="C76">
        <v>344</v>
      </c>
      <c r="D76">
        <f>normalized!D76/$C$107+1</f>
        <v>1.6176112838764958</v>
      </c>
      <c r="E76">
        <v>344</v>
      </c>
      <c r="F76">
        <f>normalized!F76/$E$107</f>
        <v>0.71891483147911195</v>
      </c>
      <c r="G76">
        <v>344</v>
      </c>
      <c r="H76">
        <f>normalized!H76/$G$107+2</f>
        <v>2.4477640049150255</v>
      </c>
      <c r="I76">
        <v>344</v>
      </c>
      <c r="J76">
        <f>normalized!J76/$I$107+1</f>
        <v>1.2722288426977209</v>
      </c>
      <c r="K76">
        <v>344</v>
      </c>
      <c r="L76">
        <f>normalized!L76/$K$107</f>
        <v>0.6580820115523226</v>
      </c>
    </row>
    <row r="77" spans="1:12" x14ac:dyDescent="0.2">
      <c r="A77">
        <v>345</v>
      </c>
      <c r="B77">
        <f>normalized!B77/$A$107+2</f>
        <v>2.3633745267572035</v>
      </c>
      <c r="C77">
        <v>345</v>
      </c>
      <c r="D77">
        <f>normalized!D77/$C$107+1</f>
        <v>1.6159266485343673</v>
      </c>
      <c r="E77">
        <v>345</v>
      </c>
      <c r="F77">
        <f>normalized!F77/$E$107</f>
        <v>0.71570429734362562</v>
      </c>
      <c r="G77">
        <v>345</v>
      </c>
      <c r="H77">
        <f>normalized!H77/$G$107+2</f>
        <v>2.4376182251070659</v>
      </c>
      <c r="I77">
        <v>345</v>
      </c>
      <c r="J77">
        <f>normalized!J77/$I$107+1</f>
        <v>1.2735643963905869</v>
      </c>
      <c r="K77">
        <v>345</v>
      </c>
      <c r="L77">
        <f>normalized!L77/$K$107</f>
        <v>0.65265417097532175</v>
      </c>
    </row>
    <row r="78" spans="1:12" x14ac:dyDescent="0.2">
      <c r="A78">
        <v>346</v>
      </c>
      <c r="B78">
        <f>normalized!B78/$A$107+2</f>
        <v>2.3589899461373758</v>
      </c>
      <c r="C78">
        <v>346</v>
      </c>
      <c r="D78">
        <f>normalized!D78/$C$107+1</f>
        <v>1.6122808303247269</v>
      </c>
      <c r="E78">
        <v>346</v>
      </c>
      <c r="F78">
        <f>normalized!F78/$E$107</f>
        <v>0.70334691198417576</v>
      </c>
      <c r="G78">
        <v>346</v>
      </c>
      <c r="H78">
        <f>normalized!H78/$G$107+2</f>
        <v>2.4295616081476425</v>
      </c>
      <c r="I78">
        <v>346</v>
      </c>
      <c r="J78">
        <f>normalized!J78/$I$107+1</f>
        <v>1.2726643097271819</v>
      </c>
      <c r="K78">
        <v>346</v>
      </c>
      <c r="L78">
        <f>normalized!L78/$K$107</f>
        <v>0.63951500121864946</v>
      </c>
    </row>
    <row r="79" spans="1:12" x14ac:dyDescent="0.2">
      <c r="A79">
        <v>347</v>
      </c>
      <c r="B79">
        <f>normalized!B79/$A$107+2</f>
        <v>2.3547131648551933</v>
      </c>
      <c r="C79">
        <v>347</v>
      </c>
      <c r="D79">
        <f>normalized!D79/$C$107+1</f>
        <v>1.6072154014847837</v>
      </c>
      <c r="E79">
        <v>347</v>
      </c>
      <c r="F79">
        <f>normalized!F79/$E$107</f>
        <v>0.69773302317536412</v>
      </c>
      <c r="G79">
        <v>347</v>
      </c>
      <c r="H79">
        <f>normalized!H79/$G$107+2</f>
        <v>2.4211458730494302</v>
      </c>
      <c r="I79">
        <v>347</v>
      </c>
      <c r="J79">
        <f>normalized!J79/$I$107+1</f>
        <v>1.2704960847687772</v>
      </c>
      <c r="K79">
        <v>347</v>
      </c>
      <c r="L79">
        <f>normalized!L79/$K$107</f>
        <v>0.63123859734642063</v>
      </c>
    </row>
    <row r="80" spans="1:12" x14ac:dyDescent="0.2">
      <c r="A80">
        <v>348</v>
      </c>
      <c r="B80">
        <f>normalized!B80/$A$107+2</f>
        <v>2.3504650930186037</v>
      </c>
      <c r="C80">
        <v>348</v>
      </c>
      <c r="D80">
        <f>normalized!D80/$C$107+1</f>
        <v>1.606548614673581</v>
      </c>
      <c r="E80">
        <v>348</v>
      </c>
      <c r="F80">
        <f>normalized!F80/$E$107</f>
        <v>0.68708002829563164</v>
      </c>
      <c r="G80">
        <v>348</v>
      </c>
      <c r="H80">
        <f>normalized!H80/$G$107+2</f>
        <v>2.4124024080302138</v>
      </c>
      <c r="I80">
        <v>348</v>
      </c>
      <c r="J80">
        <f>normalized!J80/$I$107+1</f>
        <v>1.2675407394893381</v>
      </c>
      <c r="K80">
        <v>348</v>
      </c>
      <c r="L80">
        <f>normalized!L80/$K$107</f>
        <v>0.61225133045747859</v>
      </c>
    </row>
    <row r="81" spans="1:12" x14ac:dyDescent="0.2">
      <c r="A81">
        <v>349</v>
      </c>
      <c r="B81">
        <f>normalized!B81/$A$107+2</f>
        <v>2.3466335859764547</v>
      </c>
      <c r="C81">
        <v>349</v>
      </c>
      <c r="D81">
        <f>normalized!D81/$C$107+1</f>
        <v>1.6043969212885825</v>
      </c>
      <c r="E81">
        <v>349</v>
      </c>
      <c r="F81">
        <f>normalized!F81/$E$107</f>
        <v>0.67240754579745565</v>
      </c>
      <c r="G81">
        <v>349</v>
      </c>
      <c r="H81">
        <f>normalized!H81/$G$107+2</f>
        <v>2.4059982884189477</v>
      </c>
      <c r="I81">
        <v>349</v>
      </c>
      <c r="J81">
        <f>normalized!J81/$I$107+1</f>
        <v>1.2671490013666011</v>
      </c>
      <c r="K81">
        <v>349</v>
      </c>
      <c r="L81">
        <f>normalized!L81/$K$107</f>
        <v>0.60696830801776624</v>
      </c>
    </row>
    <row r="82" spans="1:12" x14ac:dyDescent="0.2">
      <c r="A82">
        <v>350</v>
      </c>
      <c r="B82">
        <f>normalized!B82/$A$107+2</f>
        <v>2.3449476932423523</v>
      </c>
      <c r="C82">
        <v>350</v>
      </c>
      <c r="D82">
        <f>normalized!D82/$C$107+1</f>
        <v>1.6029558014063057</v>
      </c>
      <c r="E82">
        <v>350</v>
      </c>
      <c r="F82">
        <f>normalized!F82/$E$107</f>
        <v>0.66444263592879971</v>
      </c>
      <c r="G82">
        <v>350</v>
      </c>
      <c r="H82">
        <f>normalized!H82/$G$107+2</f>
        <v>2.3979130527903663</v>
      </c>
      <c r="I82">
        <v>350</v>
      </c>
      <c r="J82">
        <f>normalized!J82/$I$107+1</f>
        <v>1.2639294606090372</v>
      </c>
      <c r="K82">
        <v>350</v>
      </c>
      <c r="L82">
        <f>normalized!L82/$K$107</f>
        <v>0.59526501482492855</v>
      </c>
    </row>
    <row r="107" spans="1:11" x14ac:dyDescent="0.2">
      <c r="A107">
        <v>269946</v>
      </c>
      <c r="C107">
        <v>650882.69999999995</v>
      </c>
      <c r="E107">
        <v>112738.25</v>
      </c>
      <c r="G107">
        <v>361069.66666666669</v>
      </c>
      <c r="I107">
        <v>274418.02</v>
      </c>
      <c r="K107">
        <v>105649.75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20" workbookViewId="0">
      <selection activeCell="M45" sqref="M45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scale="78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5"/>
  <sheetViews>
    <sheetView tabSelected="1" workbookViewId="0">
      <selection activeCell="L11" sqref="L11"/>
    </sheetView>
  </sheetViews>
  <sheetFormatPr baseColWidth="10" defaultRowHeight="16" x14ac:dyDescent="0.2"/>
  <cols>
    <col min="1" max="1" width="16.33203125" bestFit="1" customWidth="1"/>
    <col min="3" max="3" width="11.6640625" bestFit="1" customWidth="1"/>
  </cols>
  <sheetData>
    <row r="1" spans="1:12" x14ac:dyDescent="0.2">
      <c r="A1" t="s">
        <v>16</v>
      </c>
      <c r="C1" t="s">
        <v>15</v>
      </c>
      <c r="E1" t="s">
        <v>10</v>
      </c>
      <c r="G1" t="s">
        <v>17</v>
      </c>
    </row>
    <row r="2" spans="1:12" x14ac:dyDescent="0.2">
      <c r="A2">
        <v>270</v>
      </c>
      <c r="B2">
        <v>4250.4799999999996</v>
      </c>
      <c r="C2">
        <f>B2/$L$2</f>
        <v>0.34245751992071993</v>
      </c>
      <c r="E2">
        <f>'amp-normed'!H2 -2</f>
        <v>0.24488441288800233</v>
      </c>
      <c r="G2">
        <v>250</v>
      </c>
      <c r="H2">
        <v>0</v>
      </c>
      <c r="I2">
        <f>H2/$L$3</f>
        <v>0</v>
      </c>
      <c r="L2">
        <f>MAX(B:B)</f>
        <v>12411.7</v>
      </c>
    </row>
    <row r="3" spans="1:12" x14ac:dyDescent="0.2">
      <c r="A3">
        <v>271</v>
      </c>
      <c r="B3">
        <v>4981.6400000000003</v>
      </c>
      <c r="C3">
        <f>B3/$L$2</f>
        <v>0.40136645262131698</v>
      </c>
      <c r="E3">
        <f>'amp-normed'!H3 -2</f>
        <v>0.3017293984817333</v>
      </c>
      <c r="G3">
        <v>250.5</v>
      </c>
      <c r="H3">
        <v>14</v>
      </c>
      <c r="I3">
        <f t="shared" ref="I3:I66" si="0">H3/$L$3</f>
        <v>4.5425048669695007E-3</v>
      </c>
      <c r="L3">
        <f>MAX(H:H)</f>
        <v>3082</v>
      </c>
    </row>
    <row r="4" spans="1:12" x14ac:dyDescent="0.2">
      <c r="A4">
        <v>272</v>
      </c>
      <c r="B4">
        <v>6284.33</v>
      </c>
      <c r="C4">
        <f>B4/$L$2</f>
        <v>0.5063230661392073</v>
      </c>
      <c r="E4">
        <f>'amp-normed'!H4 -2</f>
        <v>0.3713706219206081</v>
      </c>
      <c r="G4">
        <v>251</v>
      </c>
      <c r="H4">
        <v>16</v>
      </c>
      <c r="I4">
        <f t="shared" si="0"/>
        <v>5.1914341336794286E-3</v>
      </c>
    </row>
    <row r="5" spans="1:12" x14ac:dyDescent="0.2">
      <c r="A5">
        <v>273</v>
      </c>
      <c r="B5">
        <v>7630.23</v>
      </c>
      <c r="C5">
        <f>B5/$L$2</f>
        <v>0.61476107221412046</v>
      </c>
      <c r="E5">
        <f>'amp-normed'!H5 -2</f>
        <v>0.44519571015381132</v>
      </c>
      <c r="G5">
        <v>251.5</v>
      </c>
      <c r="H5">
        <v>0</v>
      </c>
      <c r="I5">
        <f t="shared" si="0"/>
        <v>0</v>
      </c>
    </row>
    <row r="6" spans="1:12" x14ac:dyDescent="0.2">
      <c r="A6">
        <v>274</v>
      </c>
      <c r="B6">
        <v>8483.2999999999993</v>
      </c>
      <c r="C6">
        <f>B6/$L$2</f>
        <v>0.68349218882183738</v>
      </c>
      <c r="E6">
        <f>'amp-normed'!H6 -2</f>
        <v>0.5196337918167222</v>
      </c>
      <c r="G6">
        <v>252</v>
      </c>
      <c r="H6">
        <v>0</v>
      </c>
      <c r="I6">
        <f t="shared" si="0"/>
        <v>0</v>
      </c>
    </row>
    <row r="7" spans="1:12" x14ac:dyDescent="0.2">
      <c r="A7">
        <v>275</v>
      </c>
      <c r="B7">
        <v>9716.85</v>
      </c>
      <c r="C7">
        <f>B7/$L$2</f>
        <v>0.78287825197192973</v>
      </c>
      <c r="E7">
        <f>'amp-normed'!H7 -2</f>
        <v>0.58622851176458113</v>
      </c>
      <c r="G7">
        <v>252.5</v>
      </c>
      <c r="H7">
        <v>0</v>
      </c>
      <c r="I7">
        <f t="shared" si="0"/>
        <v>0</v>
      </c>
    </row>
    <row r="8" spans="1:12" x14ac:dyDescent="0.2">
      <c r="A8">
        <v>276</v>
      </c>
      <c r="B8">
        <v>10045.4</v>
      </c>
      <c r="C8">
        <f>B8/$L$2</f>
        <v>0.80934924305292577</v>
      </c>
      <c r="E8">
        <f>'amp-normed'!H8 -2</f>
        <v>0.63549508912869079</v>
      </c>
      <c r="G8">
        <v>253</v>
      </c>
      <c r="H8">
        <v>0</v>
      </c>
      <c r="I8">
        <f t="shared" si="0"/>
        <v>0</v>
      </c>
    </row>
    <row r="9" spans="1:12" x14ac:dyDescent="0.2">
      <c r="A9">
        <v>277</v>
      </c>
      <c r="B9">
        <v>9685.58</v>
      </c>
      <c r="C9">
        <f>B9/$L$2</f>
        <v>0.78035885495137647</v>
      </c>
      <c r="E9">
        <f>'amp-normed'!H9 -2</f>
        <v>0.67630531134804084</v>
      </c>
      <c r="G9">
        <v>253.5</v>
      </c>
      <c r="H9">
        <v>0</v>
      </c>
      <c r="I9">
        <f t="shared" si="0"/>
        <v>0</v>
      </c>
    </row>
    <row r="10" spans="1:12" x14ac:dyDescent="0.2">
      <c r="A10">
        <v>278</v>
      </c>
      <c r="B10">
        <v>10136.6</v>
      </c>
      <c r="C10">
        <f>B10/$L$2</f>
        <v>0.81669714865812093</v>
      </c>
      <c r="E10">
        <f>'amp-normed'!H10 -2</f>
        <v>0.70513077347030917</v>
      </c>
      <c r="G10">
        <v>254</v>
      </c>
      <c r="H10">
        <v>32</v>
      </c>
      <c r="I10">
        <f t="shared" si="0"/>
        <v>1.0382868267358857E-2</v>
      </c>
    </row>
    <row r="11" spans="1:12" x14ac:dyDescent="0.2">
      <c r="A11">
        <v>279</v>
      </c>
      <c r="B11">
        <v>10483.299999999999</v>
      </c>
      <c r="C11">
        <f>B11/$L$2</f>
        <v>0.84463046963751931</v>
      </c>
      <c r="E11">
        <f>'amp-normed'!H11 -2</f>
        <v>0.73950825740923509</v>
      </c>
      <c r="G11">
        <v>254.5</v>
      </c>
      <c r="H11">
        <v>15</v>
      </c>
      <c r="I11">
        <f t="shared" si="0"/>
        <v>4.8669695003244647E-3</v>
      </c>
    </row>
    <row r="12" spans="1:12" x14ac:dyDescent="0.2">
      <c r="A12">
        <v>280</v>
      </c>
      <c r="B12">
        <v>11238.4</v>
      </c>
      <c r="C12">
        <f>B12/$L$2</f>
        <v>0.90546822755948009</v>
      </c>
      <c r="E12">
        <f>'amp-normed'!H12 -2</f>
        <v>0.78217407720947651</v>
      </c>
      <c r="G12">
        <v>255</v>
      </c>
      <c r="H12">
        <v>0</v>
      </c>
      <c r="I12">
        <f t="shared" si="0"/>
        <v>0</v>
      </c>
    </row>
    <row r="13" spans="1:12" x14ac:dyDescent="0.2">
      <c r="A13">
        <v>281</v>
      </c>
      <c r="B13">
        <v>11648.1</v>
      </c>
      <c r="C13">
        <f>B13/$L$2</f>
        <v>0.93847740438457261</v>
      </c>
      <c r="E13">
        <f>'amp-normed'!H13 -2</f>
        <v>0.83606580078267445</v>
      </c>
      <c r="G13">
        <v>255.5</v>
      </c>
      <c r="H13">
        <v>27</v>
      </c>
      <c r="I13">
        <f t="shared" si="0"/>
        <v>8.7605451005840357E-3</v>
      </c>
    </row>
    <row r="14" spans="1:12" x14ac:dyDescent="0.2">
      <c r="A14">
        <v>282</v>
      </c>
      <c r="B14">
        <v>12411.7</v>
      </c>
      <c r="C14">
        <f>B14/$L$2</f>
        <v>1</v>
      </c>
      <c r="E14">
        <f>'amp-normed'!H14 -2</f>
        <v>0.8822904905701483</v>
      </c>
      <c r="G14">
        <v>256</v>
      </c>
      <c r="H14">
        <v>0</v>
      </c>
      <c r="I14">
        <f t="shared" si="0"/>
        <v>0</v>
      </c>
    </row>
    <row r="15" spans="1:12" x14ac:dyDescent="0.2">
      <c r="A15">
        <v>283</v>
      </c>
      <c r="B15">
        <v>12387.1</v>
      </c>
      <c r="C15">
        <f>B15/$L$2</f>
        <v>0.99801799914596712</v>
      </c>
      <c r="E15">
        <f>'amp-normed'!H15 -2</f>
        <v>0.92380787087256477</v>
      </c>
      <c r="G15">
        <v>256.5</v>
      </c>
      <c r="H15">
        <v>60</v>
      </c>
      <c r="I15">
        <f t="shared" si="0"/>
        <v>1.9467878001297859E-2</v>
      </c>
    </row>
    <row r="16" spans="1:12" x14ac:dyDescent="0.2">
      <c r="A16">
        <v>284</v>
      </c>
      <c r="B16">
        <v>12217.9</v>
      </c>
      <c r="C16">
        <f>B16/$L$2</f>
        <v>0.98438570058896036</v>
      </c>
      <c r="E16">
        <f>'amp-normed'!H16 -2</f>
        <v>0.94059595147381536</v>
      </c>
      <c r="G16">
        <v>257</v>
      </c>
      <c r="H16">
        <v>70</v>
      </c>
      <c r="I16">
        <f t="shared" si="0"/>
        <v>2.2712524334847502E-2</v>
      </c>
    </row>
    <row r="17" spans="1:9" x14ac:dyDescent="0.2">
      <c r="A17">
        <v>285</v>
      </c>
      <c r="B17">
        <v>11630.6</v>
      </c>
      <c r="C17">
        <f>B17/$L$2</f>
        <v>0.93706744442743539</v>
      </c>
      <c r="E17">
        <f>'amp-normed'!H17 -2</f>
        <v>0.95140180703816135</v>
      </c>
      <c r="G17">
        <v>257.5</v>
      </c>
      <c r="H17">
        <v>141</v>
      </c>
      <c r="I17">
        <f t="shared" si="0"/>
        <v>4.5749513303049966E-2</v>
      </c>
    </row>
    <row r="18" spans="1:9" x14ac:dyDescent="0.2">
      <c r="A18">
        <v>286</v>
      </c>
      <c r="B18">
        <v>11289.1</v>
      </c>
      <c r="C18">
        <f>B18/$L$2</f>
        <v>0.90955308297815773</v>
      </c>
      <c r="E18">
        <f>'amp-normed'!H18 -2</f>
        <v>0.94957944404080852</v>
      </c>
      <c r="G18">
        <v>258</v>
      </c>
      <c r="H18">
        <v>177</v>
      </c>
      <c r="I18">
        <f t="shared" si="0"/>
        <v>5.7430240103828682E-2</v>
      </c>
    </row>
    <row r="19" spans="1:9" x14ac:dyDescent="0.2">
      <c r="A19">
        <v>287</v>
      </c>
      <c r="B19">
        <v>10697.6</v>
      </c>
      <c r="C19">
        <f>B19/$L$2</f>
        <v>0.86189643642691971</v>
      </c>
      <c r="E19">
        <f>'amp-normed'!H19 -2</f>
        <v>0.94981762522283297</v>
      </c>
      <c r="G19">
        <v>258.5</v>
      </c>
      <c r="H19">
        <v>209</v>
      </c>
      <c r="I19">
        <f t="shared" si="0"/>
        <v>6.7813108371187536E-2</v>
      </c>
    </row>
    <row r="20" spans="1:9" x14ac:dyDescent="0.2">
      <c r="A20">
        <v>288</v>
      </c>
      <c r="B20">
        <v>10666.2</v>
      </c>
      <c r="C20">
        <f>B20/$L$2</f>
        <v>0.85936656541811351</v>
      </c>
      <c r="E20">
        <f>'amp-normed'!H20 -2</f>
        <v>0.96445838245435578</v>
      </c>
      <c r="G20">
        <v>259</v>
      </c>
      <c r="H20">
        <v>383</v>
      </c>
      <c r="I20">
        <f t="shared" si="0"/>
        <v>0.12426995457495132</v>
      </c>
    </row>
    <row r="21" spans="1:9" x14ac:dyDescent="0.2">
      <c r="A21">
        <v>289</v>
      </c>
      <c r="B21">
        <v>10674.8</v>
      </c>
      <c r="C21">
        <f>B21/$L$2</f>
        <v>0.86005946002562084</v>
      </c>
      <c r="E21">
        <f>'amp-normed'!H21 -2</f>
        <v>0.98011648721530165</v>
      </c>
      <c r="G21">
        <v>259.5</v>
      </c>
      <c r="H21">
        <v>523</v>
      </c>
      <c r="I21">
        <f t="shared" si="0"/>
        <v>0.16969500324464634</v>
      </c>
    </row>
    <row r="22" spans="1:9" x14ac:dyDescent="0.2">
      <c r="A22">
        <v>290</v>
      </c>
      <c r="B22">
        <v>10480.6</v>
      </c>
      <c r="C22">
        <f>B22/$L$2</f>
        <v>0.84441293295841824</v>
      </c>
      <c r="E22">
        <f>'amp-normed'!H22 -2</f>
        <v>0.99985321392270565</v>
      </c>
      <c r="G22">
        <v>260</v>
      </c>
      <c r="H22">
        <v>571</v>
      </c>
      <c r="I22">
        <f t="shared" si="0"/>
        <v>0.18526930564568461</v>
      </c>
    </row>
    <row r="23" spans="1:9" x14ac:dyDescent="0.2">
      <c r="A23">
        <v>291</v>
      </c>
      <c r="B23">
        <v>10132.4</v>
      </c>
      <c r="C23">
        <f>B23/$L$2</f>
        <v>0.81635875826840798</v>
      </c>
      <c r="E23">
        <f>'amp-normed'!H23 -2</f>
        <v>1</v>
      </c>
      <c r="G23">
        <v>260.5</v>
      </c>
      <c r="H23">
        <v>673</v>
      </c>
      <c r="I23">
        <f t="shared" si="0"/>
        <v>0.21836469824789098</v>
      </c>
    </row>
    <row r="24" spans="1:9" x14ac:dyDescent="0.2">
      <c r="A24">
        <v>292</v>
      </c>
      <c r="B24">
        <v>10004.9</v>
      </c>
      <c r="C24">
        <f>B24/$L$2</f>
        <v>0.80608619286640826</v>
      </c>
      <c r="E24">
        <f>'amp-normed'!H24 -2</f>
        <v>0.99395684489327518</v>
      </c>
      <c r="G24">
        <v>261</v>
      </c>
      <c r="H24">
        <v>823</v>
      </c>
      <c r="I24">
        <f t="shared" si="0"/>
        <v>0.26703439325113565</v>
      </c>
    </row>
    <row r="25" spans="1:9" x14ac:dyDescent="0.2">
      <c r="A25">
        <v>293</v>
      </c>
      <c r="B25">
        <v>9218.24</v>
      </c>
      <c r="C25">
        <f>B25/$L$2</f>
        <v>0.74270567287317601</v>
      </c>
      <c r="E25">
        <f>'amp-normed'!H25 -2</f>
        <v>0.98007586716875483</v>
      </c>
      <c r="G25">
        <v>261.5</v>
      </c>
      <c r="H25">
        <v>808</v>
      </c>
      <c r="I25">
        <f t="shared" si="0"/>
        <v>0.26216742375081115</v>
      </c>
    </row>
    <row r="26" spans="1:9" x14ac:dyDescent="0.2">
      <c r="A26">
        <v>294</v>
      </c>
      <c r="B26">
        <v>8220.93</v>
      </c>
      <c r="C26">
        <f>B26/$L$2</f>
        <v>0.66235326345303225</v>
      </c>
      <c r="E26">
        <f>'amp-normed'!H26 -2</f>
        <v>0.95873834135425362</v>
      </c>
      <c r="G26">
        <v>262</v>
      </c>
      <c r="H26">
        <v>739</v>
      </c>
      <c r="I26">
        <f t="shared" si="0"/>
        <v>0.23977936404931863</v>
      </c>
    </row>
    <row r="27" spans="1:9" x14ac:dyDescent="0.2">
      <c r="A27">
        <v>295</v>
      </c>
      <c r="B27">
        <v>7949.03</v>
      </c>
      <c r="C27">
        <f>B27/$L$2</f>
        <v>0.64044651417614018</v>
      </c>
      <c r="E27">
        <f>'amp-normed'!H27 -2</f>
        <v>0.93902746376737989</v>
      </c>
      <c r="G27">
        <v>262.5</v>
      </c>
      <c r="H27">
        <v>670</v>
      </c>
      <c r="I27">
        <f t="shared" si="0"/>
        <v>0.21739130434782608</v>
      </c>
    </row>
    <row r="28" spans="1:9" x14ac:dyDescent="0.2">
      <c r="A28">
        <v>296</v>
      </c>
      <c r="B28">
        <v>7632.16</v>
      </c>
      <c r="C28">
        <f>B28/$L$2</f>
        <v>0.61491657065510763</v>
      </c>
      <c r="E28">
        <f>'amp-normed'!H28 -2</f>
        <v>0.9113661352518303</v>
      </c>
      <c r="G28">
        <v>263</v>
      </c>
      <c r="H28">
        <v>621</v>
      </c>
      <c r="I28">
        <f t="shared" si="0"/>
        <v>0.20149253731343283</v>
      </c>
    </row>
    <row r="29" spans="1:9" x14ac:dyDescent="0.2">
      <c r="A29">
        <v>297</v>
      </c>
      <c r="B29">
        <v>7100.39</v>
      </c>
      <c r="C29">
        <f>B29/$L$2</f>
        <v>0.57207231886043008</v>
      </c>
      <c r="E29">
        <f>'amp-normed'!H29 -2</f>
        <v>0.89021509237829477</v>
      </c>
      <c r="G29">
        <v>263.5</v>
      </c>
      <c r="H29">
        <v>542</v>
      </c>
      <c r="I29">
        <f t="shared" si="0"/>
        <v>0.17585983127839067</v>
      </c>
    </row>
    <row r="30" spans="1:9" x14ac:dyDescent="0.2">
      <c r="A30">
        <v>298</v>
      </c>
      <c r="B30">
        <v>6711.77</v>
      </c>
      <c r="C30">
        <f>B30/$L$2</f>
        <v>0.54076153951513495</v>
      </c>
      <c r="E30">
        <f>'amp-normed'!H30 -2</f>
        <v>0.86871231682897765</v>
      </c>
      <c r="G30">
        <v>264</v>
      </c>
      <c r="H30">
        <v>570</v>
      </c>
      <c r="I30">
        <f t="shared" si="0"/>
        <v>0.18494484101232966</v>
      </c>
    </row>
    <row r="31" spans="1:9" x14ac:dyDescent="0.2">
      <c r="A31">
        <v>299</v>
      </c>
      <c r="B31">
        <v>6188.71</v>
      </c>
      <c r="C31">
        <f>B31/$L$2</f>
        <v>0.49861904493340958</v>
      </c>
      <c r="E31">
        <f>'amp-normed'!H31 -2</f>
        <v>0.84625958610018959</v>
      </c>
      <c r="G31">
        <v>264.5</v>
      </c>
      <c r="H31">
        <v>615</v>
      </c>
      <c r="I31">
        <f t="shared" si="0"/>
        <v>0.19954574951330306</v>
      </c>
    </row>
    <row r="32" spans="1:9" x14ac:dyDescent="0.2">
      <c r="A32">
        <v>300</v>
      </c>
      <c r="B32">
        <v>5974.94</v>
      </c>
      <c r="C32">
        <f>B32/$L$2</f>
        <v>0.4813957797884254</v>
      </c>
      <c r="E32">
        <f>'amp-normed'!H32 -2</f>
        <v>0.82604465066298394</v>
      </c>
      <c r="G32">
        <v>265</v>
      </c>
      <c r="H32">
        <v>663</v>
      </c>
      <c r="I32">
        <f t="shared" si="0"/>
        <v>0.21512005191434133</v>
      </c>
    </row>
    <row r="33" spans="1:9" x14ac:dyDescent="0.2">
      <c r="A33">
        <v>301</v>
      </c>
      <c r="B33">
        <v>5588.78</v>
      </c>
      <c r="C33">
        <f>B33/$L$2</f>
        <v>0.45028320052853349</v>
      </c>
      <c r="E33">
        <f>'amp-normed'!H33 -2</f>
        <v>0.80871743126211104</v>
      </c>
      <c r="G33">
        <v>265.5</v>
      </c>
      <c r="H33">
        <v>666</v>
      </c>
      <c r="I33">
        <f t="shared" si="0"/>
        <v>0.21609344581440623</v>
      </c>
    </row>
    <row r="34" spans="1:9" x14ac:dyDescent="0.2">
      <c r="A34">
        <v>302</v>
      </c>
      <c r="B34">
        <v>5274.19</v>
      </c>
      <c r="C34">
        <f>B34/$L$2</f>
        <v>0.42493695464763082</v>
      </c>
      <c r="E34">
        <f>'amp-normed'!H34 -2</f>
        <v>0.79116680160523023</v>
      </c>
      <c r="G34">
        <v>266</v>
      </c>
      <c r="H34">
        <v>755</v>
      </c>
      <c r="I34">
        <f t="shared" si="0"/>
        <v>0.24497079818299805</v>
      </c>
    </row>
    <row r="35" spans="1:9" x14ac:dyDescent="0.2">
      <c r="A35">
        <v>303</v>
      </c>
      <c r="B35">
        <v>5097.62</v>
      </c>
      <c r="C35">
        <f>B35/$L$2</f>
        <v>0.41071086152581837</v>
      </c>
      <c r="E35">
        <f>'amp-normed'!H35 -2</f>
        <v>0.77189351270161133</v>
      </c>
      <c r="G35">
        <v>266.5</v>
      </c>
      <c r="H35">
        <v>913</v>
      </c>
      <c r="I35">
        <f t="shared" si="0"/>
        <v>0.29623621025308239</v>
      </c>
    </row>
    <row r="36" spans="1:9" x14ac:dyDescent="0.2">
      <c r="A36">
        <v>304</v>
      </c>
      <c r="B36">
        <v>5145.1000000000004</v>
      </c>
      <c r="C36">
        <f>B36/$L$2</f>
        <v>0.41453628431238265</v>
      </c>
      <c r="E36">
        <f>'amp-normed'!H36 -2</f>
        <v>0.75162133992609004</v>
      </c>
      <c r="G36">
        <v>267</v>
      </c>
      <c r="H36">
        <v>930</v>
      </c>
      <c r="I36">
        <f t="shared" si="0"/>
        <v>0.30175210902011679</v>
      </c>
    </row>
    <row r="37" spans="1:9" x14ac:dyDescent="0.2">
      <c r="A37">
        <v>305</v>
      </c>
      <c r="B37">
        <v>4683.72</v>
      </c>
      <c r="C37">
        <f>B37/$L$2</f>
        <v>0.37736329431101301</v>
      </c>
      <c r="E37">
        <f>'amp-normed'!H37 -2</f>
        <v>0.72824634950411227</v>
      </c>
      <c r="G37">
        <v>267.5</v>
      </c>
      <c r="H37">
        <v>1122</v>
      </c>
      <c r="I37">
        <f t="shared" si="0"/>
        <v>0.36404931862426998</v>
      </c>
    </row>
    <row r="38" spans="1:9" x14ac:dyDescent="0.2">
      <c r="A38">
        <v>306</v>
      </c>
      <c r="B38">
        <v>4669</v>
      </c>
      <c r="C38">
        <f>B38/$L$2</f>
        <v>0.37617731656420955</v>
      </c>
      <c r="E38">
        <f>'amp-normed'!H38 -2</f>
        <v>0.71125978458450767</v>
      </c>
      <c r="G38">
        <v>268</v>
      </c>
      <c r="H38">
        <v>1237</v>
      </c>
      <c r="I38">
        <f t="shared" si="0"/>
        <v>0.40136275146009087</v>
      </c>
    </row>
    <row r="39" spans="1:9" x14ac:dyDescent="0.2">
      <c r="A39">
        <v>307</v>
      </c>
      <c r="B39">
        <v>4178.3999999999996</v>
      </c>
      <c r="C39">
        <f>B39/$L$2</f>
        <v>0.33665009628012271</v>
      </c>
      <c r="E39">
        <f>'amp-normed'!H39 -2</f>
        <v>0.69414028133074979</v>
      </c>
      <c r="G39">
        <v>268.5</v>
      </c>
      <c r="H39">
        <v>1454</v>
      </c>
      <c r="I39">
        <f t="shared" si="0"/>
        <v>0.47177157689811811</v>
      </c>
    </row>
    <row r="40" spans="1:9" x14ac:dyDescent="0.2">
      <c r="A40">
        <v>308</v>
      </c>
      <c r="B40">
        <v>3964.73</v>
      </c>
      <c r="C40">
        <f>B40/$L$2</f>
        <v>0.31943488804917941</v>
      </c>
      <c r="E40">
        <f>'amp-normed'!H40 -2</f>
        <v>0.67949860091635106</v>
      </c>
      <c r="G40">
        <v>269</v>
      </c>
      <c r="H40">
        <v>1581</v>
      </c>
      <c r="I40">
        <f t="shared" si="0"/>
        <v>0.5129785853341986</v>
      </c>
    </row>
    <row r="41" spans="1:9" x14ac:dyDescent="0.2">
      <c r="A41">
        <v>309</v>
      </c>
      <c r="B41">
        <v>4070.98</v>
      </c>
      <c r="C41">
        <f>B41/$L$2</f>
        <v>0.32799535921751249</v>
      </c>
      <c r="E41">
        <f>'amp-normed'!H41 -2</f>
        <v>0.66677344815266482</v>
      </c>
      <c r="G41">
        <v>269.5</v>
      </c>
      <c r="H41">
        <v>1744</v>
      </c>
      <c r="I41">
        <f t="shared" si="0"/>
        <v>0.56586632057105779</v>
      </c>
    </row>
    <row r="42" spans="1:9" x14ac:dyDescent="0.2">
      <c r="A42">
        <v>310</v>
      </c>
      <c r="B42">
        <v>3763.61</v>
      </c>
      <c r="C42">
        <f>B42/$L$2</f>
        <v>0.30323082253035444</v>
      </c>
      <c r="E42">
        <f>'amp-normed'!H42 -2</f>
        <v>0.65288323859938391</v>
      </c>
      <c r="G42">
        <v>270</v>
      </c>
      <c r="H42">
        <v>1821</v>
      </c>
      <c r="I42">
        <f t="shared" si="0"/>
        <v>0.59085009733938998</v>
      </c>
    </row>
    <row r="43" spans="1:9" x14ac:dyDescent="0.2">
      <c r="A43">
        <v>311</v>
      </c>
      <c r="B43">
        <v>3818.58</v>
      </c>
      <c r="C43">
        <f>B43/$L$2</f>
        <v>0.30765970817857341</v>
      </c>
      <c r="E43">
        <f>'amp-normed'!H43 -2</f>
        <v>0.64812884678764648</v>
      </c>
      <c r="G43">
        <v>270.5</v>
      </c>
      <c r="H43">
        <v>1918</v>
      </c>
      <c r="I43">
        <f t="shared" si="0"/>
        <v>0.62232316677482158</v>
      </c>
    </row>
    <row r="44" spans="1:9" x14ac:dyDescent="0.2">
      <c r="A44">
        <v>312</v>
      </c>
      <c r="B44">
        <v>3570.99</v>
      </c>
      <c r="C44">
        <f>B44/$L$2</f>
        <v>0.28771159470499608</v>
      </c>
      <c r="E44">
        <f>'amp-normed'!H44 -2</f>
        <v>0.64236541609237019</v>
      </c>
      <c r="G44">
        <v>271</v>
      </c>
      <c r="H44">
        <v>1971</v>
      </c>
      <c r="I44">
        <f t="shared" si="0"/>
        <v>0.63951979234263467</v>
      </c>
    </row>
    <row r="45" spans="1:9" x14ac:dyDescent="0.2">
      <c r="A45">
        <v>313</v>
      </c>
      <c r="B45">
        <v>3499.23</v>
      </c>
      <c r="C45">
        <f>B45/$L$2</f>
        <v>0.2819299531893294</v>
      </c>
      <c r="E45">
        <f>'amp-normed'!H45 -2</f>
        <v>0.63263137584713558</v>
      </c>
      <c r="G45">
        <v>271.5</v>
      </c>
      <c r="H45">
        <v>2078</v>
      </c>
      <c r="I45">
        <f t="shared" si="0"/>
        <v>0.67423750811161587</v>
      </c>
    </row>
    <row r="46" spans="1:9" x14ac:dyDescent="0.2">
      <c r="A46">
        <v>314</v>
      </c>
      <c r="B46">
        <v>3561.94</v>
      </c>
      <c r="C46">
        <f>B46/$L$2</f>
        <v>0.28698244398430511</v>
      </c>
      <c r="E46">
        <f>'amp-normed'!H46 -2</f>
        <v>0.62472985361089117</v>
      </c>
      <c r="G46">
        <v>272</v>
      </c>
      <c r="H46">
        <v>1978</v>
      </c>
      <c r="I46">
        <f t="shared" si="0"/>
        <v>0.64179104477611937</v>
      </c>
    </row>
    <row r="47" spans="1:9" x14ac:dyDescent="0.2">
      <c r="A47">
        <v>315</v>
      </c>
      <c r="B47">
        <v>3466.39</v>
      </c>
      <c r="C47">
        <f>B47/$L$2</f>
        <v>0.27928406261833588</v>
      </c>
      <c r="E47">
        <f>'amp-normed'!H47 -2</f>
        <v>0.61295834875818045</v>
      </c>
      <c r="G47">
        <v>272.5</v>
      </c>
      <c r="H47">
        <v>2097</v>
      </c>
      <c r="I47">
        <f t="shared" si="0"/>
        <v>0.68040233614536016</v>
      </c>
    </row>
    <row r="48" spans="1:9" x14ac:dyDescent="0.2">
      <c r="A48">
        <v>316</v>
      </c>
      <c r="B48">
        <v>3281.69</v>
      </c>
      <c r="C48">
        <f>B48/$L$2</f>
        <v>0.26440294238500767</v>
      </c>
      <c r="E48">
        <f>'amp-normed'!H48 -2</f>
        <v>0.60837289941276307</v>
      </c>
      <c r="G48">
        <v>273</v>
      </c>
      <c r="H48">
        <v>2107</v>
      </c>
      <c r="I48">
        <f t="shared" si="0"/>
        <v>0.68364698247890976</v>
      </c>
    </row>
    <row r="49" spans="1:9" x14ac:dyDescent="0.2">
      <c r="A49">
        <v>317</v>
      </c>
      <c r="B49">
        <v>3351.91</v>
      </c>
      <c r="C49">
        <f>B49/$L$2</f>
        <v>0.27006050742444626</v>
      </c>
      <c r="E49">
        <f>'amp-normed'!H49 -2</f>
        <v>0.60117484252808095</v>
      </c>
      <c r="G49">
        <v>273.5</v>
      </c>
      <c r="H49">
        <v>2112</v>
      </c>
      <c r="I49">
        <f t="shared" si="0"/>
        <v>0.68526930564568467</v>
      </c>
    </row>
    <row r="50" spans="1:9" x14ac:dyDescent="0.2">
      <c r="A50">
        <v>318</v>
      </c>
      <c r="B50">
        <v>3083.9</v>
      </c>
      <c r="C50">
        <f>B50/$L$2</f>
        <v>0.24846717210374081</v>
      </c>
      <c r="E50">
        <f>'amp-normed'!H50 -2</f>
        <v>0.59813203176856922</v>
      </c>
      <c r="G50">
        <v>274</v>
      </c>
      <c r="H50">
        <v>2241</v>
      </c>
      <c r="I50">
        <f t="shared" si="0"/>
        <v>0.72712524334847506</v>
      </c>
    </row>
    <row r="51" spans="1:9" x14ac:dyDescent="0.2">
      <c r="A51">
        <v>319</v>
      </c>
      <c r="B51">
        <v>3218.17</v>
      </c>
      <c r="C51">
        <f>B51/$L$2</f>
        <v>0.25928519058630162</v>
      </c>
      <c r="E51">
        <f>'amp-normed'!H51 -2</f>
        <v>0.59109737825295028</v>
      </c>
      <c r="G51">
        <v>274.5</v>
      </c>
      <c r="H51">
        <v>2328</v>
      </c>
      <c r="I51">
        <f t="shared" si="0"/>
        <v>0.75535366645035695</v>
      </c>
    </row>
    <row r="52" spans="1:9" x14ac:dyDescent="0.2">
      <c r="A52">
        <v>320</v>
      </c>
      <c r="B52">
        <v>3259.23</v>
      </c>
      <c r="C52">
        <f>B52/$L$2</f>
        <v>0.26259335949144758</v>
      </c>
      <c r="E52">
        <f>'amp-normed'!H52 -2</f>
        <v>0.58936548717745119</v>
      </c>
      <c r="G52">
        <v>275</v>
      </c>
      <c r="H52">
        <v>2380</v>
      </c>
      <c r="I52">
        <f t="shared" si="0"/>
        <v>0.77222582738481504</v>
      </c>
    </row>
    <row r="53" spans="1:9" x14ac:dyDescent="0.2">
      <c r="A53">
        <v>321</v>
      </c>
      <c r="B53">
        <v>3089.85</v>
      </c>
      <c r="C53">
        <f>B53/$L$2</f>
        <v>0.24894655848916747</v>
      </c>
      <c r="E53">
        <f>'amp-normed'!H53 -2</f>
        <v>0.58418827760847636</v>
      </c>
      <c r="G53">
        <v>275.5</v>
      </c>
      <c r="H53">
        <v>2512</v>
      </c>
      <c r="I53">
        <f t="shared" si="0"/>
        <v>0.81505515898767034</v>
      </c>
    </row>
    <row r="54" spans="1:9" x14ac:dyDescent="0.2">
      <c r="A54">
        <v>322</v>
      </c>
      <c r="B54">
        <v>3119.91</v>
      </c>
      <c r="C54">
        <f>B54/$L$2</f>
        <v>0.25136846684982717</v>
      </c>
      <c r="E54">
        <f>'amp-normed'!H54 -2</f>
        <v>0.58161259738425342</v>
      </c>
      <c r="G54">
        <v>276</v>
      </c>
      <c r="H54">
        <v>2668</v>
      </c>
      <c r="I54">
        <f t="shared" si="0"/>
        <v>0.86567164179104472</v>
      </c>
    </row>
    <row r="55" spans="1:9" x14ac:dyDescent="0.2">
      <c r="A55">
        <v>323</v>
      </c>
      <c r="B55">
        <v>3086.6</v>
      </c>
      <c r="C55">
        <f>B55/$L$2</f>
        <v>0.24868470878284196</v>
      </c>
      <c r="E55">
        <f>'amp-normed'!H55 -2</f>
        <v>0.57745088897895069</v>
      </c>
      <c r="G55">
        <v>276.5</v>
      </c>
      <c r="H55">
        <v>2805</v>
      </c>
      <c r="I55">
        <f t="shared" si="0"/>
        <v>0.91012329656067492</v>
      </c>
    </row>
    <row r="56" spans="1:9" x14ac:dyDescent="0.2">
      <c r="A56">
        <v>324</v>
      </c>
      <c r="B56">
        <v>3225.12</v>
      </c>
      <c r="C56">
        <f>B56/$L$2</f>
        <v>0.25984514611213611</v>
      </c>
      <c r="E56">
        <f>'amp-normed'!H56 -2</f>
        <v>0.57354120949881349</v>
      </c>
      <c r="G56">
        <v>277</v>
      </c>
      <c r="H56">
        <v>2742</v>
      </c>
      <c r="I56">
        <f t="shared" si="0"/>
        <v>0.88968202465931212</v>
      </c>
    </row>
    <row r="57" spans="1:9" x14ac:dyDescent="0.2">
      <c r="A57">
        <v>325</v>
      </c>
      <c r="B57">
        <v>3005.39</v>
      </c>
      <c r="C57">
        <f>B57/$L$2</f>
        <v>0.2421416888903212</v>
      </c>
      <c r="E57">
        <f>'amp-normed'!H57 -2</f>
        <v>0.57057502291801487</v>
      </c>
      <c r="G57">
        <v>277.5</v>
      </c>
      <c r="H57">
        <v>2954</v>
      </c>
      <c r="I57">
        <f t="shared" si="0"/>
        <v>0.95846852693056461</v>
      </c>
    </row>
    <row r="58" spans="1:9" x14ac:dyDescent="0.2">
      <c r="A58">
        <v>326</v>
      </c>
      <c r="B58">
        <v>2872.58</v>
      </c>
      <c r="C58">
        <f>B58/$L$2</f>
        <v>0.23144130135275584</v>
      </c>
      <c r="E58">
        <f>'amp-normed'!H58 -2</f>
        <v>0.56671611849606141</v>
      </c>
      <c r="G58">
        <v>278</v>
      </c>
      <c r="H58">
        <v>2979</v>
      </c>
      <c r="I58">
        <f t="shared" si="0"/>
        <v>0.96658014276443871</v>
      </c>
    </row>
    <row r="59" spans="1:9" x14ac:dyDescent="0.2">
      <c r="A59">
        <v>327</v>
      </c>
      <c r="B59">
        <v>3068.88</v>
      </c>
      <c r="C59">
        <f>B59/$L$2</f>
        <v>0.24725702361481505</v>
      </c>
      <c r="E59">
        <f>'amp-normed'!H59 -2</f>
        <v>0.56275843350636867</v>
      </c>
      <c r="G59">
        <v>278.5</v>
      </c>
      <c r="H59">
        <v>2979</v>
      </c>
      <c r="I59">
        <f t="shared" si="0"/>
        <v>0.96658014276443871</v>
      </c>
    </row>
    <row r="60" spans="1:9" x14ac:dyDescent="0.2">
      <c r="A60">
        <v>328</v>
      </c>
      <c r="B60">
        <v>2940.23</v>
      </c>
      <c r="C60">
        <f>B60/$L$2</f>
        <v>0.2368918037013463</v>
      </c>
      <c r="E60">
        <f>'amp-normed'!H60 -2</f>
        <v>0.5610588538315322</v>
      </c>
      <c r="G60">
        <v>279</v>
      </c>
      <c r="H60">
        <v>3036</v>
      </c>
      <c r="I60">
        <f t="shared" si="0"/>
        <v>0.9850746268656716</v>
      </c>
    </row>
    <row r="61" spans="1:9" x14ac:dyDescent="0.2">
      <c r="A61">
        <v>329</v>
      </c>
      <c r="B61">
        <v>2925.29</v>
      </c>
      <c r="C61">
        <f>B61/$L$2</f>
        <v>0.23568810074365315</v>
      </c>
      <c r="E61">
        <f>'amp-normed'!H61 -2</f>
        <v>0.55716209891165969</v>
      </c>
      <c r="G61">
        <v>279.5</v>
      </c>
      <c r="H61">
        <v>3082</v>
      </c>
      <c r="I61">
        <f t="shared" si="0"/>
        <v>1</v>
      </c>
    </row>
    <row r="62" spans="1:9" x14ac:dyDescent="0.2">
      <c r="A62">
        <v>330</v>
      </c>
      <c r="B62">
        <v>2875.48</v>
      </c>
      <c r="C62">
        <f>B62/$L$2</f>
        <v>0.23167495185993858</v>
      </c>
      <c r="E62">
        <f>'amp-normed'!H62 -2</f>
        <v>0.553373356388287</v>
      </c>
      <c r="G62">
        <v>280</v>
      </c>
      <c r="H62">
        <v>2976</v>
      </c>
      <c r="I62">
        <f t="shared" si="0"/>
        <v>0.96560674886437381</v>
      </c>
    </row>
    <row r="63" spans="1:9" x14ac:dyDescent="0.2">
      <c r="A63">
        <v>331</v>
      </c>
      <c r="B63">
        <v>2745.68</v>
      </c>
      <c r="C63">
        <f>B63/$L$2</f>
        <v>0.22121707743500083</v>
      </c>
      <c r="E63">
        <f>'amp-normed'!H63 -2</f>
        <v>0.54654364947115486</v>
      </c>
      <c r="G63">
        <v>280.5</v>
      </c>
      <c r="H63">
        <v>2978</v>
      </c>
      <c r="I63">
        <f t="shared" si="0"/>
        <v>0.96625567813108371</v>
      </c>
    </row>
    <row r="64" spans="1:9" x14ac:dyDescent="0.2">
      <c r="A64">
        <v>332</v>
      </c>
      <c r="B64">
        <v>2815.36</v>
      </c>
      <c r="C64">
        <f>B64/$L$2</f>
        <v>0.22683113513861922</v>
      </c>
      <c r="E64">
        <f>'amp-normed'!H64 -2</f>
        <v>0.54096670171684291</v>
      </c>
      <c r="G64">
        <v>281</v>
      </c>
      <c r="H64">
        <v>2873</v>
      </c>
      <c r="I64">
        <f t="shared" si="0"/>
        <v>0.93218689162881241</v>
      </c>
    </row>
    <row r="65" spans="1:9" x14ac:dyDescent="0.2">
      <c r="A65">
        <v>333</v>
      </c>
      <c r="B65">
        <v>2672.76</v>
      </c>
      <c r="C65">
        <f>B65/$L$2</f>
        <v>0.21534197571646108</v>
      </c>
      <c r="E65">
        <f>'amp-normed'!H65 -2</f>
        <v>0.53454504163093164</v>
      </c>
      <c r="G65">
        <v>281.5</v>
      </c>
      <c r="H65">
        <v>2924</v>
      </c>
      <c r="I65">
        <f t="shared" si="0"/>
        <v>0.94873458792991561</v>
      </c>
    </row>
    <row r="66" spans="1:9" x14ac:dyDescent="0.2">
      <c r="A66">
        <v>334</v>
      </c>
      <c r="B66">
        <v>2636.18</v>
      </c>
      <c r="C66">
        <f>B66/$L$2</f>
        <v>0.21239475656034223</v>
      </c>
      <c r="E66">
        <f>'amp-normed'!H66 -2</f>
        <v>0.52638595137226529</v>
      </c>
      <c r="G66">
        <v>282</v>
      </c>
      <c r="H66">
        <v>2819</v>
      </c>
      <c r="I66">
        <f t="shared" si="0"/>
        <v>0.91466580142764442</v>
      </c>
    </row>
    <row r="67" spans="1:9" x14ac:dyDescent="0.2">
      <c r="A67">
        <v>335</v>
      </c>
      <c r="B67">
        <v>2662.79</v>
      </c>
      <c r="C67">
        <f>B67/$L$2</f>
        <v>0.21453870138659489</v>
      </c>
      <c r="E67">
        <f>'amp-normed'!H67 -2</f>
        <v>0.5188860136871094</v>
      </c>
      <c r="G67">
        <v>282.5</v>
      </c>
      <c r="H67">
        <v>2863</v>
      </c>
      <c r="I67">
        <f t="shared" ref="I67:I130" si="1">H67/$L$3</f>
        <v>0.92894224529526281</v>
      </c>
    </row>
    <row r="68" spans="1:9" x14ac:dyDescent="0.2">
      <c r="A68">
        <v>336</v>
      </c>
      <c r="B68">
        <v>2631.92</v>
      </c>
      <c r="C68">
        <f>B68/$L$2</f>
        <v>0.21205153202220484</v>
      </c>
      <c r="E68">
        <f>'amp-normed'!H68 -2</f>
        <v>0.51242557992040316</v>
      </c>
      <c r="G68">
        <v>283</v>
      </c>
      <c r="H68">
        <v>2757</v>
      </c>
      <c r="I68">
        <f t="shared" si="1"/>
        <v>0.89454899415963662</v>
      </c>
    </row>
    <row r="69" spans="1:9" x14ac:dyDescent="0.2">
      <c r="A69">
        <v>337</v>
      </c>
      <c r="B69">
        <v>2696.77</v>
      </c>
      <c r="C69">
        <f>B69/$L$2</f>
        <v>0.21727644077765332</v>
      </c>
      <c r="E69">
        <f>'amp-normed'!H69 -2</f>
        <v>0.50695295183108691</v>
      </c>
      <c r="G69">
        <v>283.5</v>
      </c>
      <c r="H69">
        <v>2720</v>
      </c>
      <c r="I69">
        <f t="shared" si="1"/>
        <v>0.88254380272550292</v>
      </c>
    </row>
    <row r="70" spans="1:9" x14ac:dyDescent="0.2">
      <c r="A70">
        <v>338</v>
      </c>
      <c r="B70">
        <v>2593.89</v>
      </c>
      <c r="C70">
        <f>B70/$L$2</f>
        <v>0.20898748761249464</v>
      </c>
      <c r="E70">
        <f>'amp-normed'!H70 -2</f>
        <v>0.49824826049266591</v>
      </c>
      <c r="G70">
        <v>284</v>
      </c>
      <c r="H70">
        <v>2768</v>
      </c>
      <c r="I70">
        <f t="shared" si="1"/>
        <v>0.89811810512654122</v>
      </c>
    </row>
    <row r="71" spans="1:9" x14ac:dyDescent="0.2">
      <c r="A71">
        <v>339</v>
      </c>
      <c r="B71">
        <v>2408.06</v>
      </c>
      <c r="C71">
        <f>B71/$L$2</f>
        <v>0.19401532425050555</v>
      </c>
      <c r="E71">
        <f>'amp-normed'!H71 -2</f>
        <v>0.48966912202538948</v>
      </c>
      <c r="G71">
        <v>284.5</v>
      </c>
      <c r="H71">
        <v>2750</v>
      </c>
      <c r="I71">
        <f t="shared" si="1"/>
        <v>0.89227774172615182</v>
      </c>
    </row>
    <row r="72" spans="1:9" x14ac:dyDescent="0.2">
      <c r="A72">
        <v>340</v>
      </c>
      <c r="B72">
        <v>2416.11</v>
      </c>
      <c r="C72">
        <f>B72/$L$2</f>
        <v>0.19466390583078869</v>
      </c>
      <c r="E72">
        <f>'amp-normed'!H72 -2</f>
        <v>0.48130231561960812</v>
      </c>
      <c r="G72">
        <v>285</v>
      </c>
      <c r="H72">
        <v>2824</v>
      </c>
      <c r="I72">
        <f t="shared" si="1"/>
        <v>0.91628812459441922</v>
      </c>
    </row>
    <row r="73" spans="1:9" x14ac:dyDescent="0.2">
      <c r="A73">
        <v>341</v>
      </c>
      <c r="B73">
        <v>2400.46</v>
      </c>
      <c r="C73">
        <f>B73/$L$2</f>
        <v>0.19340299878340597</v>
      </c>
      <c r="E73">
        <f>'amp-normed'!H73 -2</f>
        <v>0.47299551610077106</v>
      </c>
      <c r="G73">
        <v>285.5</v>
      </c>
      <c r="H73">
        <v>2699</v>
      </c>
      <c r="I73">
        <f t="shared" si="1"/>
        <v>0.87573004542504862</v>
      </c>
    </row>
    <row r="74" spans="1:9" x14ac:dyDescent="0.2">
      <c r="A74">
        <v>342</v>
      </c>
      <c r="B74">
        <v>2421.9</v>
      </c>
      <c r="C74">
        <f>B74/$L$2</f>
        <v>0.19513040115375008</v>
      </c>
      <c r="E74">
        <f>'amp-normed'!H74 -2</f>
        <v>0.46450777273822474</v>
      </c>
      <c r="G74">
        <v>286</v>
      </c>
      <c r="H74">
        <v>2734</v>
      </c>
      <c r="I74">
        <f t="shared" si="1"/>
        <v>0.88708630759247242</v>
      </c>
    </row>
    <row r="75" spans="1:9" x14ac:dyDescent="0.2">
      <c r="A75">
        <v>343</v>
      </c>
      <c r="B75">
        <v>2378.41</v>
      </c>
      <c r="C75">
        <f>B75/$L$2</f>
        <v>0.19162644923741307</v>
      </c>
      <c r="E75">
        <f>'amp-normed'!H75 -2</f>
        <v>0.45453832085959389</v>
      </c>
      <c r="G75">
        <v>286.5</v>
      </c>
      <c r="H75">
        <v>2657</v>
      </c>
      <c r="I75">
        <f t="shared" si="1"/>
        <v>0.86210253082414012</v>
      </c>
    </row>
    <row r="76" spans="1:9" x14ac:dyDescent="0.2">
      <c r="A76">
        <v>344</v>
      </c>
      <c r="B76">
        <v>2334.58</v>
      </c>
      <c r="C76">
        <f>B76/$L$2</f>
        <v>0.18809510381333741</v>
      </c>
      <c r="E76">
        <f>'amp-normed'!H76 -2</f>
        <v>0.44776400491502555</v>
      </c>
      <c r="G76">
        <v>287</v>
      </c>
      <c r="H76">
        <v>2607</v>
      </c>
      <c r="I76">
        <f t="shared" si="1"/>
        <v>0.84587929915639193</v>
      </c>
    </row>
    <row r="77" spans="1:9" x14ac:dyDescent="0.2">
      <c r="A77">
        <v>345</v>
      </c>
      <c r="B77">
        <v>2314.15</v>
      </c>
      <c r="C77">
        <f>B77/$L$2</f>
        <v>0.18644907627480523</v>
      </c>
      <c r="E77">
        <f>'amp-normed'!H77 -2</f>
        <v>0.43761822510706594</v>
      </c>
      <c r="G77">
        <v>287.5</v>
      </c>
      <c r="H77">
        <v>2622</v>
      </c>
      <c r="I77">
        <f t="shared" si="1"/>
        <v>0.85074626865671643</v>
      </c>
    </row>
    <row r="78" spans="1:9" x14ac:dyDescent="0.2">
      <c r="A78">
        <v>346</v>
      </c>
      <c r="B78">
        <v>2152.2399999999998</v>
      </c>
      <c r="C78">
        <f>B78/$L$2</f>
        <v>0.17340412675137165</v>
      </c>
      <c r="E78">
        <f>'amp-normed'!H78 -2</f>
        <v>0.42956160814764255</v>
      </c>
      <c r="G78">
        <v>288</v>
      </c>
      <c r="H78">
        <v>2716</v>
      </c>
      <c r="I78">
        <f t="shared" si="1"/>
        <v>0.88124594419208302</v>
      </c>
    </row>
    <row r="79" spans="1:9" x14ac:dyDescent="0.2">
      <c r="A79">
        <v>347</v>
      </c>
      <c r="B79">
        <v>2200.71</v>
      </c>
      <c r="C79">
        <f>B79/$L$2</f>
        <v>0.17730931298693972</v>
      </c>
      <c r="E79">
        <f>'amp-normed'!H79 -2</f>
        <v>0.42114587304943019</v>
      </c>
      <c r="G79">
        <v>288.5</v>
      </c>
      <c r="H79">
        <v>2533</v>
      </c>
      <c r="I79">
        <f t="shared" si="1"/>
        <v>0.82186891628812464</v>
      </c>
    </row>
    <row r="80" spans="1:9" x14ac:dyDescent="0.2">
      <c r="A80">
        <v>348</v>
      </c>
      <c r="B80">
        <v>2192.4</v>
      </c>
      <c r="C80">
        <f>B80/$L$2</f>
        <v>0.17663978343015058</v>
      </c>
      <c r="E80">
        <f>'amp-normed'!H80 -2</f>
        <v>0.41240240803021377</v>
      </c>
      <c r="G80">
        <v>289</v>
      </c>
      <c r="H80">
        <v>2469</v>
      </c>
      <c r="I80">
        <f t="shared" si="1"/>
        <v>0.80110317975340684</v>
      </c>
    </row>
    <row r="81" spans="1:9" x14ac:dyDescent="0.2">
      <c r="A81">
        <v>349</v>
      </c>
      <c r="B81">
        <v>2251.13</v>
      </c>
      <c r="C81">
        <f>B81/$L$2</f>
        <v>0.18137160904630309</v>
      </c>
      <c r="E81">
        <f>'amp-normed'!H81 -2</f>
        <v>0.40599828841894769</v>
      </c>
      <c r="G81">
        <v>289.5</v>
      </c>
      <c r="H81">
        <v>2374</v>
      </c>
      <c r="I81">
        <f t="shared" si="1"/>
        <v>0.77027903958468524</v>
      </c>
    </row>
    <row r="82" spans="1:9" x14ac:dyDescent="0.2">
      <c r="A82">
        <v>350</v>
      </c>
      <c r="B82">
        <v>2135.7600000000002</v>
      </c>
      <c r="C82">
        <f>B82/$L$2</f>
        <v>0.17207634731745047</v>
      </c>
      <c r="E82">
        <f>'amp-normed'!H82 -2</f>
        <v>0.39791305279036626</v>
      </c>
      <c r="G82">
        <v>290</v>
      </c>
      <c r="H82">
        <v>2370</v>
      </c>
      <c r="I82">
        <f t="shared" si="1"/>
        <v>0.76898118105126545</v>
      </c>
    </row>
    <row r="83" spans="1:9" x14ac:dyDescent="0.2">
      <c r="A83">
        <v>351</v>
      </c>
      <c r="B83">
        <v>2044.3</v>
      </c>
      <c r="C83">
        <f>B83/$L$2</f>
        <v>0.16470749373574933</v>
      </c>
      <c r="G83">
        <v>290.5</v>
      </c>
      <c r="H83">
        <v>2180</v>
      </c>
      <c r="I83">
        <f t="shared" si="1"/>
        <v>0.70733290071382215</v>
      </c>
    </row>
    <row r="84" spans="1:9" x14ac:dyDescent="0.2">
      <c r="A84">
        <v>352</v>
      </c>
      <c r="B84">
        <v>2109.2399999999998</v>
      </c>
      <c r="C84">
        <f>B84/$L$2</f>
        <v>0.16993965371383449</v>
      </c>
      <c r="G84">
        <v>291</v>
      </c>
      <c r="H84">
        <v>2200</v>
      </c>
      <c r="I84">
        <f t="shared" si="1"/>
        <v>0.71382219338092145</v>
      </c>
    </row>
    <row r="85" spans="1:9" x14ac:dyDescent="0.2">
      <c r="A85">
        <v>353</v>
      </c>
      <c r="B85">
        <v>1855.85</v>
      </c>
      <c r="C85">
        <f>B85/$L$2</f>
        <v>0.14952423922589167</v>
      </c>
      <c r="G85">
        <v>291.5</v>
      </c>
      <c r="H85">
        <v>2188</v>
      </c>
      <c r="I85">
        <f t="shared" si="1"/>
        <v>0.70992861778066185</v>
      </c>
    </row>
    <row r="86" spans="1:9" x14ac:dyDescent="0.2">
      <c r="A86">
        <v>354</v>
      </c>
      <c r="B86">
        <v>2018.85</v>
      </c>
      <c r="C86">
        <f>B86/$L$2</f>
        <v>0.16265700911236977</v>
      </c>
      <c r="G86">
        <v>292</v>
      </c>
      <c r="H86">
        <v>2073</v>
      </c>
      <c r="I86">
        <f t="shared" si="1"/>
        <v>0.67261518494484096</v>
      </c>
    </row>
    <row r="87" spans="1:9" x14ac:dyDescent="0.2">
      <c r="A87">
        <v>355</v>
      </c>
      <c r="B87">
        <v>1823.87</v>
      </c>
      <c r="C87">
        <f>B87/$L$2</f>
        <v>0.14694763811564893</v>
      </c>
      <c r="G87">
        <v>292.5</v>
      </c>
      <c r="H87">
        <v>2135</v>
      </c>
      <c r="I87">
        <f t="shared" si="1"/>
        <v>0.69273199221284876</v>
      </c>
    </row>
    <row r="88" spans="1:9" x14ac:dyDescent="0.2">
      <c r="A88">
        <v>356</v>
      </c>
      <c r="B88">
        <v>1862.23</v>
      </c>
      <c r="C88">
        <f>B88/$L$2</f>
        <v>0.15003827034169373</v>
      </c>
      <c r="G88">
        <v>293</v>
      </c>
      <c r="H88">
        <v>2038</v>
      </c>
      <c r="I88">
        <f t="shared" si="1"/>
        <v>0.66125892277741727</v>
      </c>
    </row>
    <row r="89" spans="1:9" x14ac:dyDescent="0.2">
      <c r="A89">
        <v>357</v>
      </c>
      <c r="B89">
        <v>1917.05</v>
      </c>
      <c r="C89">
        <f>B89/$L$2</f>
        <v>0.15445507061885155</v>
      </c>
      <c r="G89">
        <v>293.5</v>
      </c>
      <c r="H89">
        <v>1989</v>
      </c>
      <c r="I89">
        <f t="shared" si="1"/>
        <v>0.64536015574302397</v>
      </c>
    </row>
    <row r="90" spans="1:9" x14ac:dyDescent="0.2">
      <c r="A90">
        <v>358</v>
      </c>
      <c r="B90">
        <v>1801.4</v>
      </c>
      <c r="C90">
        <f>B90/$L$2</f>
        <v>0.14513724953068474</v>
      </c>
      <c r="G90">
        <v>294</v>
      </c>
      <c r="H90">
        <v>1992</v>
      </c>
      <c r="I90">
        <f t="shared" si="1"/>
        <v>0.64633354964308887</v>
      </c>
    </row>
    <row r="91" spans="1:9" x14ac:dyDescent="0.2">
      <c r="A91">
        <v>359</v>
      </c>
      <c r="B91">
        <v>1689.14</v>
      </c>
      <c r="C91">
        <f>B91/$L$2</f>
        <v>0.13609255782850052</v>
      </c>
      <c r="G91">
        <v>294.5</v>
      </c>
      <c r="H91">
        <v>1904</v>
      </c>
      <c r="I91">
        <f t="shared" si="1"/>
        <v>0.61778066190785208</v>
      </c>
    </row>
    <row r="92" spans="1:9" x14ac:dyDescent="0.2">
      <c r="A92">
        <v>360</v>
      </c>
      <c r="B92">
        <v>1775.96</v>
      </c>
      <c r="C92">
        <f>B92/$L$2</f>
        <v>0.14308757059870927</v>
      </c>
      <c r="G92">
        <v>295</v>
      </c>
      <c r="H92">
        <v>1910</v>
      </c>
      <c r="I92">
        <f t="shared" si="1"/>
        <v>0.61972744970798188</v>
      </c>
    </row>
    <row r="93" spans="1:9" x14ac:dyDescent="0.2">
      <c r="A93">
        <v>361</v>
      </c>
      <c r="B93">
        <v>1748.09</v>
      </c>
      <c r="C93">
        <f>B93/$L$2</f>
        <v>0.14084210865554275</v>
      </c>
      <c r="G93">
        <v>295.5</v>
      </c>
      <c r="H93">
        <v>1848</v>
      </c>
      <c r="I93">
        <f t="shared" si="1"/>
        <v>0.59961064243997408</v>
      </c>
    </row>
    <row r="94" spans="1:9" x14ac:dyDescent="0.2">
      <c r="A94">
        <v>362</v>
      </c>
      <c r="B94">
        <v>1602.87</v>
      </c>
      <c r="C94">
        <f>B94/$L$2</f>
        <v>0.12914185808551606</v>
      </c>
      <c r="G94">
        <v>296</v>
      </c>
      <c r="H94">
        <v>1709</v>
      </c>
      <c r="I94">
        <f t="shared" si="1"/>
        <v>0.55451005840363399</v>
      </c>
    </row>
    <row r="95" spans="1:9" x14ac:dyDescent="0.2">
      <c r="A95">
        <v>363</v>
      </c>
      <c r="B95">
        <v>1687.01</v>
      </c>
      <c r="C95">
        <f>B95/$L$2</f>
        <v>0.13592094555943182</v>
      </c>
      <c r="G95">
        <v>296.5</v>
      </c>
      <c r="H95">
        <v>1770</v>
      </c>
      <c r="I95">
        <f t="shared" si="1"/>
        <v>0.57430240103828678</v>
      </c>
    </row>
    <row r="96" spans="1:9" x14ac:dyDescent="0.2">
      <c r="A96">
        <v>364</v>
      </c>
      <c r="B96">
        <v>1647.09</v>
      </c>
      <c r="C96">
        <f>B96/$L$2</f>
        <v>0.1327046254743508</v>
      </c>
      <c r="G96">
        <v>297</v>
      </c>
      <c r="H96">
        <v>1764</v>
      </c>
      <c r="I96">
        <f t="shared" si="1"/>
        <v>0.57235561323815709</v>
      </c>
    </row>
    <row r="97" spans="1:9" x14ac:dyDescent="0.2">
      <c r="A97">
        <v>365</v>
      </c>
      <c r="B97">
        <v>1522.74</v>
      </c>
      <c r="C97">
        <f>B97/$L$2</f>
        <v>0.12268585286463578</v>
      </c>
      <c r="G97">
        <v>297.5</v>
      </c>
      <c r="H97">
        <v>1604</v>
      </c>
      <c r="I97">
        <f t="shared" si="1"/>
        <v>0.5204412719013628</v>
      </c>
    </row>
    <row r="98" spans="1:9" x14ac:dyDescent="0.2">
      <c r="A98">
        <v>366</v>
      </c>
      <c r="B98">
        <v>1490.89</v>
      </c>
      <c r="C98">
        <f>B98/$L$2</f>
        <v>0.12011972574264605</v>
      </c>
      <c r="G98">
        <v>298</v>
      </c>
      <c r="H98">
        <v>1504</v>
      </c>
      <c r="I98">
        <f t="shared" si="1"/>
        <v>0.4879948085658663</v>
      </c>
    </row>
    <row r="99" spans="1:9" x14ac:dyDescent="0.2">
      <c r="A99">
        <v>367</v>
      </c>
      <c r="B99">
        <v>1632.51</v>
      </c>
      <c r="C99">
        <f>B99/$L$2</f>
        <v>0.13152992740720448</v>
      </c>
      <c r="G99">
        <v>298.5</v>
      </c>
      <c r="H99">
        <v>1627</v>
      </c>
      <c r="I99">
        <f t="shared" si="1"/>
        <v>0.52790395846852689</v>
      </c>
    </row>
    <row r="100" spans="1:9" x14ac:dyDescent="0.2">
      <c r="A100">
        <v>368</v>
      </c>
      <c r="B100">
        <v>1510.08</v>
      </c>
      <c r="C100">
        <f>B100/$L$2</f>
        <v>0.12166584754707251</v>
      </c>
      <c r="G100">
        <v>299</v>
      </c>
      <c r="H100">
        <v>1548</v>
      </c>
      <c r="I100">
        <f t="shared" si="1"/>
        <v>0.5022712524334848</v>
      </c>
    </row>
    <row r="101" spans="1:9" x14ac:dyDescent="0.2">
      <c r="A101">
        <v>369</v>
      </c>
      <c r="B101">
        <v>1468.25</v>
      </c>
      <c r="C101">
        <f>B101/$L$2</f>
        <v>0.11829564040381252</v>
      </c>
      <c r="G101">
        <v>299.5</v>
      </c>
      <c r="H101">
        <v>1525</v>
      </c>
      <c r="I101">
        <f t="shared" si="1"/>
        <v>0.49480856586632055</v>
      </c>
    </row>
    <row r="102" spans="1:9" x14ac:dyDescent="0.2">
      <c r="A102">
        <v>370</v>
      </c>
      <c r="B102">
        <v>1476.53</v>
      </c>
      <c r="C102">
        <f>B102/$L$2</f>
        <v>0.11896275288638944</v>
      </c>
      <c r="G102">
        <v>300</v>
      </c>
      <c r="H102">
        <v>1382</v>
      </c>
      <c r="I102">
        <f t="shared" si="1"/>
        <v>0.44841012329656066</v>
      </c>
    </row>
    <row r="103" spans="1:9" x14ac:dyDescent="0.2">
      <c r="G103">
        <v>300.5</v>
      </c>
      <c r="H103">
        <v>1359</v>
      </c>
      <c r="I103">
        <f t="shared" si="1"/>
        <v>0.44094743672939651</v>
      </c>
    </row>
    <row r="104" spans="1:9" x14ac:dyDescent="0.2">
      <c r="G104">
        <v>301</v>
      </c>
      <c r="H104">
        <v>1363</v>
      </c>
      <c r="I104">
        <f t="shared" si="1"/>
        <v>0.44224529526281636</v>
      </c>
    </row>
    <row r="105" spans="1:9" x14ac:dyDescent="0.2">
      <c r="G105">
        <v>301.5</v>
      </c>
      <c r="H105">
        <v>1348</v>
      </c>
      <c r="I105">
        <f t="shared" si="1"/>
        <v>0.43737832576249192</v>
      </c>
    </row>
    <row r="106" spans="1:9" x14ac:dyDescent="0.2">
      <c r="G106">
        <v>302</v>
      </c>
      <c r="H106">
        <v>1220</v>
      </c>
      <c r="I106">
        <f t="shared" si="1"/>
        <v>0.39584685269305647</v>
      </c>
    </row>
    <row r="107" spans="1:9" x14ac:dyDescent="0.2">
      <c r="G107">
        <v>302.5</v>
      </c>
      <c r="H107">
        <v>1329</v>
      </c>
      <c r="I107">
        <f t="shared" si="1"/>
        <v>0.43121349772874756</v>
      </c>
    </row>
    <row r="108" spans="1:9" x14ac:dyDescent="0.2">
      <c r="G108">
        <v>303</v>
      </c>
      <c r="H108">
        <v>1150</v>
      </c>
      <c r="I108">
        <f t="shared" si="1"/>
        <v>0.37313432835820898</v>
      </c>
    </row>
    <row r="109" spans="1:9" x14ac:dyDescent="0.2">
      <c r="G109">
        <v>303.5</v>
      </c>
      <c r="H109">
        <v>1199</v>
      </c>
      <c r="I109">
        <f t="shared" si="1"/>
        <v>0.38903309539260222</v>
      </c>
    </row>
    <row r="110" spans="1:9" x14ac:dyDescent="0.2">
      <c r="G110">
        <v>304</v>
      </c>
      <c r="H110">
        <v>1081</v>
      </c>
      <c r="I110">
        <f t="shared" si="1"/>
        <v>0.35074626865671643</v>
      </c>
    </row>
    <row r="111" spans="1:9" x14ac:dyDescent="0.2">
      <c r="G111">
        <v>304.5</v>
      </c>
      <c r="H111">
        <v>1075</v>
      </c>
      <c r="I111">
        <f t="shared" si="1"/>
        <v>0.34879948085658663</v>
      </c>
    </row>
    <row r="112" spans="1:9" x14ac:dyDescent="0.2">
      <c r="G112">
        <v>305</v>
      </c>
      <c r="H112">
        <v>1083</v>
      </c>
      <c r="I112">
        <f t="shared" si="1"/>
        <v>0.35139519792342633</v>
      </c>
    </row>
    <row r="113" spans="7:9" x14ac:dyDescent="0.2">
      <c r="G113">
        <v>305.5</v>
      </c>
      <c r="H113">
        <v>1022</v>
      </c>
      <c r="I113">
        <f t="shared" si="1"/>
        <v>0.33160285528877353</v>
      </c>
    </row>
    <row r="114" spans="7:9" x14ac:dyDescent="0.2">
      <c r="G114">
        <v>306</v>
      </c>
      <c r="H114">
        <v>1035</v>
      </c>
      <c r="I114">
        <f t="shared" si="1"/>
        <v>0.33582089552238809</v>
      </c>
    </row>
    <row r="115" spans="7:9" x14ac:dyDescent="0.2">
      <c r="G115">
        <v>306.5</v>
      </c>
      <c r="H115">
        <v>1016</v>
      </c>
      <c r="I115">
        <f t="shared" si="1"/>
        <v>0.32965606748864373</v>
      </c>
    </row>
    <row r="116" spans="7:9" x14ac:dyDescent="0.2">
      <c r="G116">
        <v>307</v>
      </c>
      <c r="H116">
        <v>909</v>
      </c>
      <c r="I116">
        <f t="shared" si="1"/>
        <v>0.29493835171966254</v>
      </c>
    </row>
    <row r="117" spans="7:9" x14ac:dyDescent="0.2">
      <c r="G117">
        <v>307.5</v>
      </c>
      <c r="H117">
        <v>811</v>
      </c>
      <c r="I117">
        <f t="shared" si="1"/>
        <v>0.26314081765087605</v>
      </c>
    </row>
    <row r="118" spans="7:9" x14ac:dyDescent="0.2">
      <c r="G118">
        <v>308</v>
      </c>
      <c r="H118">
        <v>866</v>
      </c>
      <c r="I118">
        <f t="shared" si="1"/>
        <v>0.28098637248539909</v>
      </c>
    </row>
    <row r="119" spans="7:9" x14ac:dyDescent="0.2">
      <c r="G119">
        <v>308.5</v>
      </c>
      <c r="H119">
        <v>805</v>
      </c>
      <c r="I119">
        <f t="shared" si="1"/>
        <v>0.26119402985074625</v>
      </c>
    </row>
    <row r="120" spans="7:9" x14ac:dyDescent="0.2">
      <c r="G120">
        <v>309</v>
      </c>
      <c r="H120">
        <v>868</v>
      </c>
      <c r="I120">
        <f t="shared" si="1"/>
        <v>0.28163530175210905</v>
      </c>
    </row>
    <row r="121" spans="7:9" x14ac:dyDescent="0.2">
      <c r="G121">
        <v>309.5</v>
      </c>
      <c r="H121">
        <v>778</v>
      </c>
      <c r="I121">
        <f t="shared" si="1"/>
        <v>0.25243348475016225</v>
      </c>
    </row>
    <row r="122" spans="7:9" x14ac:dyDescent="0.2">
      <c r="G122">
        <v>310</v>
      </c>
      <c r="H122">
        <v>732</v>
      </c>
      <c r="I122">
        <f t="shared" si="1"/>
        <v>0.23750811161583388</v>
      </c>
    </row>
    <row r="123" spans="7:9" x14ac:dyDescent="0.2">
      <c r="G123">
        <v>310.5</v>
      </c>
      <c r="H123">
        <v>694</v>
      </c>
      <c r="I123">
        <f t="shared" si="1"/>
        <v>0.22517845554834523</v>
      </c>
    </row>
    <row r="124" spans="7:9" x14ac:dyDescent="0.2">
      <c r="G124">
        <v>311</v>
      </c>
      <c r="H124">
        <v>653</v>
      </c>
      <c r="I124">
        <f t="shared" si="1"/>
        <v>0.21187540558079168</v>
      </c>
    </row>
    <row r="125" spans="7:9" x14ac:dyDescent="0.2">
      <c r="G125">
        <v>311.5</v>
      </c>
      <c r="H125">
        <v>585</v>
      </c>
      <c r="I125">
        <f t="shared" si="1"/>
        <v>0.18981181051265411</v>
      </c>
    </row>
    <row r="126" spans="7:9" x14ac:dyDescent="0.2">
      <c r="G126">
        <v>312</v>
      </c>
      <c r="H126">
        <v>635</v>
      </c>
      <c r="I126">
        <f t="shared" si="1"/>
        <v>0.20603504218040233</v>
      </c>
    </row>
    <row r="127" spans="7:9" x14ac:dyDescent="0.2">
      <c r="G127">
        <v>312.5</v>
      </c>
      <c r="H127">
        <v>625</v>
      </c>
      <c r="I127">
        <f t="shared" si="1"/>
        <v>0.20279039584685268</v>
      </c>
    </row>
    <row r="128" spans="7:9" x14ac:dyDescent="0.2">
      <c r="G128">
        <v>313</v>
      </c>
      <c r="H128">
        <v>686</v>
      </c>
      <c r="I128">
        <f t="shared" si="1"/>
        <v>0.2225827384815055</v>
      </c>
    </row>
    <row r="129" spans="7:9" x14ac:dyDescent="0.2">
      <c r="G129">
        <v>313.5</v>
      </c>
      <c r="H129">
        <v>534</v>
      </c>
      <c r="I129">
        <f t="shared" si="1"/>
        <v>0.17326411421155094</v>
      </c>
    </row>
    <row r="130" spans="7:9" x14ac:dyDescent="0.2">
      <c r="G130">
        <v>314</v>
      </c>
      <c r="H130">
        <v>551</v>
      </c>
      <c r="I130">
        <f t="shared" si="1"/>
        <v>0.17878001297858534</v>
      </c>
    </row>
    <row r="131" spans="7:9" x14ac:dyDescent="0.2">
      <c r="G131">
        <v>314.5</v>
      </c>
      <c r="H131">
        <v>480</v>
      </c>
      <c r="I131">
        <f t="shared" ref="I131:I194" si="2">H131/$L$3</f>
        <v>0.15574302401038287</v>
      </c>
    </row>
    <row r="132" spans="7:9" x14ac:dyDescent="0.2">
      <c r="G132">
        <v>315</v>
      </c>
      <c r="H132">
        <v>491</v>
      </c>
      <c r="I132">
        <f t="shared" si="2"/>
        <v>0.15931213497728747</v>
      </c>
    </row>
    <row r="133" spans="7:9" x14ac:dyDescent="0.2">
      <c r="G133">
        <v>315.5</v>
      </c>
      <c r="H133">
        <v>467</v>
      </c>
      <c r="I133">
        <f t="shared" si="2"/>
        <v>0.15152498377676835</v>
      </c>
    </row>
    <row r="134" spans="7:9" x14ac:dyDescent="0.2">
      <c r="G134">
        <v>316</v>
      </c>
      <c r="H134">
        <v>426</v>
      </c>
      <c r="I134">
        <f t="shared" si="2"/>
        <v>0.1382219338092148</v>
      </c>
    </row>
    <row r="135" spans="7:9" x14ac:dyDescent="0.2">
      <c r="G135">
        <v>316.5</v>
      </c>
      <c r="H135">
        <v>489</v>
      </c>
      <c r="I135">
        <f t="shared" si="2"/>
        <v>0.15866320571057754</v>
      </c>
    </row>
    <row r="136" spans="7:9" x14ac:dyDescent="0.2">
      <c r="G136">
        <v>317</v>
      </c>
      <c r="H136">
        <v>483</v>
      </c>
      <c r="I136">
        <f t="shared" si="2"/>
        <v>0.15671641791044777</v>
      </c>
    </row>
    <row r="137" spans="7:9" x14ac:dyDescent="0.2">
      <c r="G137">
        <v>317.5</v>
      </c>
      <c r="H137">
        <v>437</v>
      </c>
      <c r="I137">
        <f t="shared" si="2"/>
        <v>0.1417910447761194</v>
      </c>
    </row>
    <row r="138" spans="7:9" x14ac:dyDescent="0.2">
      <c r="G138">
        <v>318</v>
      </c>
      <c r="H138">
        <v>412</v>
      </c>
      <c r="I138">
        <f t="shared" si="2"/>
        <v>0.1336794289422453</v>
      </c>
    </row>
    <row r="139" spans="7:9" x14ac:dyDescent="0.2">
      <c r="G139">
        <v>318.5</v>
      </c>
      <c r="H139">
        <v>450</v>
      </c>
      <c r="I139">
        <f t="shared" si="2"/>
        <v>0.14600908500973395</v>
      </c>
    </row>
    <row r="140" spans="7:9" x14ac:dyDescent="0.2">
      <c r="G140">
        <v>319</v>
      </c>
      <c r="H140">
        <v>375</v>
      </c>
      <c r="I140">
        <f t="shared" si="2"/>
        <v>0.12167423750811161</v>
      </c>
    </row>
    <row r="141" spans="7:9" x14ac:dyDescent="0.2">
      <c r="G141">
        <v>319.5</v>
      </c>
      <c r="H141">
        <v>376</v>
      </c>
      <c r="I141">
        <f t="shared" si="2"/>
        <v>0.12199870214146658</v>
      </c>
    </row>
    <row r="142" spans="7:9" x14ac:dyDescent="0.2">
      <c r="G142">
        <v>320</v>
      </c>
      <c r="H142">
        <v>346</v>
      </c>
      <c r="I142">
        <f t="shared" si="2"/>
        <v>0.11226476314081765</v>
      </c>
    </row>
    <row r="143" spans="7:9" x14ac:dyDescent="0.2">
      <c r="G143">
        <v>320.5</v>
      </c>
      <c r="H143">
        <v>363</v>
      </c>
      <c r="I143">
        <f t="shared" si="2"/>
        <v>0.11778066190785204</v>
      </c>
    </row>
    <row r="144" spans="7:9" x14ac:dyDescent="0.2">
      <c r="G144">
        <v>321</v>
      </c>
      <c r="H144">
        <v>356</v>
      </c>
      <c r="I144">
        <f t="shared" si="2"/>
        <v>0.11550940947436729</v>
      </c>
    </row>
    <row r="145" spans="7:9" x14ac:dyDescent="0.2">
      <c r="G145">
        <v>321.5</v>
      </c>
      <c r="H145">
        <v>368</v>
      </c>
      <c r="I145">
        <f t="shared" si="2"/>
        <v>0.11940298507462686</v>
      </c>
    </row>
    <row r="146" spans="7:9" x14ac:dyDescent="0.2">
      <c r="G146">
        <v>322</v>
      </c>
      <c r="H146">
        <v>317</v>
      </c>
      <c r="I146">
        <f t="shared" si="2"/>
        <v>0.10285528877352369</v>
      </c>
    </row>
    <row r="147" spans="7:9" x14ac:dyDescent="0.2">
      <c r="G147">
        <v>322.5</v>
      </c>
      <c r="H147">
        <v>303</v>
      </c>
      <c r="I147">
        <f t="shared" si="2"/>
        <v>9.831278390655418E-2</v>
      </c>
    </row>
    <row r="148" spans="7:9" x14ac:dyDescent="0.2">
      <c r="G148">
        <v>323</v>
      </c>
      <c r="H148">
        <v>240</v>
      </c>
      <c r="I148">
        <f t="shared" si="2"/>
        <v>7.7871512005191434E-2</v>
      </c>
    </row>
    <row r="149" spans="7:9" x14ac:dyDescent="0.2">
      <c r="G149">
        <v>323.5</v>
      </c>
      <c r="H149">
        <v>298</v>
      </c>
      <c r="I149">
        <f t="shared" si="2"/>
        <v>9.6690460739779369E-2</v>
      </c>
    </row>
    <row r="150" spans="7:9" x14ac:dyDescent="0.2">
      <c r="G150">
        <v>324</v>
      </c>
      <c r="H150">
        <v>286</v>
      </c>
      <c r="I150">
        <f t="shared" si="2"/>
        <v>9.2796885139519794E-2</v>
      </c>
    </row>
    <row r="151" spans="7:9" x14ac:dyDescent="0.2">
      <c r="G151">
        <v>324.5</v>
      </c>
      <c r="H151">
        <v>267</v>
      </c>
      <c r="I151">
        <f t="shared" si="2"/>
        <v>8.663205710577547E-2</v>
      </c>
    </row>
    <row r="152" spans="7:9" x14ac:dyDescent="0.2">
      <c r="G152">
        <v>325</v>
      </c>
      <c r="H152">
        <v>277</v>
      </c>
      <c r="I152">
        <f t="shared" si="2"/>
        <v>8.987670343932512E-2</v>
      </c>
    </row>
    <row r="153" spans="7:9" x14ac:dyDescent="0.2">
      <c r="G153">
        <v>325.5</v>
      </c>
      <c r="H153">
        <v>234</v>
      </c>
      <c r="I153">
        <f t="shared" si="2"/>
        <v>7.5924724205061647E-2</v>
      </c>
    </row>
    <row r="154" spans="7:9" x14ac:dyDescent="0.2">
      <c r="G154">
        <v>326</v>
      </c>
      <c r="H154">
        <v>256</v>
      </c>
      <c r="I154">
        <f t="shared" si="2"/>
        <v>8.3062946138870858E-2</v>
      </c>
    </row>
    <row r="155" spans="7:9" x14ac:dyDescent="0.2">
      <c r="G155">
        <v>326.5</v>
      </c>
      <c r="H155">
        <v>239</v>
      </c>
      <c r="I155">
        <f t="shared" si="2"/>
        <v>7.7547047371836472E-2</v>
      </c>
    </row>
    <row r="156" spans="7:9" x14ac:dyDescent="0.2">
      <c r="G156">
        <v>327</v>
      </c>
      <c r="H156">
        <v>220</v>
      </c>
      <c r="I156">
        <f t="shared" si="2"/>
        <v>7.1382219338092148E-2</v>
      </c>
    </row>
    <row r="157" spans="7:9" x14ac:dyDescent="0.2">
      <c r="G157">
        <v>327.5</v>
      </c>
      <c r="H157">
        <v>201</v>
      </c>
      <c r="I157">
        <f t="shared" si="2"/>
        <v>6.5217391304347824E-2</v>
      </c>
    </row>
    <row r="158" spans="7:9" x14ac:dyDescent="0.2">
      <c r="G158">
        <v>328</v>
      </c>
      <c r="H158">
        <v>203</v>
      </c>
      <c r="I158">
        <f t="shared" si="2"/>
        <v>6.5866320571057749E-2</v>
      </c>
    </row>
    <row r="159" spans="7:9" x14ac:dyDescent="0.2">
      <c r="G159">
        <v>328.5</v>
      </c>
      <c r="H159">
        <v>262</v>
      </c>
      <c r="I159">
        <f t="shared" si="2"/>
        <v>8.5009733939000645E-2</v>
      </c>
    </row>
    <row r="160" spans="7:9" x14ac:dyDescent="0.2">
      <c r="G160">
        <v>329</v>
      </c>
      <c r="H160">
        <v>216</v>
      </c>
      <c r="I160">
        <f t="shared" si="2"/>
        <v>7.0084360804672285E-2</v>
      </c>
    </row>
    <row r="161" spans="7:9" x14ac:dyDescent="0.2">
      <c r="G161">
        <v>329.5</v>
      </c>
      <c r="H161">
        <v>236</v>
      </c>
      <c r="I161">
        <f t="shared" si="2"/>
        <v>7.6573653471771572E-2</v>
      </c>
    </row>
    <row r="162" spans="7:9" x14ac:dyDescent="0.2">
      <c r="G162">
        <v>330</v>
      </c>
      <c r="H162">
        <v>220</v>
      </c>
      <c r="I162">
        <f t="shared" si="2"/>
        <v>7.1382219338092148E-2</v>
      </c>
    </row>
    <row r="163" spans="7:9" x14ac:dyDescent="0.2">
      <c r="G163">
        <v>330.5</v>
      </c>
      <c r="H163">
        <v>178</v>
      </c>
      <c r="I163">
        <f t="shared" si="2"/>
        <v>5.7754704737183644E-2</v>
      </c>
    </row>
    <row r="164" spans="7:9" x14ac:dyDescent="0.2">
      <c r="G164">
        <v>331</v>
      </c>
      <c r="H164">
        <v>311</v>
      </c>
      <c r="I164">
        <f t="shared" si="2"/>
        <v>0.10090850097339391</v>
      </c>
    </row>
    <row r="165" spans="7:9" x14ac:dyDescent="0.2">
      <c r="G165">
        <v>331.5</v>
      </c>
      <c r="H165">
        <v>218</v>
      </c>
      <c r="I165">
        <f t="shared" si="2"/>
        <v>7.0733290071382224E-2</v>
      </c>
    </row>
    <row r="166" spans="7:9" x14ac:dyDescent="0.2">
      <c r="G166">
        <v>332</v>
      </c>
      <c r="H166">
        <v>187</v>
      </c>
      <c r="I166">
        <f t="shared" si="2"/>
        <v>6.0674886437378325E-2</v>
      </c>
    </row>
    <row r="167" spans="7:9" x14ac:dyDescent="0.2">
      <c r="G167">
        <v>332.5</v>
      </c>
      <c r="H167">
        <v>188</v>
      </c>
      <c r="I167">
        <f t="shared" si="2"/>
        <v>6.0999351070733288E-2</v>
      </c>
    </row>
    <row r="168" spans="7:9" x14ac:dyDescent="0.2">
      <c r="G168">
        <v>333</v>
      </c>
      <c r="H168">
        <v>135</v>
      </c>
      <c r="I168">
        <f t="shared" si="2"/>
        <v>4.3802725502920178E-2</v>
      </c>
    </row>
    <row r="169" spans="7:9" x14ac:dyDescent="0.2">
      <c r="G169">
        <v>333.5</v>
      </c>
      <c r="H169">
        <v>219</v>
      </c>
      <c r="I169">
        <f t="shared" si="2"/>
        <v>7.1057754704737186E-2</v>
      </c>
    </row>
    <row r="170" spans="7:9" x14ac:dyDescent="0.2">
      <c r="G170">
        <v>334</v>
      </c>
      <c r="H170">
        <v>185</v>
      </c>
      <c r="I170">
        <f t="shared" si="2"/>
        <v>6.0025957170668394E-2</v>
      </c>
    </row>
    <row r="171" spans="7:9" x14ac:dyDescent="0.2">
      <c r="G171">
        <v>334.5</v>
      </c>
      <c r="H171">
        <v>179</v>
      </c>
      <c r="I171">
        <f t="shared" si="2"/>
        <v>5.8079169370538614E-2</v>
      </c>
    </row>
    <row r="172" spans="7:9" x14ac:dyDescent="0.2">
      <c r="G172">
        <v>335</v>
      </c>
      <c r="H172">
        <v>160</v>
      </c>
      <c r="I172">
        <f t="shared" si="2"/>
        <v>5.191434133679429E-2</v>
      </c>
    </row>
    <row r="173" spans="7:9" x14ac:dyDescent="0.2">
      <c r="G173">
        <v>335.5</v>
      </c>
      <c r="H173">
        <v>227</v>
      </c>
      <c r="I173">
        <f t="shared" si="2"/>
        <v>7.3653471771576898E-2</v>
      </c>
    </row>
    <row r="174" spans="7:9" x14ac:dyDescent="0.2">
      <c r="G174">
        <v>336</v>
      </c>
      <c r="H174">
        <v>226</v>
      </c>
      <c r="I174">
        <f t="shared" si="2"/>
        <v>7.3329007138221936E-2</v>
      </c>
    </row>
    <row r="175" spans="7:9" x14ac:dyDescent="0.2">
      <c r="G175">
        <v>336.5</v>
      </c>
      <c r="H175">
        <v>137</v>
      </c>
      <c r="I175">
        <f t="shared" si="2"/>
        <v>4.445165476963011E-2</v>
      </c>
    </row>
    <row r="176" spans="7:9" x14ac:dyDescent="0.2">
      <c r="G176">
        <v>337</v>
      </c>
      <c r="H176">
        <v>152</v>
      </c>
      <c r="I176">
        <f t="shared" si="2"/>
        <v>4.9318624269954578E-2</v>
      </c>
    </row>
    <row r="177" spans="7:9" x14ac:dyDescent="0.2">
      <c r="G177">
        <v>337.5</v>
      </c>
      <c r="H177">
        <v>232</v>
      </c>
      <c r="I177">
        <f t="shared" si="2"/>
        <v>7.5275794938351723E-2</v>
      </c>
    </row>
    <row r="178" spans="7:9" x14ac:dyDescent="0.2">
      <c r="G178">
        <v>338</v>
      </c>
      <c r="H178">
        <v>160</v>
      </c>
      <c r="I178">
        <f t="shared" si="2"/>
        <v>5.191434133679429E-2</v>
      </c>
    </row>
    <row r="179" spans="7:9" x14ac:dyDescent="0.2">
      <c r="G179">
        <v>338.5</v>
      </c>
      <c r="H179">
        <v>133</v>
      </c>
      <c r="I179">
        <f t="shared" si="2"/>
        <v>4.3153796236210254E-2</v>
      </c>
    </row>
    <row r="180" spans="7:9" x14ac:dyDescent="0.2">
      <c r="G180">
        <v>339</v>
      </c>
      <c r="H180">
        <v>145</v>
      </c>
      <c r="I180">
        <f t="shared" si="2"/>
        <v>4.7047371836469822E-2</v>
      </c>
    </row>
    <row r="181" spans="7:9" x14ac:dyDescent="0.2">
      <c r="G181">
        <v>339.5</v>
      </c>
      <c r="H181">
        <v>133</v>
      </c>
      <c r="I181">
        <f t="shared" si="2"/>
        <v>4.3153796236210254E-2</v>
      </c>
    </row>
    <row r="182" spans="7:9" x14ac:dyDescent="0.2">
      <c r="G182">
        <v>340</v>
      </c>
      <c r="H182">
        <v>173</v>
      </c>
      <c r="I182">
        <f t="shared" si="2"/>
        <v>5.6132381570408826E-2</v>
      </c>
    </row>
    <row r="183" spans="7:9" x14ac:dyDescent="0.2">
      <c r="G183">
        <v>340.5</v>
      </c>
      <c r="H183">
        <v>138</v>
      </c>
      <c r="I183">
        <f t="shared" si="2"/>
        <v>4.4776119402985072E-2</v>
      </c>
    </row>
    <row r="184" spans="7:9" x14ac:dyDescent="0.2">
      <c r="G184">
        <v>341</v>
      </c>
      <c r="H184">
        <v>139</v>
      </c>
      <c r="I184">
        <f t="shared" si="2"/>
        <v>4.5100584036340041E-2</v>
      </c>
    </row>
    <row r="185" spans="7:9" x14ac:dyDescent="0.2">
      <c r="G185">
        <v>341.5</v>
      </c>
      <c r="H185">
        <v>164</v>
      </c>
      <c r="I185">
        <f t="shared" si="2"/>
        <v>5.3212199870214145E-2</v>
      </c>
    </row>
    <row r="186" spans="7:9" x14ac:dyDescent="0.2">
      <c r="G186">
        <v>342</v>
      </c>
      <c r="H186">
        <v>138</v>
      </c>
      <c r="I186">
        <f t="shared" si="2"/>
        <v>4.4776119402985072E-2</v>
      </c>
    </row>
    <row r="187" spans="7:9" x14ac:dyDescent="0.2">
      <c r="G187">
        <v>342.5</v>
      </c>
      <c r="H187">
        <v>171</v>
      </c>
      <c r="I187">
        <f t="shared" si="2"/>
        <v>5.5483452303698895E-2</v>
      </c>
    </row>
    <row r="188" spans="7:9" x14ac:dyDescent="0.2">
      <c r="G188">
        <v>343</v>
      </c>
      <c r="H188">
        <v>144</v>
      </c>
      <c r="I188">
        <f t="shared" si="2"/>
        <v>4.6722907203114859E-2</v>
      </c>
    </row>
    <row r="189" spans="7:9" x14ac:dyDescent="0.2">
      <c r="G189">
        <v>343.5</v>
      </c>
      <c r="H189">
        <v>201</v>
      </c>
      <c r="I189">
        <f t="shared" si="2"/>
        <v>6.5217391304347824E-2</v>
      </c>
    </row>
    <row r="190" spans="7:9" x14ac:dyDescent="0.2">
      <c r="G190">
        <v>344</v>
      </c>
      <c r="H190">
        <v>165</v>
      </c>
      <c r="I190">
        <f t="shared" si="2"/>
        <v>5.3536664503569108E-2</v>
      </c>
    </row>
    <row r="191" spans="7:9" x14ac:dyDescent="0.2">
      <c r="G191">
        <v>344.5</v>
      </c>
      <c r="H191">
        <v>180</v>
      </c>
      <c r="I191">
        <f t="shared" si="2"/>
        <v>5.8403634003893576E-2</v>
      </c>
    </row>
    <row r="192" spans="7:9" x14ac:dyDescent="0.2">
      <c r="G192">
        <v>345</v>
      </c>
      <c r="H192">
        <v>188</v>
      </c>
      <c r="I192">
        <f t="shared" si="2"/>
        <v>6.0999351070733288E-2</v>
      </c>
    </row>
    <row r="193" spans="7:9" x14ac:dyDescent="0.2">
      <c r="G193">
        <v>345.5</v>
      </c>
      <c r="H193">
        <v>161</v>
      </c>
      <c r="I193">
        <f t="shared" si="2"/>
        <v>5.2238805970149252E-2</v>
      </c>
    </row>
    <row r="194" spans="7:9" x14ac:dyDescent="0.2">
      <c r="G194">
        <v>346</v>
      </c>
      <c r="H194">
        <v>195</v>
      </c>
      <c r="I194">
        <f t="shared" si="2"/>
        <v>6.3270603504218037E-2</v>
      </c>
    </row>
    <row r="195" spans="7:9" x14ac:dyDescent="0.2">
      <c r="G195">
        <v>346.5</v>
      </c>
      <c r="H195">
        <v>167</v>
      </c>
      <c r="I195">
        <f t="shared" ref="I195:I258" si="3">H195/$L$3</f>
        <v>5.4185593770279039E-2</v>
      </c>
    </row>
    <row r="196" spans="7:9" x14ac:dyDescent="0.2">
      <c r="G196">
        <v>347</v>
      </c>
      <c r="H196">
        <v>160</v>
      </c>
      <c r="I196">
        <f t="shared" si="3"/>
        <v>5.191434133679429E-2</v>
      </c>
    </row>
    <row r="197" spans="7:9" x14ac:dyDescent="0.2">
      <c r="G197">
        <v>347.5</v>
      </c>
      <c r="H197">
        <v>148</v>
      </c>
      <c r="I197">
        <f t="shared" si="3"/>
        <v>4.8020765736534715E-2</v>
      </c>
    </row>
    <row r="198" spans="7:9" x14ac:dyDescent="0.2">
      <c r="G198">
        <v>348</v>
      </c>
      <c r="H198">
        <v>171</v>
      </c>
      <c r="I198">
        <f t="shared" si="3"/>
        <v>5.5483452303698895E-2</v>
      </c>
    </row>
    <row r="199" spans="7:9" x14ac:dyDescent="0.2">
      <c r="G199">
        <v>348.5</v>
      </c>
      <c r="H199">
        <v>151</v>
      </c>
      <c r="I199">
        <f t="shared" si="3"/>
        <v>4.8994159636599609E-2</v>
      </c>
    </row>
    <row r="200" spans="7:9" x14ac:dyDescent="0.2">
      <c r="G200">
        <v>349</v>
      </c>
      <c r="H200">
        <v>174</v>
      </c>
      <c r="I200">
        <f t="shared" si="3"/>
        <v>5.6456846203763789E-2</v>
      </c>
    </row>
    <row r="201" spans="7:9" x14ac:dyDescent="0.2">
      <c r="G201">
        <v>349.5</v>
      </c>
      <c r="H201">
        <v>128</v>
      </c>
      <c r="I201">
        <f t="shared" si="3"/>
        <v>4.1531473069435429E-2</v>
      </c>
    </row>
    <row r="202" spans="7:9" x14ac:dyDescent="0.2">
      <c r="G202">
        <v>350</v>
      </c>
      <c r="H202">
        <v>167</v>
      </c>
      <c r="I202">
        <f t="shared" si="3"/>
        <v>5.4185593770279039E-2</v>
      </c>
    </row>
    <row r="203" spans="7:9" x14ac:dyDescent="0.2">
      <c r="G203">
        <v>350.5</v>
      </c>
      <c r="H203">
        <v>173</v>
      </c>
      <c r="I203">
        <f t="shared" si="3"/>
        <v>5.6132381570408826E-2</v>
      </c>
    </row>
    <row r="204" spans="7:9" x14ac:dyDescent="0.2">
      <c r="G204">
        <v>351</v>
      </c>
      <c r="H204">
        <v>132</v>
      </c>
      <c r="I204">
        <f t="shared" si="3"/>
        <v>4.2829331602855292E-2</v>
      </c>
    </row>
    <row r="205" spans="7:9" x14ac:dyDescent="0.2">
      <c r="G205">
        <v>351.5</v>
      </c>
      <c r="H205">
        <v>203</v>
      </c>
      <c r="I205">
        <f t="shared" si="3"/>
        <v>6.5866320571057749E-2</v>
      </c>
    </row>
    <row r="206" spans="7:9" x14ac:dyDescent="0.2">
      <c r="G206">
        <v>352</v>
      </c>
      <c r="H206">
        <v>192</v>
      </c>
      <c r="I206">
        <f t="shared" si="3"/>
        <v>6.229720960415315E-2</v>
      </c>
    </row>
    <row r="207" spans="7:9" x14ac:dyDescent="0.2">
      <c r="G207">
        <v>352.5</v>
      </c>
      <c r="H207">
        <v>136</v>
      </c>
      <c r="I207">
        <f t="shared" si="3"/>
        <v>4.4127190136275148E-2</v>
      </c>
    </row>
    <row r="208" spans="7:9" x14ac:dyDescent="0.2">
      <c r="G208">
        <v>353</v>
      </c>
      <c r="H208">
        <v>206</v>
      </c>
      <c r="I208">
        <f t="shared" si="3"/>
        <v>6.6839714471122649E-2</v>
      </c>
    </row>
    <row r="209" spans="7:9" x14ac:dyDescent="0.2">
      <c r="G209">
        <v>353.5</v>
      </c>
      <c r="H209">
        <v>150</v>
      </c>
      <c r="I209">
        <f t="shared" si="3"/>
        <v>4.8669695003244647E-2</v>
      </c>
    </row>
    <row r="210" spans="7:9" x14ac:dyDescent="0.2">
      <c r="G210">
        <v>354</v>
      </c>
      <c r="H210">
        <v>197</v>
      </c>
      <c r="I210">
        <f t="shared" si="3"/>
        <v>6.3919532770927975E-2</v>
      </c>
    </row>
    <row r="211" spans="7:9" x14ac:dyDescent="0.2">
      <c r="G211">
        <v>354.5</v>
      </c>
      <c r="H211">
        <v>154</v>
      </c>
      <c r="I211">
        <f t="shared" si="3"/>
        <v>4.9967553536664502E-2</v>
      </c>
    </row>
    <row r="212" spans="7:9" x14ac:dyDescent="0.2">
      <c r="G212">
        <v>355</v>
      </c>
      <c r="H212">
        <v>156</v>
      </c>
      <c r="I212">
        <f t="shared" si="3"/>
        <v>5.0616482803374434E-2</v>
      </c>
    </row>
    <row r="213" spans="7:9" x14ac:dyDescent="0.2">
      <c r="G213">
        <v>355.5</v>
      </c>
      <c r="H213">
        <v>125</v>
      </c>
      <c r="I213">
        <f t="shared" si="3"/>
        <v>4.0558079169370535E-2</v>
      </c>
    </row>
    <row r="214" spans="7:9" x14ac:dyDescent="0.2">
      <c r="G214">
        <v>356</v>
      </c>
      <c r="H214">
        <v>156</v>
      </c>
      <c r="I214">
        <f t="shared" si="3"/>
        <v>5.0616482803374434E-2</v>
      </c>
    </row>
    <row r="215" spans="7:9" x14ac:dyDescent="0.2">
      <c r="G215">
        <v>356.5</v>
      </c>
      <c r="H215">
        <v>158</v>
      </c>
      <c r="I215">
        <f t="shared" si="3"/>
        <v>5.1265412070084358E-2</v>
      </c>
    </row>
    <row r="216" spans="7:9" x14ac:dyDescent="0.2">
      <c r="G216">
        <v>357</v>
      </c>
      <c r="H216">
        <v>139</v>
      </c>
      <c r="I216">
        <f t="shared" si="3"/>
        <v>4.5100584036340041E-2</v>
      </c>
    </row>
    <row r="217" spans="7:9" x14ac:dyDescent="0.2">
      <c r="G217">
        <v>357.5</v>
      </c>
      <c r="H217">
        <v>128</v>
      </c>
      <c r="I217">
        <f t="shared" si="3"/>
        <v>4.1531473069435429E-2</v>
      </c>
    </row>
    <row r="218" spans="7:9" x14ac:dyDescent="0.2">
      <c r="G218">
        <v>358</v>
      </c>
      <c r="H218">
        <v>109</v>
      </c>
      <c r="I218">
        <f t="shared" si="3"/>
        <v>3.5366645035691112E-2</v>
      </c>
    </row>
    <row r="219" spans="7:9" x14ac:dyDescent="0.2">
      <c r="G219">
        <v>358.5</v>
      </c>
      <c r="H219">
        <v>151</v>
      </c>
      <c r="I219">
        <f t="shared" si="3"/>
        <v>4.8994159636599609E-2</v>
      </c>
    </row>
    <row r="220" spans="7:9" x14ac:dyDescent="0.2">
      <c r="G220">
        <v>359</v>
      </c>
      <c r="H220">
        <v>165</v>
      </c>
      <c r="I220">
        <f t="shared" si="3"/>
        <v>5.3536664503569108E-2</v>
      </c>
    </row>
    <row r="221" spans="7:9" x14ac:dyDescent="0.2">
      <c r="G221">
        <v>359.5</v>
      </c>
      <c r="H221">
        <v>134</v>
      </c>
      <c r="I221">
        <f t="shared" si="3"/>
        <v>4.3478260869565216E-2</v>
      </c>
    </row>
    <row r="222" spans="7:9" x14ac:dyDescent="0.2">
      <c r="G222">
        <v>360</v>
      </c>
      <c r="H222">
        <v>204</v>
      </c>
      <c r="I222">
        <f t="shared" si="3"/>
        <v>6.6190785204412725E-2</v>
      </c>
    </row>
    <row r="223" spans="7:9" x14ac:dyDescent="0.2">
      <c r="G223">
        <v>360.5</v>
      </c>
      <c r="H223">
        <v>150</v>
      </c>
      <c r="I223">
        <f t="shared" si="3"/>
        <v>4.8669695003244647E-2</v>
      </c>
    </row>
    <row r="224" spans="7:9" x14ac:dyDescent="0.2">
      <c r="G224">
        <v>361</v>
      </c>
      <c r="H224">
        <v>175</v>
      </c>
      <c r="I224">
        <f t="shared" si="3"/>
        <v>5.6781310837118751E-2</v>
      </c>
    </row>
    <row r="225" spans="7:9" x14ac:dyDescent="0.2">
      <c r="G225">
        <v>361.5</v>
      </c>
      <c r="H225">
        <v>185</v>
      </c>
      <c r="I225">
        <f t="shared" si="3"/>
        <v>6.0025957170668394E-2</v>
      </c>
    </row>
    <row r="226" spans="7:9" x14ac:dyDescent="0.2">
      <c r="G226">
        <v>362</v>
      </c>
      <c r="H226">
        <v>186</v>
      </c>
      <c r="I226">
        <f t="shared" si="3"/>
        <v>6.0350421804023363E-2</v>
      </c>
    </row>
    <row r="227" spans="7:9" x14ac:dyDescent="0.2">
      <c r="G227">
        <v>362.5</v>
      </c>
      <c r="H227">
        <v>162</v>
      </c>
      <c r="I227">
        <f t="shared" si="3"/>
        <v>5.2563270603504221E-2</v>
      </c>
    </row>
    <row r="228" spans="7:9" x14ac:dyDescent="0.2">
      <c r="G228">
        <v>363</v>
      </c>
      <c r="H228">
        <v>204</v>
      </c>
      <c r="I228">
        <f t="shared" si="3"/>
        <v>6.6190785204412725E-2</v>
      </c>
    </row>
    <row r="229" spans="7:9" x14ac:dyDescent="0.2">
      <c r="G229">
        <v>363.5</v>
      </c>
      <c r="H229">
        <v>160</v>
      </c>
      <c r="I229">
        <f t="shared" si="3"/>
        <v>5.191434133679429E-2</v>
      </c>
    </row>
    <row r="230" spans="7:9" x14ac:dyDescent="0.2">
      <c r="G230">
        <v>364</v>
      </c>
      <c r="H230">
        <v>137</v>
      </c>
      <c r="I230">
        <f t="shared" si="3"/>
        <v>4.445165476963011E-2</v>
      </c>
    </row>
    <row r="231" spans="7:9" x14ac:dyDescent="0.2">
      <c r="G231">
        <v>364.5</v>
      </c>
      <c r="H231">
        <v>130</v>
      </c>
      <c r="I231">
        <f t="shared" si="3"/>
        <v>4.218040233614536E-2</v>
      </c>
    </row>
    <row r="232" spans="7:9" x14ac:dyDescent="0.2">
      <c r="G232">
        <v>365</v>
      </c>
      <c r="H232">
        <v>148</v>
      </c>
      <c r="I232">
        <f t="shared" si="3"/>
        <v>4.8020765736534715E-2</v>
      </c>
    </row>
    <row r="233" spans="7:9" x14ac:dyDescent="0.2">
      <c r="G233">
        <v>365.5</v>
      </c>
      <c r="H233">
        <v>152</v>
      </c>
      <c r="I233">
        <f t="shared" si="3"/>
        <v>4.9318624269954578E-2</v>
      </c>
    </row>
    <row r="234" spans="7:9" x14ac:dyDescent="0.2">
      <c r="G234">
        <v>366</v>
      </c>
      <c r="H234">
        <v>142</v>
      </c>
      <c r="I234">
        <f t="shared" si="3"/>
        <v>4.6073977936404935E-2</v>
      </c>
    </row>
    <row r="235" spans="7:9" x14ac:dyDescent="0.2">
      <c r="G235">
        <v>366.5</v>
      </c>
      <c r="H235">
        <v>138</v>
      </c>
      <c r="I235">
        <f t="shared" si="3"/>
        <v>4.4776119402985072E-2</v>
      </c>
    </row>
    <row r="236" spans="7:9" x14ac:dyDescent="0.2">
      <c r="G236">
        <v>367</v>
      </c>
      <c r="H236">
        <v>123</v>
      </c>
      <c r="I236">
        <f t="shared" si="3"/>
        <v>3.9909149902660611E-2</v>
      </c>
    </row>
    <row r="237" spans="7:9" x14ac:dyDescent="0.2">
      <c r="G237">
        <v>367.5</v>
      </c>
      <c r="H237">
        <v>121</v>
      </c>
      <c r="I237">
        <f t="shared" si="3"/>
        <v>3.9260220635950679E-2</v>
      </c>
    </row>
    <row r="238" spans="7:9" x14ac:dyDescent="0.2">
      <c r="G238">
        <v>368</v>
      </c>
      <c r="H238">
        <v>120</v>
      </c>
      <c r="I238">
        <f t="shared" si="3"/>
        <v>3.8935756002595717E-2</v>
      </c>
    </row>
    <row r="239" spans="7:9" x14ac:dyDescent="0.2">
      <c r="G239">
        <v>368.5</v>
      </c>
      <c r="H239">
        <v>155</v>
      </c>
      <c r="I239">
        <f t="shared" si="3"/>
        <v>5.0292018170019465E-2</v>
      </c>
    </row>
    <row r="240" spans="7:9" x14ac:dyDescent="0.2">
      <c r="G240">
        <v>369</v>
      </c>
      <c r="H240">
        <v>152</v>
      </c>
      <c r="I240">
        <f t="shared" si="3"/>
        <v>4.9318624269954578E-2</v>
      </c>
    </row>
    <row r="241" spans="7:9" x14ac:dyDescent="0.2">
      <c r="G241">
        <v>369.5</v>
      </c>
      <c r="H241">
        <v>128</v>
      </c>
      <c r="I241">
        <f t="shared" si="3"/>
        <v>4.1531473069435429E-2</v>
      </c>
    </row>
    <row r="242" spans="7:9" x14ac:dyDescent="0.2">
      <c r="G242">
        <v>370</v>
      </c>
      <c r="H242">
        <v>193</v>
      </c>
      <c r="I242">
        <f t="shared" si="3"/>
        <v>6.2621674237508113E-2</v>
      </c>
    </row>
    <row r="243" spans="7:9" x14ac:dyDescent="0.2">
      <c r="G243">
        <v>370.5</v>
      </c>
      <c r="H243">
        <v>143</v>
      </c>
      <c r="I243">
        <f t="shared" si="3"/>
        <v>4.6398442569759897E-2</v>
      </c>
    </row>
    <row r="244" spans="7:9" x14ac:dyDescent="0.2">
      <c r="G244">
        <v>371</v>
      </c>
      <c r="H244">
        <v>191</v>
      </c>
      <c r="I244">
        <f t="shared" si="3"/>
        <v>6.1972744970798181E-2</v>
      </c>
    </row>
    <row r="245" spans="7:9" x14ac:dyDescent="0.2">
      <c r="G245">
        <v>371.5</v>
      </c>
      <c r="H245">
        <v>181</v>
      </c>
      <c r="I245">
        <f t="shared" si="3"/>
        <v>5.8728098637248538E-2</v>
      </c>
    </row>
    <row r="246" spans="7:9" x14ac:dyDescent="0.2">
      <c r="G246">
        <v>372</v>
      </c>
      <c r="H246">
        <v>180</v>
      </c>
      <c r="I246">
        <f t="shared" si="3"/>
        <v>5.8403634003893576E-2</v>
      </c>
    </row>
    <row r="247" spans="7:9" x14ac:dyDescent="0.2">
      <c r="G247">
        <v>372.5</v>
      </c>
      <c r="H247">
        <v>157</v>
      </c>
      <c r="I247">
        <f t="shared" si="3"/>
        <v>5.0940947436729396E-2</v>
      </c>
    </row>
    <row r="248" spans="7:9" x14ac:dyDescent="0.2">
      <c r="G248">
        <v>373</v>
      </c>
      <c r="H248">
        <v>119</v>
      </c>
      <c r="I248">
        <f t="shared" si="3"/>
        <v>3.8611291369240755E-2</v>
      </c>
    </row>
    <row r="249" spans="7:9" x14ac:dyDescent="0.2">
      <c r="G249">
        <v>373.5</v>
      </c>
      <c r="H249">
        <v>134</v>
      </c>
      <c r="I249">
        <f t="shared" si="3"/>
        <v>4.3478260869565216E-2</v>
      </c>
    </row>
    <row r="250" spans="7:9" x14ac:dyDescent="0.2">
      <c r="G250">
        <v>374</v>
      </c>
      <c r="H250">
        <v>111</v>
      </c>
      <c r="I250">
        <f t="shared" si="3"/>
        <v>3.6015574302401036E-2</v>
      </c>
    </row>
    <row r="251" spans="7:9" x14ac:dyDescent="0.2">
      <c r="G251">
        <v>374.5</v>
      </c>
      <c r="H251">
        <v>154</v>
      </c>
      <c r="I251">
        <f t="shared" si="3"/>
        <v>4.9967553536664502E-2</v>
      </c>
    </row>
    <row r="252" spans="7:9" x14ac:dyDescent="0.2">
      <c r="G252">
        <v>375</v>
      </c>
      <c r="H252">
        <v>232</v>
      </c>
      <c r="I252">
        <f t="shared" si="3"/>
        <v>7.5275794938351723E-2</v>
      </c>
    </row>
    <row r="253" spans="7:9" x14ac:dyDescent="0.2">
      <c r="G253">
        <v>375.5</v>
      </c>
      <c r="H253">
        <v>129</v>
      </c>
      <c r="I253">
        <f t="shared" si="3"/>
        <v>4.1855937702790398E-2</v>
      </c>
    </row>
    <row r="254" spans="7:9" x14ac:dyDescent="0.2">
      <c r="G254">
        <v>376</v>
      </c>
      <c r="H254">
        <v>180</v>
      </c>
      <c r="I254">
        <f t="shared" si="3"/>
        <v>5.8403634003893576E-2</v>
      </c>
    </row>
    <row r="255" spans="7:9" x14ac:dyDescent="0.2">
      <c r="G255">
        <v>376.5</v>
      </c>
      <c r="H255">
        <v>142</v>
      </c>
      <c r="I255">
        <f t="shared" si="3"/>
        <v>4.6073977936404935E-2</v>
      </c>
    </row>
    <row r="256" spans="7:9" x14ac:dyDescent="0.2">
      <c r="G256">
        <v>377</v>
      </c>
      <c r="H256">
        <v>177</v>
      </c>
      <c r="I256">
        <f t="shared" si="3"/>
        <v>5.7430240103828682E-2</v>
      </c>
    </row>
    <row r="257" spans="7:9" x14ac:dyDescent="0.2">
      <c r="G257">
        <v>377.5</v>
      </c>
      <c r="H257">
        <v>166</v>
      </c>
      <c r="I257">
        <f t="shared" si="3"/>
        <v>5.3861129136924077E-2</v>
      </c>
    </row>
    <row r="258" spans="7:9" x14ac:dyDescent="0.2">
      <c r="G258">
        <v>378</v>
      </c>
      <c r="H258">
        <v>134</v>
      </c>
      <c r="I258">
        <f t="shared" si="3"/>
        <v>4.3478260869565216E-2</v>
      </c>
    </row>
    <row r="259" spans="7:9" x14ac:dyDescent="0.2">
      <c r="G259">
        <v>378.5</v>
      </c>
      <c r="H259">
        <v>195</v>
      </c>
      <c r="I259">
        <f t="shared" ref="I259:I322" si="4">H259/$L$3</f>
        <v>6.3270603504218037E-2</v>
      </c>
    </row>
    <row r="260" spans="7:9" x14ac:dyDescent="0.2">
      <c r="G260">
        <v>379</v>
      </c>
      <c r="H260">
        <v>139</v>
      </c>
      <c r="I260">
        <f t="shared" si="4"/>
        <v>4.5100584036340041E-2</v>
      </c>
    </row>
    <row r="261" spans="7:9" x14ac:dyDescent="0.2">
      <c r="G261">
        <v>379.5</v>
      </c>
      <c r="H261">
        <v>105</v>
      </c>
      <c r="I261">
        <f t="shared" si="4"/>
        <v>3.4068786502271249E-2</v>
      </c>
    </row>
    <row r="262" spans="7:9" x14ac:dyDescent="0.2">
      <c r="G262">
        <v>380</v>
      </c>
      <c r="H262">
        <v>176</v>
      </c>
      <c r="I262">
        <f t="shared" si="4"/>
        <v>5.710577547047372E-2</v>
      </c>
    </row>
    <row r="263" spans="7:9" x14ac:dyDescent="0.2">
      <c r="G263">
        <v>380.5</v>
      </c>
      <c r="H263">
        <v>122</v>
      </c>
      <c r="I263">
        <f t="shared" si="4"/>
        <v>3.9584685269305649E-2</v>
      </c>
    </row>
    <row r="264" spans="7:9" x14ac:dyDescent="0.2">
      <c r="G264">
        <v>381</v>
      </c>
      <c r="H264">
        <v>141</v>
      </c>
      <c r="I264">
        <f t="shared" si="4"/>
        <v>4.5749513303049966E-2</v>
      </c>
    </row>
    <row r="265" spans="7:9" x14ac:dyDescent="0.2">
      <c r="G265">
        <v>381.5</v>
      </c>
      <c r="H265">
        <v>197</v>
      </c>
      <c r="I265">
        <f t="shared" si="4"/>
        <v>6.3919532770927975E-2</v>
      </c>
    </row>
    <row r="266" spans="7:9" x14ac:dyDescent="0.2">
      <c r="G266">
        <v>382</v>
      </c>
      <c r="H266">
        <v>147</v>
      </c>
      <c r="I266">
        <f t="shared" si="4"/>
        <v>4.7696301103179753E-2</v>
      </c>
    </row>
    <row r="267" spans="7:9" x14ac:dyDescent="0.2">
      <c r="G267">
        <v>382.5</v>
      </c>
      <c r="H267">
        <v>183</v>
      </c>
      <c r="I267">
        <f t="shared" si="4"/>
        <v>5.9377027903958469E-2</v>
      </c>
    </row>
    <row r="268" spans="7:9" x14ac:dyDescent="0.2">
      <c r="G268">
        <v>383</v>
      </c>
      <c r="H268">
        <v>151</v>
      </c>
      <c r="I268">
        <f t="shared" si="4"/>
        <v>4.8994159636599609E-2</v>
      </c>
    </row>
    <row r="269" spans="7:9" x14ac:dyDescent="0.2">
      <c r="G269">
        <v>383.5</v>
      </c>
      <c r="H269">
        <v>116</v>
      </c>
      <c r="I269">
        <f t="shared" si="4"/>
        <v>3.7637897469175861E-2</v>
      </c>
    </row>
    <row r="270" spans="7:9" x14ac:dyDescent="0.2">
      <c r="G270">
        <v>384</v>
      </c>
      <c r="H270">
        <v>121</v>
      </c>
      <c r="I270">
        <f t="shared" si="4"/>
        <v>3.9260220635950679E-2</v>
      </c>
    </row>
    <row r="271" spans="7:9" x14ac:dyDescent="0.2">
      <c r="G271">
        <v>384.5</v>
      </c>
      <c r="H271">
        <v>164</v>
      </c>
      <c r="I271">
        <f t="shared" si="4"/>
        <v>5.3212199870214145E-2</v>
      </c>
    </row>
    <row r="272" spans="7:9" x14ac:dyDescent="0.2">
      <c r="G272">
        <v>385</v>
      </c>
      <c r="H272">
        <v>190</v>
      </c>
      <c r="I272">
        <f t="shared" si="4"/>
        <v>6.1648280337443219E-2</v>
      </c>
    </row>
    <row r="273" spans="7:9" x14ac:dyDescent="0.2">
      <c r="G273">
        <v>385.5</v>
      </c>
      <c r="H273">
        <v>112</v>
      </c>
      <c r="I273">
        <f t="shared" si="4"/>
        <v>3.6340038935756006E-2</v>
      </c>
    </row>
    <row r="274" spans="7:9" x14ac:dyDescent="0.2">
      <c r="G274">
        <v>386</v>
      </c>
      <c r="H274">
        <v>182</v>
      </c>
      <c r="I274">
        <f t="shared" si="4"/>
        <v>5.9052563270603507E-2</v>
      </c>
    </row>
    <row r="275" spans="7:9" x14ac:dyDescent="0.2">
      <c r="G275">
        <v>386.5</v>
      </c>
      <c r="H275">
        <v>159</v>
      </c>
      <c r="I275">
        <f t="shared" si="4"/>
        <v>5.1589876703439327E-2</v>
      </c>
    </row>
    <row r="276" spans="7:9" x14ac:dyDescent="0.2">
      <c r="G276">
        <v>387</v>
      </c>
      <c r="H276">
        <v>106</v>
      </c>
      <c r="I276">
        <f t="shared" si="4"/>
        <v>3.4393251135626218E-2</v>
      </c>
    </row>
    <row r="277" spans="7:9" x14ac:dyDescent="0.2">
      <c r="G277">
        <v>387.5</v>
      </c>
      <c r="H277">
        <v>155</v>
      </c>
      <c r="I277">
        <f t="shared" si="4"/>
        <v>5.0292018170019465E-2</v>
      </c>
    </row>
    <row r="278" spans="7:9" x14ac:dyDescent="0.2">
      <c r="G278">
        <v>388</v>
      </c>
      <c r="H278">
        <v>109</v>
      </c>
      <c r="I278">
        <f t="shared" si="4"/>
        <v>3.5366645035691112E-2</v>
      </c>
    </row>
    <row r="279" spans="7:9" x14ac:dyDescent="0.2">
      <c r="G279">
        <v>388.5</v>
      </c>
      <c r="H279">
        <v>54</v>
      </c>
      <c r="I279">
        <f t="shared" si="4"/>
        <v>1.7521090201168071E-2</v>
      </c>
    </row>
    <row r="280" spans="7:9" x14ac:dyDescent="0.2">
      <c r="G280">
        <v>389</v>
      </c>
      <c r="H280">
        <v>125</v>
      </c>
      <c r="I280">
        <f t="shared" si="4"/>
        <v>4.0558079169370535E-2</v>
      </c>
    </row>
    <row r="281" spans="7:9" x14ac:dyDescent="0.2">
      <c r="G281">
        <v>389.5</v>
      </c>
      <c r="H281">
        <v>175</v>
      </c>
      <c r="I281">
        <f t="shared" si="4"/>
        <v>5.6781310837118751E-2</v>
      </c>
    </row>
    <row r="282" spans="7:9" x14ac:dyDescent="0.2">
      <c r="G282">
        <v>390</v>
      </c>
      <c r="H282">
        <v>139</v>
      </c>
      <c r="I282">
        <f t="shared" si="4"/>
        <v>4.5100584036340041E-2</v>
      </c>
    </row>
    <row r="283" spans="7:9" x14ac:dyDescent="0.2">
      <c r="G283">
        <v>390.5</v>
      </c>
      <c r="H283">
        <v>144</v>
      </c>
      <c r="I283">
        <f t="shared" si="4"/>
        <v>4.6722907203114859E-2</v>
      </c>
    </row>
    <row r="284" spans="7:9" x14ac:dyDescent="0.2">
      <c r="G284">
        <v>391</v>
      </c>
      <c r="H284">
        <v>131</v>
      </c>
      <c r="I284">
        <f t="shared" si="4"/>
        <v>4.2504866969500323E-2</v>
      </c>
    </row>
    <row r="285" spans="7:9" x14ac:dyDescent="0.2">
      <c r="G285">
        <v>391.5</v>
      </c>
      <c r="H285">
        <v>134</v>
      </c>
      <c r="I285">
        <f t="shared" si="4"/>
        <v>4.3478260869565216E-2</v>
      </c>
    </row>
    <row r="286" spans="7:9" x14ac:dyDescent="0.2">
      <c r="G286">
        <v>392</v>
      </c>
      <c r="H286">
        <v>155</v>
      </c>
      <c r="I286">
        <f t="shared" si="4"/>
        <v>5.0292018170019465E-2</v>
      </c>
    </row>
    <row r="287" spans="7:9" x14ac:dyDescent="0.2">
      <c r="G287">
        <v>392.5</v>
      </c>
      <c r="H287">
        <v>119</v>
      </c>
      <c r="I287">
        <f t="shared" si="4"/>
        <v>3.8611291369240755E-2</v>
      </c>
    </row>
    <row r="288" spans="7:9" x14ac:dyDescent="0.2">
      <c r="G288">
        <v>393</v>
      </c>
      <c r="H288">
        <v>127</v>
      </c>
      <c r="I288">
        <f t="shared" si="4"/>
        <v>4.1207008436080467E-2</v>
      </c>
    </row>
    <row r="289" spans="7:9" x14ac:dyDescent="0.2">
      <c r="G289">
        <v>393.5</v>
      </c>
      <c r="H289">
        <v>133</v>
      </c>
      <c r="I289">
        <f t="shared" si="4"/>
        <v>4.3153796236210254E-2</v>
      </c>
    </row>
    <row r="290" spans="7:9" x14ac:dyDescent="0.2">
      <c r="G290">
        <v>394</v>
      </c>
      <c r="H290">
        <v>117</v>
      </c>
      <c r="I290">
        <f t="shared" si="4"/>
        <v>3.7962362102530824E-2</v>
      </c>
    </row>
    <row r="291" spans="7:9" x14ac:dyDescent="0.2">
      <c r="G291">
        <v>394.5</v>
      </c>
      <c r="H291">
        <v>111</v>
      </c>
      <c r="I291">
        <f t="shared" si="4"/>
        <v>3.6015574302401036E-2</v>
      </c>
    </row>
    <row r="292" spans="7:9" x14ac:dyDescent="0.2">
      <c r="G292">
        <v>395</v>
      </c>
      <c r="H292">
        <v>164</v>
      </c>
      <c r="I292">
        <f t="shared" si="4"/>
        <v>5.3212199870214145E-2</v>
      </c>
    </row>
    <row r="293" spans="7:9" x14ac:dyDescent="0.2">
      <c r="G293">
        <v>395.5</v>
      </c>
      <c r="H293">
        <v>126</v>
      </c>
      <c r="I293">
        <f t="shared" si="4"/>
        <v>4.0882543802725504E-2</v>
      </c>
    </row>
    <row r="294" spans="7:9" x14ac:dyDescent="0.2">
      <c r="G294">
        <v>396</v>
      </c>
      <c r="H294">
        <v>102</v>
      </c>
      <c r="I294">
        <f t="shared" si="4"/>
        <v>3.3095392602206362E-2</v>
      </c>
    </row>
    <row r="295" spans="7:9" x14ac:dyDescent="0.2">
      <c r="G295">
        <v>396.5</v>
      </c>
      <c r="H295">
        <v>155</v>
      </c>
      <c r="I295">
        <f t="shared" si="4"/>
        <v>5.0292018170019465E-2</v>
      </c>
    </row>
    <row r="296" spans="7:9" x14ac:dyDescent="0.2">
      <c r="G296">
        <v>397</v>
      </c>
      <c r="H296">
        <v>107</v>
      </c>
      <c r="I296">
        <f t="shared" si="4"/>
        <v>3.4717715768981181E-2</v>
      </c>
    </row>
    <row r="297" spans="7:9" x14ac:dyDescent="0.2">
      <c r="G297">
        <v>397.5</v>
      </c>
      <c r="H297">
        <v>132</v>
      </c>
      <c r="I297">
        <f t="shared" si="4"/>
        <v>4.2829331602855292E-2</v>
      </c>
    </row>
    <row r="298" spans="7:9" x14ac:dyDescent="0.2">
      <c r="G298">
        <v>398</v>
      </c>
      <c r="H298">
        <v>130</v>
      </c>
      <c r="I298">
        <f t="shared" si="4"/>
        <v>4.218040233614536E-2</v>
      </c>
    </row>
    <row r="299" spans="7:9" x14ac:dyDescent="0.2">
      <c r="G299">
        <v>398.5</v>
      </c>
      <c r="H299">
        <v>127</v>
      </c>
      <c r="I299">
        <f t="shared" si="4"/>
        <v>4.1207008436080467E-2</v>
      </c>
    </row>
    <row r="300" spans="7:9" x14ac:dyDescent="0.2">
      <c r="G300">
        <v>399</v>
      </c>
      <c r="H300">
        <v>90</v>
      </c>
      <c r="I300">
        <f t="shared" si="4"/>
        <v>2.9201817001946788E-2</v>
      </c>
    </row>
    <row r="301" spans="7:9" x14ac:dyDescent="0.2">
      <c r="G301">
        <v>399.5</v>
      </c>
      <c r="H301">
        <v>75</v>
      </c>
      <c r="I301">
        <f t="shared" si="4"/>
        <v>2.4334847501622323E-2</v>
      </c>
    </row>
    <row r="302" spans="7:9" x14ac:dyDescent="0.2">
      <c r="G302">
        <v>400</v>
      </c>
      <c r="H302">
        <v>175</v>
      </c>
      <c r="I302">
        <f t="shared" si="4"/>
        <v>5.6781310837118751E-2</v>
      </c>
    </row>
    <row r="303" spans="7:9" x14ac:dyDescent="0.2">
      <c r="G303">
        <v>400.5</v>
      </c>
      <c r="H303">
        <v>150</v>
      </c>
      <c r="I303">
        <f t="shared" si="4"/>
        <v>4.8669695003244647E-2</v>
      </c>
    </row>
    <row r="304" spans="7:9" x14ac:dyDescent="0.2">
      <c r="G304">
        <v>401</v>
      </c>
      <c r="H304">
        <v>77</v>
      </c>
      <c r="I304">
        <f t="shared" si="4"/>
        <v>2.4983776768332251E-2</v>
      </c>
    </row>
    <row r="305" spans="7:9" x14ac:dyDescent="0.2">
      <c r="G305">
        <v>401.5</v>
      </c>
      <c r="H305">
        <v>133</v>
      </c>
      <c r="I305">
        <f t="shared" si="4"/>
        <v>4.3153796236210254E-2</v>
      </c>
    </row>
    <row r="306" spans="7:9" x14ac:dyDescent="0.2">
      <c r="G306">
        <v>402</v>
      </c>
      <c r="H306">
        <v>106</v>
      </c>
      <c r="I306">
        <f t="shared" si="4"/>
        <v>3.4393251135626218E-2</v>
      </c>
    </row>
    <row r="307" spans="7:9" x14ac:dyDescent="0.2">
      <c r="G307">
        <v>402.5</v>
      </c>
      <c r="H307">
        <v>141</v>
      </c>
      <c r="I307">
        <f t="shared" si="4"/>
        <v>4.5749513303049966E-2</v>
      </c>
    </row>
    <row r="308" spans="7:9" x14ac:dyDescent="0.2">
      <c r="G308">
        <v>403</v>
      </c>
      <c r="H308">
        <v>140</v>
      </c>
      <c r="I308">
        <f t="shared" si="4"/>
        <v>4.5425048669695003E-2</v>
      </c>
    </row>
    <row r="309" spans="7:9" x14ac:dyDescent="0.2">
      <c r="G309">
        <v>403.5</v>
      </c>
      <c r="H309">
        <v>108</v>
      </c>
      <c r="I309">
        <f t="shared" si="4"/>
        <v>3.5042180402336143E-2</v>
      </c>
    </row>
    <row r="310" spans="7:9" x14ac:dyDescent="0.2">
      <c r="G310">
        <v>404</v>
      </c>
      <c r="H310">
        <v>104</v>
      </c>
      <c r="I310">
        <f t="shared" si="4"/>
        <v>3.3744321868916287E-2</v>
      </c>
    </row>
    <row r="311" spans="7:9" x14ac:dyDescent="0.2">
      <c r="G311">
        <v>404.5</v>
      </c>
      <c r="H311">
        <v>138</v>
      </c>
      <c r="I311">
        <f t="shared" si="4"/>
        <v>4.4776119402985072E-2</v>
      </c>
    </row>
    <row r="312" spans="7:9" x14ac:dyDescent="0.2">
      <c r="G312">
        <v>405</v>
      </c>
      <c r="H312">
        <v>93</v>
      </c>
      <c r="I312">
        <f t="shared" si="4"/>
        <v>3.0175210902011682E-2</v>
      </c>
    </row>
    <row r="313" spans="7:9" x14ac:dyDescent="0.2">
      <c r="G313">
        <v>405.5</v>
      </c>
      <c r="H313">
        <v>123</v>
      </c>
      <c r="I313">
        <f t="shared" si="4"/>
        <v>3.9909149902660611E-2</v>
      </c>
    </row>
    <row r="314" spans="7:9" x14ac:dyDescent="0.2">
      <c r="G314">
        <v>406</v>
      </c>
      <c r="H314">
        <v>129</v>
      </c>
      <c r="I314">
        <f t="shared" si="4"/>
        <v>4.1855937702790398E-2</v>
      </c>
    </row>
    <row r="315" spans="7:9" x14ac:dyDescent="0.2">
      <c r="G315">
        <v>406.5</v>
      </c>
      <c r="H315">
        <v>96</v>
      </c>
      <c r="I315">
        <f t="shared" si="4"/>
        <v>3.1148604802076575E-2</v>
      </c>
    </row>
    <row r="316" spans="7:9" x14ac:dyDescent="0.2">
      <c r="G316">
        <v>407</v>
      </c>
      <c r="H316">
        <v>106</v>
      </c>
      <c r="I316">
        <f t="shared" si="4"/>
        <v>3.4393251135626218E-2</v>
      </c>
    </row>
    <row r="317" spans="7:9" x14ac:dyDescent="0.2">
      <c r="G317">
        <v>407.5</v>
      </c>
      <c r="H317">
        <v>92</v>
      </c>
      <c r="I317">
        <f t="shared" si="4"/>
        <v>2.9850746268656716E-2</v>
      </c>
    </row>
    <row r="318" spans="7:9" x14ac:dyDescent="0.2">
      <c r="G318">
        <v>408</v>
      </c>
      <c r="H318">
        <v>138</v>
      </c>
      <c r="I318">
        <f t="shared" si="4"/>
        <v>4.4776119402985072E-2</v>
      </c>
    </row>
    <row r="319" spans="7:9" x14ac:dyDescent="0.2">
      <c r="G319">
        <v>408.5</v>
      </c>
      <c r="H319">
        <v>119</v>
      </c>
      <c r="I319">
        <f t="shared" si="4"/>
        <v>3.8611291369240755E-2</v>
      </c>
    </row>
    <row r="320" spans="7:9" x14ac:dyDescent="0.2">
      <c r="G320">
        <v>409</v>
      </c>
      <c r="H320">
        <v>147</v>
      </c>
      <c r="I320">
        <f t="shared" si="4"/>
        <v>4.7696301103179753E-2</v>
      </c>
    </row>
    <row r="321" spans="7:9" x14ac:dyDescent="0.2">
      <c r="G321">
        <v>409.5</v>
      </c>
      <c r="H321">
        <v>102</v>
      </c>
      <c r="I321">
        <f t="shared" si="4"/>
        <v>3.3095392602206362E-2</v>
      </c>
    </row>
    <row r="322" spans="7:9" x14ac:dyDescent="0.2">
      <c r="G322">
        <v>410</v>
      </c>
      <c r="H322">
        <v>117</v>
      </c>
      <c r="I322">
        <f t="shared" si="4"/>
        <v>3.7962362102530824E-2</v>
      </c>
    </row>
    <row r="323" spans="7:9" x14ac:dyDescent="0.2">
      <c r="G323">
        <v>410.5</v>
      </c>
      <c r="H323">
        <v>109</v>
      </c>
      <c r="I323">
        <f t="shared" ref="I323:I386" si="5">H323/$L$3</f>
        <v>3.5366645035691112E-2</v>
      </c>
    </row>
    <row r="324" spans="7:9" x14ac:dyDescent="0.2">
      <c r="G324">
        <v>411</v>
      </c>
      <c r="H324">
        <v>114</v>
      </c>
      <c r="I324">
        <f t="shared" si="5"/>
        <v>3.698896820246593E-2</v>
      </c>
    </row>
    <row r="325" spans="7:9" x14ac:dyDescent="0.2">
      <c r="G325">
        <v>411.5</v>
      </c>
      <c r="H325">
        <v>95</v>
      </c>
      <c r="I325">
        <f t="shared" si="5"/>
        <v>3.0824140168721609E-2</v>
      </c>
    </row>
    <row r="326" spans="7:9" x14ac:dyDescent="0.2">
      <c r="G326">
        <v>412</v>
      </c>
      <c r="H326">
        <v>109</v>
      </c>
      <c r="I326">
        <f t="shared" si="5"/>
        <v>3.5366645035691112E-2</v>
      </c>
    </row>
    <row r="327" spans="7:9" x14ac:dyDescent="0.2">
      <c r="G327">
        <v>412.5</v>
      </c>
      <c r="H327">
        <v>114</v>
      </c>
      <c r="I327">
        <f t="shared" si="5"/>
        <v>3.698896820246593E-2</v>
      </c>
    </row>
    <row r="328" spans="7:9" x14ac:dyDescent="0.2">
      <c r="G328">
        <v>413</v>
      </c>
      <c r="H328">
        <v>102</v>
      </c>
      <c r="I328">
        <f t="shared" si="5"/>
        <v>3.3095392602206362E-2</v>
      </c>
    </row>
    <row r="329" spans="7:9" x14ac:dyDescent="0.2">
      <c r="G329">
        <v>413.5</v>
      </c>
      <c r="H329">
        <v>109</v>
      </c>
      <c r="I329">
        <f t="shared" si="5"/>
        <v>3.5366645035691112E-2</v>
      </c>
    </row>
    <row r="330" spans="7:9" x14ac:dyDescent="0.2">
      <c r="G330">
        <v>414</v>
      </c>
      <c r="H330">
        <v>66</v>
      </c>
      <c r="I330">
        <f t="shared" si="5"/>
        <v>2.1414665801427646E-2</v>
      </c>
    </row>
    <row r="331" spans="7:9" x14ac:dyDescent="0.2">
      <c r="G331">
        <v>414.5</v>
      </c>
      <c r="H331">
        <v>135</v>
      </c>
      <c r="I331">
        <f t="shared" si="5"/>
        <v>4.3802725502920178E-2</v>
      </c>
    </row>
    <row r="332" spans="7:9" x14ac:dyDescent="0.2">
      <c r="G332">
        <v>415</v>
      </c>
      <c r="H332">
        <v>88</v>
      </c>
      <c r="I332">
        <f t="shared" si="5"/>
        <v>2.855288773523686E-2</v>
      </c>
    </row>
    <row r="333" spans="7:9" x14ac:dyDescent="0.2">
      <c r="G333">
        <v>415.5</v>
      </c>
      <c r="H333">
        <v>111</v>
      </c>
      <c r="I333">
        <f t="shared" si="5"/>
        <v>3.6015574302401036E-2</v>
      </c>
    </row>
    <row r="334" spans="7:9" x14ac:dyDescent="0.2">
      <c r="G334">
        <v>416</v>
      </c>
      <c r="H334">
        <v>130</v>
      </c>
      <c r="I334">
        <f t="shared" si="5"/>
        <v>4.218040233614536E-2</v>
      </c>
    </row>
    <row r="335" spans="7:9" x14ac:dyDescent="0.2">
      <c r="G335">
        <v>416.5</v>
      </c>
      <c r="H335">
        <v>110</v>
      </c>
      <c r="I335">
        <f t="shared" si="5"/>
        <v>3.5691109669046074E-2</v>
      </c>
    </row>
    <row r="336" spans="7:9" x14ac:dyDescent="0.2">
      <c r="G336">
        <v>417</v>
      </c>
      <c r="H336">
        <v>90</v>
      </c>
      <c r="I336">
        <f t="shared" si="5"/>
        <v>2.9201817001946788E-2</v>
      </c>
    </row>
    <row r="337" spans="7:9" x14ac:dyDescent="0.2">
      <c r="G337">
        <v>417.5</v>
      </c>
      <c r="H337">
        <v>123</v>
      </c>
      <c r="I337">
        <f t="shared" si="5"/>
        <v>3.9909149902660611E-2</v>
      </c>
    </row>
    <row r="338" spans="7:9" x14ac:dyDescent="0.2">
      <c r="G338">
        <v>418</v>
      </c>
      <c r="H338">
        <v>105</v>
      </c>
      <c r="I338">
        <f t="shared" si="5"/>
        <v>3.4068786502271249E-2</v>
      </c>
    </row>
    <row r="339" spans="7:9" x14ac:dyDescent="0.2">
      <c r="G339">
        <v>418.5</v>
      </c>
      <c r="H339">
        <v>132</v>
      </c>
      <c r="I339">
        <f t="shared" si="5"/>
        <v>4.2829331602855292E-2</v>
      </c>
    </row>
    <row r="340" spans="7:9" x14ac:dyDescent="0.2">
      <c r="G340">
        <v>419</v>
      </c>
      <c r="H340">
        <v>111</v>
      </c>
      <c r="I340">
        <f t="shared" si="5"/>
        <v>3.6015574302401036E-2</v>
      </c>
    </row>
    <row r="341" spans="7:9" x14ac:dyDescent="0.2">
      <c r="G341">
        <v>419.5</v>
      </c>
      <c r="H341">
        <v>124</v>
      </c>
      <c r="I341">
        <f t="shared" si="5"/>
        <v>4.0233614536015573E-2</v>
      </c>
    </row>
    <row r="342" spans="7:9" x14ac:dyDescent="0.2">
      <c r="G342">
        <v>420</v>
      </c>
      <c r="H342">
        <v>155</v>
      </c>
      <c r="I342">
        <f t="shared" si="5"/>
        <v>5.0292018170019465E-2</v>
      </c>
    </row>
    <row r="343" spans="7:9" x14ac:dyDescent="0.2">
      <c r="G343">
        <v>420.5</v>
      </c>
      <c r="H343">
        <v>84</v>
      </c>
      <c r="I343">
        <f t="shared" si="5"/>
        <v>2.7255029201817001E-2</v>
      </c>
    </row>
    <row r="344" spans="7:9" x14ac:dyDescent="0.2">
      <c r="G344">
        <v>421</v>
      </c>
      <c r="H344">
        <v>101</v>
      </c>
      <c r="I344">
        <f t="shared" si="5"/>
        <v>3.2770927968851393E-2</v>
      </c>
    </row>
    <row r="345" spans="7:9" x14ac:dyDescent="0.2">
      <c r="G345">
        <v>421.5</v>
      </c>
      <c r="H345">
        <v>143</v>
      </c>
      <c r="I345">
        <f t="shared" si="5"/>
        <v>4.6398442569759897E-2</v>
      </c>
    </row>
    <row r="346" spans="7:9" x14ac:dyDescent="0.2">
      <c r="G346">
        <v>422</v>
      </c>
      <c r="H346">
        <v>78</v>
      </c>
      <c r="I346">
        <f t="shared" si="5"/>
        <v>2.5308241401687217E-2</v>
      </c>
    </row>
    <row r="347" spans="7:9" x14ac:dyDescent="0.2">
      <c r="G347">
        <v>422.5</v>
      </c>
      <c r="H347">
        <v>124</v>
      </c>
      <c r="I347">
        <f t="shared" si="5"/>
        <v>4.0233614536015573E-2</v>
      </c>
    </row>
    <row r="348" spans="7:9" x14ac:dyDescent="0.2">
      <c r="G348">
        <v>423</v>
      </c>
      <c r="H348">
        <v>103</v>
      </c>
      <c r="I348">
        <f t="shared" si="5"/>
        <v>3.3419857235561325E-2</v>
      </c>
    </row>
    <row r="349" spans="7:9" x14ac:dyDescent="0.2">
      <c r="G349">
        <v>423.5</v>
      </c>
      <c r="H349">
        <v>68</v>
      </c>
      <c r="I349">
        <f t="shared" si="5"/>
        <v>2.2063595068137574E-2</v>
      </c>
    </row>
    <row r="350" spans="7:9" x14ac:dyDescent="0.2">
      <c r="G350">
        <v>424</v>
      </c>
      <c r="H350">
        <v>90</v>
      </c>
      <c r="I350">
        <f t="shared" si="5"/>
        <v>2.9201817001946788E-2</v>
      </c>
    </row>
    <row r="351" spans="7:9" x14ac:dyDescent="0.2">
      <c r="G351">
        <v>424.5</v>
      </c>
      <c r="H351">
        <v>129</v>
      </c>
      <c r="I351">
        <f t="shared" si="5"/>
        <v>4.1855937702790398E-2</v>
      </c>
    </row>
    <row r="352" spans="7:9" x14ac:dyDescent="0.2">
      <c r="G352">
        <v>425</v>
      </c>
      <c r="H352">
        <v>87</v>
      </c>
      <c r="I352">
        <f t="shared" si="5"/>
        <v>2.8228423101881894E-2</v>
      </c>
    </row>
    <row r="353" spans="7:9" x14ac:dyDescent="0.2">
      <c r="G353">
        <v>425.5</v>
      </c>
      <c r="H353">
        <v>97</v>
      </c>
      <c r="I353">
        <f t="shared" si="5"/>
        <v>3.1473069435431537E-2</v>
      </c>
    </row>
    <row r="354" spans="7:9" x14ac:dyDescent="0.2">
      <c r="G354">
        <v>426</v>
      </c>
      <c r="H354">
        <v>98</v>
      </c>
      <c r="I354">
        <f t="shared" si="5"/>
        <v>3.17975340687865E-2</v>
      </c>
    </row>
    <row r="355" spans="7:9" x14ac:dyDescent="0.2">
      <c r="G355">
        <v>426.5</v>
      </c>
      <c r="H355">
        <v>131</v>
      </c>
      <c r="I355">
        <f t="shared" si="5"/>
        <v>4.2504866969500323E-2</v>
      </c>
    </row>
    <row r="356" spans="7:9" x14ac:dyDescent="0.2">
      <c r="G356">
        <v>427</v>
      </c>
      <c r="H356">
        <v>126</v>
      </c>
      <c r="I356">
        <f t="shared" si="5"/>
        <v>4.0882543802725504E-2</v>
      </c>
    </row>
    <row r="357" spans="7:9" x14ac:dyDescent="0.2">
      <c r="G357">
        <v>427.5</v>
      </c>
      <c r="H357">
        <v>53</v>
      </c>
      <c r="I357">
        <f t="shared" si="5"/>
        <v>1.7196625567813109E-2</v>
      </c>
    </row>
    <row r="358" spans="7:9" x14ac:dyDescent="0.2">
      <c r="G358">
        <v>428</v>
      </c>
      <c r="H358">
        <v>130</v>
      </c>
      <c r="I358">
        <f t="shared" si="5"/>
        <v>4.218040233614536E-2</v>
      </c>
    </row>
    <row r="359" spans="7:9" x14ac:dyDescent="0.2">
      <c r="G359">
        <v>428.5</v>
      </c>
      <c r="H359">
        <v>81</v>
      </c>
      <c r="I359">
        <f t="shared" si="5"/>
        <v>2.6281635301752111E-2</v>
      </c>
    </row>
    <row r="360" spans="7:9" x14ac:dyDescent="0.2">
      <c r="G360">
        <v>429</v>
      </c>
      <c r="H360">
        <v>108</v>
      </c>
      <c r="I360">
        <f t="shared" si="5"/>
        <v>3.5042180402336143E-2</v>
      </c>
    </row>
    <row r="361" spans="7:9" x14ac:dyDescent="0.2">
      <c r="G361">
        <v>429.5</v>
      </c>
      <c r="H361">
        <v>83</v>
      </c>
      <c r="I361">
        <f t="shared" si="5"/>
        <v>2.6930564568462038E-2</v>
      </c>
    </row>
    <row r="362" spans="7:9" x14ac:dyDescent="0.2">
      <c r="G362">
        <v>430</v>
      </c>
      <c r="H362">
        <v>124</v>
      </c>
      <c r="I362">
        <f t="shared" si="5"/>
        <v>4.0233614536015573E-2</v>
      </c>
    </row>
    <row r="363" spans="7:9" x14ac:dyDescent="0.2">
      <c r="G363">
        <v>430.5</v>
      </c>
      <c r="H363">
        <v>98</v>
      </c>
      <c r="I363">
        <f t="shared" si="5"/>
        <v>3.17975340687865E-2</v>
      </c>
    </row>
    <row r="364" spans="7:9" x14ac:dyDescent="0.2">
      <c r="G364">
        <v>431</v>
      </c>
      <c r="H364">
        <v>95</v>
      </c>
      <c r="I364">
        <f t="shared" si="5"/>
        <v>3.0824140168721609E-2</v>
      </c>
    </row>
    <row r="365" spans="7:9" x14ac:dyDescent="0.2">
      <c r="G365">
        <v>431.5</v>
      </c>
      <c r="H365">
        <v>140</v>
      </c>
      <c r="I365">
        <f t="shared" si="5"/>
        <v>4.5425048669695003E-2</v>
      </c>
    </row>
    <row r="366" spans="7:9" x14ac:dyDescent="0.2">
      <c r="G366">
        <v>432</v>
      </c>
      <c r="H366">
        <v>116</v>
      </c>
      <c r="I366">
        <f t="shared" si="5"/>
        <v>3.7637897469175861E-2</v>
      </c>
    </row>
    <row r="367" spans="7:9" x14ac:dyDescent="0.2">
      <c r="G367">
        <v>432.5</v>
      </c>
      <c r="H367">
        <v>128</v>
      </c>
      <c r="I367">
        <f t="shared" si="5"/>
        <v>4.1531473069435429E-2</v>
      </c>
    </row>
    <row r="368" spans="7:9" x14ac:dyDescent="0.2">
      <c r="G368">
        <v>433</v>
      </c>
      <c r="H368">
        <v>159</v>
      </c>
      <c r="I368">
        <f t="shared" si="5"/>
        <v>5.1589876703439327E-2</v>
      </c>
    </row>
    <row r="369" spans="7:9" x14ac:dyDescent="0.2">
      <c r="G369">
        <v>433.5</v>
      </c>
      <c r="H369">
        <v>77</v>
      </c>
      <c r="I369">
        <f t="shared" si="5"/>
        <v>2.4983776768332251E-2</v>
      </c>
    </row>
    <row r="370" spans="7:9" x14ac:dyDescent="0.2">
      <c r="G370">
        <v>434</v>
      </c>
      <c r="H370">
        <v>164</v>
      </c>
      <c r="I370">
        <f t="shared" si="5"/>
        <v>5.3212199870214145E-2</v>
      </c>
    </row>
    <row r="371" spans="7:9" x14ac:dyDescent="0.2">
      <c r="G371">
        <v>434.5</v>
      </c>
      <c r="H371">
        <v>56</v>
      </c>
      <c r="I371">
        <f t="shared" si="5"/>
        <v>1.8170019467878003E-2</v>
      </c>
    </row>
    <row r="372" spans="7:9" x14ac:dyDescent="0.2">
      <c r="G372">
        <v>435</v>
      </c>
      <c r="H372">
        <v>52</v>
      </c>
      <c r="I372">
        <f t="shared" si="5"/>
        <v>1.6872160934458143E-2</v>
      </c>
    </row>
    <row r="373" spans="7:9" x14ac:dyDescent="0.2">
      <c r="G373">
        <v>435.5</v>
      </c>
      <c r="H373">
        <v>75</v>
      </c>
      <c r="I373">
        <f t="shared" si="5"/>
        <v>2.4334847501622323E-2</v>
      </c>
    </row>
    <row r="374" spans="7:9" x14ac:dyDescent="0.2">
      <c r="G374">
        <v>436</v>
      </c>
      <c r="H374">
        <v>111</v>
      </c>
      <c r="I374">
        <f t="shared" si="5"/>
        <v>3.6015574302401036E-2</v>
      </c>
    </row>
    <row r="375" spans="7:9" x14ac:dyDescent="0.2">
      <c r="G375">
        <v>436.5</v>
      </c>
      <c r="H375">
        <v>73</v>
      </c>
      <c r="I375">
        <f t="shared" si="5"/>
        <v>2.3685918234912395E-2</v>
      </c>
    </row>
    <row r="376" spans="7:9" x14ac:dyDescent="0.2">
      <c r="G376">
        <v>437</v>
      </c>
      <c r="H376">
        <v>53</v>
      </c>
      <c r="I376">
        <f t="shared" si="5"/>
        <v>1.7196625567813109E-2</v>
      </c>
    </row>
    <row r="377" spans="7:9" x14ac:dyDescent="0.2">
      <c r="G377">
        <v>437.5</v>
      </c>
      <c r="H377">
        <v>48</v>
      </c>
      <c r="I377">
        <f t="shared" si="5"/>
        <v>1.5574302401038288E-2</v>
      </c>
    </row>
    <row r="378" spans="7:9" x14ac:dyDescent="0.2">
      <c r="G378">
        <v>438</v>
      </c>
      <c r="H378">
        <v>97</v>
      </c>
      <c r="I378">
        <f t="shared" si="5"/>
        <v>3.1473069435431537E-2</v>
      </c>
    </row>
    <row r="379" spans="7:9" x14ac:dyDescent="0.2">
      <c r="G379">
        <v>438.5</v>
      </c>
      <c r="H379">
        <v>76</v>
      </c>
      <c r="I379">
        <f t="shared" si="5"/>
        <v>2.4659312134977289E-2</v>
      </c>
    </row>
    <row r="380" spans="7:9" x14ac:dyDescent="0.2">
      <c r="G380">
        <v>439</v>
      </c>
      <c r="H380">
        <v>78</v>
      </c>
      <c r="I380">
        <f t="shared" si="5"/>
        <v>2.5308241401687217E-2</v>
      </c>
    </row>
    <row r="381" spans="7:9" x14ac:dyDescent="0.2">
      <c r="G381">
        <v>439.5</v>
      </c>
      <c r="H381">
        <v>79</v>
      </c>
      <c r="I381">
        <f t="shared" si="5"/>
        <v>2.5632706035042179E-2</v>
      </c>
    </row>
    <row r="382" spans="7:9" x14ac:dyDescent="0.2">
      <c r="G382">
        <v>440</v>
      </c>
      <c r="H382">
        <v>113</v>
      </c>
      <c r="I382">
        <f t="shared" si="5"/>
        <v>3.6664503569110968E-2</v>
      </c>
    </row>
    <row r="383" spans="7:9" x14ac:dyDescent="0.2">
      <c r="G383">
        <v>440.5</v>
      </c>
      <c r="H383">
        <v>116</v>
      </c>
      <c r="I383">
        <f t="shared" si="5"/>
        <v>3.7637897469175861E-2</v>
      </c>
    </row>
    <row r="384" spans="7:9" x14ac:dyDescent="0.2">
      <c r="G384">
        <v>441</v>
      </c>
      <c r="H384">
        <v>15</v>
      </c>
      <c r="I384">
        <f t="shared" si="5"/>
        <v>4.8669695003244647E-3</v>
      </c>
    </row>
    <row r="385" spans="7:9" x14ac:dyDescent="0.2">
      <c r="G385">
        <v>441.5</v>
      </c>
      <c r="H385">
        <v>62</v>
      </c>
      <c r="I385">
        <f t="shared" si="5"/>
        <v>2.0116807268007787E-2</v>
      </c>
    </row>
    <row r="386" spans="7:9" x14ac:dyDescent="0.2">
      <c r="G386">
        <v>442</v>
      </c>
      <c r="H386">
        <v>61</v>
      </c>
      <c r="I386">
        <f t="shared" si="5"/>
        <v>1.9792342634652824E-2</v>
      </c>
    </row>
    <row r="387" spans="7:9" x14ac:dyDescent="0.2">
      <c r="G387">
        <v>442.5</v>
      </c>
      <c r="H387">
        <v>91</v>
      </c>
      <c r="I387">
        <f t="shared" ref="I387:I435" si="6">H387/$L$3</f>
        <v>2.9526281635301754E-2</v>
      </c>
    </row>
    <row r="388" spans="7:9" x14ac:dyDescent="0.2">
      <c r="G388">
        <v>443</v>
      </c>
      <c r="H388">
        <v>101</v>
      </c>
      <c r="I388">
        <f t="shared" si="6"/>
        <v>3.2770927968851393E-2</v>
      </c>
    </row>
    <row r="389" spans="7:9" x14ac:dyDescent="0.2">
      <c r="G389">
        <v>443.5</v>
      </c>
      <c r="H389">
        <v>49</v>
      </c>
      <c r="I389">
        <f t="shared" si="6"/>
        <v>1.589876703439325E-2</v>
      </c>
    </row>
    <row r="390" spans="7:9" x14ac:dyDescent="0.2">
      <c r="G390">
        <v>444</v>
      </c>
      <c r="H390">
        <v>112</v>
      </c>
      <c r="I390">
        <f t="shared" si="6"/>
        <v>3.6340038935756006E-2</v>
      </c>
    </row>
    <row r="391" spans="7:9" x14ac:dyDescent="0.2">
      <c r="G391">
        <v>444.5</v>
      </c>
      <c r="H391">
        <v>50</v>
      </c>
      <c r="I391">
        <f t="shared" si="6"/>
        <v>1.6223231667748216E-2</v>
      </c>
    </row>
    <row r="392" spans="7:9" x14ac:dyDescent="0.2">
      <c r="G392">
        <v>445</v>
      </c>
      <c r="H392">
        <v>128</v>
      </c>
      <c r="I392">
        <f t="shared" si="6"/>
        <v>4.1531473069435429E-2</v>
      </c>
    </row>
    <row r="393" spans="7:9" x14ac:dyDescent="0.2">
      <c r="G393">
        <v>445.5</v>
      </c>
      <c r="H393">
        <v>64</v>
      </c>
      <c r="I393">
        <f t="shared" si="6"/>
        <v>2.0765736534717714E-2</v>
      </c>
    </row>
    <row r="394" spans="7:9" x14ac:dyDescent="0.2">
      <c r="G394">
        <v>446</v>
      </c>
      <c r="H394">
        <v>86</v>
      </c>
      <c r="I394">
        <f t="shared" si="6"/>
        <v>2.7903958468526932E-2</v>
      </c>
    </row>
    <row r="395" spans="7:9" x14ac:dyDescent="0.2">
      <c r="G395">
        <v>446.5</v>
      </c>
      <c r="H395">
        <v>39</v>
      </c>
      <c r="I395">
        <f t="shared" si="6"/>
        <v>1.2654120700843608E-2</v>
      </c>
    </row>
    <row r="396" spans="7:9" x14ac:dyDescent="0.2">
      <c r="G396">
        <v>447</v>
      </c>
      <c r="H396">
        <v>60</v>
      </c>
      <c r="I396">
        <f t="shared" si="6"/>
        <v>1.9467878001297859E-2</v>
      </c>
    </row>
    <row r="397" spans="7:9" x14ac:dyDescent="0.2">
      <c r="G397">
        <v>447.5</v>
      </c>
      <c r="H397">
        <v>90</v>
      </c>
      <c r="I397">
        <f t="shared" si="6"/>
        <v>2.9201817001946788E-2</v>
      </c>
    </row>
    <row r="398" spans="7:9" x14ac:dyDescent="0.2">
      <c r="G398">
        <v>448</v>
      </c>
      <c r="H398">
        <v>57</v>
      </c>
      <c r="I398">
        <f t="shared" si="6"/>
        <v>1.8494484101232965E-2</v>
      </c>
    </row>
    <row r="399" spans="7:9" x14ac:dyDescent="0.2">
      <c r="G399">
        <v>448.5</v>
      </c>
      <c r="H399">
        <v>71</v>
      </c>
      <c r="I399">
        <f t="shared" si="6"/>
        <v>2.3036988968202467E-2</v>
      </c>
    </row>
    <row r="400" spans="7:9" x14ac:dyDescent="0.2">
      <c r="G400">
        <v>449</v>
      </c>
      <c r="H400">
        <v>11</v>
      </c>
      <c r="I400">
        <f t="shared" si="6"/>
        <v>3.5691109669046075E-3</v>
      </c>
    </row>
    <row r="401" spans="7:9" x14ac:dyDescent="0.2">
      <c r="G401">
        <v>449.5</v>
      </c>
      <c r="H401">
        <v>121</v>
      </c>
      <c r="I401">
        <f t="shared" si="6"/>
        <v>3.9260220635950679E-2</v>
      </c>
    </row>
    <row r="402" spans="7:9" x14ac:dyDescent="0.2">
      <c r="G402">
        <v>450</v>
      </c>
      <c r="H402">
        <v>119</v>
      </c>
      <c r="I402">
        <f t="shared" si="6"/>
        <v>3.8611291369240755E-2</v>
      </c>
    </row>
    <row r="403" spans="7:9" x14ac:dyDescent="0.2">
      <c r="G403">
        <v>450.5</v>
      </c>
      <c r="H403">
        <v>66</v>
      </c>
      <c r="I403">
        <f t="shared" si="6"/>
        <v>2.1414665801427646E-2</v>
      </c>
    </row>
    <row r="404" spans="7:9" x14ac:dyDescent="0.2">
      <c r="G404">
        <v>451</v>
      </c>
      <c r="H404">
        <v>61</v>
      </c>
      <c r="I404">
        <f t="shared" si="6"/>
        <v>1.9792342634652824E-2</v>
      </c>
    </row>
    <row r="405" spans="7:9" x14ac:dyDescent="0.2">
      <c r="G405">
        <v>451.5</v>
      </c>
      <c r="H405">
        <v>58</v>
      </c>
      <c r="I405">
        <f t="shared" si="6"/>
        <v>1.8818948734587931E-2</v>
      </c>
    </row>
    <row r="406" spans="7:9" x14ac:dyDescent="0.2">
      <c r="G406">
        <v>452</v>
      </c>
      <c r="H406">
        <v>82</v>
      </c>
      <c r="I406">
        <f t="shared" si="6"/>
        <v>2.6606099935107073E-2</v>
      </c>
    </row>
    <row r="407" spans="7:9" x14ac:dyDescent="0.2">
      <c r="G407">
        <v>452.5</v>
      </c>
      <c r="H407">
        <v>88</v>
      </c>
      <c r="I407">
        <f t="shared" si="6"/>
        <v>2.855288773523686E-2</v>
      </c>
    </row>
    <row r="408" spans="7:9" x14ac:dyDescent="0.2">
      <c r="G408">
        <v>453</v>
      </c>
      <c r="H408">
        <v>81</v>
      </c>
      <c r="I408">
        <f t="shared" si="6"/>
        <v>2.6281635301752111E-2</v>
      </c>
    </row>
    <row r="409" spans="7:9" x14ac:dyDescent="0.2">
      <c r="G409">
        <v>453.5</v>
      </c>
      <c r="H409">
        <v>15</v>
      </c>
      <c r="I409">
        <f t="shared" si="6"/>
        <v>4.8669695003244647E-3</v>
      </c>
    </row>
    <row r="410" spans="7:9" x14ac:dyDescent="0.2">
      <c r="G410">
        <v>454</v>
      </c>
      <c r="H410">
        <v>92</v>
      </c>
      <c r="I410">
        <f t="shared" si="6"/>
        <v>2.9850746268656716E-2</v>
      </c>
    </row>
    <row r="411" spans="7:9" x14ac:dyDescent="0.2">
      <c r="G411">
        <v>454.5</v>
      </c>
      <c r="H411">
        <v>44</v>
      </c>
      <c r="I411">
        <f t="shared" si="6"/>
        <v>1.427644386761843E-2</v>
      </c>
    </row>
    <row r="412" spans="7:9" x14ac:dyDescent="0.2">
      <c r="G412">
        <v>455</v>
      </c>
      <c r="H412">
        <v>78</v>
      </c>
      <c r="I412">
        <f t="shared" si="6"/>
        <v>2.5308241401687217E-2</v>
      </c>
    </row>
    <row r="413" spans="7:9" x14ac:dyDescent="0.2">
      <c r="G413">
        <v>455.5</v>
      </c>
      <c r="H413">
        <v>63</v>
      </c>
      <c r="I413">
        <f t="shared" si="6"/>
        <v>2.0441271901362752E-2</v>
      </c>
    </row>
    <row r="414" spans="7:9" x14ac:dyDescent="0.2">
      <c r="G414">
        <v>456</v>
      </c>
      <c r="H414">
        <v>76</v>
      </c>
      <c r="I414">
        <f t="shared" si="6"/>
        <v>2.4659312134977289E-2</v>
      </c>
    </row>
    <row r="415" spans="7:9" x14ac:dyDescent="0.2">
      <c r="G415">
        <v>456.5</v>
      </c>
      <c r="H415">
        <v>70</v>
      </c>
      <c r="I415">
        <f t="shared" si="6"/>
        <v>2.2712524334847502E-2</v>
      </c>
    </row>
    <row r="416" spans="7:9" x14ac:dyDescent="0.2">
      <c r="G416">
        <v>457</v>
      </c>
      <c r="H416">
        <v>106</v>
      </c>
      <c r="I416">
        <f t="shared" si="6"/>
        <v>3.4393251135626218E-2</v>
      </c>
    </row>
    <row r="417" spans="7:9" x14ac:dyDescent="0.2">
      <c r="G417">
        <v>457.5</v>
      </c>
      <c r="H417">
        <v>42</v>
      </c>
      <c r="I417">
        <f t="shared" si="6"/>
        <v>1.36275146009085E-2</v>
      </c>
    </row>
    <row r="418" spans="7:9" x14ac:dyDescent="0.2">
      <c r="G418">
        <v>458</v>
      </c>
      <c r="H418">
        <v>49</v>
      </c>
      <c r="I418">
        <f t="shared" si="6"/>
        <v>1.589876703439325E-2</v>
      </c>
    </row>
    <row r="419" spans="7:9" x14ac:dyDescent="0.2">
      <c r="G419">
        <v>458.5</v>
      </c>
      <c r="H419">
        <v>47</v>
      </c>
      <c r="I419">
        <f t="shared" si="6"/>
        <v>1.5249837767683322E-2</v>
      </c>
    </row>
    <row r="420" spans="7:9" x14ac:dyDescent="0.2">
      <c r="G420">
        <v>459</v>
      </c>
      <c r="H420">
        <v>63</v>
      </c>
      <c r="I420">
        <f t="shared" si="6"/>
        <v>2.0441271901362752E-2</v>
      </c>
    </row>
    <row r="421" spans="7:9" x14ac:dyDescent="0.2">
      <c r="G421">
        <v>459.5</v>
      </c>
      <c r="H421">
        <v>92</v>
      </c>
      <c r="I421">
        <f t="shared" si="6"/>
        <v>2.9850746268656716E-2</v>
      </c>
    </row>
    <row r="422" spans="7:9" x14ac:dyDescent="0.2">
      <c r="G422">
        <v>460</v>
      </c>
      <c r="H422">
        <v>48</v>
      </c>
      <c r="I422">
        <f t="shared" si="6"/>
        <v>1.5574302401038288E-2</v>
      </c>
    </row>
    <row r="423" spans="7:9" x14ac:dyDescent="0.2">
      <c r="G423">
        <v>460.5</v>
      </c>
      <c r="H423">
        <v>66</v>
      </c>
      <c r="I423">
        <f t="shared" si="6"/>
        <v>2.1414665801427646E-2</v>
      </c>
    </row>
    <row r="424" spans="7:9" x14ac:dyDescent="0.2">
      <c r="G424">
        <v>461</v>
      </c>
      <c r="H424">
        <v>82</v>
      </c>
      <c r="I424">
        <f t="shared" si="6"/>
        <v>2.6606099935107073E-2</v>
      </c>
    </row>
    <row r="425" spans="7:9" x14ac:dyDescent="0.2">
      <c r="G425">
        <v>461.5</v>
      </c>
      <c r="H425">
        <v>31</v>
      </c>
      <c r="I425">
        <f t="shared" si="6"/>
        <v>1.0058403634003893E-2</v>
      </c>
    </row>
    <row r="426" spans="7:9" x14ac:dyDescent="0.2">
      <c r="G426">
        <v>462</v>
      </c>
      <c r="H426">
        <v>85</v>
      </c>
      <c r="I426">
        <f t="shared" si="6"/>
        <v>2.7579493835171966E-2</v>
      </c>
    </row>
    <row r="427" spans="7:9" x14ac:dyDescent="0.2">
      <c r="G427">
        <v>462.5</v>
      </c>
      <c r="H427">
        <v>77</v>
      </c>
      <c r="I427">
        <f t="shared" si="6"/>
        <v>2.4983776768332251E-2</v>
      </c>
    </row>
    <row r="428" spans="7:9" x14ac:dyDescent="0.2">
      <c r="G428">
        <v>463</v>
      </c>
      <c r="H428">
        <v>56</v>
      </c>
      <c r="I428">
        <f t="shared" si="6"/>
        <v>1.8170019467878003E-2</v>
      </c>
    </row>
    <row r="429" spans="7:9" x14ac:dyDescent="0.2">
      <c r="G429">
        <v>463.5</v>
      </c>
      <c r="H429">
        <v>52</v>
      </c>
      <c r="I429">
        <f t="shared" si="6"/>
        <v>1.6872160934458143E-2</v>
      </c>
    </row>
    <row r="430" spans="7:9" x14ac:dyDescent="0.2">
      <c r="G430">
        <v>464</v>
      </c>
      <c r="H430">
        <v>89</v>
      </c>
      <c r="I430">
        <f t="shared" si="6"/>
        <v>2.8877352368591822E-2</v>
      </c>
    </row>
    <row r="431" spans="7:9" x14ac:dyDescent="0.2">
      <c r="G431">
        <v>464.5</v>
      </c>
      <c r="H431">
        <v>112</v>
      </c>
      <c r="I431">
        <f t="shared" si="6"/>
        <v>3.6340038935756006E-2</v>
      </c>
    </row>
    <row r="432" spans="7:9" x14ac:dyDescent="0.2">
      <c r="G432">
        <v>465</v>
      </c>
      <c r="H432">
        <v>70</v>
      </c>
      <c r="I432">
        <f t="shared" si="6"/>
        <v>2.2712524334847502E-2</v>
      </c>
    </row>
    <row r="433" spans="7:9" x14ac:dyDescent="0.2">
      <c r="G433">
        <v>465.5</v>
      </c>
      <c r="H433">
        <v>90</v>
      </c>
      <c r="I433">
        <f t="shared" si="6"/>
        <v>2.9201817001946788E-2</v>
      </c>
    </row>
    <row r="434" spans="7:9" x14ac:dyDescent="0.2">
      <c r="G434">
        <v>466</v>
      </c>
      <c r="H434">
        <v>98</v>
      </c>
      <c r="I434">
        <f t="shared" si="6"/>
        <v>3.17975340687865E-2</v>
      </c>
    </row>
    <row r="435" spans="7:9" x14ac:dyDescent="0.2">
      <c r="G435">
        <v>466.5</v>
      </c>
      <c r="H435">
        <v>97</v>
      </c>
      <c r="I435">
        <f t="shared" si="6"/>
        <v>3.1473069435431537E-2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raw data</vt:lpstr>
      <vt:lpstr>useful data</vt:lpstr>
      <vt:lpstr>averaged data</vt:lpstr>
      <vt:lpstr>8-29 and 8-30</vt:lpstr>
      <vt:lpstr>normalized</vt:lpstr>
      <vt:lpstr>amp-normed</vt:lpstr>
      <vt:lpstr>plots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2017-08-30T19:47:38Z</cp:lastPrinted>
  <dcterms:created xsi:type="dcterms:W3CDTF">2017-08-30T19:06:15Z</dcterms:created>
  <dcterms:modified xsi:type="dcterms:W3CDTF">2017-09-01T16:57:52Z</dcterms:modified>
</cp:coreProperties>
</file>