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300" windowWidth="18738" windowHeight="7338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Grafici_bella_copia" sheetId="14" r:id="rId12"/>
    <sheet name="Foglio9" sheetId="9" r:id="rId13"/>
  </sheets>
  <calcPr calcId="124519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55" i="13"/>
  <c r="P34"/>
  <c r="D43"/>
  <c r="D35"/>
  <c r="P64"/>
  <c r="P78"/>
  <c r="D20"/>
  <c r="P39"/>
  <c r="J40"/>
  <c r="P70"/>
  <c r="P62"/>
  <c r="H29"/>
  <c r="J36"/>
  <c r="D49"/>
  <c r="P50"/>
  <c r="H22"/>
  <c r="P21"/>
  <c r="J21"/>
  <c r="J37"/>
  <c r="P26"/>
  <c r="J48"/>
  <c r="P57"/>
  <c r="J23"/>
  <c r="J27"/>
  <c r="P63"/>
  <c r="B26"/>
  <c r="P80"/>
  <c r="P85"/>
  <c r="P82"/>
  <c r="D40"/>
  <c r="P65"/>
  <c r="J22"/>
  <c r="B25"/>
  <c r="B22"/>
  <c r="J29"/>
  <c r="D37"/>
  <c r="P42"/>
  <c r="P81"/>
  <c r="P36"/>
  <c r="P51"/>
  <c r="P22"/>
  <c r="J53"/>
  <c r="J52"/>
  <c r="D52"/>
  <c r="J28"/>
  <c r="P27"/>
  <c r="J43"/>
  <c r="B29"/>
  <c r="P68"/>
  <c r="H27"/>
  <c r="D57"/>
  <c r="P67"/>
  <c r="P29"/>
  <c r="H23"/>
  <c r="D26"/>
  <c r="B27"/>
  <c r="J51"/>
  <c r="D56"/>
  <c r="P84"/>
  <c r="P49"/>
  <c r="P25"/>
  <c r="P48"/>
  <c r="J25"/>
  <c r="P83"/>
  <c r="D27"/>
  <c r="P53"/>
  <c r="P28"/>
  <c r="P66"/>
  <c r="P41"/>
  <c r="H20"/>
  <c r="D42"/>
  <c r="P77"/>
  <c r="B21"/>
  <c r="P24"/>
  <c r="B20"/>
  <c r="J54"/>
  <c r="D29"/>
  <c r="J26"/>
  <c r="D23"/>
  <c r="J57"/>
  <c r="D50"/>
  <c r="P52"/>
  <c r="P79"/>
  <c r="D24"/>
  <c r="D36"/>
  <c r="D53"/>
  <c r="P54"/>
  <c r="B24"/>
  <c r="P71"/>
  <c r="D55"/>
  <c r="J50"/>
  <c r="D54"/>
  <c r="D25"/>
  <c r="J56"/>
  <c r="J35"/>
  <c r="D48"/>
  <c r="P35"/>
  <c r="B28"/>
  <c r="J55"/>
  <c r="D51"/>
  <c r="D28"/>
  <c r="D22"/>
  <c r="P23"/>
  <c r="J49"/>
  <c r="J38"/>
  <c r="J39"/>
  <c r="B23"/>
  <c r="J42"/>
  <c r="P37"/>
  <c r="P43"/>
  <c r="H26"/>
  <c r="H21"/>
  <c r="P38"/>
  <c r="D41"/>
  <c r="J24"/>
  <c r="H24"/>
  <c r="D21"/>
  <c r="P56"/>
  <c r="P69"/>
  <c r="H28"/>
  <c r="D39"/>
  <c r="D34"/>
  <c r="P40"/>
  <c r="J41"/>
  <c r="D38"/>
  <c r="H25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78" i="13"/>
  <c r="S92"/>
  <c r="S91"/>
  <c r="Q77"/>
  <c r="Q91"/>
  <c r="S77"/>
  <c r="Q78"/>
  <c r="Q92"/>
  <c r="Y91" l="1"/>
  <c r="Y92"/>
  <c r="Y77"/>
  <c r="Y78"/>
  <c r="W92"/>
  <c r="CS57" i="2"/>
  <c r="W78" i="13"/>
  <c r="CD57" i="2"/>
  <c r="W77" i="13"/>
  <c r="W91"/>
  <c r="CD57" i="5"/>
  <c r="CS57"/>
  <c r="N78" i="13"/>
  <c r="P92"/>
  <c r="P91"/>
  <c r="N91"/>
  <c r="N77"/>
  <c r="N92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Q35"/>
  <c r="N23"/>
  <c r="S50"/>
  <c r="Q24"/>
  <c r="S22"/>
  <c r="N27"/>
  <c r="N21"/>
  <c r="Q22"/>
  <c r="P20"/>
  <c r="N26"/>
  <c r="Q21"/>
  <c r="S25"/>
  <c r="N28"/>
  <c r="S49"/>
  <c r="N25"/>
  <c r="Q43"/>
  <c r="N22"/>
  <c r="N29"/>
  <c r="Q28"/>
  <c r="S21"/>
  <c r="N20"/>
  <c r="Q36"/>
  <c r="Q50"/>
  <c r="S36"/>
  <c r="S35"/>
  <c r="N24"/>
  <c r="Q25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63" i="13"/>
  <c r="Q64"/>
  <c r="N50"/>
  <c r="S63"/>
  <c r="N35"/>
  <c r="S24"/>
  <c r="Q34"/>
  <c r="S43"/>
  <c r="J34"/>
  <c r="N36"/>
  <c r="S28"/>
  <c r="S34"/>
  <c r="S64"/>
  <c r="N49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Q38" i="13"/>
  <c r="B36"/>
  <c r="F1"/>
  <c r="G52"/>
  <c r="E29"/>
  <c r="E43"/>
  <c r="S23"/>
  <c r="K25"/>
  <c r="G53"/>
  <c r="G24"/>
  <c r="E37"/>
  <c r="G26"/>
  <c r="H50"/>
  <c r="S39"/>
  <c r="K21"/>
  <c r="B37"/>
  <c r="E39"/>
  <c r="M26"/>
  <c r="J20"/>
  <c r="E26"/>
  <c r="G28"/>
  <c r="G40"/>
  <c r="K23"/>
  <c r="E38"/>
  <c r="E49"/>
  <c r="E42"/>
  <c r="S20"/>
  <c r="B38"/>
  <c r="M35"/>
  <c r="G21"/>
  <c r="M22"/>
  <c r="G25"/>
  <c r="E35"/>
  <c r="M21"/>
  <c r="E52"/>
  <c r="M24"/>
  <c r="B39"/>
  <c r="K38"/>
  <c r="K37"/>
  <c r="M27"/>
  <c r="K43"/>
  <c r="G57"/>
  <c r="N43"/>
  <c r="E34"/>
  <c r="K22"/>
  <c r="H39"/>
  <c r="G56"/>
  <c r="G20"/>
  <c r="B40"/>
  <c r="Q23"/>
  <c r="E20"/>
  <c r="N64"/>
  <c r="G22"/>
  <c r="G37"/>
  <c r="Q20"/>
  <c r="K35"/>
  <c r="K26"/>
  <c r="G48"/>
  <c r="M43"/>
  <c r="E36"/>
  <c r="E53"/>
  <c r="M49"/>
  <c r="M39"/>
  <c r="H43"/>
  <c r="E28"/>
  <c r="E48"/>
  <c r="G43"/>
  <c r="E21"/>
  <c r="M36"/>
  <c r="G39"/>
  <c r="K24"/>
  <c r="E50"/>
  <c r="E27"/>
  <c r="K27"/>
  <c r="N63"/>
  <c r="K20"/>
  <c r="G29"/>
  <c r="M53"/>
  <c r="K40"/>
  <c r="H49"/>
  <c r="Q29"/>
  <c r="M23"/>
  <c r="B34"/>
  <c r="M50"/>
  <c r="B49"/>
  <c r="S29"/>
  <c r="M25"/>
  <c r="E24"/>
  <c r="G23"/>
  <c r="G36"/>
  <c r="E23"/>
  <c r="H35"/>
  <c r="K29"/>
  <c r="B50"/>
  <c r="K39"/>
  <c r="E41"/>
  <c r="E40"/>
  <c r="N34"/>
  <c r="K28"/>
  <c r="G34"/>
  <c r="E57"/>
  <c r="H36"/>
  <c r="K50"/>
  <c r="G50"/>
  <c r="K34"/>
  <c r="B53"/>
  <c r="M28"/>
  <c r="Q26"/>
  <c r="G38"/>
  <c r="E56"/>
  <c r="S26"/>
  <c r="G27"/>
  <c r="M20"/>
  <c r="S27"/>
  <c r="S38"/>
  <c r="K41"/>
  <c r="Q39"/>
  <c r="K53"/>
  <c r="Q27"/>
  <c r="K52"/>
  <c r="K36"/>
  <c r="K49"/>
  <c r="E22"/>
  <c r="B35"/>
  <c r="G35"/>
  <c r="B43"/>
  <c r="H34"/>
  <c r="M29"/>
  <c r="G42"/>
  <c r="G41"/>
  <c r="M34"/>
  <c r="M38"/>
  <c r="E25"/>
  <c r="G49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S42"/>
  <c r="S56"/>
  <c r="H38"/>
  <c r="Q56"/>
  <c r="B52"/>
  <c r="B57"/>
  <c r="S41"/>
  <c r="S57"/>
  <c r="S48"/>
  <c r="Q37"/>
  <c r="K57"/>
  <c r="N39"/>
  <c r="Q40"/>
  <c r="S52"/>
  <c r="B48"/>
  <c r="Q42"/>
  <c r="M37"/>
  <c r="M41"/>
  <c r="H48"/>
  <c r="M40"/>
  <c r="B56"/>
  <c r="B41"/>
  <c r="K42"/>
  <c r="E54"/>
  <c r="E55"/>
  <c r="G55"/>
  <c r="B42"/>
  <c r="Q53"/>
  <c r="Q57"/>
  <c r="K48"/>
  <c r="S37"/>
  <c r="M57"/>
  <c r="G51"/>
  <c r="Q41"/>
  <c r="M42"/>
  <c r="Q52"/>
  <c r="S40"/>
  <c r="H42"/>
  <c r="M52"/>
  <c r="E51"/>
  <c r="G54"/>
  <c r="K56"/>
  <c r="M56"/>
  <c r="M48"/>
  <c r="N38"/>
  <c r="Q48"/>
  <c r="S53"/>
  <c r="Y56" l="1"/>
  <c r="W57"/>
  <c r="Y52"/>
  <c r="Y57"/>
  <c r="W56"/>
  <c r="W52"/>
  <c r="W53"/>
  <c r="Y53"/>
  <c r="W48"/>
  <c r="Y37"/>
  <c r="Y40"/>
  <c r="T38"/>
  <c r="Z38" s="1"/>
  <c r="Y41"/>
  <c r="W41"/>
  <c r="Y42"/>
  <c r="W37"/>
  <c r="T39"/>
  <c r="Z39" s="1"/>
  <c r="W42"/>
  <c r="W40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N40" i="13"/>
  <c r="S54"/>
  <c r="H41"/>
  <c r="N53"/>
  <c r="H53"/>
  <c r="H37"/>
  <c r="Q55"/>
  <c r="Q84"/>
  <c r="B55"/>
  <c r="S62"/>
  <c r="Q80"/>
  <c r="H56"/>
  <c r="Q76"/>
  <c r="N41"/>
  <c r="Q71"/>
  <c r="M54"/>
  <c r="H57"/>
  <c r="N52"/>
  <c r="N42"/>
  <c r="S76"/>
  <c r="Q54"/>
  <c r="N57"/>
  <c r="M55"/>
  <c r="S84"/>
  <c r="N48"/>
  <c r="K54"/>
  <c r="S55"/>
  <c r="B54"/>
  <c r="S71"/>
  <c r="S80"/>
  <c r="N56"/>
  <c r="M51"/>
  <c r="S85"/>
  <c r="K55"/>
  <c r="Q85"/>
  <c r="Q62"/>
  <c r="N37"/>
  <c r="H40"/>
  <c r="B51"/>
  <c r="K51"/>
  <c r="S51"/>
  <c r="H52"/>
  <c r="Q51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Z42" s="1"/>
  <c r="T41"/>
  <c r="Z41" s="1"/>
  <c r="T40"/>
  <c r="Z40" s="1"/>
  <c r="T37"/>
  <c r="Z37" s="1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N55"/>
  <c r="N84"/>
  <c r="S66"/>
  <c r="N71"/>
  <c r="Q67"/>
  <c r="Q90"/>
  <c r="H51"/>
  <c r="N80"/>
  <c r="S90"/>
  <c r="Q98"/>
  <c r="H54"/>
  <c r="Q99"/>
  <c r="S98"/>
  <c r="Q81"/>
  <c r="N62"/>
  <c r="S70"/>
  <c r="H55"/>
  <c r="S81"/>
  <c r="Q94"/>
  <c r="N51"/>
  <c r="N76"/>
  <c r="N54"/>
  <c r="Q66"/>
  <c r="S94"/>
  <c r="S99"/>
  <c r="S67"/>
  <c r="Q70"/>
  <c r="N85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67" i="13"/>
  <c r="Q83"/>
  <c r="P94"/>
  <c r="S95"/>
  <c r="Q95"/>
  <c r="S68"/>
  <c r="Q79"/>
  <c r="N99"/>
  <c r="N81"/>
  <c r="N98"/>
  <c r="N66"/>
  <c r="Q68"/>
  <c r="Q69"/>
  <c r="S83"/>
  <c r="N70"/>
  <c r="P99"/>
  <c r="Q82"/>
  <c r="P98"/>
  <c r="S82"/>
  <c r="Q65"/>
  <c r="S65"/>
  <c r="S79"/>
  <c r="N90"/>
  <c r="P90"/>
  <c r="N94"/>
  <c r="S69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N69" i="13"/>
  <c r="S96"/>
  <c r="Q97"/>
  <c r="N82"/>
  <c r="S97"/>
  <c r="N95"/>
  <c r="N83"/>
  <c r="S93"/>
  <c r="N68"/>
  <c r="Q93"/>
  <c r="P95"/>
  <c r="Q96"/>
  <c r="N79"/>
  <c r="N65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N93" i="13"/>
  <c r="P93"/>
  <c r="N96"/>
  <c r="P97"/>
  <c r="P96"/>
  <c r="N97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<sst xmlns="http://schemas.openxmlformats.org/spreadsheetml/2006/main" count="3630" uniqueCount="61">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</sst>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78851456"/>
        <c:axId val="78894592"/>
      </c:scatterChart>
      <c:valAx>
        <c:axId val="78851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78894592"/>
        <c:crosses val="autoZero"/>
        <c:crossBetween val="midCat"/>
      </c:valAx>
      <c:valAx>
        <c:axId val="78894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78851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92424448"/>
        <c:axId val="92426624"/>
      </c:scatterChart>
      <c:valAx>
        <c:axId val="924244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426624"/>
        <c:crosses val="autoZero"/>
        <c:crossBetween val="midCat"/>
      </c:valAx>
      <c:valAx>
        <c:axId val="9242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42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92447872"/>
        <c:axId val="92449792"/>
      </c:scatterChart>
      <c:valAx>
        <c:axId val="924478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449792"/>
        <c:crosses val="autoZero"/>
        <c:crossBetween val="midCat"/>
      </c:valAx>
      <c:valAx>
        <c:axId val="9244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58"/>
            </c:manualLayout>
          </c:layout>
        </c:title>
        <c:numFmt formatCode="General" sourceLinked="1"/>
        <c:tickLblPos val="nextTo"/>
        <c:crossAx val="9244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92385280"/>
        <c:axId val="92387200"/>
      </c:scatterChart>
      <c:valAx>
        <c:axId val="923852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387200"/>
        <c:crosses val="autoZero"/>
        <c:crossBetween val="midCat"/>
      </c:valAx>
      <c:valAx>
        <c:axId val="9238720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38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92612864"/>
        <c:axId val="92623232"/>
      </c:scatterChart>
      <c:valAx>
        <c:axId val="92612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623232"/>
        <c:crosses val="autoZero"/>
        <c:crossBetween val="midCat"/>
      </c:valAx>
      <c:valAx>
        <c:axId val="92623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88E-2"/>
              <c:y val="0.18272453703703737"/>
            </c:manualLayout>
          </c:layout>
        </c:title>
        <c:numFmt formatCode="General" sourceLinked="1"/>
        <c:tickLblPos val="nextTo"/>
        <c:crossAx val="9261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92640000"/>
        <c:axId val="92641920"/>
      </c:scatterChart>
      <c:valAx>
        <c:axId val="926400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641920"/>
        <c:crosses val="autoZero"/>
        <c:crossBetween val="midCat"/>
      </c:valAx>
      <c:valAx>
        <c:axId val="9264192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64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92685056"/>
        <c:axId val="92686976"/>
      </c:scatterChart>
      <c:valAx>
        <c:axId val="9268505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92686976"/>
        <c:crosses val="autoZero"/>
        <c:crossBetween val="midCat"/>
      </c:valAx>
      <c:valAx>
        <c:axId val="92686976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92685056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Copertura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08745088"/>
        <c:axId val="108747008"/>
      </c:scatterChart>
      <c:valAx>
        <c:axId val="1087450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08747008"/>
        <c:crosses val="autoZero"/>
        <c:crossBetween val="midCat"/>
      </c:valAx>
      <c:valAx>
        <c:axId val="10874700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0874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08791680"/>
        <c:axId val="108798336"/>
      </c:scatterChart>
      <c:valAx>
        <c:axId val="1087916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8798336"/>
        <c:crosses val="autoZero"/>
        <c:crossBetween val="midCat"/>
      </c:valAx>
      <c:valAx>
        <c:axId val="1087983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879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08855296"/>
        <c:axId val="108857600"/>
      </c:scatterChart>
      <c:valAx>
        <c:axId val="10885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8857600"/>
        <c:crosses val="autoZero"/>
        <c:crossBetween val="midCat"/>
      </c:valAx>
      <c:valAx>
        <c:axId val="10885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0885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08906368"/>
        <c:axId val="108925312"/>
      </c:scatterChart>
      <c:valAx>
        <c:axId val="10890636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8925312"/>
        <c:crossesAt val="0.1"/>
        <c:crossBetween val="midCat"/>
      </c:valAx>
      <c:valAx>
        <c:axId val="10892531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0890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91803648"/>
        <c:axId val="91805568"/>
      </c:scatterChart>
      <c:valAx>
        <c:axId val="918036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805568"/>
        <c:crosses val="autoZero"/>
        <c:crossBetween val="midCat"/>
      </c:valAx>
      <c:valAx>
        <c:axId val="91805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88E-2"/>
              <c:y val="0.15693467965035673"/>
            </c:manualLayout>
          </c:layout>
        </c:title>
        <c:numFmt formatCode="General" sourceLinked="1"/>
        <c:tickLblPos val="nextTo"/>
        <c:crossAx val="9180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08970368"/>
        <c:axId val="108972672"/>
      </c:scatterChart>
      <c:valAx>
        <c:axId val="108970368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8972672"/>
        <c:crosses val="autoZero"/>
        <c:crossBetween val="midCat"/>
      </c:valAx>
      <c:valAx>
        <c:axId val="10897267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897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Total Time for coverage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09143936"/>
        <c:axId val="109166592"/>
      </c:scatterChart>
      <c:valAx>
        <c:axId val="10914393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Number of nodes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09166592"/>
        <c:crosses val="autoZero"/>
        <c:crossBetween val="midCat"/>
      </c:valAx>
      <c:valAx>
        <c:axId val="109166592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Total</a:t>
                </a:r>
                <a:r>
                  <a:rPr lang="it-IT" sz="1200" baseline="0"/>
                  <a:t> Time for Contagion </a:t>
                </a:r>
                <a:r>
                  <a:rPr lang="it-IT" sz="1200"/>
                  <a:t>[s]</a:t>
                </a:r>
              </a:p>
            </c:rich>
          </c:tx>
          <c:layout/>
        </c:title>
        <c:numFmt formatCode="General" sourceLinked="1"/>
        <c:tickLblPos val="nextTo"/>
        <c:crossAx val="109143936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09174144"/>
        <c:axId val="109096320"/>
      </c:scatterChart>
      <c:valAx>
        <c:axId val="10917414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Number of nodes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09096320"/>
        <c:crosses val="autoZero"/>
        <c:crossBetween val="midCat"/>
      </c:valAx>
      <c:valAx>
        <c:axId val="109096320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aseline="0"/>
                  <a:t>% of nodes covered [%]</a:t>
                </a:r>
                <a:endParaRPr lang="it-IT" sz="1200"/>
              </a:p>
            </c:rich>
          </c:tx>
          <c:layout/>
        </c:title>
        <c:numFmt formatCode="0.00%" sourceLinked="1"/>
        <c:tickLblPos val="nextTo"/>
        <c:crossAx val="10917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Coverage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09206528"/>
        <c:axId val="109217280"/>
      </c:scatterChart>
      <c:valAx>
        <c:axId val="10920652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Number</a:t>
                </a:r>
                <a:r>
                  <a:rPr lang="it-IT" sz="1200" baseline="0"/>
                  <a:t> of nodes 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09217280"/>
        <c:crossesAt val="0.1"/>
        <c:crossBetween val="midCat"/>
      </c:valAx>
      <c:valAx>
        <c:axId val="10921728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Coverage</a:t>
                </a:r>
                <a:r>
                  <a:rPr lang="it-IT" sz="1200" baseline="0"/>
                  <a:t> efficiency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0920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78887552"/>
        <c:axId val="91779840"/>
      </c:scatterChart>
      <c:valAx>
        <c:axId val="7888755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91779840"/>
        <c:crosses val="autoZero"/>
        <c:crossBetween val="midCat"/>
      </c:valAx>
      <c:valAx>
        <c:axId val="917798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78887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91913216"/>
        <c:axId val="91939968"/>
      </c:scatterChart>
      <c:valAx>
        <c:axId val="919132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939968"/>
        <c:crosses val="autoZero"/>
        <c:crossBetween val="midCat"/>
      </c:valAx>
      <c:valAx>
        <c:axId val="9193996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191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92056960"/>
        <c:axId val="92063232"/>
      </c:scatterChart>
      <c:valAx>
        <c:axId val="920569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063232"/>
        <c:crosses val="autoZero"/>
        <c:crossBetween val="midCat"/>
      </c:valAx>
      <c:valAx>
        <c:axId val="92063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9205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92188672"/>
        <c:axId val="92190592"/>
      </c:scatterChart>
      <c:valAx>
        <c:axId val="921886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190592"/>
        <c:crosses val="autoZero"/>
        <c:crossBetween val="midCat"/>
      </c:valAx>
      <c:valAx>
        <c:axId val="921905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18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92217728"/>
        <c:axId val="92219648"/>
      </c:scatterChart>
      <c:valAx>
        <c:axId val="922177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219648"/>
        <c:crosses val="autoZero"/>
        <c:crossBetween val="midCat"/>
      </c:valAx>
      <c:valAx>
        <c:axId val="92219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816E-2"/>
              <c:y val="0.15920601851851851"/>
            </c:manualLayout>
          </c:layout>
        </c:title>
        <c:numFmt formatCode="General" sourceLinked="1"/>
        <c:tickLblPos val="nextTo"/>
        <c:crossAx val="92217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92275456"/>
        <c:axId val="92277376"/>
      </c:scatterChart>
      <c:valAx>
        <c:axId val="92275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277376"/>
        <c:crosses val="autoZero"/>
        <c:crossBetween val="midCat"/>
      </c:valAx>
      <c:valAx>
        <c:axId val="922773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27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92257664"/>
        <c:axId val="92317184"/>
      </c:scatterChart>
      <c:valAx>
        <c:axId val="922576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317184"/>
        <c:crosses val="autoZero"/>
        <c:crossBetween val="midCat"/>
      </c:valAx>
      <c:valAx>
        <c:axId val="9231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88E-2"/>
              <c:y val="0.20624305555555586"/>
            </c:manualLayout>
          </c:layout>
        </c:title>
        <c:numFmt formatCode="General" sourceLinked="1"/>
        <c:tickLblPos val="nextTo"/>
        <c:crossAx val="92257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440871</xdr:colOff>
      <xdr:row>4</xdr:row>
      <xdr:rowOff>136071</xdr:rowOff>
    </xdr:from>
    <xdr:to>
      <xdr:col>13</xdr:col>
      <xdr:colOff>414799</xdr:colOff>
      <xdr:row>33</xdr:row>
      <xdr:rowOff>9394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519313</xdr:colOff>
      <xdr:row>35</xdr:row>
      <xdr:rowOff>102677</xdr:rowOff>
    </xdr:from>
    <xdr:to>
      <xdr:col>13</xdr:col>
      <xdr:colOff>495418</xdr:colOff>
      <xdr:row>63</xdr:row>
      <xdr:rowOff>170854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146958</xdr:colOff>
      <xdr:row>4</xdr:row>
      <xdr:rowOff>146956</xdr:rowOff>
    </xdr:from>
    <xdr:to>
      <xdr:col>25</xdr:col>
      <xdr:colOff>68635</xdr:colOff>
      <xdr:row>32</xdr:row>
      <xdr:rowOff>151996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1" zoomScale="70" zoomScaleNormal="70" workbookViewId="0">
      <selection activeCell="BM70" sqref="BM70"/>
    </sheetView>
  </sheetViews>
  <sheetFormatPr defaultRowHeight="14.4"/>
  <cols>
    <col min="4" max="4" width="10.68359375" customWidth="1"/>
    <col min="6" max="6" width="11.15625" bestFit="1" customWidth="1"/>
    <col min="7" max="7" width="9.15625" customWidth="1"/>
    <col min="8" max="8" width="9" customWidth="1"/>
    <col min="12" max="12" width="8.83984375" customWidth="1"/>
    <col min="17" max="17" width="9.578125" bestFit="1" customWidth="1"/>
    <col min="20" max="20" width="5.83984375" customWidth="1"/>
    <col min="21" max="21" width="10.578125" customWidth="1"/>
    <col min="24" max="24" width="8.41796875" customWidth="1"/>
    <col min="26" max="26" width="8.83984375" bestFit="1" customWidth="1"/>
    <col min="27" max="27" width="10.26171875" bestFit="1" customWidth="1"/>
    <col min="28" max="28" width="9.26171875" bestFit="1" customWidth="1"/>
    <col min="29" max="37" width="8.83984375" customWidth="1"/>
    <col min="39" max="39" width="8.26171875" customWidth="1"/>
    <col min="42" max="42" width="11.41796875" bestFit="1" customWidth="1"/>
    <col min="43" max="43" width="9.26171875" bestFit="1" customWidth="1"/>
    <col min="44" max="52" width="8.83984375" customWidth="1"/>
    <col min="58" max="58" width="9.26171875" bestFit="1" customWidth="1"/>
    <col min="63" max="64" width="12.26171875" bestFit="1" customWidth="1"/>
    <col min="69" max="69" width="10.41796875" customWidth="1"/>
    <col min="72" max="73" width="9.41796875" bestFit="1" customWidth="1"/>
    <col min="97" max="97" width="9.15625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74" t="s">
        <v>30</v>
      </c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6"/>
      <c r="AR5" s="177" t="s">
        <v>31</v>
      </c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9"/>
      <c r="BG5" s="163" t="s">
        <v>44</v>
      </c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69" t="s">
        <v>10</v>
      </c>
      <c r="B28" s="169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6">
      <c r="G30" s="1"/>
      <c r="J30" s="6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74" t="s">
        <v>30</v>
      </c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6"/>
      <c r="AR30" s="177" t="s">
        <v>31</v>
      </c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9"/>
      <c r="BG30" s="163" t="s">
        <v>44</v>
      </c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69" t="s">
        <v>10</v>
      </c>
      <c r="B53" s="169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6">
      <c r="G55" s="1"/>
      <c r="J55" s="6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4" t="s">
        <v>30</v>
      </c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6"/>
      <c r="AR55" s="177" t="s">
        <v>31</v>
      </c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9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7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7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7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7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73" t="s">
        <v>52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73" t="s">
        <v>52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73"/>
      <c r="AC60" s="4">
        <v>4</v>
      </c>
      <c r="AD60" s="4">
        <v>13.23</v>
      </c>
      <c r="AE60" s="4">
        <v>2</v>
      </c>
      <c r="AF60" s="16">
        <f t="shared" si="20"/>
        <v>1</v>
      </c>
      <c r="AJ60" s="173"/>
      <c r="AR60" s="4">
        <v>4</v>
      </c>
      <c r="AS60" s="4">
        <v>13.23</v>
      </c>
      <c r="AT60" s="4">
        <v>2</v>
      </c>
      <c r="AU60" s="16">
        <f t="shared" si="21"/>
        <v>1</v>
      </c>
      <c r="AY60" s="173"/>
      <c r="BG60" s="4">
        <v>4</v>
      </c>
      <c r="BH60" s="4">
        <v>13.23</v>
      </c>
      <c r="BI60" s="4">
        <v>2</v>
      </c>
      <c r="BJ60" s="16">
        <f t="shared" si="22"/>
        <v>1</v>
      </c>
      <c r="BN60" s="173"/>
      <c r="BV60" s="4">
        <v>4</v>
      </c>
      <c r="BW60" s="4">
        <v>0</v>
      </c>
      <c r="BX60" s="4">
        <v>1</v>
      </c>
      <c r="BY60" s="16">
        <f t="shared" si="23"/>
        <v>0.5</v>
      </c>
      <c r="CC60" s="173"/>
      <c r="CK60" s="4">
        <v>4</v>
      </c>
      <c r="CL60" s="4">
        <v>0</v>
      </c>
      <c r="CM60" s="4">
        <v>1</v>
      </c>
      <c r="CN60" s="16">
        <f t="shared" si="24"/>
        <v>0.5</v>
      </c>
      <c r="CR60" s="17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  <mergeCell ref="BG55:BU55"/>
    <mergeCell ref="B1:F1"/>
    <mergeCell ref="A3:B3"/>
    <mergeCell ref="A28:B28"/>
    <mergeCell ref="A53:B53"/>
    <mergeCell ref="N55:AB55"/>
    <mergeCell ref="N5:AB5"/>
    <mergeCell ref="N30:AB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12" zoomScale="70" zoomScaleNormal="70" workbookViewId="0">
      <selection activeCell="BQ72" sqref="BQ72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37" max="37" width="9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95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95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95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95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95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7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7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7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7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73"/>
      <c r="CK60" s="4">
        <v>4</v>
      </c>
      <c r="CL60" s="4">
        <v>0</v>
      </c>
      <c r="CM60" s="4">
        <v>1</v>
      </c>
      <c r="CN60" s="16">
        <f t="shared" si="24"/>
        <v>1E-3</v>
      </c>
      <c r="CR60" s="17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30:AB30"/>
    <mergeCell ref="N5:AB5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abSelected="1" topLeftCell="A16" zoomScale="25" zoomScaleNormal="25" workbookViewId="0">
      <selection activeCell="BA63" sqref="BA63"/>
    </sheetView>
  </sheetViews>
  <sheetFormatPr defaultRowHeight="14.4"/>
  <cols>
    <col min="2" max="2" width="9.15625" customWidth="1"/>
    <col min="3" max="3" width="2.68359375" bestFit="1" customWidth="1"/>
    <col min="4" max="4" width="9" customWidth="1"/>
    <col min="5" max="5" width="11.68359375" customWidth="1"/>
    <col min="6" max="6" width="3" bestFit="1" customWidth="1"/>
    <col min="7" max="7" width="9.83984375" customWidth="1"/>
    <col min="8" max="8" width="9.15625" customWidth="1"/>
    <col min="9" max="9" width="2.68359375" bestFit="1" customWidth="1"/>
    <col min="10" max="10" width="10.15625" customWidth="1"/>
    <col min="11" max="11" width="11.68359375" customWidth="1"/>
    <col min="12" max="12" width="2.68359375" bestFit="1" customWidth="1"/>
    <col min="13" max="13" width="9" customWidth="1"/>
    <col min="14" max="14" width="9.15625" customWidth="1"/>
    <col min="15" max="15" width="2.68359375" bestFit="1" customWidth="1"/>
    <col min="16" max="16" width="9" customWidth="1"/>
    <col min="17" max="17" width="11.68359375" customWidth="1"/>
    <col min="18" max="18" width="2.68359375" bestFit="1" customWidth="1"/>
    <col min="19" max="19" width="9" customWidth="1"/>
    <col min="20" max="20" width="10.578125" customWidth="1"/>
    <col min="21" max="21" width="2.68359375" bestFit="1" customWidth="1"/>
    <col min="22" max="22" width="7.68359375" customWidth="1"/>
    <col min="23" max="23" width="11.68359375" customWidth="1"/>
    <col min="24" max="24" width="2.68359375" bestFit="1" customWidth="1"/>
    <col min="25" max="25" width="7.68359375" customWidth="1"/>
    <col min="26" max="26" width="10.41796875" customWidth="1"/>
    <col min="27" max="27" width="10.578125" customWidth="1"/>
    <col min="28" max="31" width="9.15625" customWidth="1"/>
    <col min="33" max="33" width="9.15625" customWidth="1"/>
    <col min="35" max="37" width="9.15625" customWidth="1"/>
    <col min="39" max="39" width="9.15625" customWidth="1"/>
    <col min="41" max="43" width="9.15625" customWidth="1"/>
    <col min="45" max="45" width="9.15625" customWidth="1"/>
    <col min="48" max="48" width="9.15625" customWidth="1"/>
    <col min="51" max="51" width="9.15625" customWidth="1"/>
    <col min="54" max="54" width="9.15625" customWidth="1"/>
    <col min="57" max="57" width="9.15625" customWidth="1"/>
    <col min="60" max="60" width="9.15625" customWidth="1"/>
    <col min="63" max="63" width="9.15625" customWidth="1"/>
    <col min="66" max="66" width="9.15625" customWidth="1"/>
  </cols>
  <sheetData>
    <row r="1" spans="1:7" ht="26.1" thickBot="1">
      <c r="B1" s="228" t="s">
        <v>26</v>
      </c>
      <c r="C1" s="229"/>
      <c r="F1">
        <f ca="1">INDIRECT(A6&amp;"!$N$7")</f>
        <v>1</v>
      </c>
    </row>
    <row r="3" spans="1:7">
      <c r="A3" s="196" t="s">
        <v>23</v>
      </c>
      <c r="B3" s="220" t="s">
        <v>19</v>
      </c>
      <c r="C3" s="221"/>
      <c r="D3" s="221"/>
      <c r="E3" s="221"/>
      <c r="F3" s="221"/>
      <c r="G3" s="221"/>
    </row>
    <row r="4" spans="1:7">
      <c r="A4" s="197"/>
      <c r="B4" s="217" t="s">
        <v>24</v>
      </c>
      <c r="C4" s="218"/>
      <c r="D4" s="219"/>
      <c r="E4" s="236" t="s">
        <v>25</v>
      </c>
      <c r="F4" s="237"/>
      <c r="G4" s="237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5" t="s">
        <v>20</v>
      </c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7"/>
    </row>
    <row r="18" spans="1:27">
      <c r="A18" s="197"/>
      <c r="B18" s="205" t="s">
        <v>24</v>
      </c>
      <c r="C18" s="206"/>
      <c r="D18" s="206"/>
      <c r="E18" s="206"/>
      <c r="F18" s="206"/>
      <c r="G18" s="207"/>
      <c r="H18" s="205" t="s">
        <v>25</v>
      </c>
      <c r="I18" s="206"/>
      <c r="J18" s="206"/>
      <c r="K18" s="206"/>
      <c r="L18" s="206"/>
      <c r="M18" s="207"/>
      <c r="N18" s="205" t="s">
        <v>43</v>
      </c>
      <c r="O18" s="206"/>
      <c r="P18" s="206"/>
      <c r="Q18" s="206"/>
      <c r="R18" s="206"/>
      <c r="S18" s="207"/>
      <c r="T18" s="225" t="s">
        <v>34</v>
      </c>
      <c r="U18" s="226"/>
      <c r="V18" s="226"/>
      <c r="W18" s="226"/>
      <c r="X18" s="226"/>
      <c r="Y18" s="227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4" t="s">
        <v>46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6"/>
    </row>
    <row r="32" spans="1:27">
      <c r="A32" s="197"/>
      <c r="B32" s="208" t="s">
        <v>24</v>
      </c>
      <c r="C32" s="209"/>
      <c r="D32" s="209"/>
      <c r="E32" s="209"/>
      <c r="F32" s="209"/>
      <c r="G32" s="210"/>
      <c r="H32" s="208" t="s">
        <v>25</v>
      </c>
      <c r="I32" s="209"/>
      <c r="J32" s="209"/>
      <c r="K32" s="209"/>
      <c r="L32" s="209"/>
      <c r="M32" s="210"/>
      <c r="N32" s="208" t="s">
        <v>43</v>
      </c>
      <c r="O32" s="209"/>
      <c r="P32" s="209"/>
      <c r="Q32" s="209"/>
      <c r="R32" s="209"/>
      <c r="S32" s="210"/>
      <c r="T32" s="214" t="s">
        <v>34</v>
      </c>
      <c r="U32" s="215"/>
      <c r="V32" s="215"/>
      <c r="W32" s="215"/>
      <c r="X32" s="215"/>
      <c r="Y32" s="216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22" t="s">
        <v>50</v>
      </c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4"/>
    </row>
    <row r="46" spans="1:57">
      <c r="A46" s="197"/>
      <c r="B46" s="211" t="s">
        <v>24</v>
      </c>
      <c r="C46" s="212"/>
      <c r="D46" s="212"/>
      <c r="E46" s="212"/>
      <c r="F46" s="212"/>
      <c r="G46" s="213"/>
      <c r="H46" s="211" t="s">
        <v>25</v>
      </c>
      <c r="I46" s="212"/>
      <c r="J46" s="212"/>
      <c r="K46" s="212"/>
      <c r="L46" s="212"/>
      <c r="M46" s="213"/>
      <c r="N46" s="211" t="s">
        <v>43</v>
      </c>
      <c r="O46" s="212"/>
      <c r="P46" s="212"/>
      <c r="Q46" s="212"/>
      <c r="R46" s="212"/>
      <c r="S46" s="213"/>
      <c r="T46" s="222" t="s">
        <v>34</v>
      </c>
      <c r="U46" s="223"/>
      <c r="V46" s="223"/>
      <c r="W46" s="223"/>
      <c r="X46" s="223"/>
      <c r="Y46" s="224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199" t="s">
        <v>49</v>
      </c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1"/>
    </row>
    <row r="60" spans="1:27">
      <c r="A60" s="197"/>
      <c r="B60" s="202" t="s">
        <v>24</v>
      </c>
      <c r="C60" s="203"/>
      <c r="D60" s="203"/>
      <c r="E60" s="203"/>
      <c r="F60" s="203"/>
      <c r="G60" s="204"/>
      <c r="H60" s="202" t="s">
        <v>25</v>
      </c>
      <c r="I60" s="203"/>
      <c r="J60" s="203"/>
      <c r="K60" s="203"/>
      <c r="L60" s="203"/>
      <c r="M60" s="204"/>
      <c r="N60" s="202" t="s">
        <v>43</v>
      </c>
      <c r="O60" s="203"/>
      <c r="P60" s="203"/>
      <c r="Q60" s="203"/>
      <c r="R60" s="203"/>
      <c r="S60" s="204"/>
      <c r="T60" s="199" t="s">
        <v>34</v>
      </c>
      <c r="U60" s="200"/>
      <c r="V60" s="200"/>
      <c r="W60" s="200"/>
      <c r="X60" s="200"/>
      <c r="Y60" s="201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30" t="s">
        <v>53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2"/>
    </row>
    <row r="74" spans="1:27">
      <c r="A74" s="197"/>
      <c r="B74" s="233" t="s">
        <v>24</v>
      </c>
      <c r="C74" s="234"/>
      <c r="D74" s="234"/>
      <c r="E74" s="234"/>
      <c r="F74" s="234"/>
      <c r="G74" s="235"/>
      <c r="H74" s="233" t="s">
        <v>25</v>
      </c>
      <c r="I74" s="234"/>
      <c r="J74" s="234"/>
      <c r="K74" s="234"/>
      <c r="L74" s="234"/>
      <c r="M74" s="235"/>
      <c r="N74" s="233" t="s">
        <v>43</v>
      </c>
      <c r="O74" s="234"/>
      <c r="P74" s="234"/>
      <c r="Q74" s="234"/>
      <c r="R74" s="234"/>
      <c r="S74" s="235"/>
      <c r="T74" s="230" t="s">
        <v>34</v>
      </c>
      <c r="U74" s="231"/>
      <c r="V74" s="231"/>
      <c r="W74" s="231"/>
      <c r="X74" s="231"/>
      <c r="Y74" s="232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238" t="s">
        <v>54</v>
      </c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40"/>
    </row>
    <row r="88" spans="1:27">
      <c r="A88" s="197"/>
      <c r="B88" s="241" t="s">
        <v>24</v>
      </c>
      <c r="C88" s="242"/>
      <c r="D88" s="242"/>
      <c r="E88" s="242"/>
      <c r="F88" s="242"/>
      <c r="G88" s="243"/>
      <c r="H88" s="241" t="s">
        <v>25</v>
      </c>
      <c r="I88" s="242"/>
      <c r="J88" s="242"/>
      <c r="K88" s="242"/>
      <c r="L88" s="242"/>
      <c r="M88" s="243"/>
      <c r="N88" s="241" t="s">
        <v>43</v>
      </c>
      <c r="O88" s="242"/>
      <c r="P88" s="242"/>
      <c r="Q88" s="242"/>
      <c r="R88" s="242"/>
      <c r="S88" s="243"/>
      <c r="T88" s="238" t="s">
        <v>34</v>
      </c>
      <c r="U88" s="239"/>
      <c r="V88" s="239"/>
      <c r="W88" s="239"/>
      <c r="X88" s="239"/>
      <c r="Y88" s="240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87:A89"/>
    <mergeCell ref="B87:Y87"/>
    <mergeCell ref="B88:G88"/>
    <mergeCell ref="H88:M88"/>
    <mergeCell ref="N88:S88"/>
    <mergeCell ref="T88:Y88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A59:A61"/>
    <mergeCell ref="B59:Y59"/>
    <mergeCell ref="B60:G60"/>
    <mergeCell ref="H60:M60"/>
    <mergeCell ref="N60:S60"/>
    <mergeCell ref="T60:Y60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R14"/>
  <sheetViews>
    <sheetView zoomScale="40" zoomScaleNormal="40" workbookViewId="0">
      <selection activeCell="S38" sqref="S38"/>
    </sheetView>
  </sheetViews>
  <sheetFormatPr defaultRowHeight="14.4"/>
  <sheetData>
    <row r="14" spans="18:18">
      <c r="R14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J30" sqref="J30"/>
    </sheetView>
  </sheetViews>
  <sheetFormatPr defaultRowHeight="14.4"/>
  <cols>
    <col min="2" max="2" width="7.15625" bestFit="1" customWidth="1"/>
    <col min="3" max="3" width="5.15625" bestFit="1" customWidth="1"/>
    <col min="5" max="5" width="8.15625" bestFit="1" customWidth="1"/>
    <col min="7" max="7" width="2.15625" bestFit="1" customWidth="1"/>
    <col min="11" max="11" width="7.15625" bestFit="1" customWidth="1"/>
    <col min="12" max="12" width="5.15625" bestFit="1" customWidth="1"/>
    <col min="16" max="16" width="2.15625" bestFit="1" customWidth="1"/>
    <col min="20" max="20" width="7.26171875" customWidth="1"/>
    <col min="23" max="23" width="7.15625" bestFit="1" customWidth="1"/>
    <col min="25" max="25" width="2.15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4.4"/>
  <cols>
    <col min="4" max="4" width="12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28" max="37" width="9.26171875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95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95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95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95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95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73"/>
      <c r="AC60" s="4">
        <v>4</v>
      </c>
      <c r="AD60" s="4">
        <v>37.69</v>
      </c>
      <c r="AE60" s="4">
        <v>5</v>
      </c>
      <c r="AF60" s="16">
        <f t="shared" si="21"/>
        <v>1</v>
      </c>
      <c r="AJ60" s="173"/>
      <c r="AR60" s="4">
        <v>4</v>
      </c>
      <c r="AS60" s="4">
        <v>37.69</v>
      </c>
      <c r="AT60" s="4">
        <v>5</v>
      </c>
      <c r="AU60" s="16">
        <f t="shared" si="22"/>
        <v>1</v>
      </c>
      <c r="AY60" s="173"/>
      <c r="BG60" s="4">
        <v>4</v>
      </c>
      <c r="BH60" s="4">
        <v>42.7</v>
      </c>
      <c r="BI60" s="4">
        <v>5</v>
      </c>
      <c r="BJ60" s="16">
        <f t="shared" si="23"/>
        <v>1</v>
      </c>
      <c r="BN60" s="17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73"/>
      <c r="CK60" s="4">
        <v>4</v>
      </c>
      <c r="CL60" s="4">
        <v>13.23</v>
      </c>
      <c r="CM60" s="4">
        <v>2</v>
      </c>
      <c r="CN60" s="16">
        <f t="shared" si="25"/>
        <v>0.4</v>
      </c>
      <c r="CR60" s="17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AR5:BF5"/>
    <mergeCell ref="AR30:BF30"/>
    <mergeCell ref="U59:U60"/>
    <mergeCell ref="CC59:CC60"/>
    <mergeCell ref="CR59:CR60"/>
    <mergeCell ref="BN59:BN60"/>
    <mergeCell ref="AY59:AY60"/>
    <mergeCell ref="AJ59:AJ60"/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95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95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95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95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95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95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7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7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73"/>
      <c r="BG60" s="4">
        <v>4</v>
      </c>
      <c r="BH60" s="4">
        <v>72.17</v>
      </c>
      <c r="BI60" s="4">
        <v>10</v>
      </c>
      <c r="BJ60" s="16">
        <f t="shared" si="23"/>
        <v>1</v>
      </c>
      <c r="BN60" s="173"/>
      <c r="BV60" s="4">
        <v>4</v>
      </c>
      <c r="BW60" s="4">
        <v>25.46</v>
      </c>
      <c r="BX60" s="4">
        <v>3</v>
      </c>
      <c r="BY60" s="16">
        <f t="shared" si="24"/>
        <v>0.3</v>
      </c>
      <c r="CC60" s="173"/>
      <c r="CK60" s="4">
        <v>4</v>
      </c>
      <c r="CL60" s="4">
        <v>13.23</v>
      </c>
      <c r="CM60" s="4">
        <v>2</v>
      </c>
      <c r="CN60" s="16">
        <f t="shared" si="25"/>
        <v>0.2</v>
      </c>
      <c r="CR60" s="17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  <col min="76" max="76" width="9.683593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95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95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95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95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95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95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73"/>
      <c r="AC60" s="4">
        <v>4</v>
      </c>
      <c r="AD60" s="4">
        <v>171.61</v>
      </c>
      <c r="AE60" s="4">
        <v>30</v>
      </c>
      <c r="AF60" s="16">
        <f t="shared" si="22"/>
        <v>1</v>
      </c>
      <c r="AJ60" s="173"/>
      <c r="AR60" s="4">
        <v>4</v>
      </c>
      <c r="AS60" s="4">
        <v>171.61</v>
      </c>
      <c r="AT60" s="4">
        <v>30</v>
      </c>
      <c r="AU60" s="16">
        <f t="shared" si="23"/>
        <v>1</v>
      </c>
      <c r="AY60" s="173"/>
      <c r="BG60" s="4">
        <v>4</v>
      </c>
      <c r="BH60" s="4">
        <v>123.32</v>
      </c>
      <c r="BI60" s="4">
        <v>30</v>
      </c>
      <c r="BJ60" s="16">
        <f t="shared" si="24"/>
        <v>1</v>
      </c>
      <c r="BN60" s="17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73"/>
      <c r="CK60" s="4">
        <v>4</v>
      </c>
      <c r="CL60" s="4">
        <v>25.46</v>
      </c>
      <c r="CM60" s="4">
        <v>3</v>
      </c>
      <c r="CN60" s="16">
        <f t="shared" si="26"/>
        <v>0.1</v>
      </c>
      <c r="CR60" s="17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4" max="14" width="6.26171875" customWidth="1"/>
    <col min="17" max="17" width="9.41796875" bestFit="1" customWidth="1"/>
    <col min="20" max="20" width="5.68359375" customWidth="1"/>
    <col min="21" max="21" width="7.41796875" customWidth="1"/>
    <col min="24" max="24" width="5.15625" bestFit="1" customWidth="1"/>
    <col min="26" max="26" width="5.15625" bestFit="1" customWidth="1"/>
    <col min="27" max="27" width="10.26171875" bestFit="1" customWidth="1"/>
    <col min="28" max="28" width="7.15625" bestFit="1" customWidth="1"/>
    <col min="29" max="29" width="7.15625" customWidth="1"/>
    <col min="30" max="32" width="9.15625" customWidth="1"/>
    <col min="33" max="37" width="7.15625" customWidth="1"/>
    <col min="63" max="64" width="12.26171875" bestFit="1" customWidth="1"/>
    <col min="67" max="67" width="10.83984375" customWidth="1"/>
    <col min="72" max="73" width="9.41796875" bestFit="1" customWidth="1"/>
    <col min="74" max="74" width="10.83984375" customWidth="1"/>
    <col min="76" max="76" width="9.68359375" bestFit="1" customWidth="1"/>
    <col min="80" max="80" width="9.683593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57.6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57.6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7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95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95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95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95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95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95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7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7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7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7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73"/>
      <c r="CK60" s="4">
        <v>4</v>
      </c>
      <c r="CL60" s="4">
        <v>13.23</v>
      </c>
      <c r="CM60" s="4">
        <v>2</v>
      </c>
      <c r="CN60" s="16">
        <f t="shared" si="27"/>
        <v>0.04</v>
      </c>
      <c r="CR60" s="17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95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95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95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95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95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95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73"/>
      <c r="AC60" s="4">
        <v>4</v>
      </c>
      <c r="AD60" s="4">
        <v>325.55</v>
      </c>
      <c r="AE60" s="4">
        <v>80</v>
      </c>
      <c r="AF60" s="16">
        <f t="shared" si="21"/>
        <v>1</v>
      </c>
      <c r="AJ60" s="173"/>
      <c r="AR60" s="4">
        <v>4</v>
      </c>
      <c r="AS60" s="4">
        <v>325.55</v>
      </c>
      <c r="AT60" s="4">
        <v>80</v>
      </c>
      <c r="AU60" s="16">
        <f t="shared" si="22"/>
        <v>1</v>
      </c>
      <c r="AY60" s="17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7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7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7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69" max="69" width="9.68359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95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95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95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95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95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95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73"/>
      <c r="AC60" s="4">
        <v>4</v>
      </c>
      <c r="AD60" s="4">
        <v>315.55</v>
      </c>
      <c r="AE60" s="4">
        <v>100</v>
      </c>
      <c r="AF60" s="16">
        <f t="shared" si="20"/>
        <v>1</v>
      </c>
      <c r="AJ60" s="173"/>
      <c r="AR60" s="4">
        <v>4</v>
      </c>
      <c r="AS60" s="4">
        <v>315.55</v>
      </c>
      <c r="AT60" s="4">
        <v>100</v>
      </c>
      <c r="AU60" s="16">
        <f t="shared" si="21"/>
        <v>1</v>
      </c>
      <c r="AY60" s="17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7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73"/>
      <c r="CK60" s="4">
        <v>4</v>
      </c>
      <c r="CL60" s="4">
        <v>0</v>
      </c>
      <c r="CM60" s="4">
        <v>1</v>
      </c>
      <c r="CN60" s="16">
        <f t="shared" si="24"/>
        <v>0.01</v>
      </c>
      <c r="CR60" s="17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1" max="11" width="9.15625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74" t="s">
        <v>30</v>
      </c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6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74" t="s">
        <v>30</v>
      </c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6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4" t="s">
        <v>30</v>
      </c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6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95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95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95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95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95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95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7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7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7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7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73"/>
      <c r="CK60" s="4">
        <v>4</v>
      </c>
      <c r="CL60" s="4">
        <v>30.47</v>
      </c>
      <c r="CM60" s="4">
        <v>4</v>
      </c>
      <c r="CN60" s="16">
        <f t="shared" si="24"/>
        <v>0.02</v>
      </c>
      <c r="CR60" s="17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95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95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95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95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95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73"/>
      <c r="AC60" s="4">
        <v>4</v>
      </c>
      <c r="AD60" s="4">
        <v>226.7</v>
      </c>
      <c r="AE60" s="4">
        <v>500</v>
      </c>
      <c r="AF60" s="16">
        <f t="shared" si="20"/>
        <v>1</v>
      </c>
      <c r="AJ60" s="173"/>
      <c r="AR60" s="4">
        <v>4</v>
      </c>
      <c r="AS60" s="4">
        <v>226.7</v>
      </c>
      <c r="AT60" s="4">
        <v>500</v>
      </c>
      <c r="AU60" s="16">
        <f t="shared" si="21"/>
        <v>1</v>
      </c>
      <c r="AY60" s="17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7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73"/>
      <c r="CK60" s="4">
        <v>4</v>
      </c>
      <c r="CL60" s="4">
        <v>0</v>
      </c>
      <c r="CM60" s="4">
        <v>1</v>
      </c>
      <c r="CN60" s="16">
        <f t="shared" si="24"/>
        <v>2E-3</v>
      </c>
      <c r="CR60" s="17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Grafici_bella_copia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2016-01-16T23:00:26Z</dcterms:modified>
</cp:coreProperties>
</file>