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 activeTab="1"/>
  </bookViews>
  <sheets>
    <sheet name="Dynamic Fanout" sheetId="1" r:id="rId1"/>
    <sheet name="AdvetiseLimit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X4" i="1"/>
  <c r="W5" i="2"/>
  <c r="X5"/>
  <c r="Y5"/>
  <c r="Z5"/>
  <c r="AA5"/>
  <c r="AB5"/>
  <c r="AC5"/>
  <c r="AD5"/>
  <c r="AE5"/>
  <c r="AF5"/>
  <c r="W6"/>
  <c r="X6"/>
  <c r="Y6"/>
  <c r="Z6"/>
  <c r="AA6"/>
  <c r="AB6"/>
  <c r="AC6"/>
  <c r="AD6"/>
  <c r="AE6"/>
  <c r="AF6"/>
  <c r="W7"/>
  <c r="X7"/>
  <c r="Y7"/>
  <c r="Z7"/>
  <c r="AA7"/>
  <c r="AB7"/>
  <c r="AC7"/>
  <c r="AD7"/>
  <c r="AE7"/>
  <c r="AF7"/>
  <c r="W8"/>
  <c r="X8"/>
  <c r="Y8"/>
  <c r="Z8"/>
  <c r="AA8"/>
  <c r="AB8"/>
  <c r="AC8"/>
  <c r="AD8"/>
  <c r="AE8"/>
  <c r="AF8"/>
  <c r="W9"/>
  <c r="X9"/>
  <c r="Y9"/>
  <c r="Z9"/>
  <c r="AA9"/>
  <c r="AB9"/>
  <c r="AC9"/>
  <c r="AD9"/>
  <c r="AE9"/>
  <c r="AF9"/>
  <c r="W10"/>
  <c r="X10"/>
  <c r="Y10"/>
  <c r="Z10"/>
  <c r="AA10"/>
  <c r="AB10"/>
  <c r="AC10"/>
  <c r="AD10"/>
  <c r="AE10"/>
  <c r="AF10"/>
  <c r="W11"/>
  <c r="X11"/>
  <c r="Y11"/>
  <c r="Z11"/>
  <c r="AA11"/>
  <c r="AB11"/>
  <c r="AC11"/>
  <c r="AD11"/>
  <c r="AE11"/>
  <c r="AF11"/>
  <c r="W12"/>
  <c r="X12"/>
  <c r="Y12"/>
  <c r="Z12"/>
  <c r="AA12"/>
  <c r="AB12"/>
  <c r="AC12"/>
  <c r="AD12"/>
  <c r="AE12"/>
  <c r="AF12"/>
  <c r="W13"/>
  <c r="X13"/>
  <c r="Y13"/>
  <c r="Z13"/>
  <c r="AA13"/>
  <c r="AB13"/>
  <c r="AC13"/>
  <c r="AD13"/>
  <c r="AE13"/>
  <c r="AF13"/>
  <c r="W14"/>
  <c r="X14"/>
  <c r="Y14"/>
  <c r="Z14"/>
  <c r="AA14"/>
  <c r="AB14"/>
  <c r="AC14"/>
  <c r="AD14"/>
  <c r="AE14"/>
  <c r="AF14"/>
  <c r="W15"/>
  <c r="X15"/>
  <c r="Y15"/>
  <c r="Z15"/>
  <c r="AA15"/>
  <c r="AB15"/>
  <c r="AC15"/>
  <c r="AD15"/>
  <c r="AE15"/>
  <c r="AF15"/>
  <c r="W16"/>
  <c r="X16"/>
  <c r="Y16"/>
  <c r="Z16"/>
  <c r="AA16"/>
  <c r="AB16"/>
  <c r="AC16"/>
  <c r="AD16"/>
  <c r="AE16"/>
  <c r="AF16"/>
  <c r="W17"/>
  <c r="X17"/>
  <c r="Y17"/>
  <c r="Z17"/>
  <c r="AA17"/>
  <c r="AB17"/>
  <c r="AC17"/>
  <c r="AD17"/>
  <c r="AE17"/>
  <c r="AF17"/>
  <c r="W18"/>
  <c r="X18"/>
  <c r="Y18"/>
  <c r="Z18"/>
  <c r="AA18"/>
  <c r="AB18"/>
  <c r="AC18"/>
  <c r="AD18"/>
  <c r="AE18"/>
  <c r="AF18"/>
  <c r="W19"/>
  <c r="X19"/>
  <c r="Y19"/>
  <c r="Z19"/>
  <c r="AA19"/>
  <c r="AB19"/>
  <c r="AC19"/>
  <c r="AD19"/>
  <c r="AE19"/>
  <c r="AF19"/>
  <c r="W20"/>
  <c r="X20"/>
  <c r="Y20"/>
  <c r="Z20"/>
  <c r="AA20"/>
  <c r="AB20"/>
  <c r="AC20"/>
  <c r="AD20"/>
  <c r="AE20"/>
  <c r="AF20"/>
  <c r="W21"/>
  <c r="X21"/>
  <c r="Y21"/>
  <c r="Z21"/>
  <c r="AA21"/>
  <c r="AB21"/>
  <c r="AC21"/>
  <c r="AD21"/>
  <c r="AE21"/>
  <c r="AF21"/>
  <c r="W22"/>
  <c r="X22"/>
  <c r="Y22"/>
  <c r="Z22"/>
  <c r="AA22"/>
  <c r="AB22"/>
  <c r="AC22"/>
  <c r="AD22"/>
  <c r="AE22"/>
  <c r="AF22"/>
  <c r="W23"/>
  <c r="X23"/>
  <c r="Y23"/>
  <c r="Z23"/>
  <c r="AA23"/>
  <c r="AB23"/>
  <c r="AC23"/>
  <c r="AD23"/>
  <c r="AE23"/>
  <c r="AF23"/>
  <c r="W24"/>
  <c r="X24"/>
  <c r="Y24"/>
  <c r="Z24"/>
  <c r="AA24"/>
  <c r="AB24"/>
  <c r="AC24"/>
  <c r="AD24"/>
  <c r="AE24"/>
  <c r="AF24"/>
  <c r="W25"/>
  <c r="X25"/>
  <c r="Y25"/>
  <c r="Z25"/>
  <c r="AA25"/>
  <c r="AB25"/>
  <c r="AC25"/>
  <c r="AD25"/>
  <c r="AE25"/>
  <c r="AF25"/>
  <c r="W26"/>
  <c r="X26"/>
  <c r="Y26"/>
  <c r="Z26"/>
  <c r="AA26"/>
  <c r="AB26"/>
  <c r="AC26"/>
  <c r="AD26"/>
  <c r="AE26"/>
  <c r="AF26"/>
  <c r="W27"/>
  <c r="X27"/>
  <c r="Y27"/>
  <c r="Z27"/>
  <c r="AA27"/>
  <c r="AB27"/>
  <c r="AC27"/>
  <c r="AD27"/>
  <c r="AE27"/>
  <c r="AF27"/>
  <c r="W28"/>
  <c r="X28"/>
  <c r="Y28"/>
  <c r="Z28"/>
  <c r="AA28"/>
  <c r="AB28"/>
  <c r="AC28"/>
  <c r="AD28"/>
  <c r="AE28"/>
  <c r="AF28"/>
  <c r="W29"/>
  <c r="X29"/>
  <c r="Y29"/>
  <c r="Z29"/>
  <c r="AA29"/>
  <c r="AB29"/>
  <c r="AC29"/>
  <c r="AD29"/>
  <c r="AE29"/>
  <c r="AF29"/>
  <c r="W30"/>
  <c r="X30"/>
  <c r="Y30"/>
  <c r="Z30"/>
  <c r="AA30"/>
  <c r="AB30"/>
  <c r="AC30"/>
  <c r="AD30"/>
  <c r="AE30"/>
  <c r="AF30"/>
  <c r="W31"/>
  <c r="X31"/>
  <c r="Y31"/>
  <c r="Z31"/>
  <c r="AA31"/>
  <c r="AB31"/>
  <c r="AC31"/>
  <c r="AD31"/>
  <c r="AE31"/>
  <c r="AF31"/>
  <c r="W32"/>
  <c r="X32"/>
  <c r="Y32"/>
  <c r="Z32"/>
  <c r="AA32"/>
  <c r="AB32"/>
  <c r="AC32"/>
  <c r="AD32"/>
  <c r="AE32"/>
  <c r="AF32"/>
  <c r="W33"/>
  <c r="X33"/>
  <c r="Y33"/>
  <c r="Z33"/>
  <c r="AA33"/>
  <c r="AB33"/>
  <c r="AC33"/>
  <c r="AD33"/>
  <c r="AE33"/>
  <c r="AF33"/>
  <c r="W34"/>
  <c r="X34"/>
  <c r="Y34"/>
  <c r="Z34"/>
  <c r="AA34"/>
  <c r="AB34"/>
  <c r="AC34"/>
  <c r="AD34"/>
  <c r="AE34"/>
  <c r="AF34"/>
  <c r="W35"/>
  <c r="X35"/>
  <c r="Y35"/>
  <c r="Z35"/>
  <c r="AA35"/>
  <c r="AB35"/>
  <c r="AC35"/>
  <c r="AD35"/>
  <c r="AE35"/>
  <c r="AF35"/>
  <c r="W36"/>
  <c r="X36"/>
  <c r="Y36"/>
  <c r="Z36"/>
  <c r="AA36"/>
  <c r="AB36"/>
  <c r="AC36"/>
  <c r="AD36"/>
  <c r="AE36"/>
  <c r="AF36"/>
  <c r="W37"/>
  <c r="X37"/>
  <c r="Y37"/>
  <c r="Z37"/>
  <c r="AA37"/>
  <c r="AB37"/>
  <c r="AC37"/>
  <c r="AD37"/>
  <c r="AE37"/>
  <c r="AF37"/>
  <c r="W38"/>
  <c r="X38"/>
  <c r="Y38"/>
  <c r="Z38"/>
  <c r="AA38"/>
  <c r="AB38"/>
  <c r="AC38"/>
  <c r="AD38"/>
  <c r="AE38"/>
  <c r="AF38"/>
  <c r="W39"/>
  <c r="X39"/>
  <c r="Y39"/>
  <c r="Z39"/>
  <c r="AA39"/>
  <c r="AB39"/>
  <c r="AC39"/>
  <c r="AD39"/>
  <c r="AE39"/>
  <c r="AF39"/>
  <c r="W40"/>
  <c r="X40"/>
  <c r="Y40"/>
  <c r="Z40"/>
  <c r="AA40"/>
  <c r="AB40"/>
  <c r="AC40"/>
  <c r="AD40"/>
  <c r="AE40"/>
  <c r="AF40"/>
  <c r="W41"/>
  <c r="X41"/>
  <c r="Y41"/>
  <c r="Z41"/>
  <c r="AA41"/>
  <c r="AB41"/>
  <c r="AC41"/>
  <c r="AD41"/>
  <c r="AE41"/>
  <c r="AF41"/>
  <c r="W42"/>
  <c r="X42"/>
  <c r="Y42"/>
  <c r="Z42"/>
  <c r="AA42"/>
  <c r="AB42"/>
  <c r="AC42"/>
  <c r="AD42"/>
  <c r="AE42"/>
  <c r="AF42"/>
  <c r="W43"/>
  <c r="X43"/>
  <c r="Y43"/>
  <c r="Z43"/>
  <c r="AA43"/>
  <c r="AB43"/>
  <c r="AC43"/>
  <c r="AD43"/>
  <c r="AE43"/>
  <c r="AF43"/>
  <c r="W44"/>
  <c r="X44"/>
  <c r="Y44"/>
  <c r="Z44"/>
  <c r="AA44"/>
  <c r="AB44"/>
  <c r="AC44"/>
  <c r="AD44"/>
  <c r="AE44"/>
  <c r="AF44"/>
  <c r="W45"/>
  <c r="X45"/>
  <c r="Y45"/>
  <c r="Z45"/>
  <c r="AA45"/>
  <c r="AB45"/>
  <c r="AC45"/>
  <c r="AD45"/>
  <c r="AE45"/>
  <c r="AF45"/>
  <c r="W46"/>
  <c r="X46"/>
  <c r="Y46"/>
  <c r="Z46"/>
  <c r="AA46"/>
  <c r="AB46"/>
  <c r="AC46"/>
  <c r="AD46"/>
  <c r="AE46"/>
  <c r="AF46"/>
  <c r="W47"/>
  <c r="X47"/>
  <c r="Y47"/>
  <c r="Z47"/>
  <c r="AA47"/>
  <c r="AB47"/>
  <c r="AC47"/>
  <c r="AD47"/>
  <c r="AE47"/>
  <c r="AF47"/>
  <c r="W48"/>
  <c r="X48"/>
  <c r="Y48"/>
  <c r="Z48"/>
  <c r="AA48"/>
  <c r="AB48"/>
  <c r="AC48"/>
  <c r="AD48"/>
  <c r="AE48"/>
  <c r="AF48"/>
  <c r="W49"/>
  <c r="X49"/>
  <c r="Y49"/>
  <c r="Z49"/>
  <c r="AA49"/>
  <c r="AB49"/>
  <c r="AC49"/>
  <c r="AD49"/>
  <c r="AE49"/>
  <c r="AF49"/>
  <c r="W50"/>
  <c r="X50"/>
  <c r="Y50"/>
  <c r="Z50"/>
  <c r="AA50"/>
  <c r="AB50"/>
  <c r="AC50"/>
  <c r="AD50"/>
  <c r="AE50"/>
  <c r="AF50"/>
  <c r="W51"/>
  <c r="X51"/>
  <c r="Y51"/>
  <c r="Z51"/>
  <c r="AA51"/>
  <c r="AB51"/>
  <c r="AC51"/>
  <c r="AD51"/>
  <c r="AE51"/>
  <c r="AF51"/>
  <c r="W52"/>
  <c r="X52"/>
  <c r="Y52"/>
  <c r="Z52"/>
  <c r="AA52"/>
  <c r="AB52"/>
  <c r="AC52"/>
  <c r="AD52"/>
  <c r="AE52"/>
  <c r="AF52"/>
  <c r="W53"/>
  <c r="X53"/>
  <c r="Y53"/>
  <c r="Z53"/>
  <c r="AA53"/>
  <c r="AB53"/>
  <c r="AC53"/>
  <c r="AD53"/>
  <c r="AE53"/>
  <c r="AF53"/>
  <c r="W54"/>
  <c r="X54"/>
  <c r="Y54"/>
  <c r="Z54"/>
  <c r="AA54"/>
  <c r="AB54"/>
  <c r="AC54"/>
  <c r="AD54"/>
  <c r="AE54"/>
  <c r="AF54"/>
  <c r="W55"/>
  <c r="X55"/>
  <c r="Y55"/>
  <c r="Z55"/>
  <c r="AA55"/>
  <c r="AB55"/>
  <c r="AC55"/>
  <c r="AD55"/>
  <c r="AE55"/>
  <c r="AF55"/>
  <c r="W56"/>
  <c r="X56"/>
  <c r="Y56"/>
  <c r="Z56"/>
  <c r="AA56"/>
  <c r="AB56"/>
  <c r="AC56"/>
  <c r="AD56"/>
  <c r="AE56"/>
  <c r="AF56"/>
  <c r="W57"/>
  <c r="X57"/>
  <c r="Y57"/>
  <c r="Z57"/>
  <c r="AA57"/>
  <c r="AB57"/>
  <c r="AC57"/>
  <c r="AD57"/>
  <c r="AE57"/>
  <c r="AF57"/>
  <c r="W58"/>
  <c r="X58"/>
  <c r="Y58"/>
  <c r="Z58"/>
  <c r="AA58"/>
  <c r="AB58"/>
  <c r="AC58"/>
  <c r="AD58"/>
  <c r="AE58"/>
  <c r="AF58"/>
  <c r="W59"/>
  <c r="X59"/>
  <c r="Y59"/>
  <c r="Z59"/>
  <c r="AA59"/>
  <c r="AB59"/>
  <c r="AC59"/>
  <c r="AD59"/>
  <c r="AE59"/>
  <c r="AF59"/>
  <c r="W60"/>
  <c r="X60"/>
  <c r="Y60"/>
  <c r="Z60"/>
  <c r="AA60"/>
  <c r="AB60"/>
  <c r="AC60"/>
  <c r="AD60"/>
  <c r="AE60"/>
  <c r="AF60"/>
  <c r="W61"/>
  <c r="X61"/>
  <c r="Y61"/>
  <c r="Z61"/>
  <c r="AA61"/>
  <c r="AB61"/>
  <c r="AC61"/>
  <c r="AD61"/>
  <c r="AE61"/>
  <c r="AF61"/>
  <c r="W62"/>
  <c r="X62"/>
  <c r="Y62"/>
  <c r="Z62"/>
  <c r="AA62"/>
  <c r="AB62"/>
  <c r="AC62"/>
  <c r="AD62"/>
  <c r="AE62"/>
  <c r="AF62"/>
  <c r="W63"/>
  <c r="X63"/>
  <c r="Y63"/>
  <c r="Z63"/>
  <c r="AA63"/>
  <c r="AB63"/>
  <c r="AC63"/>
  <c r="AD63"/>
  <c r="AE63"/>
  <c r="AF63"/>
  <c r="W64"/>
  <c r="X64"/>
  <c r="Y64"/>
  <c r="Z64"/>
  <c r="AA64"/>
  <c r="AB64"/>
  <c r="AC64"/>
  <c r="AD64"/>
  <c r="AE64"/>
  <c r="AF64"/>
  <c r="W65"/>
  <c r="X65"/>
  <c r="Y65"/>
  <c r="Z65"/>
  <c r="AA65"/>
  <c r="AB65"/>
  <c r="AC65"/>
  <c r="AD65"/>
  <c r="AE65"/>
  <c r="AF65"/>
  <c r="W66"/>
  <c r="X66"/>
  <c r="Y66"/>
  <c r="Z66"/>
  <c r="AA66"/>
  <c r="AB66"/>
  <c r="AC66"/>
  <c r="AD66"/>
  <c r="AE66"/>
  <c r="AF66"/>
  <c r="W67"/>
  <c r="X67"/>
  <c r="Y67"/>
  <c r="Z67"/>
  <c r="AA67"/>
  <c r="AB67"/>
  <c r="AC67"/>
  <c r="AD67"/>
  <c r="AE67"/>
  <c r="AF67"/>
  <c r="W68"/>
  <c r="X68"/>
  <c r="Y68"/>
  <c r="Z68"/>
  <c r="AA68"/>
  <c r="AB68"/>
  <c r="AC68"/>
  <c r="AD68"/>
  <c r="AE68"/>
  <c r="AF68"/>
  <c r="W69"/>
  <c r="X69"/>
  <c r="Y69"/>
  <c r="Z69"/>
  <c r="AA69"/>
  <c r="AB69"/>
  <c r="AC69"/>
  <c r="AD69"/>
  <c r="AE69"/>
  <c r="AF69"/>
  <c r="W70"/>
  <c r="X70"/>
  <c r="Y70"/>
  <c r="Z70"/>
  <c r="AA70"/>
  <c r="AB70"/>
  <c r="AC70"/>
  <c r="AD70"/>
  <c r="AE70"/>
  <c r="AF70"/>
  <c r="W71"/>
  <c r="X71"/>
  <c r="Y71"/>
  <c r="Z71"/>
  <c r="AA71"/>
  <c r="AB71"/>
  <c r="AC71"/>
  <c r="AD71"/>
  <c r="AE71"/>
  <c r="AF71"/>
  <c r="W72"/>
  <c r="X72"/>
  <c r="Y72"/>
  <c r="Z72"/>
  <c r="AA72"/>
  <c r="AB72"/>
  <c r="AC72"/>
  <c r="AD72"/>
  <c r="AE72"/>
  <c r="AF72"/>
  <c r="W73"/>
  <c r="X73"/>
  <c r="Y73"/>
  <c r="Z73"/>
  <c r="AA73"/>
  <c r="AB73"/>
  <c r="AC73"/>
  <c r="AD73"/>
  <c r="AE73"/>
  <c r="AF73"/>
  <c r="W74"/>
  <c r="X74"/>
  <c r="Y74"/>
  <c r="Z74"/>
  <c r="AA74"/>
  <c r="AB74"/>
  <c r="AC74"/>
  <c r="AD74"/>
  <c r="AE74"/>
  <c r="AF74"/>
  <c r="W75"/>
  <c r="X75"/>
  <c r="Y75"/>
  <c r="Z75"/>
  <c r="AA75"/>
  <c r="AB75"/>
  <c r="AC75"/>
  <c r="AD75"/>
  <c r="AE75"/>
  <c r="AF75"/>
  <c r="W76"/>
  <c r="X76"/>
  <c r="Y76"/>
  <c r="Z76"/>
  <c r="AA76"/>
  <c r="AB76"/>
  <c r="AC76"/>
  <c r="AD76"/>
  <c r="AE76"/>
  <c r="AF76"/>
  <c r="W77"/>
  <c r="X77"/>
  <c r="Y77"/>
  <c r="Z77"/>
  <c r="AA77"/>
  <c r="AB77"/>
  <c r="AC77"/>
  <c r="AD77"/>
  <c r="AE77"/>
  <c r="AF77"/>
  <c r="W78"/>
  <c r="X78"/>
  <c r="Y78"/>
  <c r="Z78"/>
  <c r="AA78"/>
  <c r="AB78"/>
  <c r="AC78"/>
  <c r="AD78"/>
  <c r="AE78"/>
  <c r="AF78"/>
  <c r="W79"/>
  <c r="X79"/>
  <c r="Y79"/>
  <c r="Z79"/>
  <c r="AA79"/>
  <c r="AB79"/>
  <c r="AC79"/>
  <c r="AD79"/>
  <c r="AE79"/>
  <c r="AF79"/>
  <c r="W80"/>
  <c r="X80"/>
  <c r="Y80"/>
  <c r="Z80"/>
  <c r="AA80"/>
  <c r="AB80"/>
  <c r="AC80"/>
  <c r="AD80"/>
  <c r="AE80"/>
  <c r="AF80"/>
  <c r="W81"/>
  <c r="X81"/>
  <c r="Y81"/>
  <c r="Z81"/>
  <c r="AA81"/>
  <c r="AB81"/>
  <c r="AC81"/>
  <c r="AD81"/>
  <c r="AE81"/>
  <c r="AF81"/>
  <c r="W82"/>
  <c r="X82"/>
  <c r="Y82"/>
  <c r="Z82"/>
  <c r="AA82"/>
  <c r="AB82"/>
  <c r="AC82"/>
  <c r="AD82"/>
  <c r="AE82"/>
  <c r="AF82"/>
  <c r="W83"/>
  <c r="X83"/>
  <c r="Y83"/>
  <c r="Z83"/>
  <c r="AA83"/>
  <c r="AB83"/>
  <c r="AC83"/>
  <c r="AD83"/>
  <c r="AE83"/>
  <c r="AF83"/>
  <c r="W84"/>
  <c r="X84"/>
  <c r="Y84"/>
  <c r="Z84"/>
  <c r="AA84"/>
  <c r="AB84"/>
  <c r="AC84"/>
  <c r="AD84"/>
  <c r="AE84"/>
  <c r="AF84"/>
  <c r="W85"/>
  <c r="X85"/>
  <c r="Y85"/>
  <c r="Z85"/>
  <c r="AA85"/>
  <c r="AB85"/>
  <c r="AC85"/>
  <c r="AD85"/>
  <c r="AE85"/>
  <c r="AF85"/>
  <c r="W86"/>
  <c r="X86"/>
  <c r="Y86"/>
  <c r="Z86"/>
  <c r="AA86"/>
  <c r="AB86"/>
  <c r="AC86"/>
  <c r="AD86"/>
  <c r="AE86"/>
  <c r="AF86"/>
  <c r="W87"/>
  <c r="X87"/>
  <c r="Y87"/>
  <c r="Z87"/>
  <c r="AA87"/>
  <c r="AB87"/>
  <c r="AC87"/>
  <c r="AD87"/>
  <c r="AE87"/>
  <c r="AF87"/>
  <c r="W88"/>
  <c r="X88"/>
  <c r="Y88"/>
  <c r="Z88"/>
  <c r="AA88"/>
  <c r="AB88"/>
  <c r="AC88"/>
  <c r="AD88"/>
  <c r="AE88"/>
  <c r="AF88"/>
  <c r="W89"/>
  <c r="X89"/>
  <c r="Y89"/>
  <c r="Z89"/>
  <c r="AA89"/>
  <c r="AB89"/>
  <c r="AC89"/>
  <c r="AD89"/>
  <c r="AE89"/>
  <c r="AF89"/>
  <c r="W90"/>
  <c r="X90"/>
  <c r="Y90"/>
  <c r="Z90"/>
  <c r="AA90"/>
  <c r="AB90"/>
  <c r="AC90"/>
  <c r="AD90"/>
  <c r="AE90"/>
  <c r="AF90"/>
  <c r="W91"/>
  <c r="X91"/>
  <c r="Y91"/>
  <c r="Z91"/>
  <c r="AA91"/>
  <c r="AB91"/>
  <c r="AC91"/>
  <c r="AD91"/>
  <c r="AE91"/>
  <c r="AF91"/>
  <c r="W92"/>
  <c r="X92"/>
  <c r="Y92"/>
  <c r="Z92"/>
  <c r="AA92"/>
  <c r="AB92"/>
  <c r="AC92"/>
  <c r="AD92"/>
  <c r="AE92"/>
  <c r="AF92"/>
  <c r="W93"/>
  <c r="X93"/>
  <c r="Y93"/>
  <c r="Z93"/>
  <c r="AA93"/>
  <c r="AB93"/>
  <c r="AC93"/>
  <c r="AD93"/>
  <c r="AE93"/>
  <c r="AF93"/>
  <c r="W94"/>
  <c r="X94"/>
  <c r="Y94"/>
  <c r="Z94"/>
  <c r="AA94"/>
  <c r="AB94"/>
  <c r="AC94"/>
  <c r="AD94"/>
  <c r="AE94"/>
  <c r="AF94"/>
  <c r="W95"/>
  <c r="X95"/>
  <c r="Y95"/>
  <c r="Z95"/>
  <c r="AA95"/>
  <c r="AB95"/>
  <c r="AC95"/>
  <c r="AD95"/>
  <c r="AE95"/>
  <c r="AF95"/>
  <c r="W96"/>
  <c r="X96"/>
  <c r="Y96"/>
  <c r="Z96"/>
  <c r="AA96"/>
  <c r="AB96"/>
  <c r="AC96"/>
  <c r="AD96"/>
  <c r="AE96"/>
  <c r="AF96"/>
  <c r="W97"/>
  <c r="X97"/>
  <c r="Y97"/>
  <c r="Z97"/>
  <c r="AA97"/>
  <c r="AB97"/>
  <c r="AC97"/>
  <c r="AD97"/>
  <c r="AE97"/>
  <c r="AF97"/>
  <c r="W98"/>
  <c r="X98"/>
  <c r="Y98"/>
  <c r="Z98"/>
  <c r="AA98"/>
  <c r="AB98"/>
  <c r="AC98"/>
  <c r="AD98"/>
  <c r="AE98"/>
  <c r="AF98"/>
  <c r="W99"/>
  <c r="X99"/>
  <c r="Y99"/>
  <c r="Z99"/>
  <c r="AA99"/>
  <c r="AB99"/>
  <c r="AC99"/>
  <c r="AD99"/>
  <c r="AE99"/>
  <c r="AF99"/>
  <c r="W100"/>
  <c r="X100"/>
  <c r="Y100"/>
  <c r="Z100"/>
  <c r="AA100"/>
  <c r="AB100"/>
  <c r="AC100"/>
  <c r="AD100"/>
  <c r="AE100"/>
  <c r="AF100"/>
  <c r="W101"/>
  <c r="X101"/>
  <c r="Y101"/>
  <c r="Z101"/>
  <c r="AA101"/>
  <c r="AB101"/>
  <c r="AC101"/>
  <c r="AD101"/>
  <c r="AE101"/>
  <c r="AF101"/>
  <c r="W102"/>
  <c r="X102"/>
  <c r="Y102"/>
  <c r="Z102"/>
  <c r="AA102"/>
  <c r="AB102"/>
  <c r="AC102"/>
  <c r="AD102"/>
  <c r="AE102"/>
  <c r="AF102"/>
  <c r="W103"/>
  <c r="X103"/>
  <c r="Y103"/>
  <c r="Z103"/>
  <c r="AA103"/>
  <c r="AB103"/>
  <c r="AC103"/>
  <c r="AD103"/>
  <c r="AE103"/>
  <c r="AF103"/>
  <c r="X4"/>
  <c r="Y4"/>
  <c r="Z4"/>
  <c r="AA4"/>
  <c r="AB4"/>
  <c r="AC4"/>
  <c r="AD4"/>
  <c r="AE4"/>
  <c r="AF4"/>
  <c r="W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K5"/>
  <c r="L5"/>
  <c r="L9"/>
  <c r="S9"/>
  <c r="M12"/>
  <c r="S13"/>
  <c r="T13"/>
  <c r="M16"/>
  <c r="K17"/>
  <c r="T17"/>
  <c r="K21"/>
  <c r="L21"/>
  <c r="L25"/>
  <c r="S25"/>
  <c r="M28"/>
  <c r="S29"/>
  <c r="T29"/>
  <c r="M32"/>
  <c r="K33"/>
  <c r="T33"/>
  <c r="K37"/>
  <c r="L37"/>
  <c r="L41"/>
  <c r="S41"/>
  <c r="M44"/>
  <c r="S45"/>
  <c r="T45"/>
  <c r="M48"/>
  <c r="K49"/>
  <c r="T49"/>
  <c r="K53"/>
  <c r="L53"/>
  <c r="L57"/>
  <c r="S57"/>
  <c r="M60"/>
  <c r="S61"/>
  <c r="T61"/>
  <c r="M64"/>
  <c r="K65"/>
  <c r="T65"/>
  <c r="K69"/>
  <c r="L69"/>
  <c r="L73"/>
  <c r="S73"/>
  <c r="M76"/>
  <c r="S77"/>
  <c r="T77"/>
  <c r="M80"/>
  <c r="K81"/>
  <c r="T81"/>
  <c r="K85"/>
  <c r="L85"/>
  <c r="L89"/>
  <c r="S89"/>
  <c r="M92"/>
  <c r="S93"/>
  <c r="T93"/>
  <c r="M96"/>
  <c r="K97"/>
  <c r="T97"/>
  <c r="K101"/>
  <c r="L10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I32" s="1"/>
  <c r="H33"/>
  <c r="H34"/>
  <c r="H35"/>
  <c r="H36"/>
  <c r="I36" s="1"/>
  <c r="H37"/>
  <c r="H38"/>
  <c r="H39"/>
  <c r="H40"/>
  <c r="I40" s="1"/>
  <c r="H41"/>
  <c r="H42"/>
  <c r="H43"/>
  <c r="H44"/>
  <c r="I44" s="1"/>
  <c r="H45"/>
  <c r="H46"/>
  <c r="H47"/>
  <c r="H48"/>
  <c r="I48" s="1"/>
  <c r="H49"/>
  <c r="H50"/>
  <c r="H51"/>
  <c r="H52"/>
  <c r="I52" s="1"/>
  <c r="H53"/>
  <c r="H54"/>
  <c r="H55"/>
  <c r="H56"/>
  <c r="I56" s="1"/>
  <c r="H57"/>
  <c r="H58"/>
  <c r="H59"/>
  <c r="H60"/>
  <c r="I60" s="1"/>
  <c r="H61"/>
  <c r="H62"/>
  <c r="H63"/>
  <c r="H64"/>
  <c r="I64" s="1"/>
  <c r="H65"/>
  <c r="H66"/>
  <c r="H67"/>
  <c r="H68"/>
  <c r="I68" s="1"/>
  <c r="H69"/>
  <c r="H70"/>
  <c r="H71"/>
  <c r="H72"/>
  <c r="I72" s="1"/>
  <c r="H73"/>
  <c r="H74"/>
  <c r="H75"/>
  <c r="H76"/>
  <c r="I76" s="1"/>
  <c r="H77"/>
  <c r="H78"/>
  <c r="H79"/>
  <c r="H80"/>
  <c r="I80" s="1"/>
  <c r="H81"/>
  <c r="H82"/>
  <c r="H83"/>
  <c r="H84"/>
  <c r="I84" s="1"/>
  <c r="H85"/>
  <c r="H86"/>
  <c r="H87"/>
  <c r="H88"/>
  <c r="I88" s="1"/>
  <c r="H89"/>
  <c r="H90"/>
  <c r="H91"/>
  <c r="H92"/>
  <c r="I92" s="1"/>
  <c r="H93"/>
  <c r="H94"/>
  <c r="H95"/>
  <c r="H96"/>
  <c r="I96" s="1"/>
  <c r="H97"/>
  <c r="H98"/>
  <c r="H99"/>
  <c r="H100"/>
  <c r="I100" s="1"/>
  <c r="H101"/>
  <c r="H102"/>
  <c r="H103"/>
  <c r="H4"/>
  <c r="G103"/>
  <c r="O103" s="1"/>
  <c r="G5"/>
  <c r="T5" s="1"/>
  <c r="G6"/>
  <c r="M6" s="1"/>
  <c r="G7"/>
  <c r="K7" s="1"/>
  <c r="G8"/>
  <c r="Q8" s="1"/>
  <c r="G9"/>
  <c r="K9" s="1"/>
  <c r="G10"/>
  <c r="M10" s="1"/>
  <c r="G11"/>
  <c r="G12"/>
  <c r="G13"/>
  <c r="L13" s="1"/>
  <c r="G14"/>
  <c r="M14" s="1"/>
  <c r="G15"/>
  <c r="K15" s="1"/>
  <c r="G16"/>
  <c r="Q16" s="1"/>
  <c r="G17"/>
  <c r="S17" s="1"/>
  <c r="G18"/>
  <c r="M18" s="1"/>
  <c r="G19"/>
  <c r="G20"/>
  <c r="M20" s="1"/>
  <c r="G21"/>
  <c r="T21" s="1"/>
  <c r="G22"/>
  <c r="M22" s="1"/>
  <c r="G23"/>
  <c r="K23" s="1"/>
  <c r="G24"/>
  <c r="Q24" s="1"/>
  <c r="G25"/>
  <c r="K25" s="1"/>
  <c r="G26"/>
  <c r="M26" s="1"/>
  <c r="G27"/>
  <c r="G28"/>
  <c r="G29"/>
  <c r="L29" s="1"/>
  <c r="G30"/>
  <c r="M30" s="1"/>
  <c r="G31"/>
  <c r="K31" s="1"/>
  <c r="G32"/>
  <c r="Q32" s="1"/>
  <c r="G33"/>
  <c r="S33" s="1"/>
  <c r="G34"/>
  <c r="M34" s="1"/>
  <c r="G35"/>
  <c r="G36"/>
  <c r="M36" s="1"/>
  <c r="G37"/>
  <c r="T37" s="1"/>
  <c r="G38"/>
  <c r="M38" s="1"/>
  <c r="G39"/>
  <c r="K39" s="1"/>
  <c r="G40"/>
  <c r="Q40" s="1"/>
  <c r="G41"/>
  <c r="K41" s="1"/>
  <c r="G42"/>
  <c r="M42" s="1"/>
  <c r="G43"/>
  <c r="G44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5" i="1"/>
  <c r="H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4"/>
  <c r="H9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X3" a="1"/>
  <c r="X3" s="1"/>
  <c r="Y3" a="1"/>
  <c r="Y3" s="1"/>
  <c r="Y83" s="1"/>
  <c r="Z3" a="1"/>
  <c r="Z3" s="1"/>
  <c r="AA3" a="1"/>
  <c r="AA3" s="1"/>
  <c r="AB3" a="1"/>
  <c r="AB3" s="1"/>
  <c r="AC3" a="1"/>
  <c r="AC3" s="1"/>
  <c r="AD3" a="1"/>
  <c r="AD3" s="1"/>
  <c r="AE3" a="1"/>
  <c r="AE3" s="1"/>
  <c r="AF3" a="1"/>
  <c r="AF3" s="1"/>
  <c r="AG3" a="1"/>
  <c r="AG3" s="1"/>
  <c r="I14" i="2" l="1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AF5" i="1"/>
  <c r="AF7"/>
  <c r="AF9"/>
  <c r="AF11"/>
  <c r="AF13"/>
  <c r="AF15"/>
  <c r="AF17"/>
  <c r="AF19"/>
  <c r="AF21"/>
  <c r="AF23"/>
  <c r="AF25"/>
  <c r="AF27"/>
  <c r="AF29"/>
  <c r="AF31"/>
  <c r="AF6"/>
  <c r="AF8"/>
  <c r="AF10"/>
  <c r="AF12"/>
  <c r="AF14"/>
  <c r="AF16"/>
  <c r="AF18"/>
  <c r="AF20"/>
  <c r="AF22"/>
  <c r="AF24"/>
  <c r="AF26"/>
  <c r="AF28"/>
  <c r="AF30"/>
  <c r="AF32"/>
  <c r="AD5"/>
  <c r="AD6"/>
  <c r="AD8"/>
  <c r="AD10"/>
  <c r="AD12"/>
  <c r="AD14"/>
  <c r="AD16"/>
  <c r="AD18"/>
  <c r="AD20"/>
  <c r="AD22"/>
  <c r="AD24"/>
  <c r="AD26"/>
  <c r="AD28"/>
  <c r="AD30"/>
  <c r="AD32"/>
  <c r="AD7"/>
  <c r="AD9"/>
  <c r="AD11"/>
  <c r="AD13"/>
  <c r="AD15"/>
  <c r="AD17"/>
  <c r="AD19"/>
  <c r="AD21"/>
  <c r="AD23"/>
  <c r="AD25"/>
  <c r="AD27"/>
  <c r="AD29"/>
  <c r="AD31"/>
  <c r="AB5"/>
  <c r="AB7"/>
  <c r="AB9"/>
  <c r="AB11"/>
  <c r="AB13"/>
  <c r="AB15"/>
  <c r="AB17"/>
  <c r="AB19"/>
  <c r="AB21"/>
  <c r="AB23"/>
  <c r="AB25"/>
  <c r="AB27"/>
  <c r="AB29"/>
  <c r="AB31"/>
  <c r="AB6"/>
  <c r="AB8"/>
  <c r="AB10"/>
  <c r="AB12"/>
  <c r="AB14"/>
  <c r="AB16"/>
  <c r="AB18"/>
  <c r="AB20"/>
  <c r="AB22"/>
  <c r="AB24"/>
  <c r="AB26"/>
  <c r="AB28"/>
  <c r="AB30"/>
  <c r="AB32"/>
  <c r="Z5"/>
  <c r="Z6"/>
  <c r="Z8"/>
  <c r="Z10"/>
  <c r="Z12"/>
  <c r="Z14"/>
  <c r="Z16"/>
  <c r="Z18"/>
  <c r="Z20"/>
  <c r="Z22"/>
  <c r="Z24"/>
  <c r="Z26"/>
  <c r="Z28"/>
  <c r="Z30"/>
  <c r="Z32"/>
  <c r="Z7"/>
  <c r="Z9"/>
  <c r="Z11"/>
  <c r="Z13"/>
  <c r="Z15"/>
  <c r="Z17"/>
  <c r="Z19"/>
  <c r="Z21"/>
  <c r="Z23"/>
  <c r="Z25"/>
  <c r="Z27"/>
  <c r="Z29"/>
  <c r="Z31"/>
  <c r="X5"/>
  <c r="X7"/>
  <c r="X9"/>
  <c r="X11"/>
  <c r="X13"/>
  <c r="X15"/>
  <c r="X17"/>
  <c r="X19"/>
  <c r="X21"/>
  <c r="X23"/>
  <c r="X25"/>
  <c r="X27"/>
  <c r="X29"/>
  <c r="X31"/>
  <c r="X33"/>
  <c r="X37"/>
  <c r="X39"/>
  <c r="X41"/>
  <c r="X43"/>
  <c r="X45"/>
  <c r="X47"/>
  <c r="X49"/>
  <c r="X51"/>
  <c r="X53"/>
  <c r="X55"/>
  <c r="X6"/>
  <c r="X8"/>
  <c r="X10"/>
  <c r="X12"/>
  <c r="X14"/>
  <c r="X16"/>
  <c r="X18"/>
  <c r="X20"/>
  <c r="X22"/>
  <c r="X24"/>
  <c r="X26"/>
  <c r="X28"/>
  <c r="X30"/>
  <c r="X32"/>
  <c r="X34"/>
  <c r="X36"/>
  <c r="X38"/>
  <c r="X40"/>
  <c r="X42"/>
  <c r="X44"/>
  <c r="X46"/>
  <c r="X48"/>
  <c r="X50"/>
  <c r="X52"/>
  <c r="X54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AF4"/>
  <c r="AD4"/>
  <c r="AB4"/>
  <c r="Z4"/>
  <c r="Y103"/>
  <c r="Y102"/>
  <c r="Y101"/>
  <c r="Y100"/>
  <c r="Y99"/>
  <c r="Y98"/>
  <c r="Y97"/>
  <c r="Y96"/>
  <c r="Y95"/>
  <c r="Y94"/>
  <c r="Y93"/>
  <c r="Y92"/>
  <c r="Y91"/>
  <c r="Y90"/>
  <c r="Y89"/>
  <c r="Y88"/>
  <c r="Y87"/>
  <c r="Y86"/>
  <c r="Y85"/>
  <c r="Y8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AG4"/>
  <c r="AE4"/>
  <c r="AC4"/>
  <c r="AA4"/>
  <c r="Y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G4"/>
  <c r="C5"/>
  <c r="M1"/>
  <c r="M3" a="1"/>
  <c r="M3" s="1"/>
  <c r="D5"/>
  <c r="E5" s="1"/>
  <c r="D4"/>
  <c r="E4" s="1"/>
  <c r="I4"/>
  <c r="C7" i="2" l="1"/>
  <c r="D7" s="1"/>
  <c r="M5" i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Z33" s="1"/>
  <c r="M34"/>
  <c r="Z34" s="1"/>
  <c r="M35"/>
  <c r="Z35" s="1"/>
  <c r="M36"/>
  <c r="Z36" s="1"/>
  <c r="M37"/>
  <c r="Z37" s="1"/>
  <c r="M38"/>
  <c r="Z38" s="1"/>
  <c r="M39"/>
  <c r="Z39" s="1"/>
  <c r="M40"/>
  <c r="Z40" s="1"/>
  <c r="M41"/>
  <c r="Z41" s="1"/>
  <c r="M42"/>
  <c r="Z42" s="1"/>
  <c r="M43"/>
  <c r="Z43" s="1"/>
  <c r="M44"/>
  <c r="Z44" s="1"/>
  <c r="M45"/>
  <c r="Z45" s="1"/>
  <c r="M46"/>
  <c r="Z46" s="1"/>
  <c r="M47"/>
  <c r="Z47" s="1"/>
  <c r="M48"/>
  <c r="Z48" s="1"/>
  <c r="M49"/>
  <c r="Z49" s="1"/>
  <c r="M50"/>
  <c r="Z50" s="1"/>
  <c r="M51"/>
  <c r="Z51" s="1"/>
  <c r="M52"/>
  <c r="Z52" s="1"/>
  <c r="M53"/>
  <c r="Z53" s="1"/>
  <c r="M54"/>
  <c r="Z54" s="1"/>
  <c r="M55"/>
  <c r="Z55" s="1"/>
  <c r="M56"/>
  <c r="Z56" s="1"/>
  <c r="M57"/>
  <c r="Z57" s="1"/>
  <c r="M58"/>
  <c r="Z58" s="1"/>
  <c r="M59"/>
  <c r="Z59" s="1"/>
  <c r="M60"/>
  <c r="Z60" s="1"/>
  <c r="M61"/>
  <c r="Z61" s="1"/>
  <c r="M62"/>
  <c r="Z62" s="1"/>
  <c r="M63"/>
  <c r="Z63" s="1"/>
  <c r="M64"/>
  <c r="Z64" s="1"/>
  <c r="M65"/>
  <c r="Z65" s="1"/>
  <c r="M66"/>
  <c r="Z66" s="1"/>
  <c r="M67"/>
  <c r="Z67" s="1"/>
  <c r="M68"/>
  <c r="Z68" s="1"/>
  <c r="M69"/>
  <c r="Z69" s="1"/>
  <c r="M70"/>
  <c r="Z70" s="1"/>
  <c r="M71"/>
  <c r="Z71" s="1"/>
  <c r="M72"/>
  <c r="Z72" s="1"/>
  <c r="M73"/>
  <c r="Z73" s="1"/>
  <c r="M74"/>
  <c r="Z74" s="1"/>
  <c r="M75"/>
  <c r="Z75" s="1"/>
  <c r="M76"/>
  <c r="Z76" s="1"/>
  <c r="M77"/>
  <c r="Z77" s="1"/>
  <c r="M78"/>
  <c r="Z78" s="1"/>
  <c r="M79"/>
  <c r="Z79" s="1"/>
  <c r="M80"/>
  <c r="Z80" s="1"/>
  <c r="M81"/>
  <c r="Z81" s="1"/>
  <c r="M82"/>
  <c r="Z82" s="1"/>
  <c r="M83"/>
  <c r="Z83" s="1"/>
  <c r="M84"/>
  <c r="Z84" s="1"/>
  <c r="M85"/>
  <c r="Z85" s="1"/>
  <c r="M86"/>
  <c r="Z86" s="1"/>
  <c r="M87"/>
  <c r="Z87" s="1"/>
  <c r="M88"/>
  <c r="Z88" s="1"/>
  <c r="M89"/>
  <c r="Z89" s="1"/>
  <c r="M90"/>
  <c r="Z90" s="1"/>
  <c r="M91"/>
  <c r="Z91" s="1"/>
  <c r="M92"/>
  <c r="Z92" s="1"/>
  <c r="M93"/>
  <c r="Z93" s="1"/>
  <c r="M94"/>
  <c r="Z94" s="1"/>
  <c r="M95"/>
  <c r="Z95" s="1"/>
  <c r="M96"/>
  <c r="Z96" s="1"/>
  <c r="M97"/>
  <c r="Z97" s="1"/>
  <c r="M98"/>
  <c r="Z98" s="1"/>
  <c r="M99"/>
  <c r="Z99" s="1"/>
  <c r="M100"/>
  <c r="Z100" s="1"/>
  <c r="M101"/>
  <c r="Z101" s="1"/>
  <c r="M102"/>
  <c r="Z102" s="1"/>
  <c r="M103"/>
  <c r="Z103" s="1"/>
  <c r="M4"/>
  <c r="G5"/>
  <c r="I5"/>
  <c r="C6"/>
  <c r="D6" s="1"/>
  <c r="E6" s="1"/>
  <c r="C8" i="2" l="1"/>
  <c r="D8" s="1"/>
  <c r="G6" i="1"/>
  <c r="C7"/>
  <c r="I6"/>
  <c r="C9" i="2" l="1"/>
  <c r="D9" s="1"/>
  <c r="G7" i="1"/>
  <c r="C8"/>
  <c r="I7"/>
  <c r="D7"/>
  <c r="E7" s="1"/>
  <c r="C10" i="2" l="1"/>
  <c r="D10" s="1"/>
  <c r="G8" i="1"/>
  <c r="C9"/>
  <c r="I8"/>
  <c r="D8"/>
  <c r="E8" s="1"/>
  <c r="C11" i="2" l="1"/>
  <c r="D11" s="1"/>
  <c r="G9" i="1"/>
  <c r="C10"/>
  <c r="I9"/>
  <c r="D9"/>
  <c r="E9" s="1"/>
  <c r="C12" i="2" l="1"/>
  <c r="D12" s="1"/>
  <c r="G10" i="1"/>
  <c r="C11"/>
  <c r="I10"/>
  <c r="D10"/>
  <c r="E10" s="1"/>
  <c r="C13" i="2" l="1"/>
  <c r="D13" s="1"/>
  <c r="G11" i="1"/>
  <c r="C12"/>
  <c r="I11"/>
  <c r="D11"/>
  <c r="E11" s="1"/>
  <c r="C14" i="2" l="1"/>
  <c r="D14" s="1"/>
  <c r="G12" i="1"/>
  <c r="C13"/>
  <c r="I12"/>
  <c r="D12"/>
  <c r="E12" s="1"/>
  <c r="C15" i="2" l="1"/>
  <c r="D15" s="1"/>
  <c r="G13" i="1"/>
  <c r="I13"/>
  <c r="C14"/>
  <c r="D13"/>
  <c r="E13" s="1"/>
  <c r="C16" i="2" l="1"/>
  <c r="D16" s="1"/>
  <c r="D14" i="1"/>
  <c r="E14" s="1"/>
  <c r="G14"/>
  <c r="C15"/>
  <c r="C17" i="2" l="1"/>
  <c r="D17" s="1"/>
  <c r="I14" i="1"/>
  <c r="N3" a="1"/>
  <c r="N3" s="1"/>
  <c r="D15"/>
  <c r="E15" s="1"/>
  <c r="G15"/>
  <c r="C16"/>
  <c r="I15"/>
  <c r="C18" i="2" l="1"/>
  <c r="D18" s="1"/>
  <c r="N5" i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AA33" s="1"/>
  <c r="N34"/>
  <c r="AA34" s="1"/>
  <c r="N35"/>
  <c r="AA35" s="1"/>
  <c r="N36"/>
  <c r="AA36" s="1"/>
  <c r="N37"/>
  <c r="AA37" s="1"/>
  <c r="N38"/>
  <c r="AA38" s="1"/>
  <c r="N39"/>
  <c r="AA39" s="1"/>
  <c r="N40"/>
  <c r="AA40" s="1"/>
  <c r="N41"/>
  <c r="AA41" s="1"/>
  <c r="N42"/>
  <c r="AA42" s="1"/>
  <c r="N43"/>
  <c r="AA43" s="1"/>
  <c r="N44"/>
  <c r="AA44" s="1"/>
  <c r="N45"/>
  <c r="AA45" s="1"/>
  <c r="N46"/>
  <c r="AA46" s="1"/>
  <c r="N47"/>
  <c r="AA47" s="1"/>
  <c r="N48"/>
  <c r="AA48" s="1"/>
  <c r="N49"/>
  <c r="AA49" s="1"/>
  <c r="N50"/>
  <c r="AA50" s="1"/>
  <c r="N51"/>
  <c r="AA51" s="1"/>
  <c r="N52"/>
  <c r="AA52" s="1"/>
  <c r="N53"/>
  <c r="AA53" s="1"/>
  <c r="N54"/>
  <c r="AA54" s="1"/>
  <c r="N55"/>
  <c r="AA55" s="1"/>
  <c r="N56"/>
  <c r="AA56" s="1"/>
  <c r="N57"/>
  <c r="AA57" s="1"/>
  <c r="N58"/>
  <c r="AA58" s="1"/>
  <c r="N59"/>
  <c r="AA59" s="1"/>
  <c r="N60"/>
  <c r="AA60" s="1"/>
  <c r="N61"/>
  <c r="AA61" s="1"/>
  <c r="N62"/>
  <c r="AA62" s="1"/>
  <c r="N63"/>
  <c r="AA63" s="1"/>
  <c r="N64"/>
  <c r="AA64" s="1"/>
  <c r="N65"/>
  <c r="AA65" s="1"/>
  <c r="N66"/>
  <c r="AA66" s="1"/>
  <c r="N67"/>
  <c r="AA67" s="1"/>
  <c r="N68"/>
  <c r="AA68" s="1"/>
  <c r="N69"/>
  <c r="AA69" s="1"/>
  <c r="N70"/>
  <c r="AA70" s="1"/>
  <c r="N71"/>
  <c r="AA71" s="1"/>
  <c r="N72"/>
  <c r="AA72" s="1"/>
  <c r="N73"/>
  <c r="AA73" s="1"/>
  <c r="N74"/>
  <c r="AA74" s="1"/>
  <c r="N75"/>
  <c r="AA75" s="1"/>
  <c r="N76"/>
  <c r="AA76" s="1"/>
  <c r="N77"/>
  <c r="AA77" s="1"/>
  <c r="N78"/>
  <c r="AA78" s="1"/>
  <c r="N79"/>
  <c r="AA79" s="1"/>
  <c r="N80"/>
  <c r="AA80" s="1"/>
  <c r="N81"/>
  <c r="AA81" s="1"/>
  <c r="N82"/>
  <c r="AA82" s="1"/>
  <c r="N83"/>
  <c r="AA83" s="1"/>
  <c r="N84"/>
  <c r="AA84" s="1"/>
  <c r="N85"/>
  <c r="AA85" s="1"/>
  <c r="N86"/>
  <c r="AA86" s="1"/>
  <c r="N87"/>
  <c r="AA87" s="1"/>
  <c r="N88"/>
  <c r="AA88" s="1"/>
  <c r="N89"/>
  <c r="AA89" s="1"/>
  <c r="N90"/>
  <c r="AA90" s="1"/>
  <c r="N91"/>
  <c r="AA91" s="1"/>
  <c r="N92"/>
  <c r="AA92" s="1"/>
  <c r="N93"/>
  <c r="AA93" s="1"/>
  <c r="N94"/>
  <c r="AA94" s="1"/>
  <c r="N95"/>
  <c r="AA95" s="1"/>
  <c r="N96"/>
  <c r="AA96" s="1"/>
  <c r="N97"/>
  <c r="AA97" s="1"/>
  <c r="N98"/>
  <c r="AA98" s="1"/>
  <c r="N99"/>
  <c r="AA99" s="1"/>
  <c r="N100"/>
  <c r="AA100" s="1"/>
  <c r="N101"/>
  <c r="AA101" s="1"/>
  <c r="N102"/>
  <c r="AA102" s="1"/>
  <c r="N103"/>
  <c r="AA103" s="1"/>
  <c r="N4"/>
  <c r="D16"/>
  <c r="E16" s="1"/>
  <c r="G16"/>
  <c r="C17"/>
  <c r="I16"/>
  <c r="C19" i="2" l="1"/>
  <c r="D19" s="1"/>
  <c r="D17" i="1"/>
  <c r="E17" s="1"/>
  <c r="G17"/>
  <c r="C18"/>
  <c r="I17"/>
  <c r="C20" i="2" l="1"/>
  <c r="D20" s="1"/>
  <c r="D18" i="1"/>
  <c r="E18" s="1"/>
  <c r="G18"/>
  <c r="C19"/>
  <c r="I18"/>
  <c r="C21" i="2" l="1"/>
  <c r="D21" s="1"/>
  <c r="D19" i="1"/>
  <c r="E19" s="1"/>
  <c r="G19"/>
  <c r="C20"/>
  <c r="I19"/>
  <c r="C22" i="2" l="1"/>
  <c r="D22" s="1"/>
  <c r="D20" i="1"/>
  <c r="E20" s="1"/>
  <c r="G20"/>
  <c r="C21"/>
  <c r="I20"/>
  <c r="C23" i="2" l="1"/>
  <c r="D23" s="1"/>
  <c r="D21" i="1"/>
  <c r="E21" s="1"/>
  <c r="G21"/>
  <c r="C22"/>
  <c r="I21"/>
  <c r="C24" i="2" l="1"/>
  <c r="D24" s="1"/>
  <c r="D22" i="1"/>
  <c r="E22" s="1"/>
  <c r="G22"/>
  <c r="C23"/>
  <c r="I22"/>
  <c r="C25" i="2" l="1"/>
  <c r="D25" s="1"/>
  <c r="D23" i="1"/>
  <c r="E23" s="1"/>
  <c r="G23"/>
  <c r="C24"/>
  <c r="I23"/>
  <c r="C26" i="2" l="1"/>
  <c r="D26" s="1"/>
  <c r="D24" i="1"/>
  <c r="E24" s="1"/>
  <c r="G24"/>
  <c r="C25"/>
  <c r="C27" i="2" l="1"/>
  <c r="D27" s="1"/>
  <c r="I24" i="1"/>
  <c r="O3" a="1"/>
  <c r="O3" s="1"/>
  <c r="D25"/>
  <c r="E25" s="1"/>
  <c r="G25"/>
  <c r="C26"/>
  <c r="I25"/>
  <c r="C28" i="2" l="1"/>
  <c r="D28" s="1"/>
  <c r="O5" i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AB33" s="1"/>
  <c r="O34"/>
  <c r="AB34" s="1"/>
  <c r="O35"/>
  <c r="AB35" s="1"/>
  <c r="O36"/>
  <c r="AB36" s="1"/>
  <c r="O37"/>
  <c r="AB37" s="1"/>
  <c r="O38"/>
  <c r="AB38" s="1"/>
  <c r="O39"/>
  <c r="AB39" s="1"/>
  <c r="O40"/>
  <c r="AB40" s="1"/>
  <c r="O41"/>
  <c r="AB41" s="1"/>
  <c r="O42"/>
  <c r="AB42" s="1"/>
  <c r="O43"/>
  <c r="AB43" s="1"/>
  <c r="O44"/>
  <c r="AB44" s="1"/>
  <c r="O45"/>
  <c r="AB45" s="1"/>
  <c r="O46"/>
  <c r="AB46" s="1"/>
  <c r="O47"/>
  <c r="AB47" s="1"/>
  <c r="O48"/>
  <c r="AB48" s="1"/>
  <c r="O49"/>
  <c r="AB49" s="1"/>
  <c r="O50"/>
  <c r="AB50" s="1"/>
  <c r="O51"/>
  <c r="AB51" s="1"/>
  <c r="O52"/>
  <c r="AB52" s="1"/>
  <c r="O53"/>
  <c r="AB53" s="1"/>
  <c r="O54"/>
  <c r="AB54" s="1"/>
  <c r="O55"/>
  <c r="AB55" s="1"/>
  <c r="O56"/>
  <c r="AB56" s="1"/>
  <c r="O57"/>
  <c r="AB57" s="1"/>
  <c r="O58"/>
  <c r="AB58" s="1"/>
  <c r="O59"/>
  <c r="AB59" s="1"/>
  <c r="O60"/>
  <c r="AB60" s="1"/>
  <c r="O61"/>
  <c r="AB61" s="1"/>
  <c r="O62"/>
  <c r="AB62" s="1"/>
  <c r="O63"/>
  <c r="AB63" s="1"/>
  <c r="O64"/>
  <c r="AB64" s="1"/>
  <c r="O65"/>
  <c r="AB65" s="1"/>
  <c r="O66"/>
  <c r="AB66" s="1"/>
  <c r="O67"/>
  <c r="AB67" s="1"/>
  <c r="O68"/>
  <c r="AB68" s="1"/>
  <c r="O69"/>
  <c r="AB69" s="1"/>
  <c r="O70"/>
  <c r="AB70" s="1"/>
  <c r="O71"/>
  <c r="AB71" s="1"/>
  <c r="O72"/>
  <c r="AB72" s="1"/>
  <c r="O73"/>
  <c r="AB73" s="1"/>
  <c r="O74"/>
  <c r="AB74" s="1"/>
  <c r="O75"/>
  <c r="AB75" s="1"/>
  <c r="O76"/>
  <c r="AB76" s="1"/>
  <c r="O77"/>
  <c r="AB77" s="1"/>
  <c r="O78"/>
  <c r="AB78" s="1"/>
  <c r="O79"/>
  <c r="AB79" s="1"/>
  <c r="O80"/>
  <c r="AB80" s="1"/>
  <c r="O81"/>
  <c r="AB81" s="1"/>
  <c r="O82"/>
  <c r="AB82" s="1"/>
  <c r="O83"/>
  <c r="AB83" s="1"/>
  <c r="O84"/>
  <c r="AB84" s="1"/>
  <c r="O85"/>
  <c r="AB85" s="1"/>
  <c r="O86"/>
  <c r="AB86" s="1"/>
  <c r="O87"/>
  <c r="AB87" s="1"/>
  <c r="O88"/>
  <c r="AB88" s="1"/>
  <c r="O89"/>
  <c r="AB89" s="1"/>
  <c r="O90"/>
  <c r="AB90" s="1"/>
  <c r="O91"/>
  <c r="AB91" s="1"/>
  <c r="O92"/>
  <c r="AB92" s="1"/>
  <c r="O93"/>
  <c r="AB93" s="1"/>
  <c r="O94"/>
  <c r="AB94" s="1"/>
  <c r="O95"/>
  <c r="AB95" s="1"/>
  <c r="O96"/>
  <c r="AB96" s="1"/>
  <c r="O97"/>
  <c r="AB97" s="1"/>
  <c r="O98"/>
  <c r="AB98" s="1"/>
  <c r="O99"/>
  <c r="AB99" s="1"/>
  <c r="O100"/>
  <c r="AB100" s="1"/>
  <c r="O101"/>
  <c r="AB101" s="1"/>
  <c r="O102"/>
  <c r="AB102" s="1"/>
  <c r="O103"/>
  <c r="AB103" s="1"/>
  <c r="O4"/>
  <c r="D26"/>
  <c r="E26" s="1"/>
  <c r="G26"/>
  <c r="C27"/>
  <c r="I26"/>
  <c r="C29" i="2" l="1"/>
  <c r="D29" s="1"/>
  <c r="D27" i="1"/>
  <c r="E27" s="1"/>
  <c r="G27"/>
  <c r="C28"/>
  <c r="I27"/>
  <c r="C30" i="2" l="1"/>
  <c r="D30" s="1"/>
  <c r="D28" i="1"/>
  <c r="E28" s="1"/>
  <c r="G28"/>
  <c r="C29"/>
  <c r="I28"/>
  <c r="C31" i="2" l="1"/>
  <c r="D31" s="1"/>
  <c r="D29" i="1"/>
  <c r="E29" s="1"/>
  <c r="G29"/>
  <c r="C30"/>
  <c r="I29"/>
  <c r="C32" i="2" l="1"/>
  <c r="D32" s="1"/>
  <c r="D30" i="1"/>
  <c r="E30" s="1"/>
  <c r="G30"/>
  <c r="C31"/>
  <c r="I30"/>
  <c r="C33" i="2" l="1"/>
  <c r="D33" s="1"/>
  <c r="D31" i="1"/>
  <c r="E31" s="1"/>
  <c r="G31"/>
  <c r="C32"/>
  <c r="I31"/>
  <c r="C34" i="2" l="1"/>
  <c r="D34" s="1"/>
  <c r="D32" i="1"/>
  <c r="E32" s="1"/>
  <c r="G32"/>
  <c r="C33"/>
  <c r="I32"/>
  <c r="C35" i="2" l="1"/>
  <c r="D35" s="1"/>
  <c r="D33" i="1"/>
  <c r="E33" s="1"/>
  <c r="G33"/>
  <c r="C34"/>
  <c r="I33"/>
  <c r="C36" i="2" l="1"/>
  <c r="D36" s="1"/>
  <c r="D34" i="1"/>
  <c r="E34" s="1"/>
  <c r="G34"/>
  <c r="C35"/>
  <c r="C37" i="2" l="1"/>
  <c r="D37" s="1"/>
  <c r="I34" i="1"/>
  <c r="P3" a="1"/>
  <c r="P3" s="1"/>
  <c r="D35"/>
  <c r="E35" s="1"/>
  <c r="G35"/>
  <c r="C36"/>
  <c r="I35"/>
  <c r="C38" i="2" l="1"/>
  <c r="D38" s="1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AC33" s="1"/>
  <c r="P34"/>
  <c r="AC34" s="1"/>
  <c r="P35"/>
  <c r="AC35" s="1"/>
  <c r="P36"/>
  <c r="AC36" s="1"/>
  <c r="P37"/>
  <c r="AC37" s="1"/>
  <c r="P38"/>
  <c r="AC38" s="1"/>
  <c r="P39"/>
  <c r="AC39" s="1"/>
  <c r="P40"/>
  <c r="AC40" s="1"/>
  <c r="P41"/>
  <c r="AC41" s="1"/>
  <c r="P42"/>
  <c r="AC42" s="1"/>
  <c r="P43"/>
  <c r="AC43" s="1"/>
  <c r="P44"/>
  <c r="AC44" s="1"/>
  <c r="P45"/>
  <c r="AC45" s="1"/>
  <c r="P46"/>
  <c r="AC46" s="1"/>
  <c r="P47"/>
  <c r="AC47" s="1"/>
  <c r="P48"/>
  <c r="AC48" s="1"/>
  <c r="P49"/>
  <c r="AC49" s="1"/>
  <c r="P50"/>
  <c r="AC50" s="1"/>
  <c r="P51"/>
  <c r="AC51" s="1"/>
  <c r="P52"/>
  <c r="AC52" s="1"/>
  <c r="P53"/>
  <c r="AC53" s="1"/>
  <c r="P54"/>
  <c r="AC54" s="1"/>
  <c r="P55"/>
  <c r="AC55" s="1"/>
  <c r="P56"/>
  <c r="AC56" s="1"/>
  <c r="P57"/>
  <c r="AC57" s="1"/>
  <c r="P58"/>
  <c r="AC58" s="1"/>
  <c r="P59"/>
  <c r="AC59" s="1"/>
  <c r="P60"/>
  <c r="AC60" s="1"/>
  <c r="P61"/>
  <c r="AC61" s="1"/>
  <c r="P62"/>
  <c r="AC62" s="1"/>
  <c r="P63"/>
  <c r="AC63" s="1"/>
  <c r="P64"/>
  <c r="AC64" s="1"/>
  <c r="P65"/>
  <c r="AC65" s="1"/>
  <c r="P66"/>
  <c r="AC66" s="1"/>
  <c r="P67"/>
  <c r="AC67" s="1"/>
  <c r="P68"/>
  <c r="AC68" s="1"/>
  <c r="P69"/>
  <c r="AC69" s="1"/>
  <c r="P70"/>
  <c r="AC70" s="1"/>
  <c r="P71"/>
  <c r="AC71" s="1"/>
  <c r="P72"/>
  <c r="AC72" s="1"/>
  <c r="P73"/>
  <c r="AC73" s="1"/>
  <c r="P74"/>
  <c r="AC74" s="1"/>
  <c r="P75"/>
  <c r="AC75" s="1"/>
  <c r="P76"/>
  <c r="AC76" s="1"/>
  <c r="P77"/>
  <c r="AC77" s="1"/>
  <c r="P78"/>
  <c r="AC78" s="1"/>
  <c r="P79"/>
  <c r="AC79" s="1"/>
  <c r="P80"/>
  <c r="AC80" s="1"/>
  <c r="P81"/>
  <c r="AC81" s="1"/>
  <c r="P82"/>
  <c r="AC82" s="1"/>
  <c r="P83"/>
  <c r="AC83" s="1"/>
  <c r="P84"/>
  <c r="AC84" s="1"/>
  <c r="P85"/>
  <c r="AC85" s="1"/>
  <c r="P86"/>
  <c r="AC86" s="1"/>
  <c r="P87"/>
  <c r="AC87" s="1"/>
  <c r="P88"/>
  <c r="AC88" s="1"/>
  <c r="P89"/>
  <c r="AC89" s="1"/>
  <c r="P90"/>
  <c r="AC90" s="1"/>
  <c r="P91"/>
  <c r="AC91" s="1"/>
  <c r="P92"/>
  <c r="AC92" s="1"/>
  <c r="P93"/>
  <c r="AC93" s="1"/>
  <c r="P94"/>
  <c r="AC94" s="1"/>
  <c r="P95"/>
  <c r="AC95" s="1"/>
  <c r="P96"/>
  <c r="AC96" s="1"/>
  <c r="P97"/>
  <c r="AC97" s="1"/>
  <c r="P98"/>
  <c r="AC98" s="1"/>
  <c r="P99"/>
  <c r="AC99" s="1"/>
  <c r="P100"/>
  <c r="AC100" s="1"/>
  <c r="P101"/>
  <c r="AC101" s="1"/>
  <c r="P102"/>
  <c r="AC102" s="1"/>
  <c r="P103"/>
  <c r="AC103" s="1"/>
  <c r="P4"/>
  <c r="D36"/>
  <c r="E36" s="1"/>
  <c r="G36"/>
  <c r="C37"/>
  <c r="I36"/>
  <c r="C39" i="2" l="1"/>
  <c r="D39" s="1"/>
  <c r="D37" i="1"/>
  <c r="E37" s="1"/>
  <c r="G37"/>
  <c r="C38"/>
  <c r="I37"/>
  <c r="C40" i="2" l="1"/>
  <c r="D40" s="1"/>
  <c r="D38" i="1"/>
  <c r="E38" s="1"/>
  <c r="G38"/>
  <c r="C39"/>
  <c r="I38"/>
  <c r="C41" i="2" l="1"/>
  <c r="D41" s="1"/>
  <c r="D39" i="1"/>
  <c r="E39" s="1"/>
  <c r="G39"/>
  <c r="C40"/>
  <c r="I39"/>
  <c r="C42" i="2" l="1"/>
  <c r="D42" s="1"/>
  <c r="D40" i="1"/>
  <c r="E40" s="1"/>
  <c r="G40"/>
  <c r="C41"/>
  <c r="I40"/>
  <c r="C43" i="2" l="1"/>
  <c r="D43" s="1"/>
  <c r="D41" i="1"/>
  <c r="E41" s="1"/>
  <c r="G41"/>
  <c r="C42"/>
  <c r="I41"/>
  <c r="C44" i="2" l="1"/>
  <c r="D44" s="1"/>
  <c r="D42" i="1"/>
  <c r="E42" s="1"/>
  <c r="G42"/>
  <c r="C43"/>
  <c r="I42"/>
  <c r="C45" i="2" l="1"/>
  <c r="D45" s="1"/>
  <c r="D43" i="1"/>
  <c r="E43" s="1"/>
  <c r="G43"/>
  <c r="C44"/>
  <c r="I43"/>
  <c r="C46" i="2" l="1"/>
  <c r="D46" s="1"/>
  <c r="D44" i="1"/>
  <c r="E44" s="1"/>
  <c r="G44"/>
  <c r="C45"/>
  <c r="C47" i="2" l="1"/>
  <c r="D47" s="1"/>
  <c r="I44" i="1"/>
  <c r="Q3" a="1"/>
  <c r="Q3" s="1"/>
  <c r="D45"/>
  <c r="E45" s="1"/>
  <c r="G45"/>
  <c r="C46"/>
  <c r="I45"/>
  <c r="C48" i="2" l="1"/>
  <c r="D48" s="1"/>
  <c r="Q5" i="1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AD33" s="1"/>
  <c r="Q34"/>
  <c r="AD34" s="1"/>
  <c r="Q35"/>
  <c r="AD35" s="1"/>
  <c r="Q36"/>
  <c r="AD36" s="1"/>
  <c r="Q37"/>
  <c r="AD37" s="1"/>
  <c r="Q38"/>
  <c r="AD38" s="1"/>
  <c r="Q39"/>
  <c r="AD39" s="1"/>
  <c r="Q40"/>
  <c r="AD40" s="1"/>
  <c r="Q41"/>
  <c r="AD41" s="1"/>
  <c r="Q42"/>
  <c r="AD42" s="1"/>
  <c r="Q43"/>
  <c r="AD43" s="1"/>
  <c r="Q44"/>
  <c r="AD44" s="1"/>
  <c r="Q45"/>
  <c r="AD45" s="1"/>
  <c r="Q46"/>
  <c r="AD46" s="1"/>
  <c r="Q47"/>
  <c r="AD47" s="1"/>
  <c r="Q48"/>
  <c r="AD48" s="1"/>
  <c r="Q49"/>
  <c r="AD49" s="1"/>
  <c r="Q50"/>
  <c r="AD50" s="1"/>
  <c r="Q51"/>
  <c r="AD51" s="1"/>
  <c r="Q52"/>
  <c r="AD52" s="1"/>
  <c r="Q53"/>
  <c r="AD53" s="1"/>
  <c r="Q54"/>
  <c r="AD54" s="1"/>
  <c r="Q55"/>
  <c r="AD55" s="1"/>
  <c r="Q56"/>
  <c r="AD56" s="1"/>
  <c r="Q57"/>
  <c r="AD57" s="1"/>
  <c r="Q58"/>
  <c r="AD58" s="1"/>
  <c r="Q59"/>
  <c r="AD59" s="1"/>
  <c r="Q60"/>
  <c r="AD60" s="1"/>
  <c r="Q61"/>
  <c r="AD61" s="1"/>
  <c r="Q62"/>
  <c r="AD62" s="1"/>
  <c r="Q63"/>
  <c r="AD63" s="1"/>
  <c r="Q64"/>
  <c r="AD64" s="1"/>
  <c r="Q65"/>
  <c r="AD65" s="1"/>
  <c r="Q66"/>
  <c r="AD66" s="1"/>
  <c r="Q67"/>
  <c r="AD67" s="1"/>
  <c r="Q68"/>
  <c r="AD68" s="1"/>
  <c r="Q69"/>
  <c r="AD69" s="1"/>
  <c r="Q70"/>
  <c r="AD70" s="1"/>
  <c r="Q71"/>
  <c r="AD71" s="1"/>
  <c r="Q72"/>
  <c r="AD72" s="1"/>
  <c r="Q73"/>
  <c r="AD73" s="1"/>
  <c r="Q74"/>
  <c r="AD74" s="1"/>
  <c r="Q75"/>
  <c r="AD75" s="1"/>
  <c r="Q76"/>
  <c r="AD76" s="1"/>
  <c r="Q77"/>
  <c r="AD77" s="1"/>
  <c r="Q78"/>
  <c r="AD78" s="1"/>
  <c r="Q79"/>
  <c r="AD79" s="1"/>
  <c r="Q80"/>
  <c r="AD80" s="1"/>
  <c r="Q81"/>
  <c r="AD81" s="1"/>
  <c r="Q82"/>
  <c r="AD82" s="1"/>
  <c r="Q83"/>
  <c r="AD83" s="1"/>
  <c r="Q84"/>
  <c r="AD84" s="1"/>
  <c r="Q85"/>
  <c r="AD85" s="1"/>
  <c r="Q86"/>
  <c r="AD86" s="1"/>
  <c r="Q87"/>
  <c r="AD87" s="1"/>
  <c r="Q88"/>
  <c r="AD88" s="1"/>
  <c r="Q89"/>
  <c r="AD89" s="1"/>
  <c r="Q90"/>
  <c r="AD90" s="1"/>
  <c r="Q91"/>
  <c r="AD91" s="1"/>
  <c r="Q92"/>
  <c r="AD92" s="1"/>
  <c r="Q93"/>
  <c r="AD93" s="1"/>
  <c r="Q94"/>
  <c r="AD94" s="1"/>
  <c r="Q95"/>
  <c r="AD95" s="1"/>
  <c r="Q96"/>
  <c r="AD96" s="1"/>
  <c r="Q97"/>
  <c r="AD97" s="1"/>
  <c r="Q98"/>
  <c r="AD98" s="1"/>
  <c r="Q99"/>
  <c r="AD99" s="1"/>
  <c r="Q100"/>
  <c r="AD100" s="1"/>
  <c r="Q101"/>
  <c r="AD101" s="1"/>
  <c r="Q102"/>
  <c r="AD102" s="1"/>
  <c r="Q103"/>
  <c r="AD103" s="1"/>
  <c r="Q4"/>
  <c r="D46"/>
  <c r="E46" s="1"/>
  <c r="G46"/>
  <c r="C47"/>
  <c r="I46"/>
  <c r="C49" i="2" l="1"/>
  <c r="D49" s="1"/>
  <c r="D47" i="1"/>
  <c r="E47" s="1"/>
  <c r="G47"/>
  <c r="C48"/>
  <c r="I47"/>
  <c r="C50" i="2" l="1"/>
  <c r="D50" s="1"/>
  <c r="D48" i="1"/>
  <c r="E48" s="1"/>
  <c r="G48"/>
  <c r="C49"/>
  <c r="I48"/>
  <c r="C51" i="2" l="1"/>
  <c r="D51" s="1"/>
  <c r="D49" i="1"/>
  <c r="E49" s="1"/>
  <c r="G49"/>
  <c r="C50"/>
  <c r="I49"/>
  <c r="C52" i="2" l="1"/>
  <c r="D52" s="1"/>
  <c r="D50" i="1"/>
  <c r="E50" s="1"/>
  <c r="G50"/>
  <c r="C51"/>
  <c r="I50"/>
  <c r="C53" i="2" l="1"/>
  <c r="D53" s="1"/>
  <c r="D51" i="1"/>
  <c r="E51" s="1"/>
  <c r="G51"/>
  <c r="C52"/>
  <c r="I51"/>
  <c r="C54" i="2" l="1"/>
  <c r="D54" s="1"/>
  <c r="D52" i="1"/>
  <c r="E52" s="1"/>
  <c r="G52"/>
  <c r="C53"/>
  <c r="I52"/>
  <c r="C55" i="2" l="1"/>
  <c r="D55" s="1"/>
  <c r="D53" i="1"/>
  <c r="E53" s="1"/>
  <c r="G53"/>
  <c r="C54"/>
  <c r="I53"/>
  <c r="C56" i="2" l="1"/>
  <c r="D56" s="1"/>
  <c r="D54" i="1"/>
  <c r="E54" s="1"/>
  <c r="G54"/>
  <c r="C55"/>
  <c r="C57" i="2" l="1"/>
  <c r="D57" s="1"/>
  <c r="I54" i="1"/>
  <c r="R3" a="1"/>
  <c r="R3" s="1"/>
  <c r="D55"/>
  <c r="E55" s="1"/>
  <c r="G55"/>
  <c r="C56"/>
  <c r="I55"/>
  <c r="C58" i="2" l="1"/>
  <c r="D58" s="1"/>
  <c r="R5" i="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AE33" s="1"/>
  <c r="R34"/>
  <c r="AE34" s="1"/>
  <c r="R35"/>
  <c r="AE35" s="1"/>
  <c r="R36"/>
  <c r="AE36" s="1"/>
  <c r="R37"/>
  <c r="AE37" s="1"/>
  <c r="R38"/>
  <c r="AE38" s="1"/>
  <c r="R39"/>
  <c r="AE39" s="1"/>
  <c r="R40"/>
  <c r="AE40" s="1"/>
  <c r="R41"/>
  <c r="AE41" s="1"/>
  <c r="R42"/>
  <c r="AE42" s="1"/>
  <c r="R43"/>
  <c r="AE43" s="1"/>
  <c r="R44"/>
  <c r="AE44" s="1"/>
  <c r="R45"/>
  <c r="AE45" s="1"/>
  <c r="R46"/>
  <c r="AE46" s="1"/>
  <c r="R47"/>
  <c r="AE47" s="1"/>
  <c r="R48"/>
  <c r="AE48" s="1"/>
  <c r="R49"/>
  <c r="AE49" s="1"/>
  <c r="R50"/>
  <c r="AE50" s="1"/>
  <c r="R51"/>
  <c r="AE51" s="1"/>
  <c r="R52"/>
  <c r="AE52" s="1"/>
  <c r="R53"/>
  <c r="AE53" s="1"/>
  <c r="R54"/>
  <c r="AE54" s="1"/>
  <c r="R55"/>
  <c r="AE55" s="1"/>
  <c r="R56"/>
  <c r="AE56" s="1"/>
  <c r="R57"/>
  <c r="AE57" s="1"/>
  <c r="R58"/>
  <c r="AE58" s="1"/>
  <c r="R59"/>
  <c r="AE59" s="1"/>
  <c r="R60"/>
  <c r="AE60" s="1"/>
  <c r="R61"/>
  <c r="AE61" s="1"/>
  <c r="R62"/>
  <c r="AE62" s="1"/>
  <c r="R63"/>
  <c r="AE63" s="1"/>
  <c r="R64"/>
  <c r="AE64" s="1"/>
  <c r="R65"/>
  <c r="AE65" s="1"/>
  <c r="R66"/>
  <c r="AE66" s="1"/>
  <c r="R67"/>
  <c r="AE67" s="1"/>
  <c r="R68"/>
  <c r="AE68" s="1"/>
  <c r="R69"/>
  <c r="AE69" s="1"/>
  <c r="R70"/>
  <c r="AE70" s="1"/>
  <c r="R71"/>
  <c r="AE71" s="1"/>
  <c r="R72"/>
  <c r="AE72" s="1"/>
  <c r="R73"/>
  <c r="AE73" s="1"/>
  <c r="R74"/>
  <c r="AE74" s="1"/>
  <c r="R75"/>
  <c r="AE75" s="1"/>
  <c r="R76"/>
  <c r="AE76" s="1"/>
  <c r="R77"/>
  <c r="AE77" s="1"/>
  <c r="R78"/>
  <c r="AE78" s="1"/>
  <c r="R79"/>
  <c r="AE79" s="1"/>
  <c r="R80"/>
  <c r="AE80" s="1"/>
  <c r="R81"/>
  <c r="AE81" s="1"/>
  <c r="R82"/>
  <c r="AE82" s="1"/>
  <c r="R83"/>
  <c r="AE83" s="1"/>
  <c r="R84"/>
  <c r="AE84" s="1"/>
  <c r="R85"/>
  <c r="AE85" s="1"/>
  <c r="R86"/>
  <c r="AE86" s="1"/>
  <c r="R87"/>
  <c r="AE87" s="1"/>
  <c r="R88"/>
  <c r="AE88" s="1"/>
  <c r="R89"/>
  <c r="AE89" s="1"/>
  <c r="R90"/>
  <c r="AE90" s="1"/>
  <c r="R91"/>
  <c r="AE91" s="1"/>
  <c r="R92"/>
  <c r="AE92" s="1"/>
  <c r="R93"/>
  <c r="AE93" s="1"/>
  <c r="R94"/>
  <c r="AE94" s="1"/>
  <c r="R95"/>
  <c r="AE95" s="1"/>
  <c r="R96"/>
  <c r="AE96" s="1"/>
  <c r="R97"/>
  <c r="AE97" s="1"/>
  <c r="R98"/>
  <c r="AE98" s="1"/>
  <c r="R99"/>
  <c r="AE99" s="1"/>
  <c r="R100"/>
  <c r="AE100" s="1"/>
  <c r="R101"/>
  <c r="AE101" s="1"/>
  <c r="R102"/>
  <c r="AE102" s="1"/>
  <c r="R103"/>
  <c r="AE103" s="1"/>
  <c r="R4"/>
  <c r="D56"/>
  <c r="E56" s="1"/>
  <c r="G56"/>
  <c r="C57"/>
  <c r="I56"/>
  <c r="C59" i="2" l="1"/>
  <c r="D59" s="1"/>
  <c r="D57" i="1"/>
  <c r="E57" s="1"/>
  <c r="G57"/>
  <c r="C58"/>
  <c r="I57"/>
  <c r="C60" i="2" l="1"/>
  <c r="D60" s="1"/>
  <c r="D58" i="1"/>
  <c r="E58" s="1"/>
  <c r="G58"/>
  <c r="C59"/>
  <c r="I58"/>
  <c r="C61" i="2" l="1"/>
  <c r="D61" s="1"/>
  <c r="D59" i="1"/>
  <c r="E59" s="1"/>
  <c r="G59"/>
  <c r="C60"/>
  <c r="I59"/>
  <c r="C62" i="2" l="1"/>
  <c r="D62" s="1"/>
  <c r="D60" i="1"/>
  <c r="E60" s="1"/>
  <c r="G60"/>
  <c r="C61"/>
  <c r="I60"/>
  <c r="C63" i="2" l="1"/>
  <c r="D63" s="1"/>
  <c r="D61" i="1"/>
  <c r="E61" s="1"/>
  <c r="G61"/>
  <c r="C62"/>
  <c r="I61"/>
  <c r="C64" i="2" l="1"/>
  <c r="D64" s="1"/>
  <c r="D62" i="1"/>
  <c r="E62" s="1"/>
  <c r="G62"/>
  <c r="C63"/>
  <c r="I62"/>
  <c r="C65" i="2" l="1"/>
  <c r="D65" s="1"/>
  <c r="D63" i="1"/>
  <c r="E63" s="1"/>
  <c r="G63"/>
  <c r="C64"/>
  <c r="I63"/>
  <c r="C66" i="2" l="1"/>
  <c r="D66" s="1"/>
  <c r="D64" i="1"/>
  <c r="E64" s="1"/>
  <c r="G64"/>
  <c r="C65"/>
  <c r="C67" i="2" l="1"/>
  <c r="D67" s="1"/>
  <c r="I64" i="1"/>
  <c r="S3" a="1"/>
  <c r="S3" s="1"/>
  <c r="D65"/>
  <c r="E65" s="1"/>
  <c r="G65"/>
  <c r="C66"/>
  <c r="I65"/>
  <c r="C68" i="2" l="1"/>
  <c r="D68" s="1"/>
  <c r="S5" i="1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AF33" s="1"/>
  <c r="S34"/>
  <c r="AF34" s="1"/>
  <c r="S35"/>
  <c r="AF35" s="1"/>
  <c r="S36"/>
  <c r="AF36" s="1"/>
  <c r="S37"/>
  <c r="AF37" s="1"/>
  <c r="S38"/>
  <c r="AF38" s="1"/>
  <c r="S39"/>
  <c r="AF39" s="1"/>
  <c r="S40"/>
  <c r="AF40" s="1"/>
  <c r="S41"/>
  <c r="AF41" s="1"/>
  <c r="S42"/>
  <c r="AF42" s="1"/>
  <c r="S43"/>
  <c r="AF43" s="1"/>
  <c r="S44"/>
  <c r="AF44" s="1"/>
  <c r="S45"/>
  <c r="AF45" s="1"/>
  <c r="S46"/>
  <c r="AF46" s="1"/>
  <c r="S47"/>
  <c r="AF47" s="1"/>
  <c r="S48"/>
  <c r="AF48" s="1"/>
  <c r="S49"/>
  <c r="AF49" s="1"/>
  <c r="S50"/>
  <c r="AF50" s="1"/>
  <c r="S51"/>
  <c r="AF51" s="1"/>
  <c r="S52"/>
  <c r="AF52" s="1"/>
  <c r="S53"/>
  <c r="AF53" s="1"/>
  <c r="S54"/>
  <c r="AF54" s="1"/>
  <c r="S55"/>
  <c r="AF55" s="1"/>
  <c r="S56"/>
  <c r="AF56" s="1"/>
  <c r="S57"/>
  <c r="AF57" s="1"/>
  <c r="S58"/>
  <c r="AF58" s="1"/>
  <c r="S59"/>
  <c r="AF59" s="1"/>
  <c r="S60"/>
  <c r="AF60" s="1"/>
  <c r="S61"/>
  <c r="AF61" s="1"/>
  <c r="S62"/>
  <c r="AF62" s="1"/>
  <c r="S63"/>
  <c r="AF63" s="1"/>
  <c r="S64"/>
  <c r="AF64" s="1"/>
  <c r="S65"/>
  <c r="AF65" s="1"/>
  <c r="S66"/>
  <c r="AF66" s="1"/>
  <c r="S67"/>
  <c r="AF67" s="1"/>
  <c r="S68"/>
  <c r="AF68" s="1"/>
  <c r="S69"/>
  <c r="AF69" s="1"/>
  <c r="S70"/>
  <c r="AF70" s="1"/>
  <c r="S71"/>
  <c r="AF71" s="1"/>
  <c r="S72"/>
  <c r="AF72" s="1"/>
  <c r="S73"/>
  <c r="AF73" s="1"/>
  <c r="S74"/>
  <c r="AF74" s="1"/>
  <c r="S75"/>
  <c r="AF75" s="1"/>
  <c r="S76"/>
  <c r="AF76" s="1"/>
  <c r="S77"/>
  <c r="AF77" s="1"/>
  <c r="S78"/>
  <c r="AF78" s="1"/>
  <c r="S79"/>
  <c r="AF79" s="1"/>
  <c r="S80"/>
  <c r="AF80" s="1"/>
  <c r="S81"/>
  <c r="AF81" s="1"/>
  <c r="S82"/>
  <c r="AF82" s="1"/>
  <c r="S83"/>
  <c r="AF83" s="1"/>
  <c r="S84"/>
  <c r="AF84" s="1"/>
  <c r="S85"/>
  <c r="AF85" s="1"/>
  <c r="S86"/>
  <c r="AF86" s="1"/>
  <c r="S87"/>
  <c r="AF87" s="1"/>
  <c r="S88"/>
  <c r="AF88" s="1"/>
  <c r="S89"/>
  <c r="AF89" s="1"/>
  <c r="S90"/>
  <c r="AF90" s="1"/>
  <c r="S91"/>
  <c r="AF91" s="1"/>
  <c r="S92"/>
  <c r="AF92" s="1"/>
  <c r="S93"/>
  <c r="AF93" s="1"/>
  <c r="S94"/>
  <c r="AF94" s="1"/>
  <c r="S95"/>
  <c r="AF95" s="1"/>
  <c r="S96"/>
  <c r="AF96" s="1"/>
  <c r="S97"/>
  <c r="AF97" s="1"/>
  <c r="S98"/>
  <c r="AF98" s="1"/>
  <c r="S99"/>
  <c r="AF99" s="1"/>
  <c r="S100"/>
  <c r="AF100" s="1"/>
  <c r="S101"/>
  <c r="AF101" s="1"/>
  <c r="S102"/>
  <c r="AF102" s="1"/>
  <c r="S103"/>
  <c r="AF103" s="1"/>
  <c r="S4"/>
  <c r="D66"/>
  <c r="E66" s="1"/>
  <c r="G66"/>
  <c r="C67"/>
  <c r="I66"/>
  <c r="C69" i="2" l="1"/>
  <c r="D69" s="1"/>
  <c r="D67" i="1"/>
  <c r="E67" s="1"/>
  <c r="G67"/>
  <c r="C68"/>
  <c r="I67"/>
  <c r="C70" i="2" l="1"/>
  <c r="D70" s="1"/>
  <c r="D68" i="1"/>
  <c r="E68" s="1"/>
  <c r="G68"/>
  <c r="C69"/>
  <c r="I68"/>
  <c r="C71" i="2" l="1"/>
  <c r="D71" s="1"/>
  <c r="D69" i="1"/>
  <c r="E69" s="1"/>
  <c r="G69"/>
  <c r="C70"/>
  <c r="I69"/>
  <c r="C72" i="2" l="1"/>
  <c r="D72" s="1"/>
  <c r="D70" i="1"/>
  <c r="E70" s="1"/>
  <c r="G70"/>
  <c r="C71"/>
  <c r="I70"/>
  <c r="C73" i="2" l="1"/>
  <c r="D73" s="1"/>
  <c r="D71" i="1"/>
  <c r="E71" s="1"/>
  <c r="G71"/>
  <c r="C72"/>
  <c r="I71"/>
  <c r="C74" i="2" l="1"/>
  <c r="D74" s="1"/>
  <c r="D72" i="1"/>
  <c r="E72" s="1"/>
  <c r="G72"/>
  <c r="C73"/>
  <c r="I72"/>
  <c r="C75" i="2" l="1"/>
  <c r="D75" s="1"/>
  <c r="D73" i="1"/>
  <c r="E73" s="1"/>
  <c r="G73"/>
  <c r="C74"/>
  <c r="I73"/>
  <c r="C76" i="2" l="1"/>
  <c r="D76" s="1"/>
  <c r="D74" i="1"/>
  <c r="E74" s="1"/>
  <c r="G74"/>
  <c r="C75"/>
  <c r="C77" i="2" l="1"/>
  <c r="D77" s="1"/>
  <c r="I74" i="1"/>
  <c r="T3" a="1"/>
  <c r="T3" s="1"/>
  <c r="D75"/>
  <c r="E75" s="1"/>
  <c r="G75"/>
  <c r="C76"/>
  <c r="I75"/>
  <c r="C78" i="2" l="1"/>
  <c r="D78" s="1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AG33" s="1"/>
  <c r="T34"/>
  <c r="AG34" s="1"/>
  <c r="T35"/>
  <c r="AG35" s="1"/>
  <c r="T36"/>
  <c r="AG36" s="1"/>
  <c r="T37"/>
  <c r="AG37" s="1"/>
  <c r="T38"/>
  <c r="AG38" s="1"/>
  <c r="T39"/>
  <c r="AG39" s="1"/>
  <c r="T40"/>
  <c r="AG40" s="1"/>
  <c r="T41"/>
  <c r="AG41" s="1"/>
  <c r="T42"/>
  <c r="AG42" s="1"/>
  <c r="T43"/>
  <c r="AG43" s="1"/>
  <c r="T44"/>
  <c r="AG44" s="1"/>
  <c r="T45"/>
  <c r="AG45" s="1"/>
  <c r="T46"/>
  <c r="AG46" s="1"/>
  <c r="T47"/>
  <c r="AG47" s="1"/>
  <c r="T48"/>
  <c r="AG48" s="1"/>
  <c r="T49"/>
  <c r="AG49" s="1"/>
  <c r="T50"/>
  <c r="AG50" s="1"/>
  <c r="T51"/>
  <c r="AG51" s="1"/>
  <c r="T52"/>
  <c r="AG52" s="1"/>
  <c r="T53"/>
  <c r="AG53" s="1"/>
  <c r="T54"/>
  <c r="AG54" s="1"/>
  <c r="T55"/>
  <c r="AG55" s="1"/>
  <c r="T56"/>
  <c r="AG56" s="1"/>
  <c r="T57"/>
  <c r="AG57" s="1"/>
  <c r="T58"/>
  <c r="AG58" s="1"/>
  <c r="T59"/>
  <c r="AG59" s="1"/>
  <c r="T60"/>
  <c r="AG60" s="1"/>
  <c r="T61"/>
  <c r="AG61" s="1"/>
  <c r="T62"/>
  <c r="AG62" s="1"/>
  <c r="T63"/>
  <c r="AG63" s="1"/>
  <c r="T64"/>
  <c r="AG64" s="1"/>
  <c r="T65"/>
  <c r="AG65" s="1"/>
  <c r="T66"/>
  <c r="AG66" s="1"/>
  <c r="T67"/>
  <c r="AG67" s="1"/>
  <c r="T68"/>
  <c r="AG68" s="1"/>
  <c r="T69"/>
  <c r="AG69" s="1"/>
  <c r="T70"/>
  <c r="AG70" s="1"/>
  <c r="T71"/>
  <c r="AG71" s="1"/>
  <c r="T72"/>
  <c r="AG72" s="1"/>
  <c r="T73"/>
  <c r="AG73" s="1"/>
  <c r="T74"/>
  <c r="AG74" s="1"/>
  <c r="T75"/>
  <c r="AG75" s="1"/>
  <c r="T76"/>
  <c r="AG76" s="1"/>
  <c r="T77"/>
  <c r="AG77" s="1"/>
  <c r="T78"/>
  <c r="AG78" s="1"/>
  <c r="T79"/>
  <c r="AG79" s="1"/>
  <c r="T80"/>
  <c r="AG80" s="1"/>
  <c r="T81"/>
  <c r="AG81" s="1"/>
  <c r="T82"/>
  <c r="AG82" s="1"/>
  <c r="T83"/>
  <c r="AG83" s="1"/>
  <c r="T84"/>
  <c r="AG84" s="1"/>
  <c r="T85"/>
  <c r="AG85" s="1"/>
  <c r="T86"/>
  <c r="AG86" s="1"/>
  <c r="T87"/>
  <c r="AG87" s="1"/>
  <c r="T88"/>
  <c r="AG88" s="1"/>
  <c r="T89"/>
  <c r="AG89" s="1"/>
  <c r="T90"/>
  <c r="AG90" s="1"/>
  <c r="T91"/>
  <c r="AG91" s="1"/>
  <c r="T92"/>
  <c r="AG92" s="1"/>
  <c r="T93"/>
  <c r="AG93" s="1"/>
  <c r="T94"/>
  <c r="AG94" s="1"/>
  <c r="T95"/>
  <c r="AG95" s="1"/>
  <c r="T96"/>
  <c r="AG96" s="1"/>
  <c r="T97"/>
  <c r="AG97" s="1"/>
  <c r="T98"/>
  <c r="AG98" s="1"/>
  <c r="T99"/>
  <c r="AG99" s="1"/>
  <c r="T100"/>
  <c r="AG100" s="1"/>
  <c r="T101"/>
  <c r="AG101" s="1"/>
  <c r="T102"/>
  <c r="AG102" s="1"/>
  <c r="T103"/>
  <c r="AG103" s="1"/>
  <c r="T4"/>
  <c r="D76"/>
  <c r="E76" s="1"/>
  <c r="G76"/>
  <c r="C77"/>
  <c r="I76"/>
  <c r="C79" i="2" l="1"/>
  <c r="D79" s="1"/>
  <c r="D77" i="1"/>
  <c r="E77" s="1"/>
  <c r="G77"/>
  <c r="C78"/>
  <c r="I77"/>
  <c r="C80" i="2" l="1"/>
  <c r="D80" s="1"/>
  <c r="D78" i="1"/>
  <c r="E78" s="1"/>
  <c r="G78"/>
  <c r="C79"/>
  <c r="I78"/>
  <c r="C81" i="2" l="1"/>
  <c r="D81" s="1"/>
  <c r="D79" i="1"/>
  <c r="E79" s="1"/>
  <c r="G79"/>
  <c r="C80"/>
  <c r="I79"/>
  <c r="C82" i="2" l="1"/>
  <c r="D82" s="1"/>
  <c r="D80" i="1"/>
  <c r="E80" s="1"/>
  <c r="G80"/>
  <c r="C81"/>
  <c r="I80"/>
  <c r="C83" i="2" l="1"/>
  <c r="D83" s="1"/>
  <c r="D81" i="1"/>
  <c r="E81" s="1"/>
  <c r="G81"/>
  <c r="C82"/>
  <c r="I81"/>
  <c r="C84" i="2" l="1"/>
  <c r="D84" s="1"/>
  <c r="D82" i="1"/>
  <c r="E82" s="1"/>
  <c r="G82"/>
  <c r="C83"/>
  <c r="I82"/>
  <c r="C85" i="2" l="1"/>
  <c r="D85" s="1"/>
  <c r="D83" i="1"/>
  <c r="E83" s="1"/>
  <c r="G83"/>
  <c r="C84"/>
  <c r="I83"/>
  <c r="C86" i="2" l="1"/>
  <c r="D86" s="1"/>
  <c r="D84" i="1"/>
  <c r="E84" s="1"/>
  <c r="G84"/>
  <c r="C85"/>
  <c r="C87" i="2" l="1"/>
  <c r="D87" s="1"/>
  <c r="I84" i="1"/>
  <c r="U3" a="1"/>
  <c r="U3" s="1"/>
  <c r="D85"/>
  <c r="E85" s="1"/>
  <c r="G85"/>
  <c r="C86"/>
  <c r="I85"/>
  <c r="C88" i="2" l="1"/>
  <c r="D88" s="1"/>
  <c r="U5" i="1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D86"/>
  <c r="E86" s="1"/>
  <c r="G86"/>
  <c r="C87"/>
  <c r="I86"/>
  <c r="C89" i="2" l="1"/>
  <c r="D89" s="1"/>
  <c r="D87" i="1"/>
  <c r="E87" s="1"/>
  <c r="G87"/>
  <c r="C88"/>
  <c r="I87"/>
  <c r="C90" i="2" l="1"/>
  <c r="D90" s="1"/>
  <c r="D88" i="1"/>
  <c r="E88" s="1"/>
  <c r="G88"/>
  <c r="C89"/>
  <c r="I88"/>
  <c r="C91" i="2" l="1"/>
  <c r="D91" s="1"/>
  <c r="D89" i="1"/>
  <c r="E89" s="1"/>
  <c r="G89"/>
  <c r="C90"/>
  <c r="I89"/>
  <c r="C92" i="2" l="1"/>
  <c r="D92" s="1"/>
  <c r="D90" i="1"/>
  <c r="E90" s="1"/>
  <c r="G90"/>
  <c r="C91"/>
  <c r="I90"/>
  <c r="C93" i="2" l="1"/>
  <c r="D93" s="1"/>
  <c r="D91" i="1"/>
  <c r="E91" s="1"/>
  <c r="G91"/>
  <c r="C92"/>
  <c r="I91"/>
  <c r="C94" i="2" l="1"/>
  <c r="D94" s="1"/>
  <c r="D92" i="1"/>
  <c r="E92" s="1"/>
  <c r="G92"/>
  <c r="I92"/>
  <c r="C93"/>
  <c r="D93" l="1"/>
  <c r="E93" s="1"/>
  <c r="G93"/>
  <c r="C94"/>
  <c r="I93"/>
  <c r="D94" l="1"/>
  <c r="E94" s="1"/>
  <c r="G94"/>
  <c r="V3" l="1" a="1"/>
  <c r="V3" s="1"/>
  <c r="I94"/>
  <c r="V5" l="1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4"/>
</calcChain>
</file>

<file path=xl/sharedStrings.xml><?xml version="1.0" encoding="utf-8"?>
<sst xmlns="http://schemas.openxmlformats.org/spreadsheetml/2006/main" count="28" uniqueCount="20">
  <si>
    <t>% batteria</t>
  </si>
  <si>
    <t>FF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</si>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</sst>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5" borderId="0" xfId="0" applyFont="1" applyFill="1"/>
    <xf numFmtId="0" fontId="0" fillId="0" borderId="7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'Dynamic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69101056"/>
        <c:axId val="69102592"/>
      </c:scatterChart>
      <c:valAx>
        <c:axId val="6910105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69102592"/>
        <c:crosses val="autoZero"/>
        <c:crossBetween val="midCat"/>
      </c:valAx>
      <c:valAx>
        <c:axId val="69102592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69101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Fanout'!$X$4:$X$103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Fanout'!$Y$4:$Y$103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Fanout'!$Z$4:$Z$103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Fanout'!$AA$4:$AA$103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Fanout'!$AG$4:$AG$103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69637632"/>
        <c:axId val="69639168"/>
      </c:scatterChart>
      <c:valAx>
        <c:axId val="6963763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69639168"/>
        <c:crosses val="autoZero"/>
        <c:crossBetween val="midCat"/>
      </c:valAx>
      <c:valAx>
        <c:axId val="69639168"/>
        <c:scaling>
          <c:orientation val="minMax"/>
          <c:max val="2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69637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69970560"/>
        <c:axId val="69984640"/>
      </c:scatterChart>
      <c:valAx>
        <c:axId val="69970560"/>
        <c:scaling>
          <c:orientation val="minMax"/>
          <c:max val="100"/>
        </c:scaling>
        <c:axPos val="b"/>
        <c:numFmt formatCode="General" sourceLinked="1"/>
        <c:tickLblPos val="nextTo"/>
        <c:crossAx val="69984640"/>
        <c:crosses val="autoZero"/>
        <c:crossBetween val="midCat"/>
      </c:valAx>
      <c:valAx>
        <c:axId val="69984640"/>
        <c:scaling>
          <c:orientation val="minMax"/>
        </c:scaling>
        <c:axPos val="l"/>
        <c:majorGridlines/>
        <c:numFmt formatCode="General" sourceLinked="1"/>
        <c:tickLblPos val="nextTo"/>
        <c:crossAx val="69970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69786240"/>
        <c:axId val="72679808"/>
      </c:scatterChart>
      <c:valAx>
        <c:axId val="69786240"/>
        <c:scaling>
          <c:orientation val="minMax"/>
          <c:max val="100"/>
        </c:scaling>
        <c:axPos val="b"/>
        <c:numFmt formatCode="General" sourceLinked="1"/>
        <c:tickLblPos val="nextTo"/>
        <c:crossAx val="72679808"/>
        <c:crosses val="autoZero"/>
        <c:crossBetween val="midCat"/>
      </c:valAx>
      <c:valAx>
        <c:axId val="72679808"/>
        <c:scaling>
          <c:orientation val="minMax"/>
        </c:scaling>
        <c:axPos val="l"/>
        <c:majorGridlines/>
        <c:numFmt formatCode="General" sourceLinked="1"/>
        <c:tickLblPos val="nextTo"/>
        <c:crossAx val="69786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72735360"/>
        <c:axId val="72884608"/>
      </c:scatterChart>
      <c:valAx>
        <c:axId val="7273536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72884608"/>
        <c:crosses val="autoZero"/>
        <c:crossBetween val="midCat"/>
        <c:majorUnit val="10"/>
      </c:valAx>
      <c:valAx>
        <c:axId val="728846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2735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10</xdr:row>
      <xdr:rowOff>13607</xdr:rowOff>
    </xdr:from>
    <xdr:to>
      <xdr:col>21</xdr:col>
      <xdr:colOff>544285</xdr:colOff>
      <xdr:row>39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10</xdr:row>
      <xdr:rowOff>27214</xdr:rowOff>
    </xdr:from>
    <xdr:to>
      <xdr:col>34</xdr:col>
      <xdr:colOff>13609</xdr:colOff>
      <xdr:row>40</xdr:row>
      <xdr:rowOff>54427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56032</xdr:colOff>
      <xdr:row>7</xdr:row>
      <xdr:rowOff>100853</xdr:rowOff>
    </xdr:from>
    <xdr:to>
      <xdr:col>31</xdr:col>
      <xdr:colOff>571501</xdr:colOff>
      <xdr:row>27</xdr:row>
      <xdr:rowOff>33619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opLeftCell="E1" zoomScale="70" zoomScaleNormal="70" workbookViewId="0">
      <selection activeCell="AF4" sqref="AF4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5" width="5.42578125" customWidth="1"/>
    <col min="6" max="6" width="22.42578125" bestFit="1" customWidth="1"/>
    <col min="7" max="7" width="5.42578125" customWidth="1"/>
    <col min="8" max="8" width="22.42578125" bestFit="1" customWidth="1"/>
    <col min="9" max="9" width="5.42578125" customWidth="1"/>
    <col min="10" max="10" width="11.5703125" bestFit="1" customWidth="1"/>
    <col min="11" max="11" width="9.140625" customWidth="1"/>
    <col min="12" max="12" width="11.7109375" bestFit="1" customWidth="1"/>
    <col min="13" max="13" width="9.140625" customWidth="1"/>
    <col min="23" max="24" width="9.140625" customWidth="1"/>
  </cols>
  <sheetData>
    <row r="1" spans="1:33" ht="27" thickBot="1">
      <c r="C1" s="40" t="s">
        <v>8</v>
      </c>
      <c r="D1" s="41"/>
      <c r="L1" s="19" t="s">
        <v>6</v>
      </c>
      <c r="M1" s="36" t="str">
        <f>H3</f>
        <v>y=radq(0,2x-1,9)</v>
      </c>
      <c r="N1" s="36"/>
      <c r="O1" s="36"/>
      <c r="P1" s="36"/>
      <c r="Q1" s="36"/>
      <c r="R1" s="36"/>
      <c r="S1" s="36"/>
      <c r="T1" s="36"/>
      <c r="U1" s="36"/>
      <c r="V1" s="36"/>
      <c r="X1" s="37"/>
      <c r="Y1" s="38"/>
      <c r="Z1" s="38"/>
      <c r="AA1" s="38"/>
      <c r="AB1" s="38"/>
      <c r="AC1" s="38"/>
      <c r="AD1" s="38"/>
      <c r="AE1" s="38"/>
      <c r="AF1" s="38"/>
      <c r="AG1" s="39"/>
    </row>
    <row r="2" spans="1:33">
      <c r="L2" s="19"/>
      <c r="M2" s="16">
        <v>100</v>
      </c>
      <c r="N2" s="17">
        <v>90</v>
      </c>
      <c r="O2" s="17">
        <v>80</v>
      </c>
      <c r="P2" s="17">
        <v>70</v>
      </c>
      <c r="Q2" s="17">
        <v>60</v>
      </c>
      <c r="R2" s="17">
        <v>50</v>
      </c>
      <c r="S2" s="17">
        <v>40</v>
      </c>
      <c r="T2" s="17">
        <v>30</v>
      </c>
      <c r="U2" s="17">
        <v>20</v>
      </c>
      <c r="V2" s="18">
        <v>10</v>
      </c>
      <c r="X2" s="21">
        <v>100</v>
      </c>
      <c r="Y2" s="22">
        <v>90</v>
      </c>
      <c r="Z2" s="22">
        <v>80</v>
      </c>
      <c r="AA2" s="22">
        <v>70</v>
      </c>
      <c r="AB2" s="22">
        <v>60</v>
      </c>
      <c r="AC2" s="22">
        <v>50</v>
      </c>
      <c r="AD2" s="22">
        <v>40</v>
      </c>
      <c r="AE2" s="22">
        <v>30</v>
      </c>
      <c r="AF2" s="22">
        <v>20</v>
      </c>
      <c r="AG2" s="23">
        <v>10</v>
      </c>
    </row>
    <row r="3" spans="1:33">
      <c r="A3" t="s">
        <v>3</v>
      </c>
      <c r="B3">
        <v>50</v>
      </c>
      <c r="C3" s="12" t="s">
        <v>0</v>
      </c>
      <c r="D3" s="7" t="s">
        <v>5</v>
      </c>
      <c r="E3" s="7" t="s">
        <v>1</v>
      </c>
      <c r="F3" s="8" t="s">
        <v>4</v>
      </c>
      <c r="G3" s="6" t="s">
        <v>1</v>
      </c>
      <c r="H3" s="8" t="s">
        <v>7</v>
      </c>
      <c r="I3" s="6" t="s">
        <v>1</v>
      </c>
      <c r="K3" s="15" t="s">
        <v>2</v>
      </c>
      <c r="L3" s="19"/>
      <c r="M3" s="14">
        <f t="array" ref="M3">INDEX($H$4:$H$94,MATCH(TRUE,EXACT(M2,$C$4:$C$94),0))</f>
        <v>0.42544094772365293</v>
      </c>
      <c r="N3" s="14">
        <f t="array" ref="N3">INDEX($H$4:$H$94,MATCH(TRUE,EXACT(N2,$C$4:$C$94),0))</f>
        <v>0.40124805295477761</v>
      </c>
      <c r="O3" s="14">
        <f t="array" ref="O3">INDEX($H$4:$H$94,MATCH(TRUE,EXACT(O2,$C$4:$C$94),0))</f>
        <v>0.37549966711037175</v>
      </c>
      <c r="P3" s="14">
        <f t="array" ref="P3">INDEX($H$4:$H$94,MATCH(TRUE,EXACT(P2,$C$4:$C$94),0))</f>
        <v>0.34785054261852172</v>
      </c>
      <c r="Q3" s="14">
        <f t="array" ref="Q3">INDEX($H$4:$H$94,MATCH(TRUE,EXACT(Q2,$C$4:$C$94),0))</f>
        <v>0.31780497164141408</v>
      </c>
      <c r="R3" s="14">
        <f t="array" ref="R3">INDEX($H$4:$H$94,MATCH(TRUE,EXACT(R2,$C$4:$C$94),0))</f>
        <v>0.28460498941515416</v>
      </c>
      <c r="S3" s="14">
        <f t="array" ref="S3">INDEX($H$4:$H$94,MATCH(TRUE,EXACT(S2,$C$4:$C$94),0))</f>
        <v>0.24698178070456939</v>
      </c>
      <c r="T3" s="14">
        <f t="array" ref="T3">INDEX($H$4:$H$94,MATCH(TRUE,EXACT(T2,$C$4:$C$94),0))</f>
        <v>0.20248456731316583</v>
      </c>
      <c r="U3" s="14">
        <f t="array" ref="U3">INDEX($H$4:$H$94,MATCH(TRUE,EXACT(U2,$C$4:$C$94),0))</f>
        <v>0.14491376746189438</v>
      </c>
      <c r="V3" s="14">
        <f t="array" ref="V3">INDEX($H$4:$H$94,MATCH(TRUE,EXACT(V2,$C$4:$C$94),0))</f>
        <v>3.1622776601683805E-2</v>
      </c>
      <c r="W3" s="15" t="s">
        <v>2</v>
      </c>
      <c r="X3" s="24">
        <f t="array" ref="X3">INDEX($H$4:$H$94,MATCH(TRUE,EXACT(X2,$C$4:$C$94),0))</f>
        <v>0.42544094772365293</v>
      </c>
      <c r="Y3" s="24">
        <f t="array" ref="Y3">INDEX($H$4:$H$94,MATCH(TRUE,EXACT(Y2,$C$4:$C$94),0))</f>
        <v>0.40124805295477761</v>
      </c>
      <c r="Z3" s="24">
        <f t="array" ref="Z3">INDEX($H$4:$H$94,MATCH(TRUE,EXACT(Z2,$C$4:$C$94),0))</f>
        <v>0.37549966711037175</v>
      </c>
      <c r="AA3" s="24">
        <f t="array" ref="AA3">INDEX($H$4:$H$94,MATCH(TRUE,EXACT(AA2,$C$4:$C$94),0))</f>
        <v>0.34785054261852172</v>
      </c>
      <c r="AB3" s="24">
        <f t="array" ref="AB3">INDEX($H$4:$H$94,MATCH(TRUE,EXACT(AB2,$C$4:$C$94),0))</f>
        <v>0.31780497164141408</v>
      </c>
      <c r="AC3" s="24">
        <f t="array" ref="AC3">INDEX($H$4:$H$94,MATCH(TRUE,EXACT(AC2,$C$4:$C$94),0))</f>
        <v>0.28460498941515416</v>
      </c>
      <c r="AD3" s="24">
        <f t="array" ref="AD3">INDEX($H$4:$H$94,MATCH(TRUE,EXACT(AD2,$C$4:$C$94),0))</f>
        <v>0.24698178070456939</v>
      </c>
      <c r="AE3" s="24">
        <f t="array" ref="AE3">INDEX($H$4:$H$94,MATCH(TRUE,EXACT(AE2,$C$4:$C$94),0))</f>
        <v>0.20248456731316583</v>
      </c>
      <c r="AF3" s="24">
        <f t="array" ref="AF3">INDEX($H$4:$H$94,MATCH(TRUE,EXACT(AF2,$C$4:$C$94),0))</f>
        <v>0.14491376746189438</v>
      </c>
      <c r="AG3" s="24">
        <f t="array" ref="AG3">INDEX($H$4:$H$94,MATCH(TRUE,EXACT(AG2,$C$4:$C$94),0))</f>
        <v>3.1622776601683805E-2</v>
      </c>
    </row>
    <row r="4" spans="1:33">
      <c r="C4" s="1">
        <v>100</v>
      </c>
      <c r="D4" s="5">
        <f>LN($C4-9)/10</f>
        <v>0.451085950651685</v>
      </c>
      <c r="E4" s="3">
        <f t="shared" ref="E4:E35" si="0">CEILING($B$3*D4,1)</f>
        <v>23</v>
      </c>
      <c r="F4" s="4">
        <f>SQRT($C4-9)*5/100</f>
        <v>0.47696960070847283</v>
      </c>
      <c r="G4" s="2">
        <f>CEILING($B$3*F4,1)</f>
        <v>24</v>
      </c>
      <c r="H4" s="4">
        <f>SQRT(0.2*$C4-1.9)/10</f>
        <v>0.42544094772365293</v>
      </c>
      <c r="I4" s="2">
        <f>CEILING($B$3*H4,1)</f>
        <v>22</v>
      </c>
      <c r="K4" s="9">
        <v>1</v>
      </c>
      <c r="L4" s="20">
        <f>CEILING(0.0000004*$K4^4,1)</f>
        <v>1</v>
      </c>
      <c r="M4" s="13">
        <f>CEILING($K4*M$3,1)</f>
        <v>1</v>
      </c>
      <c r="N4" s="13">
        <f t="shared" ref="N4:V19" si="1">CEILING($K4*N$3,1)</f>
        <v>1</v>
      </c>
      <c r="O4" s="13">
        <f t="shared" si="1"/>
        <v>1</v>
      </c>
      <c r="P4" s="13">
        <f t="shared" si="1"/>
        <v>1</v>
      </c>
      <c r="Q4" s="13">
        <f t="shared" si="1"/>
        <v>1</v>
      </c>
      <c r="R4" s="13">
        <f t="shared" si="1"/>
        <v>1</v>
      </c>
      <c r="S4" s="13">
        <f t="shared" si="1"/>
        <v>1</v>
      </c>
      <c r="T4" s="13">
        <f t="shared" si="1"/>
        <v>1</v>
      </c>
      <c r="U4" s="13">
        <f t="shared" si="1"/>
        <v>1</v>
      </c>
      <c r="V4" s="13">
        <f t="shared" si="1"/>
        <v>1</v>
      </c>
      <c r="W4" s="9">
        <v>1</v>
      </c>
      <c r="X4" s="13">
        <f>CEILING(IF($K4&lt;30,-0.0000004*$K4^4+$K4*X$3,MAX(-0.0000004*$K4^4+$K4*X$3,0.05*K4)),1)</f>
        <v>1</v>
      </c>
      <c r="Y4" s="13">
        <f t="shared" ref="Y4:AG4" si="2">CEILING(IF($K4&lt;30,-0.0000004*$K4^4+$K4*Y$3,MAX(-0.0000004*$K4^4+$K4*Y$3,0.05*L4)),1)</f>
        <v>1</v>
      </c>
      <c r="Z4" s="13">
        <f t="shared" si="2"/>
        <v>1</v>
      </c>
      <c r="AA4" s="13">
        <f t="shared" si="2"/>
        <v>1</v>
      </c>
      <c r="AB4" s="13">
        <f t="shared" si="2"/>
        <v>1</v>
      </c>
      <c r="AC4" s="13">
        <f t="shared" si="2"/>
        <v>1</v>
      </c>
      <c r="AD4" s="13">
        <f t="shared" si="2"/>
        <v>1</v>
      </c>
      <c r="AE4" s="13">
        <f t="shared" si="2"/>
        <v>1</v>
      </c>
      <c r="AF4" s="13">
        <f t="shared" si="2"/>
        <v>1</v>
      </c>
      <c r="AG4" s="13">
        <f t="shared" si="2"/>
        <v>1</v>
      </c>
    </row>
    <row r="5" spans="1:33">
      <c r="C5" s="1">
        <f>C4-1</f>
        <v>99</v>
      </c>
      <c r="D5" s="5">
        <f t="shared" ref="D5:D68" si="3">LN($C5-9)/10</f>
        <v>0.44998096703302648</v>
      </c>
      <c r="E5" s="3">
        <f t="shared" si="0"/>
        <v>23</v>
      </c>
      <c r="F5" s="4">
        <f t="shared" ref="F5:F68" si="4">SQRT($C5-9)*5/100</f>
        <v>0.47434164902525694</v>
      </c>
      <c r="G5" s="2">
        <f t="shared" ref="G5:I68" si="5">CEILING($B$3*F5,1)</f>
        <v>24</v>
      </c>
      <c r="H5" s="4">
        <f t="shared" ref="H5:H68" si="6">SQRT(0.2*$C5-1.9)/10</f>
        <v>0.42308391602612361</v>
      </c>
      <c r="I5" s="2">
        <f t="shared" si="5"/>
        <v>22</v>
      </c>
      <c r="K5" s="10">
        <v>2</v>
      </c>
      <c r="L5" s="20">
        <f t="shared" ref="L5:L68" si="7">CEILING(0.0000004*$K5^4,1)</f>
        <v>1</v>
      </c>
      <c r="M5" s="13">
        <f t="shared" ref="M5:V36" si="8">CEILING($K5*M$3,1)</f>
        <v>1</v>
      </c>
      <c r="N5" s="13">
        <f t="shared" si="1"/>
        <v>1</v>
      </c>
      <c r="O5" s="13">
        <f t="shared" si="1"/>
        <v>1</v>
      </c>
      <c r="P5" s="13">
        <f t="shared" si="1"/>
        <v>1</v>
      </c>
      <c r="Q5" s="13">
        <f t="shared" si="1"/>
        <v>1</v>
      </c>
      <c r="R5" s="13">
        <f t="shared" si="1"/>
        <v>1</v>
      </c>
      <c r="S5" s="13">
        <f t="shared" si="1"/>
        <v>1</v>
      </c>
      <c r="T5" s="13">
        <f t="shared" si="1"/>
        <v>1</v>
      </c>
      <c r="U5" s="13">
        <f t="shared" si="1"/>
        <v>1</v>
      </c>
      <c r="V5" s="13">
        <f t="shared" si="1"/>
        <v>1</v>
      </c>
      <c r="W5" s="10">
        <v>2</v>
      </c>
      <c r="X5" s="13">
        <f t="shared" ref="X5:X68" si="9">CEILING(IF($K5&lt;30,-0.0000004*$K5^4+$K5*X$3,MAX(-0.0000004*$K5^4+$K5*X$3,0.05*K5)),1)</f>
        <v>1</v>
      </c>
      <c r="Y5" s="13">
        <f t="shared" ref="Y5:Y68" si="10">CEILING(IF($K5&lt;30,-0.0000004*$K5^4+$K5*Y$3,MAX(-0.0000004*$K5^4+$K5*Y$3,0.05*L5)),1)</f>
        <v>1</v>
      </c>
      <c r="Z5" s="13">
        <f t="shared" ref="Z5:Z68" si="11">CEILING(IF($K5&lt;30,-0.0000004*$K5^4+$K5*Z$3,MAX(-0.0000004*$K5^4+$K5*Z$3,0.05*M5)),1)</f>
        <v>1</v>
      </c>
      <c r="AA5" s="13">
        <f t="shared" ref="AA5:AA68" si="12">CEILING(IF($K5&lt;30,-0.0000004*$K5^4+$K5*AA$3,MAX(-0.0000004*$K5^4+$K5*AA$3,0.05*N5)),1)</f>
        <v>1</v>
      </c>
      <c r="AB5" s="13">
        <f t="shared" ref="AB5:AB68" si="13">CEILING(IF($K5&lt;30,-0.0000004*$K5^4+$K5*AB$3,MAX(-0.0000004*$K5^4+$K5*AB$3,0.05*O5)),1)</f>
        <v>1</v>
      </c>
      <c r="AC5" s="13">
        <f t="shared" ref="AC5:AC68" si="14">CEILING(IF($K5&lt;30,-0.0000004*$K5^4+$K5*AC$3,MAX(-0.0000004*$K5^4+$K5*AC$3,0.05*P5)),1)</f>
        <v>1</v>
      </c>
      <c r="AD5" s="13">
        <f t="shared" ref="AD5:AD68" si="15">CEILING(IF($K5&lt;30,-0.0000004*$K5^4+$K5*AD$3,MAX(-0.0000004*$K5^4+$K5*AD$3,0.05*Q5)),1)</f>
        <v>1</v>
      </c>
      <c r="AE5" s="13">
        <f t="shared" ref="AE5:AE68" si="16">CEILING(IF($K5&lt;30,-0.0000004*$K5^4+$K5*AE$3,MAX(-0.0000004*$K5^4+$K5*AE$3,0.05*R5)),1)</f>
        <v>1</v>
      </c>
      <c r="AF5" s="13">
        <f t="shared" ref="AF5:AF68" si="17">CEILING(IF($K5&lt;30,-0.0000004*$K5^4+$K5*AF$3,MAX(-0.0000004*$K5^4+$K5*AF$3,0.05*S5)),1)</f>
        <v>1</v>
      </c>
      <c r="AG5" s="13">
        <f t="shared" ref="AG5:AG68" si="18">CEILING(IF($K5&lt;30,-0.0000004*$K5^4+$K5*AG$3,MAX(-0.0000004*$K5^4+$K5*AG$3,0.05*T5)),1)</f>
        <v>1</v>
      </c>
    </row>
    <row r="6" spans="1:33">
      <c r="C6" s="1">
        <f t="shared" ref="C6:C69" si="19">C5-1</f>
        <v>98</v>
      </c>
      <c r="D6" s="5">
        <f t="shared" si="3"/>
        <v>0.44886363697321396</v>
      </c>
      <c r="E6" s="3">
        <f t="shared" si="0"/>
        <v>23</v>
      </c>
      <c r="F6" s="4">
        <f t="shared" si="4"/>
        <v>0.47169905660283012</v>
      </c>
      <c r="G6" s="2">
        <f t="shared" si="5"/>
        <v>24</v>
      </c>
      <c r="H6" s="4">
        <f t="shared" si="6"/>
        <v>0.42071367935925263</v>
      </c>
      <c r="I6" s="2">
        <f t="shared" si="5"/>
        <v>22</v>
      </c>
      <c r="K6" s="10">
        <v>3</v>
      </c>
      <c r="L6" s="20">
        <f t="shared" si="7"/>
        <v>1</v>
      </c>
      <c r="M6" s="13">
        <f t="shared" si="8"/>
        <v>2</v>
      </c>
      <c r="N6" s="13">
        <f t="shared" si="1"/>
        <v>2</v>
      </c>
      <c r="O6" s="13">
        <f t="shared" si="1"/>
        <v>2</v>
      </c>
      <c r="P6" s="13">
        <f t="shared" si="1"/>
        <v>2</v>
      </c>
      <c r="Q6" s="13">
        <f t="shared" si="1"/>
        <v>1</v>
      </c>
      <c r="R6" s="13">
        <f t="shared" si="1"/>
        <v>1</v>
      </c>
      <c r="S6" s="13">
        <f t="shared" si="1"/>
        <v>1</v>
      </c>
      <c r="T6" s="13">
        <f t="shared" si="1"/>
        <v>1</v>
      </c>
      <c r="U6" s="13">
        <f t="shared" si="1"/>
        <v>1</v>
      </c>
      <c r="V6" s="13">
        <f t="shared" si="1"/>
        <v>1</v>
      </c>
      <c r="W6" s="10">
        <v>3</v>
      </c>
      <c r="X6" s="13">
        <f t="shared" si="9"/>
        <v>2</v>
      </c>
      <c r="Y6" s="13">
        <f t="shared" si="10"/>
        <v>2</v>
      </c>
      <c r="Z6" s="13">
        <f t="shared" si="11"/>
        <v>2</v>
      </c>
      <c r="AA6" s="13">
        <f t="shared" si="12"/>
        <v>2</v>
      </c>
      <c r="AB6" s="13">
        <f t="shared" si="13"/>
        <v>1</v>
      </c>
      <c r="AC6" s="13">
        <f t="shared" si="14"/>
        <v>1</v>
      </c>
      <c r="AD6" s="13">
        <f t="shared" si="15"/>
        <v>1</v>
      </c>
      <c r="AE6" s="13">
        <f t="shared" si="16"/>
        <v>1</v>
      </c>
      <c r="AF6" s="13">
        <f t="shared" si="17"/>
        <v>1</v>
      </c>
      <c r="AG6" s="13">
        <f t="shared" si="18"/>
        <v>1</v>
      </c>
    </row>
    <row r="7" spans="1:33">
      <c r="C7" s="1">
        <f t="shared" si="19"/>
        <v>97</v>
      </c>
      <c r="D7" s="5">
        <f t="shared" si="3"/>
        <v>0.44773368144782066</v>
      </c>
      <c r="E7" s="3">
        <f t="shared" si="0"/>
        <v>23</v>
      </c>
      <c r="F7" s="4">
        <f t="shared" si="4"/>
        <v>0.46904157598234297</v>
      </c>
      <c r="G7" s="2">
        <f t="shared" si="5"/>
        <v>24</v>
      </c>
      <c r="H7" s="4">
        <f t="shared" si="6"/>
        <v>0.41833001326703778</v>
      </c>
      <c r="I7" s="2">
        <f t="shared" si="5"/>
        <v>21</v>
      </c>
      <c r="K7" s="10">
        <v>4</v>
      </c>
      <c r="L7" s="20">
        <f t="shared" si="7"/>
        <v>1</v>
      </c>
      <c r="M7" s="13">
        <f t="shared" si="8"/>
        <v>2</v>
      </c>
      <c r="N7" s="13">
        <f t="shared" si="1"/>
        <v>2</v>
      </c>
      <c r="O7" s="13">
        <f t="shared" si="1"/>
        <v>2</v>
      </c>
      <c r="P7" s="13">
        <f t="shared" si="1"/>
        <v>2</v>
      </c>
      <c r="Q7" s="13">
        <f t="shared" si="1"/>
        <v>2</v>
      </c>
      <c r="R7" s="13">
        <f t="shared" si="1"/>
        <v>2</v>
      </c>
      <c r="S7" s="13">
        <f t="shared" si="1"/>
        <v>1</v>
      </c>
      <c r="T7" s="13">
        <f t="shared" si="1"/>
        <v>1</v>
      </c>
      <c r="U7" s="13">
        <f t="shared" si="1"/>
        <v>1</v>
      </c>
      <c r="V7" s="13">
        <f t="shared" si="1"/>
        <v>1</v>
      </c>
      <c r="W7" s="10">
        <v>4</v>
      </c>
      <c r="X7" s="13">
        <f t="shared" si="9"/>
        <v>2</v>
      </c>
      <c r="Y7" s="13">
        <f t="shared" si="10"/>
        <v>2</v>
      </c>
      <c r="Z7" s="13">
        <f t="shared" si="11"/>
        <v>2</v>
      </c>
      <c r="AA7" s="13">
        <f t="shared" si="12"/>
        <v>2</v>
      </c>
      <c r="AB7" s="13">
        <f t="shared" si="13"/>
        <v>2</v>
      </c>
      <c r="AC7" s="13">
        <f t="shared" si="14"/>
        <v>2</v>
      </c>
      <c r="AD7" s="13">
        <f t="shared" si="15"/>
        <v>1</v>
      </c>
      <c r="AE7" s="13">
        <f t="shared" si="16"/>
        <v>1</v>
      </c>
      <c r="AF7" s="13">
        <f t="shared" si="17"/>
        <v>1</v>
      </c>
      <c r="AG7" s="13">
        <f t="shared" si="18"/>
        <v>1</v>
      </c>
    </row>
    <row r="8" spans="1:33">
      <c r="C8" s="1">
        <f t="shared" si="19"/>
        <v>96</v>
      </c>
      <c r="D8" s="5">
        <f t="shared" si="3"/>
        <v>0.44659081186545835</v>
      </c>
      <c r="E8" s="3">
        <f t="shared" si="0"/>
        <v>23</v>
      </c>
      <c r="F8" s="4">
        <f t="shared" si="4"/>
        <v>0.46636895265444084</v>
      </c>
      <c r="G8" s="2">
        <f t="shared" si="5"/>
        <v>24</v>
      </c>
      <c r="H8" s="4">
        <f t="shared" si="6"/>
        <v>0.41593268686170848</v>
      </c>
      <c r="I8" s="2">
        <f t="shared" si="5"/>
        <v>21</v>
      </c>
      <c r="K8" s="10">
        <v>5</v>
      </c>
      <c r="L8" s="20">
        <f t="shared" si="7"/>
        <v>1</v>
      </c>
      <c r="M8" s="13">
        <f t="shared" si="8"/>
        <v>3</v>
      </c>
      <c r="N8" s="13">
        <f t="shared" si="1"/>
        <v>3</v>
      </c>
      <c r="O8" s="13">
        <f t="shared" si="1"/>
        <v>2</v>
      </c>
      <c r="P8" s="13">
        <f t="shared" si="1"/>
        <v>2</v>
      </c>
      <c r="Q8" s="13">
        <f t="shared" si="1"/>
        <v>2</v>
      </c>
      <c r="R8" s="13">
        <f t="shared" si="1"/>
        <v>2</v>
      </c>
      <c r="S8" s="13">
        <f t="shared" si="1"/>
        <v>2</v>
      </c>
      <c r="T8" s="13">
        <f t="shared" si="1"/>
        <v>2</v>
      </c>
      <c r="U8" s="13">
        <f t="shared" si="1"/>
        <v>1</v>
      </c>
      <c r="V8" s="13">
        <f t="shared" si="1"/>
        <v>1</v>
      </c>
      <c r="W8" s="10">
        <v>5</v>
      </c>
      <c r="X8" s="13">
        <f t="shared" si="9"/>
        <v>3</v>
      </c>
      <c r="Y8" s="13">
        <f t="shared" si="10"/>
        <v>3</v>
      </c>
      <c r="Z8" s="13">
        <f t="shared" si="11"/>
        <v>2</v>
      </c>
      <c r="AA8" s="13">
        <f t="shared" si="12"/>
        <v>2</v>
      </c>
      <c r="AB8" s="13">
        <f t="shared" si="13"/>
        <v>2</v>
      </c>
      <c r="AC8" s="13">
        <f t="shared" si="14"/>
        <v>2</v>
      </c>
      <c r="AD8" s="13">
        <f t="shared" si="15"/>
        <v>2</v>
      </c>
      <c r="AE8" s="13">
        <f t="shared" si="16"/>
        <v>2</v>
      </c>
      <c r="AF8" s="13">
        <f t="shared" si="17"/>
        <v>1</v>
      </c>
      <c r="AG8" s="13">
        <f t="shared" si="18"/>
        <v>1</v>
      </c>
    </row>
    <row r="9" spans="1:33">
      <c r="C9" s="1">
        <f t="shared" si="19"/>
        <v>95</v>
      </c>
      <c r="D9" s="5">
        <f t="shared" si="3"/>
        <v>0.44543472962535074</v>
      </c>
      <c r="E9" s="3">
        <f t="shared" si="0"/>
        <v>23</v>
      </c>
      <c r="F9" s="4">
        <f t="shared" si="4"/>
        <v>0.46368092477478517</v>
      </c>
      <c r="G9" s="2">
        <f t="shared" si="5"/>
        <v>24</v>
      </c>
      <c r="H9" s="4">
        <f t="shared" si="6"/>
        <v>0.41352146256270672</v>
      </c>
      <c r="I9" s="2">
        <f t="shared" si="5"/>
        <v>21</v>
      </c>
      <c r="K9" s="10">
        <v>6</v>
      </c>
      <c r="L9" s="20">
        <f t="shared" si="7"/>
        <v>1</v>
      </c>
      <c r="M9" s="13">
        <f t="shared" si="8"/>
        <v>3</v>
      </c>
      <c r="N9" s="13">
        <f t="shared" si="1"/>
        <v>3</v>
      </c>
      <c r="O9" s="13">
        <f t="shared" si="1"/>
        <v>3</v>
      </c>
      <c r="P9" s="13">
        <f t="shared" si="1"/>
        <v>3</v>
      </c>
      <c r="Q9" s="13">
        <f t="shared" si="1"/>
        <v>2</v>
      </c>
      <c r="R9" s="13">
        <f t="shared" si="1"/>
        <v>2</v>
      </c>
      <c r="S9" s="13">
        <f t="shared" si="1"/>
        <v>2</v>
      </c>
      <c r="T9" s="13">
        <f t="shared" si="1"/>
        <v>2</v>
      </c>
      <c r="U9" s="13">
        <f t="shared" si="1"/>
        <v>1</v>
      </c>
      <c r="V9" s="13">
        <f t="shared" si="1"/>
        <v>1</v>
      </c>
      <c r="W9" s="10">
        <v>6</v>
      </c>
      <c r="X9" s="13">
        <f t="shared" si="9"/>
        <v>3</v>
      </c>
      <c r="Y9" s="13">
        <f t="shared" si="10"/>
        <v>3</v>
      </c>
      <c r="Z9" s="13">
        <f t="shared" si="11"/>
        <v>3</v>
      </c>
      <c r="AA9" s="13">
        <f t="shared" si="12"/>
        <v>3</v>
      </c>
      <c r="AB9" s="13">
        <f t="shared" si="13"/>
        <v>2</v>
      </c>
      <c r="AC9" s="13">
        <f t="shared" si="14"/>
        <v>2</v>
      </c>
      <c r="AD9" s="13">
        <f t="shared" si="15"/>
        <v>2</v>
      </c>
      <c r="AE9" s="13">
        <f t="shared" si="16"/>
        <v>2</v>
      </c>
      <c r="AF9" s="13">
        <f t="shared" si="17"/>
        <v>1</v>
      </c>
      <c r="AG9" s="13">
        <f t="shared" si="18"/>
        <v>1</v>
      </c>
    </row>
    <row r="10" spans="1:33">
      <c r="C10" s="1">
        <f t="shared" si="19"/>
        <v>94</v>
      </c>
      <c r="D10" s="5">
        <f t="shared" si="3"/>
        <v>0.44426512564903164</v>
      </c>
      <c r="E10" s="3">
        <f t="shared" si="0"/>
        <v>23</v>
      </c>
      <c r="F10" s="4">
        <f t="shared" si="4"/>
        <v>0.46097722286464432</v>
      </c>
      <c r="G10" s="2">
        <f t="shared" si="5"/>
        <v>24</v>
      </c>
      <c r="H10" s="4">
        <f t="shared" si="6"/>
        <v>0.41109609582188933</v>
      </c>
      <c r="I10" s="2">
        <f t="shared" si="5"/>
        <v>21</v>
      </c>
      <c r="K10" s="10">
        <v>7</v>
      </c>
      <c r="L10" s="20">
        <f t="shared" si="7"/>
        <v>1</v>
      </c>
      <c r="M10" s="13">
        <f t="shared" si="8"/>
        <v>3</v>
      </c>
      <c r="N10" s="13">
        <f t="shared" si="1"/>
        <v>3</v>
      </c>
      <c r="O10" s="13">
        <f t="shared" si="1"/>
        <v>3</v>
      </c>
      <c r="P10" s="13">
        <f t="shared" si="1"/>
        <v>3</v>
      </c>
      <c r="Q10" s="13">
        <f t="shared" si="1"/>
        <v>3</v>
      </c>
      <c r="R10" s="13">
        <f t="shared" si="1"/>
        <v>2</v>
      </c>
      <c r="S10" s="13">
        <f t="shared" si="1"/>
        <v>2</v>
      </c>
      <c r="T10" s="13">
        <f t="shared" si="1"/>
        <v>2</v>
      </c>
      <c r="U10" s="13">
        <f t="shared" si="1"/>
        <v>2</v>
      </c>
      <c r="V10" s="13">
        <f t="shared" si="1"/>
        <v>1</v>
      </c>
      <c r="W10" s="10">
        <v>7</v>
      </c>
      <c r="X10" s="13">
        <f t="shared" si="9"/>
        <v>3</v>
      </c>
      <c r="Y10" s="13">
        <f t="shared" si="10"/>
        <v>3</v>
      </c>
      <c r="Z10" s="13">
        <f t="shared" si="11"/>
        <v>3</v>
      </c>
      <c r="AA10" s="13">
        <f t="shared" si="12"/>
        <v>3</v>
      </c>
      <c r="AB10" s="13">
        <f t="shared" si="13"/>
        <v>3</v>
      </c>
      <c r="AC10" s="13">
        <f t="shared" si="14"/>
        <v>2</v>
      </c>
      <c r="AD10" s="13">
        <f t="shared" si="15"/>
        <v>2</v>
      </c>
      <c r="AE10" s="13">
        <f t="shared" si="16"/>
        <v>2</v>
      </c>
      <c r="AF10" s="13">
        <f t="shared" si="17"/>
        <v>2</v>
      </c>
      <c r="AG10" s="13">
        <f t="shared" si="18"/>
        <v>1</v>
      </c>
    </row>
    <row r="11" spans="1:33">
      <c r="C11" s="1">
        <f t="shared" si="19"/>
        <v>93</v>
      </c>
      <c r="D11" s="5">
        <f t="shared" si="3"/>
        <v>0.44308167988433134</v>
      </c>
      <c r="E11" s="3">
        <f t="shared" si="0"/>
        <v>23</v>
      </c>
      <c r="F11" s="4">
        <f t="shared" si="4"/>
        <v>0.45825756949558394</v>
      </c>
      <c r="G11" s="2">
        <f t="shared" si="5"/>
        <v>23</v>
      </c>
      <c r="H11" s="4">
        <f t="shared" si="6"/>
        <v>0.408656334834051</v>
      </c>
      <c r="I11" s="2">
        <f t="shared" si="5"/>
        <v>21</v>
      </c>
      <c r="K11" s="10">
        <v>8</v>
      </c>
      <c r="L11" s="20">
        <f t="shared" si="7"/>
        <v>1</v>
      </c>
      <c r="M11" s="13">
        <f t="shared" si="8"/>
        <v>4</v>
      </c>
      <c r="N11" s="13">
        <f t="shared" si="1"/>
        <v>4</v>
      </c>
      <c r="O11" s="13">
        <f t="shared" si="1"/>
        <v>4</v>
      </c>
      <c r="P11" s="13">
        <f t="shared" si="1"/>
        <v>3</v>
      </c>
      <c r="Q11" s="13">
        <f t="shared" si="1"/>
        <v>3</v>
      </c>
      <c r="R11" s="13">
        <f t="shared" si="1"/>
        <v>3</v>
      </c>
      <c r="S11" s="13">
        <f t="shared" si="1"/>
        <v>2</v>
      </c>
      <c r="T11" s="13">
        <f t="shared" si="1"/>
        <v>2</v>
      </c>
      <c r="U11" s="13">
        <f t="shared" si="1"/>
        <v>2</v>
      </c>
      <c r="V11" s="13">
        <f t="shared" si="1"/>
        <v>1</v>
      </c>
      <c r="W11" s="10">
        <v>8</v>
      </c>
      <c r="X11" s="13">
        <f t="shared" si="9"/>
        <v>4</v>
      </c>
      <c r="Y11" s="13">
        <f t="shared" si="10"/>
        <v>4</v>
      </c>
      <c r="Z11" s="13">
        <f t="shared" si="11"/>
        <v>4</v>
      </c>
      <c r="AA11" s="13">
        <f t="shared" si="12"/>
        <v>3</v>
      </c>
      <c r="AB11" s="13">
        <f t="shared" si="13"/>
        <v>3</v>
      </c>
      <c r="AC11" s="13">
        <f t="shared" si="14"/>
        <v>3</v>
      </c>
      <c r="AD11" s="13">
        <f t="shared" si="15"/>
        <v>2</v>
      </c>
      <c r="AE11" s="13">
        <f t="shared" si="16"/>
        <v>2</v>
      </c>
      <c r="AF11" s="13">
        <f t="shared" si="17"/>
        <v>2</v>
      </c>
      <c r="AG11" s="13">
        <f t="shared" si="18"/>
        <v>1</v>
      </c>
    </row>
    <row r="12" spans="1:33">
      <c r="C12" s="1">
        <f t="shared" si="19"/>
        <v>92</v>
      </c>
      <c r="D12" s="5">
        <f t="shared" si="3"/>
        <v>0.4418840607796598</v>
      </c>
      <c r="E12" s="3">
        <f t="shared" si="0"/>
        <v>23</v>
      </c>
      <c r="F12" s="4">
        <f t="shared" si="4"/>
        <v>0.45552167895721496</v>
      </c>
      <c r="G12" s="2">
        <f t="shared" si="5"/>
        <v>23</v>
      </c>
      <c r="H12" s="4">
        <f t="shared" si="6"/>
        <v>0.40620192023179802</v>
      </c>
      <c r="I12" s="2">
        <f t="shared" si="5"/>
        <v>21</v>
      </c>
      <c r="K12" s="10">
        <v>9</v>
      </c>
      <c r="L12" s="20">
        <f t="shared" si="7"/>
        <v>1</v>
      </c>
      <c r="M12" s="13">
        <f t="shared" si="8"/>
        <v>4</v>
      </c>
      <c r="N12" s="13">
        <f t="shared" si="1"/>
        <v>4</v>
      </c>
      <c r="O12" s="13">
        <f t="shared" si="1"/>
        <v>4</v>
      </c>
      <c r="P12" s="13">
        <f t="shared" si="1"/>
        <v>4</v>
      </c>
      <c r="Q12" s="13">
        <f t="shared" si="1"/>
        <v>3</v>
      </c>
      <c r="R12" s="13">
        <f t="shared" si="1"/>
        <v>3</v>
      </c>
      <c r="S12" s="13">
        <f t="shared" si="1"/>
        <v>3</v>
      </c>
      <c r="T12" s="13">
        <f t="shared" si="1"/>
        <v>2</v>
      </c>
      <c r="U12" s="13">
        <f t="shared" si="1"/>
        <v>2</v>
      </c>
      <c r="V12" s="13">
        <f t="shared" si="1"/>
        <v>1</v>
      </c>
      <c r="W12" s="10">
        <v>9</v>
      </c>
      <c r="X12" s="13">
        <f t="shared" si="9"/>
        <v>4</v>
      </c>
      <c r="Y12" s="13">
        <f t="shared" si="10"/>
        <v>4</v>
      </c>
      <c r="Z12" s="13">
        <f t="shared" si="11"/>
        <v>4</v>
      </c>
      <c r="AA12" s="13">
        <f t="shared" si="12"/>
        <v>4</v>
      </c>
      <c r="AB12" s="13">
        <f t="shared" si="13"/>
        <v>3</v>
      </c>
      <c r="AC12" s="13">
        <f t="shared" si="14"/>
        <v>3</v>
      </c>
      <c r="AD12" s="13">
        <f t="shared" si="15"/>
        <v>3</v>
      </c>
      <c r="AE12" s="13">
        <f t="shared" si="16"/>
        <v>2</v>
      </c>
      <c r="AF12" s="13">
        <f t="shared" si="17"/>
        <v>2</v>
      </c>
      <c r="AG12" s="13">
        <f t="shared" si="18"/>
        <v>1</v>
      </c>
    </row>
    <row r="13" spans="1:33">
      <c r="C13" s="1">
        <f t="shared" si="19"/>
        <v>91</v>
      </c>
      <c r="D13" s="5">
        <f t="shared" si="3"/>
        <v>0.44067192472642536</v>
      </c>
      <c r="E13" s="3">
        <f t="shared" si="0"/>
        <v>23</v>
      </c>
      <c r="F13" s="4">
        <f t="shared" si="4"/>
        <v>0.45276925690687087</v>
      </c>
      <c r="G13" s="2">
        <f t="shared" si="5"/>
        <v>23</v>
      </c>
      <c r="H13" s="4">
        <f t="shared" si="6"/>
        <v>0.40373258476372698</v>
      </c>
      <c r="I13" s="2">
        <f t="shared" si="5"/>
        <v>21</v>
      </c>
      <c r="K13" s="10">
        <v>10</v>
      </c>
      <c r="L13" s="20">
        <f t="shared" si="7"/>
        <v>1</v>
      </c>
      <c r="M13" s="13">
        <f t="shared" si="8"/>
        <v>5</v>
      </c>
      <c r="N13" s="13">
        <f t="shared" si="1"/>
        <v>5</v>
      </c>
      <c r="O13" s="13">
        <f t="shared" si="1"/>
        <v>4</v>
      </c>
      <c r="P13" s="13">
        <f t="shared" si="1"/>
        <v>4</v>
      </c>
      <c r="Q13" s="13">
        <f t="shared" si="1"/>
        <v>4</v>
      </c>
      <c r="R13" s="13">
        <f t="shared" si="1"/>
        <v>3</v>
      </c>
      <c r="S13" s="13">
        <f t="shared" si="1"/>
        <v>3</v>
      </c>
      <c r="T13" s="13">
        <f t="shared" si="1"/>
        <v>3</v>
      </c>
      <c r="U13" s="13">
        <f t="shared" si="1"/>
        <v>2</v>
      </c>
      <c r="V13" s="13">
        <f t="shared" si="1"/>
        <v>1</v>
      </c>
      <c r="W13" s="10">
        <v>10</v>
      </c>
      <c r="X13" s="13">
        <f t="shared" si="9"/>
        <v>5</v>
      </c>
      <c r="Y13" s="13">
        <f t="shared" si="10"/>
        <v>5</v>
      </c>
      <c r="Z13" s="13">
        <f t="shared" si="11"/>
        <v>4</v>
      </c>
      <c r="AA13" s="13">
        <f t="shared" si="12"/>
        <v>4</v>
      </c>
      <c r="AB13" s="13">
        <f t="shared" si="13"/>
        <v>4</v>
      </c>
      <c r="AC13" s="13">
        <f t="shared" si="14"/>
        <v>3</v>
      </c>
      <c r="AD13" s="13">
        <f t="shared" si="15"/>
        <v>3</v>
      </c>
      <c r="AE13" s="13">
        <f t="shared" si="16"/>
        <v>3</v>
      </c>
      <c r="AF13" s="13">
        <f t="shared" si="17"/>
        <v>2</v>
      </c>
      <c r="AG13" s="13">
        <f t="shared" si="18"/>
        <v>1</v>
      </c>
    </row>
    <row r="14" spans="1:33">
      <c r="C14" s="1">
        <f t="shared" si="19"/>
        <v>90</v>
      </c>
      <c r="D14" s="5">
        <f t="shared" si="3"/>
        <v>0.4394449154672439</v>
      </c>
      <c r="E14" s="3">
        <f t="shared" si="0"/>
        <v>22</v>
      </c>
      <c r="F14" s="4">
        <f t="shared" si="4"/>
        <v>0.45</v>
      </c>
      <c r="G14" s="2">
        <f t="shared" si="5"/>
        <v>23</v>
      </c>
      <c r="H14" s="4">
        <f t="shared" si="6"/>
        <v>0.40124805295477761</v>
      </c>
      <c r="I14" s="2">
        <f t="shared" si="5"/>
        <v>21</v>
      </c>
      <c r="K14" s="10">
        <v>11</v>
      </c>
      <c r="L14" s="20">
        <f t="shared" si="7"/>
        <v>1</v>
      </c>
      <c r="M14" s="13">
        <f t="shared" si="8"/>
        <v>5</v>
      </c>
      <c r="N14" s="13">
        <f t="shared" si="1"/>
        <v>5</v>
      </c>
      <c r="O14" s="13">
        <f t="shared" si="1"/>
        <v>5</v>
      </c>
      <c r="P14" s="13">
        <f t="shared" si="1"/>
        <v>4</v>
      </c>
      <c r="Q14" s="13">
        <f t="shared" si="1"/>
        <v>4</v>
      </c>
      <c r="R14" s="13">
        <f t="shared" si="1"/>
        <v>4</v>
      </c>
      <c r="S14" s="13">
        <f t="shared" si="1"/>
        <v>3</v>
      </c>
      <c r="T14" s="13">
        <f t="shared" si="1"/>
        <v>3</v>
      </c>
      <c r="U14" s="13">
        <f t="shared" si="1"/>
        <v>2</v>
      </c>
      <c r="V14" s="13">
        <f t="shared" si="1"/>
        <v>1</v>
      </c>
      <c r="W14" s="10">
        <v>11</v>
      </c>
      <c r="X14" s="13">
        <f t="shared" si="9"/>
        <v>5</v>
      </c>
      <c r="Y14" s="13">
        <f t="shared" si="10"/>
        <v>5</v>
      </c>
      <c r="Z14" s="13">
        <f t="shared" si="11"/>
        <v>5</v>
      </c>
      <c r="AA14" s="13">
        <f t="shared" si="12"/>
        <v>4</v>
      </c>
      <c r="AB14" s="13">
        <f t="shared" si="13"/>
        <v>4</v>
      </c>
      <c r="AC14" s="13">
        <f t="shared" si="14"/>
        <v>4</v>
      </c>
      <c r="AD14" s="13">
        <f t="shared" si="15"/>
        <v>3</v>
      </c>
      <c r="AE14" s="13">
        <f t="shared" si="16"/>
        <v>3</v>
      </c>
      <c r="AF14" s="13">
        <f t="shared" si="17"/>
        <v>2</v>
      </c>
      <c r="AG14" s="13">
        <f t="shared" si="18"/>
        <v>1</v>
      </c>
    </row>
    <row r="15" spans="1:33">
      <c r="C15" s="1">
        <f t="shared" si="19"/>
        <v>89</v>
      </c>
      <c r="D15" s="5">
        <f t="shared" si="3"/>
        <v>0.43820266346738812</v>
      </c>
      <c r="E15" s="3">
        <f t="shared" si="0"/>
        <v>22</v>
      </c>
      <c r="F15" s="4">
        <f t="shared" si="4"/>
        <v>0.44721359549995798</v>
      </c>
      <c r="G15" s="2">
        <f t="shared" si="5"/>
        <v>23</v>
      </c>
      <c r="H15" s="4">
        <f t="shared" si="6"/>
        <v>0.39874804074753772</v>
      </c>
      <c r="I15" s="2">
        <f t="shared" si="5"/>
        <v>20</v>
      </c>
      <c r="K15" s="10">
        <v>12</v>
      </c>
      <c r="L15" s="20">
        <f t="shared" si="7"/>
        <v>1</v>
      </c>
      <c r="M15" s="13">
        <f t="shared" si="8"/>
        <v>6</v>
      </c>
      <c r="N15" s="13">
        <f t="shared" si="1"/>
        <v>5</v>
      </c>
      <c r="O15" s="13">
        <f t="shared" si="1"/>
        <v>5</v>
      </c>
      <c r="P15" s="13">
        <f t="shared" si="1"/>
        <v>5</v>
      </c>
      <c r="Q15" s="13">
        <f t="shared" si="1"/>
        <v>4</v>
      </c>
      <c r="R15" s="13">
        <f t="shared" si="1"/>
        <v>4</v>
      </c>
      <c r="S15" s="13">
        <f t="shared" si="1"/>
        <v>3</v>
      </c>
      <c r="T15" s="13">
        <f t="shared" si="1"/>
        <v>3</v>
      </c>
      <c r="U15" s="13">
        <f t="shared" si="1"/>
        <v>2</v>
      </c>
      <c r="V15" s="13">
        <f t="shared" si="1"/>
        <v>1</v>
      </c>
      <c r="W15" s="10">
        <v>12</v>
      </c>
      <c r="X15" s="13">
        <f t="shared" si="9"/>
        <v>6</v>
      </c>
      <c r="Y15" s="13">
        <f t="shared" si="10"/>
        <v>5</v>
      </c>
      <c r="Z15" s="13">
        <f t="shared" si="11"/>
        <v>5</v>
      </c>
      <c r="AA15" s="13">
        <f t="shared" si="12"/>
        <v>5</v>
      </c>
      <c r="AB15" s="13">
        <f t="shared" si="13"/>
        <v>4</v>
      </c>
      <c r="AC15" s="13">
        <f t="shared" si="14"/>
        <v>4</v>
      </c>
      <c r="AD15" s="13">
        <f t="shared" si="15"/>
        <v>3</v>
      </c>
      <c r="AE15" s="13">
        <f t="shared" si="16"/>
        <v>3</v>
      </c>
      <c r="AF15" s="13">
        <f t="shared" si="17"/>
        <v>2</v>
      </c>
      <c r="AG15" s="13">
        <f t="shared" si="18"/>
        <v>1</v>
      </c>
    </row>
    <row r="16" spans="1:33">
      <c r="C16" s="1">
        <f t="shared" si="19"/>
        <v>88</v>
      </c>
      <c r="D16" s="5">
        <f t="shared" si="3"/>
        <v>0.43694478524670216</v>
      </c>
      <c r="E16" s="3">
        <f t="shared" si="0"/>
        <v>22</v>
      </c>
      <c r="F16" s="4">
        <f t="shared" si="4"/>
        <v>0.44440972086577946</v>
      </c>
      <c r="G16" s="2">
        <f t="shared" si="5"/>
        <v>23</v>
      </c>
      <c r="H16" s="4">
        <f t="shared" si="6"/>
        <v>0.396232255123179</v>
      </c>
      <c r="I16" s="2">
        <f t="shared" si="5"/>
        <v>20</v>
      </c>
      <c r="K16" s="10">
        <v>13</v>
      </c>
      <c r="L16" s="20">
        <f t="shared" si="7"/>
        <v>1</v>
      </c>
      <c r="M16" s="13">
        <f t="shared" si="8"/>
        <v>6</v>
      </c>
      <c r="N16" s="13">
        <f t="shared" si="1"/>
        <v>6</v>
      </c>
      <c r="O16" s="13">
        <f t="shared" si="1"/>
        <v>5</v>
      </c>
      <c r="P16" s="13">
        <f t="shared" si="1"/>
        <v>5</v>
      </c>
      <c r="Q16" s="13">
        <f t="shared" si="1"/>
        <v>5</v>
      </c>
      <c r="R16" s="13">
        <f t="shared" si="1"/>
        <v>4</v>
      </c>
      <c r="S16" s="13">
        <f t="shared" si="1"/>
        <v>4</v>
      </c>
      <c r="T16" s="13">
        <f t="shared" si="1"/>
        <v>3</v>
      </c>
      <c r="U16" s="13">
        <f t="shared" si="1"/>
        <v>2</v>
      </c>
      <c r="V16" s="13">
        <f t="shared" si="1"/>
        <v>1</v>
      </c>
      <c r="W16" s="10">
        <v>13</v>
      </c>
      <c r="X16" s="13">
        <f t="shared" si="9"/>
        <v>6</v>
      </c>
      <c r="Y16" s="13">
        <f t="shared" si="10"/>
        <v>6</v>
      </c>
      <c r="Z16" s="13">
        <f t="shared" si="11"/>
        <v>5</v>
      </c>
      <c r="AA16" s="13">
        <f t="shared" si="12"/>
        <v>5</v>
      </c>
      <c r="AB16" s="13">
        <f t="shared" si="13"/>
        <v>5</v>
      </c>
      <c r="AC16" s="13">
        <f t="shared" si="14"/>
        <v>4</v>
      </c>
      <c r="AD16" s="13">
        <f t="shared" si="15"/>
        <v>4</v>
      </c>
      <c r="AE16" s="13">
        <f t="shared" si="16"/>
        <v>3</v>
      </c>
      <c r="AF16" s="13">
        <f t="shared" si="17"/>
        <v>2</v>
      </c>
      <c r="AG16" s="13">
        <f t="shared" si="18"/>
        <v>1</v>
      </c>
    </row>
    <row r="17" spans="3:33">
      <c r="C17" s="1">
        <f t="shared" si="19"/>
        <v>87</v>
      </c>
      <c r="D17" s="5">
        <f t="shared" si="3"/>
        <v>0.43567088266895915</v>
      </c>
      <c r="E17" s="3">
        <f t="shared" si="0"/>
        <v>22</v>
      </c>
      <c r="F17" s="4">
        <f t="shared" si="4"/>
        <v>0.4415880433163924</v>
      </c>
      <c r="G17" s="2">
        <f t="shared" si="5"/>
        <v>23</v>
      </c>
      <c r="H17" s="4">
        <f t="shared" si="6"/>
        <v>0.39370039370059057</v>
      </c>
      <c r="I17" s="2">
        <f t="shared" si="5"/>
        <v>20</v>
      </c>
      <c r="K17" s="10">
        <v>14</v>
      </c>
      <c r="L17" s="20">
        <f t="shared" si="7"/>
        <v>1</v>
      </c>
      <c r="M17" s="13">
        <f t="shared" si="8"/>
        <v>6</v>
      </c>
      <c r="N17" s="13">
        <f t="shared" si="1"/>
        <v>6</v>
      </c>
      <c r="O17" s="13">
        <f t="shared" si="1"/>
        <v>6</v>
      </c>
      <c r="P17" s="13">
        <f t="shared" si="1"/>
        <v>5</v>
      </c>
      <c r="Q17" s="13">
        <f t="shared" si="1"/>
        <v>5</v>
      </c>
      <c r="R17" s="13">
        <f t="shared" si="1"/>
        <v>4</v>
      </c>
      <c r="S17" s="13">
        <f t="shared" si="1"/>
        <v>4</v>
      </c>
      <c r="T17" s="13">
        <f t="shared" si="1"/>
        <v>3</v>
      </c>
      <c r="U17" s="13">
        <f t="shared" si="1"/>
        <v>3</v>
      </c>
      <c r="V17" s="13">
        <f t="shared" si="1"/>
        <v>1</v>
      </c>
      <c r="W17" s="10">
        <v>14</v>
      </c>
      <c r="X17" s="13">
        <f t="shared" si="9"/>
        <v>6</v>
      </c>
      <c r="Y17" s="13">
        <f t="shared" si="10"/>
        <v>6</v>
      </c>
      <c r="Z17" s="13">
        <f t="shared" si="11"/>
        <v>6</v>
      </c>
      <c r="AA17" s="13">
        <f t="shared" si="12"/>
        <v>5</v>
      </c>
      <c r="AB17" s="13">
        <f t="shared" si="13"/>
        <v>5</v>
      </c>
      <c r="AC17" s="13">
        <f t="shared" si="14"/>
        <v>4</v>
      </c>
      <c r="AD17" s="13">
        <f t="shared" si="15"/>
        <v>4</v>
      </c>
      <c r="AE17" s="13">
        <f t="shared" si="16"/>
        <v>3</v>
      </c>
      <c r="AF17" s="13">
        <f t="shared" si="17"/>
        <v>3</v>
      </c>
      <c r="AG17" s="13">
        <f t="shared" si="18"/>
        <v>1</v>
      </c>
    </row>
    <row r="18" spans="3:33">
      <c r="C18" s="1">
        <f t="shared" si="19"/>
        <v>86</v>
      </c>
      <c r="D18" s="5">
        <f t="shared" si="3"/>
        <v>0.43438054218536842</v>
      </c>
      <c r="E18" s="3">
        <f t="shared" si="0"/>
        <v>22</v>
      </c>
      <c r="F18" s="4">
        <f t="shared" si="4"/>
        <v>0.43874821936960617</v>
      </c>
      <c r="G18" s="2">
        <f t="shared" si="5"/>
        <v>22</v>
      </c>
      <c r="H18" s="4">
        <f t="shared" si="6"/>
        <v>0.39115214431215894</v>
      </c>
      <c r="I18" s="2">
        <f t="shared" si="5"/>
        <v>20</v>
      </c>
      <c r="K18" s="10">
        <v>15</v>
      </c>
      <c r="L18" s="20">
        <f t="shared" si="7"/>
        <v>1</v>
      </c>
      <c r="M18" s="13">
        <f t="shared" si="8"/>
        <v>7</v>
      </c>
      <c r="N18" s="13">
        <f t="shared" si="1"/>
        <v>7</v>
      </c>
      <c r="O18" s="13">
        <f t="shared" si="1"/>
        <v>6</v>
      </c>
      <c r="P18" s="13">
        <f t="shared" si="1"/>
        <v>6</v>
      </c>
      <c r="Q18" s="13">
        <f t="shared" si="1"/>
        <v>5</v>
      </c>
      <c r="R18" s="13">
        <f t="shared" si="1"/>
        <v>5</v>
      </c>
      <c r="S18" s="13">
        <f t="shared" si="1"/>
        <v>4</v>
      </c>
      <c r="T18" s="13">
        <f t="shared" si="1"/>
        <v>4</v>
      </c>
      <c r="U18" s="13">
        <f t="shared" si="1"/>
        <v>3</v>
      </c>
      <c r="V18" s="13">
        <f t="shared" si="1"/>
        <v>1</v>
      </c>
      <c r="W18" s="10">
        <v>15</v>
      </c>
      <c r="X18" s="13">
        <f t="shared" si="9"/>
        <v>7</v>
      </c>
      <c r="Y18" s="13">
        <f t="shared" si="10"/>
        <v>6</v>
      </c>
      <c r="Z18" s="13">
        <f t="shared" si="11"/>
        <v>6</v>
      </c>
      <c r="AA18" s="13">
        <f t="shared" si="12"/>
        <v>6</v>
      </c>
      <c r="AB18" s="13">
        <f t="shared" si="13"/>
        <v>5</v>
      </c>
      <c r="AC18" s="13">
        <f t="shared" si="14"/>
        <v>5</v>
      </c>
      <c r="AD18" s="13">
        <f t="shared" si="15"/>
        <v>4</v>
      </c>
      <c r="AE18" s="13">
        <f t="shared" si="16"/>
        <v>4</v>
      </c>
      <c r="AF18" s="13">
        <f t="shared" si="17"/>
        <v>3</v>
      </c>
      <c r="AG18" s="13">
        <f t="shared" si="18"/>
        <v>1</v>
      </c>
    </row>
    <row r="19" spans="3:33">
      <c r="C19" s="1">
        <f t="shared" si="19"/>
        <v>85</v>
      </c>
      <c r="D19" s="5">
        <f t="shared" si="3"/>
        <v>0.43307333402863313</v>
      </c>
      <c r="E19" s="3">
        <f t="shared" si="0"/>
        <v>22</v>
      </c>
      <c r="F19" s="4">
        <f t="shared" si="4"/>
        <v>0.43588989435406739</v>
      </c>
      <c r="G19" s="2">
        <f t="shared" si="5"/>
        <v>22</v>
      </c>
      <c r="H19" s="4">
        <f t="shared" si="6"/>
        <v>0.38858718455450891</v>
      </c>
      <c r="I19" s="2">
        <f t="shared" si="5"/>
        <v>20</v>
      </c>
      <c r="K19" s="10">
        <v>16</v>
      </c>
      <c r="L19" s="20">
        <f t="shared" si="7"/>
        <v>1</v>
      </c>
      <c r="M19" s="13">
        <f t="shared" si="8"/>
        <v>7</v>
      </c>
      <c r="N19" s="13">
        <f t="shared" si="1"/>
        <v>7</v>
      </c>
      <c r="O19" s="13">
        <f t="shared" si="1"/>
        <v>7</v>
      </c>
      <c r="P19" s="13">
        <f t="shared" si="1"/>
        <v>6</v>
      </c>
      <c r="Q19" s="13">
        <f t="shared" si="1"/>
        <v>6</v>
      </c>
      <c r="R19" s="13">
        <f t="shared" si="1"/>
        <v>5</v>
      </c>
      <c r="S19" s="13">
        <f t="shared" si="1"/>
        <v>4</v>
      </c>
      <c r="T19" s="13">
        <f t="shared" si="1"/>
        <v>4</v>
      </c>
      <c r="U19" s="13">
        <f t="shared" si="1"/>
        <v>3</v>
      </c>
      <c r="V19" s="13">
        <f t="shared" si="1"/>
        <v>1</v>
      </c>
      <c r="W19" s="10">
        <v>16</v>
      </c>
      <c r="X19" s="13">
        <f t="shared" si="9"/>
        <v>7</v>
      </c>
      <c r="Y19" s="13">
        <f t="shared" si="10"/>
        <v>7</v>
      </c>
      <c r="Z19" s="13">
        <f t="shared" si="11"/>
        <v>6</v>
      </c>
      <c r="AA19" s="13">
        <f t="shared" si="12"/>
        <v>6</v>
      </c>
      <c r="AB19" s="13">
        <f t="shared" si="13"/>
        <v>6</v>
      </c>
      <c r="AC19" s="13">
        <f t="shared" si="14"/>
        <v>5</v>
      </c>
      <c r="AD19" s="13">
        <f t="shared" si="15"/>
        <v>4</v>
      </c>
      <c r="AE19" s="13">
        <f t="shared" si="16"/>
        <v>4</v>
      </c>
      <c r="AF19" s="13">
        <f t="shared" si="17"/>
        <v>3</v>
      </c>
      <c r="AG19" s="13">
        <f t="shared" si="18"/>
        <v>1</v>
      </c>
    </row>
    <row r="20" spans="3:33">
      <c r="C20" s="1">
        <f t="shared" si="19"/>
        <v>84</v>
      </c>
      <c r="D20" s="5">
        <f t="shared" si="3"/>
        <v>0.43174881135363102</v>
      </c>
      <c r="E20" s="3">
        <f t="shared" si="0"/>
        <v>22</v>
      </c>
      <c r="F20" s="4">
        <f t="shared" si="4"/>
        <v>0.43301270189221941</v>
      </c>
      <c r="G20" s="2">
        <f t="shared" si="5"/>
        <v>22</v>
      </c>
      <c r="H20" s="4">
        <f t="shared" si="6"/>
        <v>0.38600518131237566</v>
      </c>
      <c r="I20" s="2">
        <f t="shared" si="5"/>
        <v>20</v>
      </c>
      <c r="K20" s="10">
        <v>17</v>
      </c>
      <c r="L20" s="20">
        <f t="shared" si="7"/>
        <v>1</v>
      </c>
      <c r="M20" s="13">
        <f t="shared" si="8"/>
        <v>8</v>
      </c>
      <c r="N20" s="13">
        <f t="shared" si="8"/>
        <v>7</v>
      </c>
      <c r="O20" s="13">
        <f t="shared" si="8"/>
        <v>7</v>
      </c>
      <c r="P20" s="13">
        <f t="shared" si="8"/>
        <v>6</v>
      </c>
      <c r="Q20" s="13">
        <f t="shared" si="8"/>
        <v>6</v>
      </c>
      <c r="R20" s="13">
        <f t="shared" si="8"/>
        <v>5</v>
      </c>
      <c r="S20" s="13">
        <f t="shared" si="8"/>
        <v>5</v>
      </c>
      <c r="T20" s="13">
        <f t="shared" si="8"/>
        <v>4</v>
      </c>
      <c r="U20" s="13">
        <f t="shared" si="8"/>
        <v>3</v>
      </c>
      <c r="V20" s="13">
        <f t="shared" si="8"/>
        <v>1</v>
      </c>
      <c r="W20" s="10">
        <v>17</v>
      </c>
      <c r="X20" s="13">
        <f t="shared" si="9"/>
        <v>8</v>
      </c>
      <c r="Y20" s="13">
        <f t="shared" si="10"/>
        <v>7</v>
      </c>
      <c r="Z20" s="13">
        <f t="shared" si="11"/>
        <v>7</v>
      </c>
      <c r="AA20" s="13">
        <f t="shared" si="12"/>
        <v>6</v>
      </c>
      <c r="AB20" s="13">
        <f t="shared" si="13"/>
        <v>6</v>
      </c>
      <c r="AC20" s="13">
        <f t="shared" si="14"/>
        <v>5</v>
      </c>
      <c r="AD20" s="13">
        <f t="shared" si="15"/>
        <v>5</v>
      </c>
      <c r="AE20" s="13">
        <f t="shared" si="16"/>
        <v>4</v>
      </c>
      <c r="AF20" s="13">
        <f t="shared" si="17"/>
        <v>3</v>
      </c>
      <c r="AG20" s="13">
        <f t="shared" si="18"/>
        <v>1</v>
      </c>
    </row>
    <row r="21" spans="3:33">
      <c r="C21" s="1">
        <f t="shared" si="19"/>
        <v>83</v>
      </c>
      <c r="D21" s="5">
        <f t="shared" si="3"/>
        <v>0.43040650932041702</v>
      </c>
      <c r="E21" s="3">
        <f t="shared" si="0"/>
        <v>22</v>
      </c>
      <c r="F21" s="4">
        <f t="shared" si="4"/>
        <v>0.43011626335213138</v>
      </c>
      <c r="G21" s="2">
        <f t="shared" si="5"/>
        <v>22</v>
      </c>
      <c r="H21" s="4">
        <f t="shared" si="6"/>
        <v>0.38340579025361626</v>
      </c>
      <c r="I21" s="2">
        <f t="shared" si="5"/>
        <v>20</v>
      </c>
      <c r="K21" s="10">
        <v>18</v>
      </c>
      <c r="L21" s="20">
        <f t="shared" si="7"/>
        <v>1</v>
      </c>
      <c r="M21" s="13">
        <f t="shared" si="8"/>
        <v>8</v>
      </c>
      <c r="N21" s="13">
        <f t="shared" si="8"/>
        <v>8</v>
      </c>
      <c r="O21" s="13">
        <f t="shared" si="8"/>
        <v>7</v>
      </c>
      <c r="P21" s="13">
        <f t="shared" si="8"/>
        <v>7</v>
      </c>
      <c r="Q21" s="13">
        <f t="shared" si="8"/>
        <v>6</v>
      </c>
      <c r="R21" s="13">
        <f t="shared" si="8"/>
        <v>6</v>
      </c>
      <c r="S21" s="13">
        <f t="shared" si="8"/>
        <v>5</v>
      </c>
      <c r="T21" s="13">
        <f t="shared" si="8"/>
        <v>4</v>
      </c>
      <c r="U21" s="13">
        <f t="shared" si="8"/>
        <v>3</v>
      </c>
      <c r="V21" s="13">
        <f t="shared" si="8"/>
        <v>1</v>
      </c>
      <c r="W21" s="10">
        <v>18</v>
      </c>
      <c r="X21" s="13">
        <f t="shared" si="9"/>
        <v>8</v>
      </c>
      <c r="Y21" s="13">
        <f t="shared" si="10"/>
        <v>8</v>
      </c>
      <c r="Z21" s="13">
        <f t="shared" si="11"/>
        <v>7</v>
      </c>
      <c r="AA21" s="13">
        <f t="shared" si="12"/>
        <v>7</v>
      </c>
      <c r="AB21" s="13">
        <f t="shared" si="13"/>
        <v>6</v>
      </c>
      <c r="AC21" s="13">
        <f t="shared" si="14"/>
        <v>6</v>
      </c>
      <c r="AD21" s="13">
        <f t="shared" si="15"/>
        <v>5</v>
      </c>
      <c r="AE21" s="13">
        <f t="shared" si="16"/>
        <v>4</v>
      </c>
      <c r="AF21" s="13">
        <f t="shared" si="17"/>
        <v>3</v>
      </c>
      <c r="AG21" s="13">
        <f t="shared" si="18"/>
        <v>1</v>
      </c>
    </row>
    <row r="22" spans="3:33">
      <c r="C22" s="1">
        <f t="shared" si="19"/>
        <v>82</v>
      </c>
      <c r="D22" s="5">
        <f t="shared" si="3"/>
        <v>0.4290459441148391</v>
      </c>
      <c r="E22" s="3">
        <f t="shared" si="0"/>
        <v>22</v>
      </c>
      <c r="F22" s="4">
        <f t="shared" si="4"/>
        <v>0.42720018726587655</v>
      </c>
      <c r="G22" s="2">
        <f t="shared" si="5"/>
        <v>22</v>
      </c>
      <c r="H22" s="4">
        <f t="shared" si="6"/>
        <v>0.38078865529319544</v>
      </c>
      <c r="I22" s="2">
        <f t="shared" si="5"/>
        <v>20</v>
      </c>
      <c r="K22" s="10">
        <v>19</v>
      </c>
      <c r="L22" s="20">
        <f t="shared" si="7"/>
        <v>1</v>
      </c>
      <c r="M22" s="13">
        <f t="shared" si="8"/>
        <v>9</v>
      </c>
      <c r="N22" s="13">
        <f t="shared" si="8"/>
        <v>8</v>
      </c>
      <c r="O22" s="13">
        <f t="shared" si="8"/>
        <v>8</v>
      </c>
      <c r="P22" s="13">
        <f t="shared" si="8"/>
        <v>7</v>
      </c>
      <c r="Q22" s="13">
        <f t="shared" si="8"/>
        <v>7</v>
      </c>
      <c r="R22" s="13">
        <f t="shared" si="8"/>
        <v>6</v>
      </c>
      <c r="S22" s="13">
        <f t="shared" si="8"/>
        <v>5</v>
      </c>
      <c r="T22" s="13">
        <f t="shared" si="8"/>
        <v>4</v>
      </c>
      <c r="U22" s="13">
        <f t="shared" si="8"/>
        <v>3</v>
      </c>
      <c r="V22" s="13">
        <f t="shared" si="8"/>
        <v>1</v>
      </c>
      <c r="W22" s="10">
        <v>19</v>
      </c>
      <c r="X22" s="13">
        <f t="shared" si="9"/>
        <v>9</v>
      </c>
      <c r="Y22" s="13">
        <f t="shared" si="10"/>
        <v>8</v>
      </c>
      <c r="Z22" s="13">
        <f t="shared" si="11"/>
        <v>8</v>
      </c>
      <c r="AA22" s="13">
        <f t="shared" si="12"/>
        <v>7</v>
      </c>
      <c r="AB22" s="13">
        <f t="shared" si="13"/>
        <v>6</v>
      </c>
      <c r="AC22" s="13">
        <f t="shared" si="14"/>
        <v>6</v>
      </c>
      <c r="AD22" s="13">
        <f t="shared" si="15"/>
        <v>5</v>
      </c>
      <c r="AE22" s="13">
        <f t="shared" si="16"/>
        <v>4</v>
      </c>
      <c r="AF22" s="13">
        <f t="shared" si="17"/>
        <v>3</v>
      </c>
      <c r="AG22" s="13">
        <f t="shared" si="18"/>
        <v>1</v>
      </c>
    </row>
    <row r="23" spans="3:33">
      <c r="C23" s="1">
        <f t="shared" si="19"/>
        <v>81</v>
      </c>
      <c r="D23" s="5">
        <f t="shared" si="3"/>
        <v>0.42766661190160554</v>
      </c>
      <c r="E23" s="3">
        <f t="shared" si="0"/>
        <v>22</v>
      </c>
      <c r="F23" s="4">
        <f t="shared" si="4"/>
        <v>0.42426406871192845</v>
      </c>
      <c r="G23" s="2">
        <f t="shared" si="5"/>
        <v>22</v>
      </c>
      <c r="H23" s="4">
        <f t="shared" si="6"/>
        <v>0.37815340802378072</v>
      </c>
      <c r="I23" s="2">
        <f t="shared" si="5"/>
        <v>19</v>
      </c>
      <c r="K23" s="10">
        <v>20</v>
      </c>
      <c r="L23" s="20">
        <f t="shared" si="7"/>
        <v>1</v>
      </c>
      <c r="M23" s="13">
        <f t="shared" si="8"/>
        <v>9</v>
      </c>
      <c r="N23" s="13">
        <f t="shared" si="8"/>
        <v>9</v>
      </c>
      <c r="O23" s="13">
        <f t="shared" si="8"/>
        <v>8</v>
      </c>
      <c r="P23" s="13">
        <f t="shared" si="8"/>
        <v>7</v>
      </c>
      <c r="Q23" s="13">
        <f t="shared" si="8"/>
        <v>7</v>
      </c>
      <c r="R23" s="13">
        <f t="shared" si="8"/>
        <v>6</v>
      </c>
      <c r="S23" s="13">
        <f t="shared" si="8"/>
        <v>5</v>
      </c>
      <c r="T23" s="13">
        <f t="shared" si="8"/>
        <v>5</v>
      </c>
      <c r="U23" s="13">
        <f t="shared" si="8"/>
        <v>3</v>
      </c>
      <c r="V23" s="13">
        <f t="shared" si="8"/>
        <v>1</v>
      </c>
      <c r="W23" s="10">
        <v>20</v>
      </c>
      <c r="X23" s="13">
        <f t="shared" si="9"/>
        <v>9</v>
      </c>
      <c r="Y23" s="13">
        <f t="shared" si="10"/>
        <v>8</v>
      </c>
      <c r="Z23" s="13">
        <f t="shared" si="11"/>
        <v>8</v>
      </c>
      <c r="AA23" s="13">
        <f t="shared" si="12"/>
        <v>7</v>
      </c>
      <c r="AB23" s="13">
        <f t="shared" si="13"/>
        <v>7</v>
      </c>
      <c r="AC23" s="13">
        <f t="shared" si="14"/>
        <v>6</v>
      </c>
      <c r="AD23" s="13">
        <f t="shared" si="15"/>
        <v>5</v>
      </c>
      <c r="AE23" s="13">
        <f t="shared" si="16"/>
        <v>4</v>
      </c>
      <c r="AF23" s="13">
        <f t="shared" si="17"/>
        <v>3</v>
      </c>
      <c r="AG23" s="13">
        <f t="shared" si="18"/>
        <v>1</v>
      </c>
    </row>
    <row r="24" spans="3:33">
      <c r="C24" s="1">
        <f t="shared" si="19"/>
        <v>80</v>
      </c>
      <c r="D24" s="5">
        <f t="shared" si="3"/>
        <v>0.42626798770413155</v>
      </c>
      <c r="E24" s="3">
        <f t="shared" si="0"/>
        <v>22</v>
      </c>
      <c r="F24" s="4">
        <f t="shared" si="4"/>
        <v>0.42130748865881801</v>
      </c>
      <c r="G24" s="2">
        <f t="shared" si="5"/>
        <v>22</v>
      </c>
      <c r="H24" s="4">
        <f t="shared" si="6"/>
        <v>0.37549966711037175</v>
      </c>
      <c r="I24" s="2">
        <f t="shared" si="5"/>
        <v>19</v>
      </c>
      <c r="K24" s="10">
        <v>21</v>
      </c>
      <c r="L24" s="20">
        <f t="shared" si="7"/>
        <v>1</v>
      </c>
      <c r="M24" s="13">
        <f t="shared" si="8"/>
        <v>9</v>
      </c>
      <c r="N24" s="13">
        <f t="shared" si="8"/>
        <v>9</v>
      </c>
      <c r="O24" s="13">
        <f t="shared" si="8"/>
        <v>8</v>
      </c>
      <c r="P24" s="13">
        <f t="shared" si="8"/>
        <v>8</v>
      </c>
      <c r="Q24" s="13">
        <f t="shared" si="8"/>
        <v>7</v>
      </c>
      <c r="R24" s="13">
        <f t="shared" si="8"/>
        <v>6</v>
      </c>
      <c r="S24" s="13">
        <f t="shared" si="8"/>
        <v>6</v>
      </c>
      <c r="T24" s="13">
        <f t="shared" si="8"/>
        <v>5</v>
      </c>
      <c r="U24" s="13">
        <f t="shared" si="8"/>
        <v>4</v>
      </c>
      <c r="V24" s="13">
        <f t="shared" si="8"/>
        <v>1</v>
      </c>
      <c r="W24" s="10">
        <v>21</v>
      </c>
      <c r="X24" s="13">
        <f t="shared" si="9"/>
        <v>9</v>
      </c>
      <c r="Y24" s="13">
        <f t="shared" si="10"/>
        <v>9</v>
      </c>
      <c r="Z24" s="13">
        <f t="shared" si="11"/>
        <v>8</v>
      </c>
      <c r="AA24" s="13">
        <f t="shared" si="12"/>
        <v>8</v>
      </c>
      <c r="AB24" s="13">
        <f t="shared" si="13"/>
        <v>7</v>
      </c>
      <c r="AC24" s="13">
        <f t="shared" si="14"/>
        <v>6</v>
      </c>
      <c r="AD24" s="13">
        <f t="shared" si="15"/>
        <v>6</v>
      </c>
      <c r="AE24" s="13">
        <f t="shared" si="16"/>
        <v>5</v>
      </c>
      <c r="AF24" s="13">
        <f t="shared" si="17"/>
        <v>3</v>
      </c>
      <c r="AG24" s="13">
        <f t="shared" si="18"/>
        <v>1</v>
      </c>
    </row>
    <row r="25" spans="3:33">
      <c r="C25" s="1">
        <f t="shared" si="19"/>
        <v>79</v>
      </c>
      <c r="D25" s="5">
        <f t="shared" si="3"/>
        <v>0.42484952420493594</v>
      </c>
      <c r="E25" s="3">
        <f t="shared" si="0"/>
        <v>22</v>
      </c>
      <c r="F25" s="4">
        <f t="shared" si="4"/>
        <v>0.41833001326703778</v>
      </c>
      <c r="G25" s="2">
        <f t="shared" si="5"/>
        <v>21</v>
      </c>
      <c r="H25" s="4">
        <f t="shared" si="6"/>
        <v>0.372827037646145</v>
      </c>
      <c r="I25" s="2">
        <f t="shared" si="5"/>
        <v>19</v>
      </c>
      <c r="K25" s="10">
        <v>22</v>
      </c>
      <c r="L25" s="20">
        <f t="shared" si="7"/>
        <v>1</v>
      </c>
      <c r="M25" s="13">
        <f t="shared" si="8"/>
        <v>10</v>
      </c>
      <c r="N25" s="13">
        <f t="shared" si="8"/>
        <v>9</v>
      </c>
      <c r="O25" s="13">
        <f t="shared" si="8"/>
        <v>9</v>
      </c>
      <c r="P25" s="13">
        <f t="shared" si="8"/>
        <v>8</v>
      </c>
      <c r="Q25" s="13">
        <f t="shared" si="8"/>
        <v>7</v>
      </c>
      <c r="R25" s="13">
        <f t="shared" si="8"/>
        <v>7</v>
      </c>
      <c r="S25" s="13">
        <f t="shared" si="8"/>
        <v>6</v>
      </c>
      <c r="T25" s="13">
        <f t="shared" si="8"/>
        <v>5</v>
      </c>
      <c r="U25" s="13">
        <f t="shared" si="8"/>
        <v>4</v>
      </c>
      <c r="V25" s="13">
        <f t="shared" si="8"/>
        <v>1</v>
      </c>
      <c r="W25" s="10">
        <v>22</v>
      </c>
      <c r="X25" s="13">
        <f t="shared" si="9"/>
        <v>10</v>
      </c>
      <c r="Y25" s="13">
        <f t="shared" si="10"/>
        <v>9</v>
      </c>
      <c r="Z25" s="13">
        <f t="shared" si="11"/>
        <v>9</v>
      </c>
      <c r="AA25" s="13">
        <f t="shared" si="12"/>
        <v>8</v>
      </c>
      <c r="AB25" s="13">
        <f t="shared" si="13"/>
        <v>7</v>
      </c>
      <c r="AC25" s="13">
        <f t="shared" si="14"/>
        <v>7</v>
      </c>
      <c r="AD25" s="13">
        <f t="shared" si="15"/>
        <v>6</v>
      </c>
      <c r="AE25" s="13">
        <f t="shared" si="16"/>
        <v>5</v>
      </c>
      <c r="AF25" s="13">
        <f t="shared" si="17"/>
        <v>4</v>
      </c>
      <c r="AG25" s="13">
        <f t="shared" si="18"/>
        <v>1</v>
      </c>
    </row>
    <row r="26" spans="3:33">
      <c r="C26" s="1">
        <f t="shared" si="19"/>
        <v>78</v>
      </c>
      <c r="D26" s="5">
        <f t="shared" si="3"/>
        <v>0.42341065045972598</v>
      </c>
      <c r="E26" s="3">
        <f t="shared" si="0"/>
        <v>22</v>
      </c>
      <c r="F26" s="4">
        <f t="shared" si="4"/>
        <v>0.41533119314590372</v>
      </c>
      <c r="G26" s="2">
        <f t="shared" si="5"/>
        <v>21</v>
      </c>
      <c r="H26" s="4">
        <f t="shared" si="6"/>
        <v>0.37013511046643494</v>
      </c>
      <c r="I26" s="2">
        <f t="shared" si="5"/>
        <v>19</v>
      </c>
      <c r="K26" s="10">
        <v>23</v>
      </c>
      <c r="L26" s="20">
        <f t="shared" si="7"/>
        <v>1</v>
      </c>
      <c r="M26" s="13">
        <f t="shared" si="8"/>
        <v>10</v>
      </c>
      <c r="N26" s="13">
        <f t="shared" si="8"/>
        <v>10</v>
      </c>
      <c r="O26" s="13">
        <f t="shared" si="8"/>
        <v>9</v>
      </c>
      <c r="P26" s="13">
        <f t="shared" si="8"/>
        <v>9</v>
      </c>
      <c r="Q26" s="13">
        <f t="shared" si="8"/>
        <v>8</v>
      </c>
      <c r="R26" s="13">
        <f t="shared" si="8"/>
        <v>7</v>
      </c>
      <c r="S26" s="13">
        <f t="shared" si="8"/>
        <v>6</v>
      </c>
      <c r="T26" s="13">
        <f t="shared" si="8"/>
        <v>5</v>
      </c>
      <c r="U26" s="13">
        <f t="shared" si="8"/>
        <v>4</v>
      </c>
      <c r="V26" s="13">
        <f t="shared" si="8"/>
        <v>1</v>
      </c>
      <c r="W26" s="10">
        <v>23</v>
      </c>
      <c r="X26" s="13">
        <f t="shared" si="9"/>
        <v>10</v>
      </c>
      <c r="Y26" s="13">
        <f t="shared" si="10"/>
        <v>10</v>
      </c>
      <c r="Z26" s="13">
        <f t="shared" si="11"/>
        <v>9</v>
      </c>
      <c r="AA26" s="13">
        <f t="shared" si="12"/>
        <v>8</v>
      </c>
      <c r="AB26" s="13">
        <f t="shared" si="13"/>
        <v>8</v>
      </c>
      <c r="AC26" s="13">
        <f t="shared" si="14"/>
        <v>7</v>
      </c>
      <c r="AD26" s="13">
        <f t="shared" si="15"/>
        <v>6</v>
      </c>
      <c r="AE26" s="13">
        <f t="shared" si="16"/>
        <v>5</v>
      </c>
      <c r="AF26" s="13">
        <f t="shared" si="17"/>
        <v>4</v>
      </c>
      <c r="AG26" s="13">
        <f t="shared" si="18"/>
        <v>1</v>
      </c>
    </row>
    <row r="27" spans="3:33">
      <c r="C27" s="1">
        <f t="shared" si="19"/>
        <v>77</v>
      </c>
      <c r="D27" s="5">
        <f t="shared" si="3"/>
        <v>0.42195077051761071</v>
      </c>
      <c r="E27" s="3">
        <f t="shared" si="0"/>
        <v>22</v>
      </c>
      <c r="F27" s="4">
        <f t="shared" si="4"/>
        <v>0.41231056256176607</v>
      </c>
      <c r="G27" s="2">
        <f t="shared" si="5"/>
        <v>21</v>
      </c>
      <c r="H27" s="4">
        <f t="shared" si="6"/>
        <v>0.36742346141747673</v>
      </c>
      <c r="I27" s="2">
        <f t="shared" si="5"/>
        <v>19</v>
      </c>
      <c r="K27" s="10">
        <v>24</v>
      </c>
      <c r="L27" s="20">
        <f t="shared" si="7"/>
        <v>1</v>
      </c>
      <c r="M27" s="13">
        <f t="shared" si="8"/>
        <v>11</v>
      </c>
      <c r="N27" s="13">
        <f t="shared" si="8"/>
        <v>10</v>
      </c>
      <c r="O27" s="13">
        <f t="shared" si="8"/>
        <v>10</v>
      </c>
      <c r="P27" s="13">
        <f t="shared" si="8"/>
        <v>9</v>
      </c>
      <c r="Q27" s="13">
        <f t="shared" si="8"/>
        <v>8</v>
      </c>
      <c r="R27" s="13">
        <f t="shared" si="8"/>
        <v>7</v>
      </c>
      <c r="S27" s="13">
        <f t="shared" si="8"/>
        <v>6</v>
      </c>
      <c r="T27" s="13">
        <f t="shared" si="8"/>
        <v>5</v>
      </c>
      <c r="U27" s="13">
        <f t="shared" si="8"/>
        <v>4</v>
      </c>
      <c r="V27" s="13">
        <f t="shared" si="8"/>
        <v>1</v>
      </c>
      <c r="W27" s="10">
        <v>24</v>
      </c>
      <c r="X27" s="13">
        <f t="shared" si="9"/>
        <v>11</v>
      </c>
      <c r="Y27" s="13">
        <f t="shared" si="10"/>
        <v>10</v>
      </c>
      <c r="Z27" s="13">
        <f t="shared" si="11"/>
        <v>9</v>
      </c>
      <c r="AA27" s="13">
        <f t="shared" si="12"/>
        <v>9</v>
      </c>
      <c r="AB27" s="13">
        <f t="shared" si="13"/>
        <v>8</v>
      </c>
      <c r="AC27" s="13">
        <f t="shared" si="14"/>
        <v>7</v>
      </c>
      <c r="AD27" s="13">
        <f t="shared" si="15"/>
        <v>6</v>
      </c>
      <c r="AE27" s="13">
        <f t="shared" si="16"/>
        <v>5</v>
      </c>
      <c r="AF27" s="13">
        <f t="shared" si="17"/>
        <v>4</v>
      </c>
      <c r="AG27" s="13">
        <f t="shared" si="18"/>
        <v>1</v>
      </c>
    </row>
    <row r="28" spans="3:33">
      <c r="C28" s="1">
        <f t="shared" si="19"/>
        <v>76</v>
      </c>
      <c r="D28" s="5">
        <f t="shared" si="3"/>
        <v>0.42046926193909656</v>
      </c>
      <c r="E28" s="3">
        <f t="shared" si="0"/>
        <v>22</v>
      </c>
      <c r="F28" s="4">
        <f t="shared" si="4"/>
        <v>0.40926763859362253</v>
      </c>
      <c r="G28" s="2">
        <f t="shared" si="5"/>
        <v>21</v>
      </c>
      <c r="H28" s="4">
        <f t="shared" si="6"/>
        <v>0.36469165057620939</v>
      </c>
      <c r="I28" s="2">
        <f t="shared" si="5"/>
        <v>19</v>
      </c>
      <c r="K28" s="10">
        <v>25</v>
      </c>
      <c r="L28" s="20">
        <f t="shared" si="7"/>
        <v>1</v>
      </c>
      <c r="M28" s="13">
        <f t="shared" si="8"/>
        <v>11</v>
      </c>
      <c r="N28" s="13">
        <f t="shared" si="8"/>
        <v>11</v>
      </c>
      <c r="O28" s="13">
        <f t="shared" si="8"/>
        <v>10</v>
      </c>
      <c r="P28" s="13">
        <f t="shared" si="8"/>
        <v>9</v>
      </c>
      <c r="Q28" s="13">
        <f t="shared" si="8"/>
        <v>8</v>
      </c>
      <c r="R28" s="13">
        <f t="shared" si="8"/>
        <v>8</v>
      </c>
      <c r="S28" s="13">
        <f t="shared" si="8"/>
        <v>7</v>
      </c>
      <c r="T28" s="13">
        <f t="shared" si="8"/>
        <v>6</v>
      </c>
      <c r="U28" s="13">
        <f t="shared" si="8"/>
        <v>4</v>
      </c>
      <c r="V28" s="13">
        <f t="shared" si="8"/>
        <v>1</v>
      </c>
      <c r="W28" s="10">
        <v>25</v>
      </c>
      <c r="X28" s="13">
        <f t="shared" si="9"/>
        <v>11</v>
      </c>
      <c r="Y28" s="13">
        <f t="shared" si="10"/>
        <v>10</v>
      </c>
      <c r="Z28" s="13">
        <f t="shared" si="11"/>
        <v>10</v>
      </c>
      <c r="AA28" s="13">
        <f t="shared" si="12"/>
        <v>9</v>
      </c>
      <c r="AB28" s="13">
        <f t="shared" si="13"/>
        <v>8</v>
      </c>
      <c r="AC28" s="13">
        <f t="shared" si="14"/>
        <v>7</v>
      </c>
      <c r="AD28" s="13">
        <f t="shared" si="15"/>
        <v>7</v>
      </c>
      <c r="AE28" s="13">
        <f t="shared" si="16"/>
        <v>5</v>
      </c>
      <c r="AF28" s="13">
        <f t="shared" si="17"/>
        <v>4</v>
      </c>
      <c r="AG28" s="13">
        <f t="shared" si="18"/>
        <v>1</v>
      </c>
    </row>
    <row r="29" spans="3:33">
      <c r="C29" s="1">
        <f t="shared" si="19"/>
        <v>75</v>
      </c>
      <c r="D29" s="5">
        <f t="shared" si="3"/>
        <v>0.41896547420264252</v>
      </c>
      <c r="E29" s="3">
        <f t="shared" si="0"/>
        <v>21</v>
      </c>
      <c r="F29" s="4">
        <f t="shared" si="4"/>
        <v>0.40620192023179802</v>
      </c>
      <c r="G29" s="2">
        <f t="shared" si="5"/>
        <v>21</v>
      </c>
      <c r="H29" s="4">
        <f t="shared" si="6"/>
        <v>0.36193922141707713</v>
      </c>
      <c r="I29" s="2">
        <f t="shared" si="5"/>
        <v>19</v>
      </c>
      <c r="K29" s="10">
        <v>26</v>
      </c>
      <c r="L29" s="20">
        <f t="shared" si="7"/>
        <v>1</v>
      </c>
      <c r="M29" s="13">
        <f t="shared" si="8"/>
        <v>12</v>
      </c>
      <c r="N29" s="13">
        <f t="shared" si="8"/>
        <v>11</v>
      </c>
      <c r="O29" s="13">
        <f t="shared" si="8"/>
        <v>10</v>
      </c>
      <c r="P29" s="13">
        <f t="shared" si="8"/>
        <v>10</v>
      </c>
      <c r="Q29" s="13">
        <f t="shared" si="8"/>
        <v>9</v>
      </c>
      <c r="R29" s="13">
        <f t="shared" si="8"/>
        <v>8</v>
      </c>
      <c r="S29" s="13">
        <f t="shared" si="8"/>
        <v>7</v>
      </c>
      <c r="T29" s="13">
        <f t="shared" si="8"/>
        <v>6</v>
      </c>
      <c r="U29" s="13">
        <f t="shared" si="8"/>
        <v>4</v>
      </c>
      <c r="V29" s="13">
        <f t="shared" si="8"/>
        <v>1</v>
      </c>
      <c r="W29" s="10">
        <v>26</v>
      </c>
      <c r="X29" s="13">
        <f t="shared" si="9"/>
        <v>11</v>
      </c>
      <c r="Y29" s="13">
        <f t="shared" si="10"/>
        <v>11</v>
      </c>
      <c r="Z29" s="13">
        <f t="shared" si="11"/>
        <v>10</v>
      </c>
      <c r="AA29" s="13">
        <f t="shared" si="12"/>
        <v>9</v>
      </c>
      <c r="AB29" s="13">
        <f t="shared" si="13"/>
        <v>9</v>
      </c>
      <c r="AC29" s="13">
        <f t="shared" si="14"/>
        <v>8</v>
      </c>
      <c r="AD29" s="13">
        <f t="shared" si="15"/>
        <v>7</v>
      </c>
      <c r="AE29" s="13">
        <f t="shared" si="16"/>
        <v>6</v>
      </c>
      <c r="AF29" s="13">
        <f t="shared" si="17"/>
        <v>4</v>
      </c>
      <c r="AG29" s="13">
        <f t="shared" si="18"/>
        <v>1</v>
      </c>
    </row>
    <row r="30" spans="3:33">
      <c r="C30" s="1">
        <f t="shared" si="19"/>
        <v>74</v>
      </c>
      <c r="D30" s="5">
        <f t="shared" si="3"/>
        <v>0.41743872698956369</v>
      </c>
      <c r="E30" s="3">
        <f t="shared" si="0"/>
        <v>21</v>
      </c>
      <c r="F30" s="4">
        <f t="shared" si="4"/>
        <v>0.40311288741492746</v>
      </c>
      <c r="G30" s="2">
        <f t="shared" si="5"/>
        <v>21</v>
      </c>
      <c r="H30" s="4">
        <f t="shared" si="6"/>
        <v>0.35916569992135938</v>
      </c>
      <c r="I30" s="2">
        <f t="shared" si="5"/>
        <v>18</v>
      </c>
      <c r="K30" s="10">
        <v>27</v>
      </c>
      <c r="L30" s="20">
        <f t="shared" si="7"/>
        <v>1</v>
      </c>
      <c r="M30" s="13">
        <f t="shared" si="8"/>
        <v>12</v>
      </c>
      <c r="N30" s="13">
        <f t="shared" si="8"/>
        <v>11</v>
      </c>
      <c r="O30" s="13">
        <f t="shared" si="8"/>
        <v>11</v>
      </c>
      <c r="P30" s="13">
        <f t="shared" si="8"/>
        <v>10</v>
      </c>
      <c r="Q30" s="13">
        <f t="shared" si="8"/>
        <v>9</v>
      </c>
      <c r="R30" s="13">
        <f t="shared" si="8"/>
        <v>8</v>
      </c>
      <c r="S30" s="13">
        <f t="shared" si="8"/>
        <v>7</v>
      </c>
      <c r="T30" s="13">
        <f t="shared" si="8"/>
        <v>6</v>
      </c>
      <c r="U30" s="13">
        <f t="shared" si="8"/>
        <v>4</v>
      </c>
      <c r="V30" s="13">
        <f t="shared" si="8"/>
        <v>1</v>
      </c>
      <c r="W30" s="10">
        <v>27</v>
      </c>
      <c r="X30" s="13">
        <f t="shared" si="9"/>
        <v>12</v>
      </c>
      <c r="Y30" s="13">
        <f t="shared" si="10"/>
        <v>11</v>
      </c>
      <c r="Z30" s="13">
        <f t="shared" si="11"/>
        <v>10</v>
      </c>
      <c r="AA30" s="13">
        <f t="shared" si="12"/>
        <v>10</v>
      </c>
      <c r="AB30" s="13">
        <f t="shared" si="13"/>
        <v>9</v>
      </c>
      <c r="AC30" s="13">
        <f t="shared" si="14"/>
        <v>8</v>
      </c>
      <c r="AD30" s="13">
        <f t="shared" si="15"/>
        <v>7</v>
      </c>
      <c r="AE30" s="13">
        <f t="shared" si="16"/>
        <v>6</v>
      </c>
      <c r="AF30" s="13">
        <f t="shared" si="17"/>
        <v>4</v>
      </c>
      <c r="AG30" s="13">
        <f t="shared" si="18"/>
        <v>1</v>
      </c>
    </row>
    <row r="31" spans="3:33">
      <c r="C31" s="1">
        <f t="shared" si="19"/>
        <v>73</v>
      </c>
      <c r="D31" s="5">
        <f t="shared" si="3"/>
        <v>0.41588830833596713</v>
      </c>
      <c r="E31" s="3">
        <f t="shared" si="0"/>
        <v>21</v>
      </c>
      <c r="F31" s="4">
        <f t="shared" si="4"/>
        <v>0.4</v>
      </c>
      <c r="G31" s="2">
        <f t="shared" si="5"/>
        <v>20</v>
      </c>
      <c r="H31" s="4">
        <f t="shared" si="6"/>
        <v>0.35637059362410922</v>
      </c>
      <c r="I31" s="2">
        <f t="shared" si="5"/>
        <v>18</v>
      </c>
      <c r="K31" s="10">
        <v>28</v>
      </c>
      <c r="L31" s="20">
        <f t="shared" si="7"/>
        <v>1</v>
      </c>
      <c r="M31" s="13">
        <f t="shared" si="8"/>
        <v>12</v>
      </c>
      <c r="N31" s="13">
        <f t="shared" si="8"/>
        <v>12</v>
      </c>
      <c r="O31" s="13">
        <f t="shared" si="8"/>
        <v>11</v>
      </c>
      <c r="P31" s="13">
        <f t="shared" si="8"/>
        <v>10</v>
      </c>
      <c r="Q31" s="13">
        <f t="shared" si="8"/>
        <v>9</v>
      </c>
      <c r="R31" s="13">
        <f t="shared" si="8"/>
        <v>8</v>
      </c>
      <c r="S31" s="13">
        <f t="shared" si="8"/>
        <v>7</v>
      </c>
      <c r="T31" s="13">
        <f t="shared" si="8"/>
        <v>6</v>
      </c>
      <c r="U31" s="13">
        <f t="shared" si="8"/>
        <v>5</v>
      </c>
      <c r="V31" s="13">
        <f t="shared" si="8"/>
        <v>1</v>
      </c>
      <c r="W31" s="10">
        <v>28</v>
      </c>
      <c r="X31" s="13">
        <f t="shared" si="9"/>
        <v>12</v>
      </c>
      <c r="Y31" s="13">
        <f t="shared" si="10"/>
        <v>11</v>
      </c>
      <c r="Z31" s="13">
        <f t="shared" si="11"/>
        <v>11</v>
      </c>
      <c r="AA31" s="13">
        <f t="shared" si="12"/>
        <v>10</v>
      </c>
      <c r="AB31" s="13">
        <f t="shared" si="13"/>
        <v>9</v>
      </c>
      <c r="AC31" s="13">
        <f t="shared" si="14"/>
        <v>8</v>
      </c>
      <c r="AD31" s="13">
        <f t="shared" si="15"/>
        <v>7</v>
      </c>
      <c r="AE31" s="13">
        <f t="shared" si="16"/>
        <v>6</v>
      </c>
      <c r="AF31" s="13">
        <f t="shared" si="17"/>
        <v>4</v>
      </c>
      <c r="AG31" s="13">
        <f t="shared" si="18"/>
        <v>1</v>
      </c>
    </row>
    <row r="32" spans="3:33">
      <c r="C32" s="1">
        <f t="shared" si="19"/>
        <v>72</v>
      </c>
      <c r="D32" s="5">
        <f t="shared" si="3"/>
        <v>0.41431347263915325</v>
      </c>
      <c r="E32" s="3">
        <f t="shared" si="0"/>
        <v>21</v>
      </c>
      <c r="F32" s="4">
        <f t="shared" si="4"/>
        <v>0.3968626966596886</v>
      </c>
      <c r="G32" s="2">
        <f t="shared" si="5"/>
        <v>20</v>
      </c>
      <c r="H32" s="4">
        <f t="shared" si="6"/>
        <v>0.35355339059327379</v>
      </c>
      <c r="I32" s="2">
        <f t="shared" si="5"/>
        <v>18</v>
      </c>
      <c r="K32" s="10">
        <v>29</v>
      </c>
      <c r="L32" s="20">
        <f t="shared" si="7"/>
        <v>1</v>
      </c>
      <c r="M32" s="13">
        <f t="shared" si="8"/>
        <v>13</v>
      </c>
      <c r="N32" s="13">
        <f t="shared" si="8"/>
        <v>12</v>
      </c>
      <c r="O32" s="13">
        <f t="shared" si="8"/>
        <v>11</v>
      </c>
      <c r="P32" s="13">
        <f t="shared" si="8"/>
        <v>11</v>
      </c>
      <c r="Q32" s="13">
        <f t="shared" si="8"/>
        <v>10</v>
      </c>
      <c r="R32" s="13">
        <f t="shared" si="8"/>
        <v>9</v>
      </c>
      <c r="S32" s="13">
        <f t="shared" si="8"/>
        <v>8</v>
      </c>
      <c r="T32" s="13">
        <f t="shared" si="8"/>
        <v>6</v>
      </c>
      <c r="U32" s="13">
        <f t="shared" si="8"/>
        <v>5</v>
      </c>
      <c r="V32" s="13">
        <f t="shared" si="8"/>
        <v>1</v>
      </c>
      <c r="W32" s="10">
        <v>29</v>
      </c>
      <c r="X32" s="13">
        <f t="shared" si="9"/>
        <v>13</v>
      </c>
      <c r="Y32" s="13">
        <f t="shared" si="10"/>
        <v>12</v>
      </c>
      <c r="Z32" s="13">
        <f t="shared" si="11"/>
        <v>11</v>
      </c>
      <c r="AA32" s="13">
        <f t="shared" si="12"/>
        <v>10</v>
      </c>
      <c r="AB32" s="13">
        <f t="shared" si="13"/>
        <v>9</v>
      </c>
      <c r="AC32" s="13">
        <f t="shared" si="14"/>
        <v>8</v>
      </c>
      <c r="AD32" s="13">
        <f t="shared" si="15"/>
        <v>7</v>
      </c>
      <c r="AE32" s="13">
        <f t="shared" si="16"/>
        <v>6</v>
      </c>
      <c r="AF32" s="13">
        <f t="shared" si="17"/>
        <v>4</v>
      </c>
      <c r="AG32" s="13">
        <f t="shared" si="18"/>
        <v>1</v>
      </c>
    </row>
    <row r="33" spans="3:33">
      <c r="C33" s="1">
        <f t="shared" si="19"/>
        <v>71</v>
      </c>
      <c r="D33" s="5">
        <f t="shared" si="3"/>
        <v>0.41271343850450914</v>
      </c>
      <c r="E33" s="3">
        <f t="shared" si="0"/>
        <v>21</v>
      </c>
      <c r="F33" s="4">
        <f t="shared" si="4"/>
        <v>0.39370039370059051</v>
      </c>
      <c r="G33" s="2">
        <f t="shared" si="5"/>
        <v>20</v>
      </c>
      <c r="H33" s="4">
        <f t="shared" si="6"/>
        <v>0.35071355833500367</v>
      </c>
      <c r="I33" s="2">
        <f t="shared" si="5"/>
        <v>18</v>
      </c>
      <c r="K33" s="10">
        <v>30</v>
      </c>
      <c r="L33" s="20">
        <f t="shared" si="7"/>
        <v>1</v>
      </c>
      <c r="M33" s="13">
        <f t="shared" si="8"/>
        <v>13</v>
      </c>
      <c r="N33" s="13">
        <f t="shared" si="8"/>
        <v>13</v>
      </c>
      <c r="O33" s="13">
        <f t="shared" si="8"/>
        <v>12</v>
      </c>
      <c r="P33" s="13">
        <f t="shared" si="8"/>
        <v>11</v>
      </c>
      <c r="Q33" s="13">
        <f t="shared" si="8"/>
        <v>10</v>
      </c>
      <c r="R33" s="13">
        <f t="shared" si="8"/>
        <v>9</v>
      </c>
      <c r="S33" s="13">
        <f t="shared" si="8"/>
        <v>8</v>
      </c>
      <c r="T33" s="13">
        <f t="shared" si="8"/>
        <v>7</v>
      </c>
      <c r="U33" s="13">
        <f t="shared" si="8"/>
        <v>5</v>
      </c>
      <c r="V33" s="13">
        <f t="shared" si="8"/>
        <v>1</v>
      </c>
      <c r="W33" s="10">
        <v>30</v>
      </c>
      <c r="X33" s="13">
        <f t="shared" si="9"/>
        <v>13</v>
      </c>
      <c r="Y33" s="13">
        <f t="shared" si="10"/>
        <v>12</v>
      </c>
      <c r="Z33" s="13">
        <f t="shared" si="11"/>
        <v>11</v>
      </c>
      <c r="AA33" s="13">
        <f t="shared" si="12"/>
        <v>11</v>
      </c>
      <c r="AB33" s="13">
        <f t="shared" si="13"/>
        <v>10</v>
      </c>
      <c r="AC33" s="13">
        <f t="shared" si="14"/>
        <v>9</v>
      </c>
      <c r="AD33" s="13">
        <f t="shared" si="15"/>
        <v>8</v>
      </c>
      <c r="AE33" s="13">
        <f t="shared" si="16"/>
        <v>6</v>
      </c>
      <c r="AF33" s="13">
        <f t="shared" si="17"/>
        <v>5</v>
      </c>
      <c r="AG33" s="13">
        <f t="shared" si="18"/>
        <v>1</v>
      </c>
    </row>
    <row r="34" spans="3:33">
      <c r="C34" s="1">
        <f t="shared" si="19"/>
        <v>70</v>
      </c>
      <c r="D34" s="5">
        <f t="shared" si="3"/>
        <v>0.41108738641733111</v>
      </c>
      <c r="E34" s="3">
        <f t="shared" si="0"/>
        <v>21</v>
      </c>
      <c r="F34" s="4">
        <f t="shared" si="4"/>
        <v>0.39051248379533271</v>
      </c>
      <c r="G34" s="2">
        <f t="shared" si="5"/>
        <v>20</v>
      </c>
      <c r="H34" s="4">
        <f t="shared" si="6"/>
        <v>0.34785054261852172</v>
      </c>
      <c r="I34" s="2">
        <f t="shared" si="5"/>
        <v>18</v>
      </c>
      <c r="K34" s="10">
        <v>31</v>
      </c>
      <c r="L34" s="20">
        <f t="shared" si="7"/>
        <v>1</v>
      </c>
      <c r="M34" s="13">
        <f t="shared" si="8"/>
        <v>14</v>
      </c>
      <c r="N34" s="13">
        <f t="shared" si="8"/>
        <v>13</v>
      </c>
      <c r="O34" s="13">
        <f t="shared" si="8"/>
        <v>12</v>
      </c>
      <c r="P34" s="13">
        <f t="shared" si="8"/>
        <v>11</v>
      </c>
      <c r="Q34" s="13">
        <f t="shared" si="8"/>
        <v>10</v>
      </c>
      <c r="R34" s="13">
        <f t="shared" si="8"/>
        <v>9</v>
      </c>
      <c r="S34" s="13">
        <f t="shared" si="8"/>
        <v>8</v>
      </c>
      <c r="T34" s="13">
        <f t="shared" si="8"/>
        <v>7</v>
      </c>
      <c r="U34" s="13">
        <f t="shared" si="8"/>
        <v>5</v>
      </c>
      <c r="V34" s="13">
        <f t="shared" si="8"/>
        <v>1</v>
      </c>
      <c r="W34" s="10">
        <v>31</v>
      </c>
      <c r="X34" s="13">
        <f t="shared" si="9"/>
        <v>13</v>
      </c>
      <c r="Y34" s="13">
        <f t="shared" si="10"/>
        <v>13</v>
      </c>
      <c r="Z34" s="13">
        <f t="shared" si="11"/>
        <v>12</v>
      </c>
      <c r="AA34" s="13">
        <f t="shared" si="12"/>
        <v>11</v>
      </c>
      <c r="AB34" s="13">
        <f t="shared" si="13"/>
        <v>10</v>
      </c>
      <c r="AC34" s="13">
        <f t="shared" si="14"/>
        <v>9</v>
      </c>
      <c r="AD34" s="13">
        <f t="shared" si="15"/>
        <v>8</v>
      </c>
      <c r="AE34" s="13">
        <f t="shared" si="16"/>
        <v>6</v>
      </c>
      <c r="AF34" s="13">
        <f t="shared" si="17"/>
        <v>5</v>
      </c>
      <c r="AG34" s="13">
        <f t="shared" si="18"/>
        <v>1</v>
      </c>
    </row>
    <row r="35" spans="3:33">
      <c r="C35" s="1">
        <f t="shared" si="19"/>
        <v>69</v>
      </c>
      <c r="D35" s="5">
        <f t="shared" si="3"/>
        <v>0.40943445622221003</v>
      </c>
      <c r="E35" s="3">
        <f t="shared" si="0"/>
        <v>21</v>
      </c>
      <c r="F35" s="4">
        <f t="shared" si="4"/>
        <v>0.3872983346207417</v>
      </c>
      <c r="G35" s="2">
        <f t="shared" si="5"/>
        <v>20</v>
      </c>
      <c r="H35" s="4">
        <f t="shared" si="6"/>
        <v>0.34496376621320679</v>
      </c>
      <c r="I35" s="2">
        <f t="shared" si="5"/>
        <v>18</v>
      </c>
      <c r="K35" s="10">
        <v>32</v>
      </c>
      <c r="L35" s="20">
        <f t="shared" si="7"/>
        <v>1</v>
      </c>
      <c r="M35" s="13">
        <f t="shared" si="8"/>
        <v>14</v>
      </c>
      <c r="N35" s="13">
        <f t="shared" si="8"/>
        <v>13</v>
      </c>
      <c r="O35" s="13">
        <f t="shared" si="8"/>
        <v>13</v>
      </c>
      <c r="P35" s="13">
        <f t="shared" si="8"/>
        <v>12</v>
      </c>
      <c r="Q35" s="13">
        <f t="shared" si="8"/>
        <v>11</v>
      </c>
      <c r="R35" s="13">
        <f t="shared" si="8"/>
        <v>10</v>
      </c>
      <c r="S35" s="13">
        <f t="shared" si="8"/>
        <v>8</v>
      </c>
      <c r="T35" s="13">
        <f t="shared" si="8"/>
        <v>7</v>
      </c>
      <c r="U35" s="13">
        <f t="shared" si="8"/>
        <v>5</v>
      </c>
      <c r="V35" s="13">
        <f t="shared" si="8"/>
        <v>2</v>
      </c>
      <c r="W35" s="10">
        <v>32</v>
      </c>
      <c r="X35" s="13">
        <f>CEILING(IF($K35&lt;30,-0.0000004*$K35^4+$K35*X$3,MAX(-0.0000004*$K35^4+$K35*X$3,0.05*K35)),1)</f>
        <v>14</v>
      </c>
      <c r="Y35" s="13">
        <f t="shared" si="10"/>
        <v>13</v>
      </c>
      <c r="Z35" s="13">
        <f t="shared" si="11"/>
        <v>12</v>
      </c>
      <c r="AA35" s="13">
        <f t="shared" si="12"/>
        <v>11</v>
      </c>
      <c r="AB35" s="13">
        <f t="shared" si="13"/>
        <v>10</v>
      </c>
      <c r="AC35" s="13">
        <f t="shared" si="14"/>
        <v>9</v>
      </c>
      <c r="AD35" s="13">
        <f t="shared" si="15"/>
        <v>8</v>
      </c>
      <c r="AE35" s="13">
        <f t="shared" si="16"/>
        <v>7</v>
      </c>
      <c r="AF35" s="13">
        <f t="shared" si="17"/>
        <v>5</v>
      </c>
      <c r="AG35" s="13">
        <f t="shared" si="18"/>
        <v>1</v>
      </c>
    </row>
    <row r="36" spans="3:33">
      <c r="C36" s="1">
        <f t="shared" si="19"/>
        <v>68</v>
      </c>
      <c r="D36" s="5">
        <f t="shared" si="3"/>
        <v>0.40775374439057199</v>
      </c>
      <c r="E36" s="3">
        <f t="shared" ref="E36:E67" si="20">CEILING($B$3*D36,1)</f>
        <v>21</v>
      </c>
      <c r="F36" s="4">
        <f t="shared" si="4"/>
        <v>0.38405728739343042</v>
      </c>
      <c r="G36" s="2">
        <f t="shared" si="5"/>
        <v>20</v>
      </c>
      <c r="H36" s="4">
        <f t="shared" si="6"/>
        <v>0.34205262752974142</v>
      </c>
      <c r="I36" s="2">
        <f t="shared" si="5"/>
        <v>18</v>
      </c>
      <c r="K36" s="10">
        <v>33</v>
      </c>
      <c r="L36" s="20">
        <f t="shared" si="7"/>
        <v>1</v>
      </c>
      <c r="M36" s="13">
        <f t="shared" si="8"/>
        <v>15</v>
      </c>
      <c r="N36" s="13">
        <f t="shared" si="8"/>
        <v>14</v>
      </c>
      <c r="O36" s="13">
        <f t="shared" si="8"/>
        <v>13</v>
      </c>
      <c r="P36" s="13">
        <f t="shared" si="8"/>
        <v>12</v>
      </c>
      <c r="Q36" s="13">
        <f t="shared" si="8"/>
        <v>11</v>
      </c>
      <c r="R36" s="13">
        <f t="shared" si="8"/>
        <v>10</v>
      </c>
      <c r="S36" s="13">
        <f t="shared" si="8"/>
        <v>9</v>
      </c>
      <c r="T36" s="13">
        <f t="shared" si="8"/>
        <v>7</v>
      </c>
      <c r="U36" s="13">
        <f t="shared" si="8"/>
        <v>5</v>
      </c>
      <c r="V36" s="13">
        <f t="shared" si="8"/>
        <v>2</v>
      </c>
      <c r="W36" s="10">
        <v>33</v>
      </c>
      <c r="X36" s="13">
        <f t="shared" si="9"/>
        <v>14</v>
      </c>
      <c r="Y36" s="13">
        <f t="shared" si="10"/>
        <v>13</v>
      </c>
      <c r="Z36" s="13">
        <f t="shared" si="11"/>
        <v>12</v>
      </c>
      <c r="AA36" s="13">
        <f t="shared" si="12"/>
        <v>12</v>
      </c>
      <c r="AB36" s="13">
        <f t="shared" si="13"/>
        <v>11</v>
      </c>
      <c r="AC36" s="13">
        <f t="shared" si="14"/>
        <v>9</v>
      </c>
      <c r="AD36" s="13">
        <f t="shared" si="15"/>
        <v>8</v>
      </c>
      <c r="AE36" s="13">
        <f t="shared" si="16"/>
        <v>7</v>
      </c>
      <c r="AF36" s="13">
        <f t="shared" si="17"/>
        <v>5</v>
      </c>
      <c r="AG36" s="13">
        <f t="shared" si="18"/>
        <v>1</v>
      </c>
    </row>
    <row r="37" spans="3:33">
      <c r="C37" s="1">
        <f t="shared" si="19"/>
        <v>67</v>
      </c>
      <c r="D37" s="5">
        <f t="shared" si="3"/>
        <v>0.4060443010546419</v>
      </c>
      <c r="E37" s="3">
        <f t="shared" si="20"/>
        <v>21</v>
      </c>
      <c r="F37" s="4">
        <f t="shared" si="4"/>
        <v>0.38078865529319544</v>
      </c>
      <c r="G37" s="2">
        <f t="shared" si="5"/>
        <v>20</v>
      </c>
      <c r="H37" s="4">
        <f t="shared" si="6"/>
        <v>0.33911649915626341</v>
      </c>
      <c r="I37" s="2">
        <f t="shared" si="5"/>
        <v>17</v>
      </c>
      <c r="K37" s="10">
        <v>34</v>
      </c>
      <c r="L37" s="20">
        <f t="shared" si="7"/>
        <v>1</v>
      </c>
      <c r="M37" s="13">
        <f t="shared" ref="M37:V62" si="21">CEILING($K37*M$3,1)</f>
        <v>15</v>
      </c>
      <c r="N37" s="13">
        <f t="shared" si="21"/>
        <v>14</v>
      </c>
      <c r="O37" s="13">
        <f t="shared" si="21"/>
        <v>13</v>
      </c>
      <c r="P37" s="13">
        <f t="shared" si="21"/>
        <v>12</v>
      </c>
      <c r="Q37" s="13">
        <f t="shared" si="21"/>
        <v>11</v>
      </c>
      <c r="R37" s="13">
        <f t="shared" si="21"/>
        <v>10</v>
      </c>
      <c r="S37" s="13">
        <f t="shared" si="21"/>
        <v>9</v>
      </c>
      <c r="T37" s="13">
        <f t="shared" si="21"/>
        <v>7</v>
      </c>
      <c r="U37" s="13">
        <f t="shared" si="21"/>
        <v>5</v>
      </c>
      <c r="V37" s="13">
        <f t="shared" si="21"/>
        <v>2</v>
      </c>
      <c r="W37" s="10">
        <v>34</v>
      </c>
      <c r="X37" s="13">
        <f t="shared" si="9"/>
        <v>14</v>
      </c>
      <c r="Y37" s="13">
        <f t="shared" si="10"/>
        <v>14</v>
      </c>
      <c r="Z37" s="13">
        <f t="shared" si="11"/>
        <v>13</v>
      </c>
      <c r="AA37" s="13">
        <f t="shared" si="12"/>
        <v>12</v>
      </c>
      <c r="AB37" s="13">
        <f t="shared" si="13"/>
        <v>11</v>
      </c>
      <c r="AC37" s="13">
        <f t="shared" si="14"/>
        <v>10</v>
      </c>
      <c r="AD37" s="13">
        <f t="shared" si="15"/>
        <v>8</v>
      </c>
      <c r="AE37" s="13">
        <f t="shared" si="16"/>
        <v>7</v>
      </c>
      <c r="AF37" s="13">
        <f t="shared" si="17"/>
        <v>5</v>
      </c>
      <c r="AG37" s="13">
        <f t="shared" si="18"/>
        <v>1</v>
      </c>
    </row>
    <row r="38" spans="3:33">
      <c r="C38" s="1">
        <f t="shared" si="19"/>
        <v>66</v>
      </c>
      <c r="D38" s="5">
        <f t="shared" si="3"/>
        <v>0.40430512678345504</v>
      </c>
      <c r="E38" s="3">
        <f t="shared" si="20"/>
        <v>21</v>
      </c>
      <c r="F38" s="4">
        <f t="shared" si="4"/>
        <v>0.37749172176353751</v>
      </c>
      <c r="G38" s="2">
        <f t="shared" si="5"/>
        <v>19</v>
      </c>
      <c r="H38" s="4">
        <f t="shared" si="6"/>
        <v>0.33615472627943221</v>
      </c>
      <c r="I38" s="2">
        <f t="shared" si="5"/>
        <v>17</v>
      </c>
      <c r="K38" s="10">
        <v>35</v>
      </c>
      <c r="L38" s="20">
        <f t="shared" si="7"/>
        <v>1</v>
      </c>
      <c r="M38" s="13">
        <f t="shared" si="21"/>
        <v>15</v>
      </c>
      <c r="N38" s="13">
        <f t="shared" si="21"/>
        <v>15</v>
      </c>
      <c r="O38" s="13">
        <f t="shared" si="21"/>
        <v>14</v>
      </c>
      <c r="P38" s="13">
        <f t="shared" si="21"/>
        <v>13</v>
      </c>
      <c r="Q38" s="13">
        <f t="shared" si="21"/>
        <v>12</v>
      </c>
      <c r="R38" s="13">
        <f t="shared" si="21"/>
        <v>10</v>
      </c>
      <c r="S38" s="13">
        <f t="shared" si="21"/>
        <v>9</v>
      </c>
      <c r="T38" s="13">
        <f t="shared" si="21"/>
        <v>8</v>
      </c>
      <c r="U38" s="13">
        <f t="shared" si="21"/>
        <v>6</v>
      </c>
      <c r="V38" s="13">
        <f t="shared" si="21"/>
        <v>2</v>
      </c>
      <c r="W38" s="10">
        <v>35</v>
      </c>
      <c r="X38" s="13">
        <f t="shared" si="9"/>
        <v>15</v>
      </c>
      <c r="Y38" s="13">
        <f t="shared" si="10"/>
        <v>14</v>
      </c>
      <c r="Z38" s="13">
        <f t="shared" si="11"/>
        <v>13</v>
      </c>
      <c r="AA38" s="13">
        <f t="shared" si="12"/>
        <v>12</v>
      </c>
      <c r="AB38" s="13">
        <f t="shared" si="13"/>
        <v>11</v>
      </c>
      <c r="AC38" s="13">
        <f t="shared" si="14"/>
        <v>10</v>
      </c>
      <c r="AD38" s="13">
        <f t="shared" si="15"/>
        <v>9</v>
      </c>
      <c r="AE38" s="13">
        <f t="shared" si="16"/>
        <v>7</v>
      </c>
      <c r="AF38" s="13">
        <f t="shared" si="17"/>
        <v>5</v>
      </c>
      <c r="AG38" s="13">
        <f t="shared" si="18"/>
        <v>1</v>
      </c>
    </row>
    <row r="39" spans="3:33">
      <c r="C39" s="1">
        <f t="shared" si="19"/>
        <v>65</v>
      </c>
      <c r="D39" s="5">
        <f t="shared" si="3"/>
        <v>0.40253516907351494</v>
      </c>
      <c r="E39" s="3">
        <f t="shared" si="20"/>
        <v>21</v>
      </c>
      <c r="F39" s="4">
        <f t="shared" si="4"/>
        <v>0.37416573867739417</v>
      </c>
      <c r="G39" s="2">
        <f t="shared" si="5"/>
        <v>19</v>
      </c>
      <c r="H39" s="4">
        <f t="shared" si="6"/>
        <v>0.33316662497915361</v>
      </c>
      <c r="I39" s="2">
        <f t="shared" si="5"/>
        <v>17</v>
      </c>
      <c r="K39" s="10">
        <v>36</v>
      </c>
      <c r="L39" s="20">
        <f t="shared" si="7"/>
        <v>1</v>
      </c>
      <c r="M39" s="13">
        <f t="shared" si="21"/>
        <v>16</v>
      </c>
      <c r="N39" s="13">
        <f t="shared" si="21"/>
        <v>15</v>
      </c>
      <c r="O39" s="13">
        <f t="shared" si="21"/>
        <v>14</v>
      </c>
      <c r="P39" s="13">
        <f t="shared" si="21"/>
        <v>13</v>
      </c>
      <c r="Q39" s="13">
        <f t="shared" si="21"/>
        <v>12</v>
      </c>
      <c r="R39" s="13">
        <f t="shared" si="21"/>
        <v>11</v>
      </c>
      <c r="S39" s="13">
        <f t="shared" si="21"/>
        <v>9</v>
      </c>
      <c r="T39" s="13">
        <f t="shared" si="21"/>
        <v>8</v>
      </c>
      <c r="U39" s="13">
        <f t="shared" si="21"/>
        <v>6</v>
      </c>
      <c r="V39" s="13">
        <f t="shared" si="21"/>
        <v>2</v>
      </c>
      <c r="W39" s="10">
        <v>36</v>
      </c>
      <c r="X39" s="13">
        <f t="shared" si="9"/>
        <v>15</v>
      </c>
      <c r="Y39" s="13">
        <f t="shared" si="10"/>
        <v>14</v>
      </c>
      <c r="Z39" s="13">
        <f t="shared" si="11"/>
        <v>13</v>
      </c>
      <c r="AA39" s="13">
        <f t="shared" si="12"/>
        <v>12</v>
      </c>
      <c r="AB39" s="13">
        <f t="shared" si="13"/>
        <v>11</v>
      </c>
      <c r="AC39" s="13">
        <f t="shared" si="14"/>
        <v>10</v>
      </c>
      <c r="AD39" s="13">
        <f t="shared" si="15"/>
        <v>9</v>
      </c>
      <c r="AE39" s="13">
        <f t="shared" si="16"/>
        <v>7</v>
      </c>
      <c r="AF39" s="13">
        <f t="shared" si="17"/>
        <v>5</v>
      </c>
      <c r="AG39" s="13">
        <f t="shared" si="18"/>
        <v>1</v>
      </c>
    </row>
    <row r="40" spans="3:33">
      <c r="C40" s="1">
        <f t="shared" si="19"/>
        <v>64</v>
      </c>
      <c r="D40" s="5">
        <f t="shared" si="3"/>
        <v>0.40073331852324712</v>
      </c>
      <c r="E40" s="3">
        <f t="shared" si="20"/>
        <v>21</v>
      </c>
      <c r="F40" s="4">
        <f t="shared" si="4"/>
        <v>0.37080992435478316</v>
      </c>
      <c r="G40" s="2">
        <f t="shared" si="5"/>
        <v>19</v>
      </c>
      <c r="H40" s="4">
        <f t="shared" si="6"/>
        <v>0.33015148038438358</v>
      </c>
      <c r="I40" s="2">
        <f t="shared" si="5"/>
        <v>17</v>
      </c>
      <c r="K40" s="10">
        <v>37</v>
      </c>
      <c r="L40" s="20">
        <f t="shared" si="7"/>
        <v>1</v>
      </c>
      <c r="M40" s="13">
        <f t="shared" si="21"/>
        <v>16</v>
      </c>
      <c r="N40" s="13">
        <f t="shared" si="21"/>
        <v>15</v>
      </c>
      <c r="O40" s="13">
        <f t="shared" si="21"/>
        <v>14</v>
      </c>
      <c r="P40" s="13">
        <f t="shared" si="21"/>
        <v>13</v>
      </c>
      <c r="Q40" s="13">
        <f t="shared" si="21"/>
        <v>12</v>
      </c>
      <c r="R40" s="13">
        <f t="shared" si="21"/>
        <v>11</v>
      </c>
      <c r="S40" s="13">
        <f t="shared" si="21"/>
        <v>10</v>
      </c>
      <c r="T40" s="13">
        <f t="shared" si="21"/>
        <v>8</v>
      </c>
      <c r="U40" s="13">
        <f t="shared" si="21"/>
        <v>6</v>
      </c>
      <c r="V40" s="13">
        <f t="shared" si="21"/>
        <v>2</v>
      </c>
      <c r="W40" s="10">
        <v>37</v>
      </c>
      <c r="X40" s="13">
        <f t="shared" si="9"/>
        <v>15</v>
      </c>
      <c r="Y40" s="13">
        <f t="shared" si="10"/>
        <v>15</v>
      </c>
      <c r="Z40" s="13">
        <f t="shared" si="11"/>
        <v>14</v>
      </c>
      <c r="AA40" s="13">
        <f t="shared" si="12"/>
        <v>13</v>
      </c>
      <c r="AB40" s="13">
        <f t="shared" si="13"/>
        <v>12</v>
      </c>
      <c r="AC40" s="13">
        <f t="shared" si="14"/>
        <v>10</v>
      </c>
      <c r="AD40" s="13">
        <f t="shared" si="15"/>
        <v>9</v>
      </c>
      <c r="AE40" s="13">
        <f t="shared" si="16"/>
        <v>7</v>
      </c>
      <c r="AF40" s="13">
        <f t="shared" si="17"/>
        <v>5</v>
      </c>
      <c r="AG40" s="13">
        <f t="shared" si="18"/>
        <v>1</v>
      </c>
    </row>
    <row r="41" spans="3:33">
      <c r="C41" s="1">
        <f t="shared" si="19"/>
        <v>63</v>
      </c>
      <c r="D41" s="5">
        <f t="shared" si="3"/>
        <v>0.39889840465642745</v>
      </c>
      <c r="E41" s="3">
        <f t="shared" si="20"/>
        <v>20</v>
      </c>
      <c r="F41" s="4">
        <f t="shared" si="4"/>
        <v>0.36742346141747673</v>
      </c>
      <c r="G41" s="2">
        <f t="shared" si="5"/>
        <v>19</v>
      </c>
      <c r="H41" s="4">
        <f t="shared" si="6"/>
        <v>0.32710854467592254</v>
      </c>
      <c r="I41" s="2">
        <f t="shared" si="5"/>
        <v>17</v>
      </c>
      <c r="K41" s="10">
        <v>38</v>
      </c>
      <c r="L41" s="20">
        <f t="shared" si="7"/>
        <v>1</v>
      </c>
      <c r="M41" s="13">
        <f t="shared" si="21"/>
        <v>17</v>
      </c>
      <c r="N41" s="13">
        <f t="shared" si="21"/>
        <v>16</v>
      </c>
      <c r="O41" s="13">
        <f t="shared" si="21"/>
        <v>15</v>
      </c>
      <c r="P41" s="13">
        <f t="shared" si="21"/>
        <v>14</v>
      </c>
      <c r="Q41" s="13">
        <f t="shared" si="21"/>
        <v>13</v>
      </c>
      <c r="R41" s="13">
        <f t="shared" si="21"/>
        <v>11</v>
      </c>
      <c r="S41" s="13">
        <f t="shared" si="21"/>
        <v>10</v>
      </c>
      <c r="T41" s="13">
        <f t="shared" si="21"/>
        <v>8</v>
      </c>
      <c r="U41" s="13">
        <f t="shared" si="21"/>
        <v>6</v>
      </c>
      <c r="V41" s="13">
        <f t="shared" si="21"/>
        <v>2</v>
      </c>
      <c r="W41" s="10">
        <v>38</v>
      </c>
      <c r="X41" s="13">
        <f t="shared" si="9"/>
        <v>16</v>
      </c>
      <c r="Y41" s="13">
        <f t="shared" si="10"/>
        <v>15</v>
      </c>
      <c r="Z41" s="13">
        <f t="shared" si="11"/>
        <v>14</v>
      </c>
      <c r="AA41" s="13">
        <f t="shared" si="12"/>
        <v>13</v>
      </c>
      <c r="AB41" s="13">
        <f t="shared" si="13"/>
        <v>12</v>
      </c>
      <c r="AC41" s="13">
        <f t="shared" si="14"/>
        <v>10</v>
      </c>
      <c r="AD41" s="13">
        <f t="shared" si="15"/>
        <v>9</v>
      </c>
      <c r="AE41" s="13">
        <f t="shared" si="16"/>
        <v>7</v>
      </c>
      <c r="AF41" s="13">
        <f t="shared" si="17"/>
        <v>5</v>
      </c>
      <c r="AG41" s="13">
        <f t="shared" si="18"/>
        <v>1</v>
      </c>
    </row>
    <row r="42" spans="3:33">
      <c r="C42" s="1">
        <f t="shared" si="19"/>
        <v>62</v>
      </c>
      <c r="D42" s="5">
        <f t="shared" si="3"/>
        <v>0.3970291913552122</v>
      </c>
      <c r="E42" s="3">
        <f t="shared" si="20"/>
        <v>20</v>
      </c>
      <c r="F42" s="4">
        <f t="shared" si="4"/>
        <v>0.36400549446402591</v>
      </c>
      <c r="G42" s="2">
        <f t="shared" si="5"/>
        <v>19</v>
      </c>
      <c r="H42" s="4">
        <f t="shared" si="6"/>
        <v>0.32403703492039304</v>
      </c>
      <c r="I42" s="2">
        <f t="shared" si="5"/>
        <v>17</v>
      </c>
      <c r="K42" s="10">
        <v>39</v>
      </c>
      <c r="L42" s="20">
        <f t="shared" si="7"/>
        <v>1</v>
      </c>
      <c r="M42" s="13">
        <f t="shared" si="21"/>
        <v>17</v>
      </c>
      <c r="N42" s="13">
        <f t="shared" si="21"/>
        <v>16</v>
      </c>
      <c r="O42" s="13">
        <f t="shared" si="21"/>
        <v>15</v>
      </c>
      <c r="P42" s="13">
        <f t="shared" si="21"/>
        <v>14</v>
      </c>
      <c r="Q42" s="13">
        <f t="shared" si="21"/>
        <v>13</v>
      </c>
      <c r="R42" s="13">
        <f t="shared" si="21"/>
        <v>12</v>
      </c>
      <c r="S42" s="13">
        <f t="shared" si="21"/>
        <v>10</v>
      </c>
      <c r="T42" s="13">
        <f t="shared" si="21"/>
        <v>8</v>
      </c>
      <c r="U42" s="13">
        <f t="shared" si="21"/>
        <v>6</v>
      </c>
      <c r="V42" s="13">
        <f t="shared" si="21"/>
        <v>2</v>
      </c>
      <c r="W42" s="10">
        <v>39</v>
      </c>
      <c r="X42" s="13">
        <f t="shared" si="9"/>
        <v>16</v>
      </c>
      <c r="Y42" s="13">
        <f t="shared" si="10"/>
        <v>15</v>
      </c>
      <c r="Z42" s="13">
        <f t="shared" si="11"/>
        <v>14</v>
      </c>
      <c r="AA42" s="13">
        <f t="shared" si="12"/>
        <v>13</v>
      </c>
      <c r="AB42" s="13">
        <f t="shared" si="13"/>
        <v>12</v>
      </c>
      <c r="AC42" s="13">
        <f t="shared" si="14"/>
        <v>11</v>
      </c>
      <c r="AD42" s="13">
        <f t="shared" si="15"/>
        <v>9</v>
      </c>
      <c r="AE42" s="13">
        <f t="shared" si="16"/>
        <v>7</v>
      </c>
      <c r="AF42" s="13">
        <f t="shared" si="17"/>
        <v>5</v>
      </c>
      <c r="AG42" s="13">
        <f t="shared" si="18"/>
        <v>1</v>
      </c>
    </row>
    <row r="43" spans="3:33">
      <c r="C43" s="1">
        <f t="shared" si="19"/>
        <v>61</v>
      </c>
      <c r="D43" s="5">
        <f t="shared" si="3"/>
        <v>0.39512437185814275</v>
      </c>
      <c r="E43" s="3">
        <f t="shared" si="20"/>
        <v>20</v>
      </c>
      <c r="F43" s="4">
        <f t="shared" si="4"/>
        <v>0.3605551275463989</v>
      </c>
      <c r="G43" s="2">
        <f t="shared" si="5"/>
        <v>19</v>
      </c>
      <c r="H43" s="4">
        <f t="shared" si="6"/>
        <v>0.32093613071762428</v>
      </c>
      <c r="I43" s="2">
        <f t="shared" si="5"/>
        <v>17</v>
      </c>
      <c r="K43" s="10">
        <v>40</v>
      </c>
      <c r="L43" s="20">
        <f t="shared" si="7"/>
        <v>2</v>
      </c>
      <c r="M43" s="13">
        <f t="shared" si="21"/>
        <v>18</v>
      </c>
      <c r="N43" s="13">
        <f t="shared" si="21"/>
        <v>17</v>
      </c>
      <c r="O43" s="13">
        <f t="shared" si="21"/>
        <v>16</v>
      </c>
      <c r="P43" s="13">
        <f t="shared" si="21"/>
        <v>14</v>
      </c>
      <c r="Q43" s="13">
        <f t="shared" si="21"/>
        <v>13</v>
      </c>
      <c r="R43" s="13">
        <f t="shared" si="21"/>
        <v>12</v>
      </c>
      <c r="S43" s="13">
        <f t="shared" si="21"/>
        <v>10</v>
      </c>
      <c r="T43" s="13">
        <f t="shared" si="21"/>
        <v>9</v>
      </c>
      <c r="U43" s="13">
        <f t="shared" si="21"/>
        <v>6</v>
      </c>
      <c r="V43" s="13">
        <f t="shared" si="21"/>
        <v>2</v>
      </c>
      <c r="W43" s="10">
        <v>40</v>
      </c>
      <c r="X43" s="13">
        <f t="shared" si="9"/>
        <v>16</v>
      </c>
      <c r="Y43" s="13">
        <f t="shared" si="10"/>
        <v>16</v>
      </c>
      <c r="Z43" s="13">
        <f t="shared" si="11"/>
        <v>14</v>
      </c>
      <c r="AA43" s="13">
        <f t="shared" si="12"/>
        <v>13</v>
      </c>
      <c r="AB43" s="13">
        <f t="shared" si="13"/>
        <v>12</v>
      </c>
      <c r="AC43" s="13">
        <f t="shared" si="14"/>
        <v>11</v>
      </c>
      <c r="AD43" s="13">
        <f t="shared" si="15"/>
        <v>9</v>
      </c>
      <c r="AE43" s="13">
        <f t="shared" si="16"/>
        <v>8</v>
      </c>
      <c r="AF43" s="13">
        <f t="shared" si="17"/>
        <v>5</v>
      </c>
      <c r="AG43" s="13">
        <f t="shared" si="18"/>
        <v>1</v>
      </c>
    </row>
    <row r="44" spans="3:33">
      <c r="C44" s="1">
        <f t="shared" si="19"/>
        <v>60</v>
      </c>
      <c r="D44" s="5">
        <f t="shared" si="3"/>
        <v>0.39318256327243256</v>
      </c>
      <c r="E44" s="3">
        <f t="shared" si="20"/>
        <v>20</v>
      </c>
      <c r="F44" s="4">
        <f t="shared" si="4"/>
        <v>0.35707142142714254</v>
      </c>
      <c r="G44" s="2">
        <f t="shared" si="5"/>
        <v>18</v>
      </c>
      <c r="H44" s="4">
        <f t="shared" si="6"/>
        <v>0.31780497164141408</v>
      </c>
      <c r="I44" s="2">
        <f t="shared" si="5"/>
        <v>16</v>
      </c>
      <c r="K44" s="10">
        <v>41</v>
      </c>
      <c r="L44" s="20">
        <f t="shared" si="7"/>
        <v>2</v>
      </c>
      <c r="M44" s="13">
        <f t="shared" si="21"/>
        <v>18</v>
      </c>
      <c r="N44" s="13">
        <f t="shared" si="21"/>
        <v>17</v>
      </c>
      <c r="O44" s="13">
        <f t="shared" si="21"/>
        <v>16</v>
      </c>
      <c r="P44" s="13">
        <f t="shared" si="21"/>
        <v>15</v>
      </c>
      <c r="Q44" s="13">
        <f t="shared" si="21"/>
        <v>14</v>
      </c>
      <c r="R44" s="13">
        <f t="shared" si="21"/>
        <v>12</v>
      </c>
      <c r="S44" s="13">
        <f t="shared" si="21"/>
        <v>11</v>
      </c>
      <c r="T44" s="13">
        <f t="shared" si="21"/>
        <v>9</v>
      </c>
      <c r="U44" s="13">
        <f t="shared" si="21"/>
        <v>6</v>
      </c>
      <c r="V44" s="13">
        <f t="shared" si="21"/>
        <v>2</v>
      </c>
      <c r="W44" s="10">
        <v>41</v>
      </c>
      <c r="X44" s="13">
        <f t="shared" si="9"/>
        <v>17</v>
      </c>
      <c r="Y44" s="13">
        <f t="shared" si="10"/>
        <v>16</v>
      </c>
      <c r="Z44" s="13">
        <f t="shared" si="11"/>
        <v>15</v>
      </c>
      <c r="AA44" s="13">
        <f t="shared" si="12"/>
        <v>14</v>
      </c>
      <c r="AB44" s="13">
        <f t="shared" si="13"/>
        <v>12</v>
      </c>
      <c r="AC44" s="13">
        <f t="shared" si="14"/>
        <v>11</v>
      </c>
      <c r="AD44" s="13">
        <f t="shared" si="15"/>
        <v>9</v>
      </c>
      <c r="AE44" s="13">
        <f t="shared" si="16"/>
        <v>8</v>
      </c>
      <c r="AF44" s="13">
        <f t="shared" si="17"/>
        <v>5</v>
      </c>
      <c r="AG44" s="13">
        <f t="shared" si="18"/>
        <v>1</v>
      </c>
    </row>
    <row r="45" spans="3:33">
      <c r="C45" s="1">
        <f t="shared" si="19"/>
        <v>59</v>
      </c>
      <c r="D45" s="5">
        <f t="shared" si="3"/>
        <v>0.39120230054281457</v>
      </c>
      <c r="E45" s="3">
        <f t="shared" si="20"/>
        <v>20</v>
      </c>
      <c r="F45" s="4">
        <f t="shared" si="4"/>
        <v>0.35355339059327379</v>
      </c>
      <c r="G45" s="2">
        <f t="shared" si="5"/>
        <v>18</v>
      </c>
      <c r="H45" s="4">
        <f t="shared" si="6"/>
        <v>0.3146426544510455</v>
      </c>
      <c r="I45" s="2">
        <f t="shared" si="5"/>
        <v>16</v>
      </c>
      <c r="K45" s="10">
        <v>42</v>
      </c>
      <c r="L45" s="20">
        <f t="shared" si="7"/>
        <v>2</v>
      </c>
      <c r="M45" s="13">
        <f t="shared" si="21"/>
        <v>18</v>
      </c>
      <c r="N45" s="13">
        <f t="shared" si="21"/>
        <v>17</v>
      </c>
      <c r="O45" s="13">
        <f t="shared" si="21"/>
        <v>16</v>
      </c>
      <c r="P45" s="13">
        <f t="shared" si="21"/>
        <v>15</v>
      </c>
      <c r="Q45" s="13">
        <f t="shared" si="21"/>
        <v>14</v>
      </c>
      <c r="R45" s="13">
        <f t="shared" si="21"/>
        <v>12</v>
      </c>
      <c r="S45" s="13">
        <f t="shared" si="21"/>
        <v>11</v>
      </c>
      <c r="T45" s="13">
        <f t="shared" si="21"/>
        <v>9</v>
      </c>
      <c r="U45" s="13">
        <f t="shared" si="21"/>
        <v>7</v>
      </c>
      <c r="V45" s="13">
        <f t="shared" si="21"/>
        <v>2</v>
      </c>
      <c r="W45" s="10">
        <v>42</v>
      </c>
      <c r="X45" s="13">
        <f t="shared" si="9"/>
        <v>17</v>
      </c>
      <c r="Y45" s="13">
        <f t="shared" si="10"/>
        <v>16</v>
      </c>
      <c r="Z45" s="13">
        <f t="shared" si="11"/>
        <v>15</v>
      </c>
      <c r="AA45" s="13">
        <f t="shared" si="12"/>
        <v>14</v>
      </c>
      <c r="AB45" s="13">
        <f t="shared" si="13"/>
        <v>13</v>
      </c>
      <c r="AC45" s="13">
        <f t="shared" si="14"/>
        <v>11</v>
      </c>
      <c r="AD45" s="13">
        <f t="shared" si="15"/>
        <v>10</v>
      </c>
      <c r="AE45" s="13">
        <f t="shared" si="16"/>
        <v>8</v>
      </c>
      <c r="AF45" s="13">
        <f t="shared" si="17"/>
        <v>5</v>
      </c>
      <c r="AG45" s="13">
        <f t="shared" si="18"/>
        <v>1</v>
      </c>
    </row>
    <row r="46" spans="3:33">
      <c r="C46" s="1">
        <f t="shared" si="19"/>
        <v>58</v>
      </c>
      <c r="D46" s="5">
        <f t="shared" si="3"/>
        <v>0.38918202981106265</v>
      </c>
      <c r="E46" s="3">
        <f t="shared" si="20"/>
        <v>20</v>
      </c>
      <c r="F46" s="4">
        <f t="shared" si="4"/>
        <v>0.35</v>
      </c>
      <c r="G46" s="2">
        <f t="shared" si="5"/>
        <v>18</v>
      </c>
      <c r="H46" s="4">
        <f t="shared" si="6"/>
        <v>0.31144823004794875</v>
      </c>
      <c r="I46" s="2">
        <f t="shared" si="5"/>
        <v>16</v>
      </c>
      <c r="K46" s="10">
        <v>43</v>
      </c>
      <c r="L46" s="20">
        <f t="shared" si="7"/>
        <v>2</v>
      </c>
      <c r="M46" s="13">
        <f t="shared" si="21"/>
        <v>19</v>
      </c>
      <c r="N46" s="13">
        <f t="shared" si="21"/>
        <v>18</v>
      </c>
      <c r="O46" s="13">
        <f t="shared" si="21"/>
        <v>17</v>
      </c>
      <c r="P46" s="13">
        <f t="shared" si="21"/>
        <v>15</v>
      </c>
      <c r="Q46" s="13">
        <f t="shared" si="21"/>
        <v>14</v>
      </c>
      <c r="R46" s="13">
        <f t="shared" si="21"/>
        <v>13</v>
      </c>
      <c r="S46" s="13">
        <f t="shared" si="21"/>
        <v>11</v>
      </c>
      <c r="T46" s="13">
        <f t="shared" si="21"/>
        <v>9</v>
      </c>
      <c r="U46" s="13">
        <f t="shared" si="21"/>
        <v>7</v>
      </c>
      <c r="V46" s="13">
        <f t="shared" si="21"/>
        <v>2</v>
      </c>
      <c r="W46" s="10">
        <v>43</v>
      </c>
      <c r="X46" s="13">
        <f t="shared" si="9"/>
        <v>17</v>
      </c>
      <c r="Y46" s="13">
        <f t="shared" si="10"/>
        <v>16</v>
      </c>
      <c r="Z46" s="13">
        <f t="shared" si="11"/>
        <v>15</v>
      </c>
      <c r="AA46" s="13">
        <f t="shared" si="12"/>
        <v>14</v>
      </c>
      <c r="AB46" s="13">
        <f t="shared" si="13"/>
        <v>13</v>
      </c>
      <c r="AC46" s="13">
        <f t="shared" si="14"/>
        <v>11</v>
      </c>
      <c r="AD46" s="13">
        <f t="shared" si="15"/>
        <v>10</v>
      </c>
      <c r="AE46" s="13">
        <f t="shared" si="16"/>
        <v>8</v>
      </c>
      <c r="AF46" s="13">
        <f t="shared" si="17"/>
        <v>5</v>
      </c>
      <c r="AG46" s="13">
        <f t="shared" si="18"/>
        <v>1</v>
      </c>
    </row>
    <row r="47" spans="3:33">
      <c r="C47" s="1">
        <f t="shared" si="19"/>
        <v>57</v>
      </c>
      <c r="D47" s="5">
        <f t="shared" si="3"/>
        <v>0.38712010109078909</v>
      </c>
      <c r="E47" s="3">
        <f t="shared" si="20"/>
        <v>20</v>
      </c>
      <c r="F47" s="4">
        <f t="shared" si="4"/>
        <v>0.34641016151377541</v>
      </c>
      <c r="G47" s="2">
        <f t="shared" si="5"/>
        <v>18</v>
      </c>
      <c r="H47" s="4">
        <f t="shared" si="6"/>
        <v>0.30822070014844882</v>
      </c>
      <c r="I47" s="2">
        <f t="shared" si="5"/>
        <v>16</v>
      </c>
      <c r="K47" s="10">
        <v>44</v>
      </c>
      <c r="L47" s="20">
        <f t="shared" si="7"/>
        <v>2</v>
      </c>
      <c r="M47" s="13">
        <f t="shared" si="21"/>
        <v>19</v>
      </c>
      <c r="N47" s="13">
        <f t="shared" si="21"/>
        <v>18</v>
      </c>
      <c r="O47" s="13">
        <f t="shared" si="21"/>
        <v>17</v>
      </c>
      <c r="P47" s="13">
        <f t="shared" si="21"/>
        <v>16</v>
      </c>
      <c r="Q47" s="13">
        <f t="shared" si="21"/>
        <v>14</v>
      </c>
      <c r="R47" s="13">
        <f t="shared" si="21"/>
        <v>13</v>
      </c>
      <c r="S47" s="13">
        <f t="shared" si="21"/>
        <v>11</v>
      </c>
      <c r="T47" s="13">
        <f t="shared" si="21"/>
        <v>9</v>
      </c>
      <c r="U47" s="13">
        <f t="shared" si="21"/>
        <v>7</v>
      </c>
      <c r="V47" s="13">
        <f t="shared" si="21"/>
        <v>2</v>
      </c>
      <c r="W47" s="10">
        <v>44</v>
      </c>
      <c r="X47" s="13">
        <f t="shared" si="9"/>
        <v>18</v>
      </c>
      <c r="Y47" s="13">
        <f t="shared" si="10"/>
        <v>17</v>
      </c>
      <c r="Z47" s="13">
        <f t="shared" si="11"/>
        <v>16</v>
      </c>
      <c r="AA47" s="13">
        <f t="shared" si="12"/>
        <v>14</v>
      </c>
      <c r="AB47" s="13">
        <f t="shared" si="13"/>
        <v>13</v>
      </c>
      <c r="AC47" s="13">
        <f t="shared" si="14"/>
        <v>12</v>
      </c>
      <c r="AD47" s="13">
        <f t="shared" si="15"/>
        <v>10</v>
      </c>
      <c r="AE47" s="13">
        <f t="shared" si="16"/>
        <v>8</v>
      </c>
      <c r="AF47" s="13">
        <f t="shared" si="17"/>
        <v>5</v>
      </c>
      <c r="AG47" s="13">
        <f t="shared" si="18"/>
        <v>1</v>
      </c>
    </row>
    <row r="48" spans="3:33">
      <c r="C48" s="1">
        <f t="shared" si="19"/>
        <v>56</v>
      </c>
      <c r="D48" s="5">
        <f t="shared" si="3"/>
        <v>0.38501476017100583</v>
      </c>
      <c r="E48" s="3">
        <f t="shared" si="20"/>
        <v>20</v>
      </c>
      <c r="F48" s="4">
        <f t="shared" si="4"/>
        <v>0.34278273002005222</v>
      </c>
      <c r="G48" s="2">
        <f t="shared" si="5"/>
        <v>18</v>
      </c>
      <c r="H48" s="4">
        <f t="shared" si="6"/>
        <v>0.30495901363953815</v>
      </c>
      <c r="I48" s="2">
        <f t="shared" si="5"/>
        <v>16</v>
      </c>
      <c r="K48" s="10">
        <v>45</v>
      </c>
      <c r="L48" s="20">
        <f t="shared" si="7"/>
        <v>2</v>
      </c>
      <c r="M48" s="13">
        <f t="shared" si="21"/>
        <v>20</v>
      </c>
      <c r="N48" s="13">
        <f t="shared" si="21"/>
        <v>19</v>
      </c>
      <c r="O48" s="13">
        <f t="shared" si="21"/>
        <v>17</v>
      </c>
      <c r="P48" s="13">
        <f t="shared" si="21"/>
        <v>16</v>
      </c>
      <c r="Q48" s="13">
        <f t="shared" si="21"/>
        <v>15</v>
      </c>
      <c r="R48" s="13">
        <f t="shared" si="21"/>
        <v>13</v>
      </c>
      <c r="S48" s="13">
        <f t="shared" si="21"/>
        <v>12</v>
      </c>
      <c r="T48" s="13">
        <f t="shared" si="21"/>
        <v>10</v>
      </c>
      <c r="U48" s="13">
        <f t="shared" si="21"/>
        <v>7</v>
      </c>
      <c r="V48" s="13">
        <f t="shared" si="21"/>
        <v>2</v>
      </c>
      <c r="W48" s="10">
        <v>45</v>
      </c>
      <c r="X48" s="13">
        <f t="shared" si="9"/>
        <v>18</v>
      </c>
      <c r="Y48" s="13">
        <f t="shared" si="10"/>
        <v>17</v>
      </c>
      <c r="Z48" s="13">
        <f t="shared" si="11"/>
        <v>16</v>
      </c>
      <c r="AA48" s="13">
        <f t="shared" si="12"/>
        <v>15</v>
      </c>
      <c r="AB48" s="13">
        <f t="shared" si="13"/>
        <v>13</v>
      </c>
      <c r="AC48" s="13">
        <f t="shared" si="14"/>
        <v>12</v>
      </c>
      <c r="AD48" s="13">
        <f t="shared" si="15"/>
        <v>10</v>
      </c>
      <c r="AE48" s="13">
        <f t="shared" si="16"/>
        <v>8</v>
      </c>
      <c r="AF48" s="13">
        <f t="shared" si="17"/>
        <v>5</v>
      </c>
      <c r="AG48" s="13">
        <f t="shared" si="18"/>
        <v>1</v>
      </c>
    </row>
    <row r="49" spans="3:33">
      <c r="C49" s="1">
        <f t="shared" si="19"/>
        <v>55</v>
      </c>
      <c r="D49" s="5">
        <f t="shared" si="3"/>
        <v>0.38286413964890953</v>
      </c>
      <c r="E49" s="3">
        <f t="shared" si="20"/>
        <v>20</v>
      </c>
      <c r="F49" s="4">
        <f t="shared" si="4"/>
        <v>0.33911649915626341</v>
      </c>
      <c r="G49" s="2">
        <f t="shared" si="5"/>
        <v>17</v>
      </c>
      <c r="H49" s="4">
        <f t="shared" si="6"/>
        <v>0.30166206257996714</v>
      </c>
      <c r="I49" s="2">
        <f t="shared" si="5"/>
        <v>16</v>
      </c>
      <c r="K49" s="10">
        <v>46</v>
      </c>
      <c r="L49" s="20">
        <f t="shared" si="7"/>
        <v>2</v>
      </c>
      <c r="M49" s="13">
        <f t="shared" si="21"/>
        <v>20</v>
      </c>
      <c r="N49" s="13">
        <f t="shared" si="21"/>
        <v>19</v>
      </c>
      <c r="O49" s="13">
        <f t="shared" si="21"/>
        <v>18</v>
      </c>
      <c r="P49" s="13">
        <f t="shared" si="21"/>
        <v>17</v>
      </c>
      <c r="Q49" s="13">
        <f t="shared" si="21"/>
        <v>15</v>
      </c>
      <c r="R49" s="13">
        <f t="shared" si="21"/>
        <v>14</v>
      </c>
      <c r="S49" s="13">
        <f t="shared" si="21"/>
        <v>12</v>
      </c>
      <c r="T49" s="13">
        <f t="shared" si="21"/>
        <v>10</v>
      </c>
      <c r="U49" s="13">
        <f t="shared" si="21"/>
        <v>7</v>
      </c>
      <c r="V49" s="13">
        <f t="shared" si="21"/>
        <v>2</v>
      </c>
      <c r="W49" s="10">
        <v>46</v>
      </c>
      <c r="X49" s="13">
        <f t="shared" si="9"/>
        <v>18</v>
      </c>
      <c r="Y49" s="13">
        <f t="shared" si="10"/>
        <v>17</v>
      </c>
      <c r="Z49" s="13">
        <f t="shared" si="11"/>
        <v>16</v>
      </c>
      <c r="AA49" s="13">
        <f t="shared" si="12"/>
        <v>15</v>
      </c>
      <c r="AB49" s="13">
        <f t="shared" si="13"/>
        <v>13</v>
      </c>
      <c r="AC49" s="13">
        <f t="shared" si="14"/>
        <v>12</v>
      </c>
      <c r="AD49" s="13">
        <f t="shared" si="15"/>
        <v>10</v>
      </c>
      <c r="AE49" s="13">
        <f t="shared" si="16"/>
        <v>8</v>
      </c>
      <c r="AF49" s="13">
        <f t="shared" si="17"/>
        <v>5</v>
      </c>
      <c r="AG49" s="13">
        <f t="shared" si="18"/>
        <v>1</v>
      </c>
    </row>
    <row r="50" spans="3:33">
      <c r="C50" s="1">
        <f t="shared" si="19"/>
        <v>54</v>
      </c>
      <c r="D50" s="5">
        <f t="shared" si="3"/>
        <v>0.38066624897703194</v>
      </c>
      <c r="E50" s="3">
        <f t="shared" si="20"/>
        <v>20</v>
      </c>
      <c r="F50" s="4">
        <f t="shared" si="4"/>
        <v>0.33541019662496852</v>
      </c>
      <c r="G50" s="2">
        <f t="shared" si="5"/>
        <v>17</v>
      </c>
      <c r="H50" s="4">
        <f t="shared" si="6"/>
        <v>0.29832867780352595</v>
      </c>
      <c r="I50" s="2">
        <f t="shared" si="5"/>
        <v>15</v>
      </c>
      <c r="K50" s="10">
        <v>47</v>
      </c>
      <c r="L50" s="20">
        <f t="shared" si="7"/>
        <v>2</v>
      </c>
      <c r="M50" s="13">
        <f t="shared" si="21"/>
        <v>20</v>
      </c>
      <c r="N50" s="13">
        <f t="shared" si="21"/>
        <v>19</v>
      </c>
      <c r="O50" s="13">
        <f t="shared" si="21"/>
        <v>18</v>
      </c>
      <c r="P50" s="13">
        <f t="shared" si="21"/>
        <v>17</v>
      </c>
      <c r="Q50" s="13">
        <f t="shared" si="21"/>
        <v>15</v>
      </c>
      <c r="R50" s="13">
        <f t="shared" si="21"/>
        <v>14</v>
      </c>
      <c r="S50" s="13">
        <f t="shared" si="21"/>
        <v>12</v>
      </c>
      <c r="T50" s="13">
        <f t="shared" si="21"/>
        <v>10</v>
      </c>
      <c r="U50" s="13">
        <f t="shared" si="21"/>
        <v>7</v>
      </c>
      <c r="V50" s="13">
        <f t="shared" si="21"/>
        <v>2</v>
      </c>
      <c r="W50" s="10">
        <v>47</v>
      </c>
      <c r="X50" s="13">
        <f t="shared" si="9"/>
        <v>19</v>
      </c>
      <c r="Y50" s="13">
        <f t="shared" si="10"/>
        <v>17</v>
      </c>
      <c r="Z50" s="13">
        <f t="shared" si="11"/>
        <v>16</v>
      </c>
      <c r="AA50" s="13">
        <f t="shared" si="12"/>
        <v>15</v>
      </c>
      <c r="AB50" s="13">
        <f t="shared" si="13"/>
        <v>13</v>
      </c>
      <c r="AC50" s="13">
        <f t="shared" si="14"/>
        <v>12</v>
      </c>
      <c r="AD50" s="13">
        <f t="shared" si="15"/>
        <v>10</v>
      </c>
      <c r="AE50" s="13">
        <f t="shared" si="16"/>
        <v>8</v>
      </c>
      <c r="AF50" s="13">
        <f t="shared" si="17"/>
        <v>5</v>
      </c>
      <c r="AG50" s="13">
        <f t="shared" si="18"/>
        <v>1</v>
      </c>
    </row>
    <row r="51" spans="3:33">
      <c r="C51" s="1">
        <f t="shared" si="19"/>
        <v>53</v>
      </c>
      <c r="D51" s="5">
        <f t="shared" si="3"/>
        <v>0.37841896339182612</v>
      </c>
      <c r="E51" s="3">
        <f t="shared" si="20"/>
        <v>19</v>
      </c>
      <c r="F51" s="4">
        <f t="shared" si="4"/>
        <v>0.33166247903553997</v>
      </c>
      <c r="G51" s="2">
        <f t="shared" si="5"/>
        <v>17</v>
      </c>
      <c r="H51" s="4">
        <f t="shared" si="6"/>
        <v>0.29495762407505255</v>
      </c>
      <c r="I51" s="2">
        <f t="shared" si="5"/>
        <v>15</v>
      </c>
      <c r="K51" s="10">
        <v>48</v>
      </c>
      <c r="L51" s="20">
        <f t="shared" si="7"/>
        <v>3</v>
      </c>
      <c r="M51" s="13">
        <f t="shared" si="21"/>
        <v>21</v>
      </c>
      <c r="N51" s="13">
        <f t="shared" si="21"/>
        <v>20</v>
      </c>
      <c r="O51" s="13">
        <f t="shared" si="21"/>
        <v>19</v>
      </c>
      <c r="P51" s="13">
        <f t="shared" si="21"/>
        <v>17</v>
      </c>
      <c r="Q51" s="13">
        <f t="shared" si="21"/>
        <v>16</v>
      </c>
      <c r="R51" s="13">
        <f t="shared" si="21"/>
        <v>14</v>
      </c>
      <c r="S51" s="13">
        <f t="shared" si="21"/>
        <v>12</v>
      </c>
      <c r="T51" s="13">
        <f t="shared" si="21"/>
        <v>10</v>
      </c>
      <c r="U51" s="13">
        <f t="shared" si="21"/>
        <v>7</v>
      </c>
      <c r="V51" s="13">
        <f t="shared" si="21"/>
        <v>2</v>
      </c>
      <c r="W51" s="10">
        <v>48</v>
      </c>
      <c r="X51" s="13">
        <f t="shared" si="9"/>
        <v>19</v>
      </c>
      <c r="Y51" s="13">
        <f t="shared" si="10"/>
        <v>18</v>
      </c>
      <c r="Z51" s="13">
        <f t="shared" si="11"/>
        <v>16</v>
      </c>
      <c r="AA51" s="13">
        <f t="shared" si="12"/>
        <v>15</v>
      </c>
      <c r="AB51" s="13">
        <f t="shared" si="13"/>
        <v>14</v>
      </c>
      <c r="AC51" s="13">
        <f t="shared" si="14"/>
        <v>12</v>
      </c>
      <c r="AD51" s="13">
        <f t="shared" si="15"/>
        <v>10</v>
      </c>
      <c r="AE51" s="13">
        <f t="shared" si="16"/>
        <v>8</v>
      </c>
      <c r="AF51" s="13">
        <f t="shared" si="17"/>
        <v>5</v>
      </c>
      <c r="AG51" s="13">
        <f t="shared" si="18"/>
        <v>1</v>
      </c>
    </row>
    <row r="52" spans="3:33">
      <c r="C52" s="1">
        <f t="shared" si="19"/>
        <v>52</v>
      </c>
      <c r="D52" s="5">
        <f t="shared" si="3"/>
        <v>0.37612001156935626</v>
      </c>
      <c r="E52" s="3">
        <f t="shared" si="20"/>
        <v>19</v>
      </c>
      <c r="F52" s="4">
        <f t="shared" si="4"/>
        <v>0.32787192621510003</v>
      </c>
      <c r="G52" s="2">
        <f t="shared" si="5"/>
        <v>17</v>
      </c>
      <c r="H52" s="4">
        <f t="shared" si="6"/>
        <v>0.29154759474226505</v>
      </c>
      <c r="I52" s="2">
        <f t="shared" si="5"/>
        <v>15</v>
      </c>
      <c r="K52" s="10">
        <v>49</v>
      </c>
      <c r="L52" s="20">
        <f t="shared" si="7"/>
        <v>3</v>
      </c>
      <c r="M52" s="13">
        <f t="shared" si="21"/>
        <v>21</v>
      </c>
      <c r="N52" s="13">
        <f t="shared" si="21"/>
        <v>20</v>
      </c>
      <c r="O52" s="13">
        <f t="shared" si="21"/>
        <v>19</v>
      </c>
      <c r="P52" s="13">
        <f t="shared" si="21"/>
        <v>18</v>
      </c>
      <c r="Q52" s="13">
        <f t="shared" si="21"/>
        <v>16</v>
      </c>
      <c r="R52" s="13">
        <f t="shared" si="21"/>
        <v>14</v>
      </c>
      <c r="S52" s="13">
        <f t="shared" si="21"/>
        <v>13</v>
      </c>
      <c r="T52" s="13">
        <f t="shared" si="21"/>
        <v>10</v>
      </c>
      <c r="U52" s="13">
        <f t="shared" si="21"/>
        <v>8</v>
      </c>
      <c r="V52" s="13">
        <f t="shared" si="21"/>
        <v>2</v>
      </c>
      <c r="W52" s="10">
        <v>49</v>
      </c>
      <c r="X52" s="13">
        <f t="shared" si="9"/>
        <v>19</v>
      </c>
      <c r="Y52" s="13">
        <f t="shared" si="10"/>
        <v>18</v>
      </c>
      <c r="Z52" s="13">
        <f t="shared" si="11"/>
        <v>17</v>
      </c>
      <c r="AA52" s="13">
        <f t="shared" si="12"/>
        <v>15</v>
      </c>
      <c r="AB52" s="13">
        <f t="shared" si="13"/>
        <v>14</v>
      </c>
      <c r="AC52" s="13">
        <f t="shared" si="14"/>
        <v>12</v>
      </c>
      <c r="AD52" s="13">
        <f t="shared" si="15"/>
        <v>10</v>
      </c>
      <c r="AE52" s="13">
        <f t="shared" si="16"/>
        <v>8</v>
      </c>
      <c r="AF52" s="13">
        <f t="shared" si="17"/>
        <v>5</v>
      </c>
      <c r="AG52" s="13">
        <f t="shared" si="18"/>
        <v>1</v>
      </c>
    </row>
    <row r="53" spans="3:33">
      <c r="C53" s="1">
        <f t="shared" si="19"/>
        <v>51</v>
      </c>
      <c r="D53" s="5">
        <f t="shared" si="3"/>
        <v>0.37376696182833685</v>
      </c>
      <c r="E53" s="3">
        <f t="shared" si="20"/>
        <v>19</v>
      </c>
      <c r="F53" s="4">
        <f t="shared" si="4"/>
        <v>0.32403703492039299</v>
      </c>
      <c r="G53" s="2">
        <f t="shared" si="5"/>
        <v>17</v>
      </c>
      <c r="H53" s="4">
        <f t="shared" si="6"/>
        <v>0.28809720581775866</v>
      </c>
      <c r="I53" s="2">
        <f t="shared" si="5"/>
        <v>15</v>
      </c>
      <c r="K53" s="10">
        <v>50</v>
      </c>
      <c r="L53" s="20">
        <f t="shared" si="7"/>
        <v>3</v>
      </c>
      <c r="M53" s="13">
        <f t="shared" si="21"/>
        <v>22</v>
      </c>
      <c r="N53" s="13">
        <f t="shared" si="21"/>
        <v>21</v>
      </c>
      <c r="O53" s="13">
        <f t="shared" si="21"/>
        <v>19</v>
      </c>
      <c r="P53" s="13">
        <f t="shared" si="21"/>
        <v>18</v>
      </c>
      <c r="Q53" s="13">
        <f t="shared" si="21"/>
        <v>16</v>
      </c>
      <c r="R53" s="13">
        <f t="shared" si="21"/>
        <v>15</v>
      </c>
      <c r="S53" s="13">
        <f t="shared" si="21"/>
        <v>13</v>
      </c>
      <c r="T53" s="13">
        <f t="shared" si="21"/>
        <v>11</v>
      </c>
      <c r="U53" s="13">
        <f t="shared" si="21"/>
        <v>8</v>
      </c>
      <c r="V53" s="13">
        <f t="shared" si="21"/>
        <v>2</v>
      </c>
      <c r="W53" s="10">
        <v>50</v>
      </c>
      <c r="X53" s="13">
        <f t="shared" si="9"/>
        <v>19</v>
      </c>
      <c r="Y53" s="13">
        <f t="shared" si="10"/>
        <v>18</v>
      </c>
      <c r="Z53" s="13">
        <f t="shared" si="11"/>
        <v>17</v>
      </c>
      <c r="AA53" s="13">
        <f t="shared" si="12"/>
        <v>15</v>
      </c>
      <c r="AB53" s="13">
        <f t="shared" si="13"/>
        <v>14</v>
      </c>
      <c r="AC53" s="13">
        <f t="shared" si="14"/>
        <v>12</v>
      </c>
      <c r="AD53" s="13">
        <f t="shared" si="15"/>
        <v>10</v>
      </c>
      <c r="AE53" s="13">
        <f t="shared" si="16"/>
        <v>8</v>
      </c>
      <c r="AF53" s="13">
        <f t="shared" si="17"/>
        <v>5</v>
      </c>
      <c r="AG53" s="13">
        <f t="shared" si="18"/>
        <v>1</v>
      </c>
    </row>
    <row r="54" spans="3:33">
      <c r="C54" s="1">
        <f t="shared" si="19"/>
        <v>50</v>
      </c>
      <c r="D54" s="5">
        <f t="shared" si="3"/>
        <v>0.37135720667043082</v>
      </c>
      <c r="E54" s="3">
        <f t="shared" si="20"/>
        <v>19</v>
      </c>
      <c r="F54" s="4">
        <f t="shared" si="4"/>
        <v>0.32015621187164245</v>
      </c>
      <c r="G54" s="2">
        <f t="shared" si="5"/>
        <v>17</v>
      </c>
      <c r="H54" s="4">
        <f t="shared" si="6"/>
        <v>0.28460498941515416</v>
      </c>
      <c r="I54" s="2">
        <f t="shared" si="5"/>
        <v>15</v>
      </c>
      <c r="K54" s="10">
        <v>51</v>
      </c>
      <c r="L54" s="20">
        <f t="shared" si="7"/>
        <v>3</v>
      </c>
      <c r="M54" s="13">
        <f t="shared" si="21"/>
        <v>22</v>
      </c>
      <c r="N54" s="13">
        <f t="shared" si="21"/>
        <v>21</v>
      </c>
      <c r="O54" s="13">
        <f t="shared" si="21"/>
        <v>20</v>
      </c>
      <c r="P54" s="13">
        <f t="shared" si="21"/>
        <v>18</v>
      </c>
      <c r="Q54" s="13">
        <f t="shared" si="21"/>
        <v>17</v>
      </c>
      <c r="R54" s="13">
        <f t="shared" si="21"/>
        <v>15</v>
      </c>
      <c r="S54" s="13">
        <f t="shared" si="21"/>
        <v>13</v>
      </c>
      <c r="T54" s="13">
        <f t="shared" si="21"/>
        <v>11</v>
      </c>
      <c r="U54" s="13">
        <f t="shared" si="21"/>
        <v>8</v>
      </c>
      <c r="V54" s="13">
        <f t="shared" si="21"/>
        <v>2</v>
      </c>
      <c r="W54" s="10">
        <v>51</v>
      </c>
      <c r="X54" s="13">
        <f t="shared" si="9"/>
        <v>19</v>
      </c>
      <c r="Y54" s="13">
        <f t="shared" si="10"/>
        <v>18</v>
      </c>
      <c r="Z54" s="13">
        <f t="shared" si="11"/>
        <v>17</v>
      </c>
      <c r="AA54" s="13">
        <f t="shared" si="12"/>
        <v>16</v>
      </c>
      <c r="AB54" s="13">
        <f t="shared" si="13"/>
        <v>14</v>
      </c>
      <c r="AC54" s="13">
        <f t="shared" si="14"/>
        <v>12</v>
      </c>
      <c r="AD54" s="13">
        <f t="shared" si="15"/>
        <v>10</v>
      </c>
      <c r="AE54" s="13">
        <f t="shared" si="16"/>
        <v>8</v>
      </c>
      <c r="AF54" s="13">
        <f t="shared" si="17"/>
        <v>5</v>
      </c>
      <c r="AG54" s="13">
        <f t="shared" si="18"/>
        <v>1</v>
      </c>
    </row>
    <row r="55" spans="3:33">
      <c r="C55" s="1">
        <f t="shared" si="19"/>
        <v>49</v>
      </c>
      <c r="D55" s="5">
        <f t="shared" si="3"/>
        <v>0.36888794541139364</v>
      </c>
      <c r="E55" s="3">
        <f t="shared" si="20"/>
        <v>19</v>
      </c>
      <c r="F55" s="4">
        <f t="shared" si="4"/>
        <v>0.31622776601683794</v>
      </c>
      <c r="G55" s="2">
        <f t="shared" si="5"/>
        <v>16</v>
      </c>
      <c r="H55" s="4">
        <f t="shared" si="6"/>
        <v>0.28106938645110391</v>
      </c>
      <c r="I55" s="2">
        <f t="shared" si="5"/>
        <v>15</v>
      </c>
      <c r="K55" s="10">
        <v>52</v>
      </c>
      <c r="L55" s="20">
        <f t="shared" si="7"/>
        <v>3</v>
      </c>
      <c r="M55" s="13">
        <f t="shared" si="21"/>
        <v>23</v>
      </c>
      <c r="N55" s="13">
        <f t="shared" si="21"/>
        <v>21</v>
      </c>
      <c r="O55" s="13">
        <f t="shared" si="21"/>
        <v>20</v>
      </c>
      <c r="P55" s="13">
        <f t="shared" si="21"/>
        <v>19</v>
      </c>
      <c r="Q55" s="13">
        <f t="shared" si="21"/>
        <v>17</v>
      </c>
      <c r="R55" s="13">
        <f t="shared" si="21"/>
        <v>15</v>
      </c>
      <c r="S55" s="13">
        <f t="shared" si="21"/>
        <v>13</v>
      </c>
      <c r="T55" s="13">
        <f t="shared" si="21"/>
        <v>11</v>
      </c>
      <c r="U55" s="13">
        <f t="shared" si="21"/>
        <v>8</v>
      </c>
      <c r="V55" s="13">
        <f t="shared" si="21"/>
        <v>2</v>
      </c>
      <c r="W55" s="10">
        <v>52</v>
      </c>
      <c r="X55" s="13">
        <f t="shared" si="9"/>
        <v>20</v>
      </c>
      <c r="Y55" s="13">
        <f t="shared" si="10"/>
        <v>18</v>
      </c>
      <c r="Z55" s="13">
        <f t="shared" si="11"/>
        <v>17</v>
      </c>
      <c r="AA55" s="13">
        <f t="shared" si="12"/>
        <v>16</v>
      </c>
      <c r="AB55" s="13">
        <f t="shared" si="13"/>
        <v>14</v>
      </c>
      <c r="AC55" s="13">
        <f t="shared" si="14"/>
        <v>12</v>
      </c>
      <c r="AD55" s="13">
        <f t="shared" si="15"/>
        <v>10</v>
      </c>
      <c r="AE55" s="13">
        <f t="shared" si="16"/>
        <v>8</v>
      </c>
      <c r="AF55" s="13">
        <f t="shared" si="17"/>
        <v>5</v>
      </c>
      <c r="AG55" s="13">
        <f t="shared" si="18"/>
        <v>1</v>
      </c>
    </row>
    <row r="56" spans="3:33">
      <c r="C56" s="1">
        <f t="shared" si="19"/>
        <v>48</v>
      </c>
      <c r="D56" s="5">
        <f t="shared" si="3"/>
        <v>0.36635616461296461</v>
      </c>
      <c r="E56" s="3">
        <f t="shared" si="20"/>
        <v>19</v>
      </c>
      <c r="F56" s="4">
        <f t="shared" si="4"/>
        <v>0.31224989991991992</v>
      </c>
      <c r="G56" s="2">
        <f t="shared" si="5"/>
        <v>16</v>
      </c>
      <c r="H56" s="4">
        <f t="shared" si="6"/>
        <v>0.27748873851023215</v>
      </c>
      <c r="I56" s="2">
        <f t="shared" si="5"/>
        <v>14</v>
      </c>
      <c r="K56" s="10">
        <v>53</v>
      </c>
      <c r="L56" s="20">
        <f t="shared" si="7"/>
        <v>4</v>
      </c>
      <c r="M56" s="13">
        <f t="shared" si="21"/>
        <v>23</v>
      </c>
      <c r="N56" s="13">
        <f t="shared" si="21"/>
        <v>22</v>
      </c>
      <c r="O56" s="13">
        <f t="shared" si="21"/>
        <v>20</v>
      </c>
      <c r="P56" s="13">
        <f t="shared" si="21"/>
        <v>19</v>
      </c>
      <c r="Q56" s="13">
        <f t="shared" si="21"/>
        <v>17</v>
      </c>
      <c r="R56" s="13">
        <f t="shared" si="21"/>
        <v>16</v>
      </c>
      <c r="S56" s="13">
        <f t="shared" si="21"/>
        <v>14</v>
      </c>
      <c r="T56" s="13">
        <f t="shared" si="21"/>
        <v>11</v>
      </c>
      <c r="U56" s="13">
        <f t="shared" si="21"/>
        <v>8</v>
      </c>
      <c r="V56" s="13">
        <f t="shared" si="21"/>
        <v>2</v>
      </c>
      <c r="W56" s="10">
        <v>53</v>
      </c>
      <c r="X56" s="13">
        <f t="shared" si="9"/>
        <v>20</v>
      </c>
      <c r="Y56" s="13">
        <f t="shared" si="10"/>
        <v>19</v>
      </c>
      <c r="Z56" s="13">
        <f t="shared" si="11"/>
        <v>17</v>
      </c>
      <c r="AA56" s="13">
        <f t="shared" si="12"/>
        <v>16</v>
      </c>
      <c r="AB56" s="13">
        <f t="shared" si="13"/>
        <v>14</v>
      </c>
      <c r="AC56" s="13">
        <f t="shared" si="14"/>
        <v>12</v>
      </c>
      <c r="AD56" s="13">
        <f t="shared" si="15"/>
        <v>10</v>
      </c>
      <c r="AE56" s="13">
        <f t="shared" si="16"/>
        <v>8</v>
      </c>
      <c r="AF56" s="13">
        <f t="shared" si="17"/>
        <v>5</v>
      </c>
      <c r="AG56" s="13">
        <f t="shared" si="18"/>
        <v>1</v>
      </c>
    </row>
    <row r="57" spans="3:33">
      <c r="C57" s="1">
        <f t="shared" si="19"/>
        <v>47</v>
      </c>
      <c r="D57" s="5">
        <f t="shared" si="3"/>
        <v>0.36375861597263859</v>
      </c>
      <c r="E57" s="3">
        <f t="shared" si="20"/>
        <v>19</v>
      </c>
      <c r="F57" s="4">
        <f t="shared" si="4"/>
        <v>0.30822070014844877</v>
      </c>
      <c r="G57" s="2">
        <f t="shared" si="5"/>
        <v>16</v>
      </c>
      <c r="H57" s="4">
        <f t="shared" si="6"/>
        <v>0.27386127875258304</v>
      </c>
      <c r="I57" s="2">
        <f t="shared" si="5"/>
        <v>14</v>
      </c>
      <c r="K57" s="10">
        <v>54</v>
      </c>
      <c r="L57" s="20">
        <f t="shared" si="7"/>
        <v>4</v>
      </c>
      <c r="M57" s="13">
        <f t="shared" si="21"/>
        <v>23</v>
      </c>
      <c r="N57" s="13">
        <f t="shared" si="21"/>
        <v>22</v>
      </c>
      <c r="O57" s="13">
        <f t="shared" si="21"/>
        <v>21</v>
      </c>
      <c r="P57" s="13">
        <f t="shared" si="21"/>
        <v>19</v>
      </c>
      <c r="Q57" s="13">
        <f t="shared" si="21"/>
        <v>18</v>
      </c>
      <c r="R57" s="13">
        <f t="shared" si="21"/>
        <v>16</v>
      </c>
      <c r="S57" s="13">
        <f t="shared" si="21"/>
        <v>14</v>
      </c>
      <c r="T57" s="13">
        <f t="shared" si="21"/>
        <v>11</v>
      </c>
      <c r="U57" s="13">
        <f t="shared" si="21"/>
        <v>8</v>
      </c>
      <c r="V57" s="13">
        <f t="shared" si="21"/>
        <v>2</v>
      </c>
      <c r="W57" s="10">
        <v>54</v>
      </c>
      <c r="X57" s="13">
        <f t="shared" si="9"/>
        <v>20</v>
      </c>
      <c r="Y57" s="13">
        <f t="shared" si="10"/>
        <v>19</v>
      </c>
      <c r="Z57" s="13">
        <f t="shared" si="11"/>
        <v>17</v>
      </c>
      <c r="AA57" s="13">
        <f t="shared" si="12"/>
        <v>16</v>
      </c>
      <c r="AB57" s="13">
        <f t="shared" si="13"/>
        <v>14</v>
      </c>
      <c r="AC57" s="13">
        <f t="shared" si="14"/>
        <v>12</v>
      </c>
      <c r="AD57" s="13">
        <f t="shared" si="15"/>
        <v>10</v>
      </c>
      <c r="AE57" s="13">
        <f t="shared" si="16"/>
        <v>8</v>
      </c>
      <c r="AF57" s="13">
        <f t="shared" si="17"/>
        <v>5</v>
      </c>
      <c r="AG57" s="13">
        <f t="shared" si="18"/>
        <v>1</v>
      </c>
    </row>
    <row r="58" spans="3:33">
      <c r="C58" s="1">
        <f t="shared" si="19"/>
        <v>46</v>
      </c>
      <c r="D58" s="5">
        <f t="shared" si="3"/>
        <v>0.36109179126442242</v>
      </c>
      <c r="E58" s="3">
        <f t="shared" si="20"/>
        <v>19</v>
      </c>
      <c r="F58" s="4">
        <f t="shared" si="4"/>
        <v>0.30413812651491096</v>
      </c>
      <c r="G58" s="2">
        <f t="shared" si="5"/>
        <v>16</v>
      </c>
      <c r="H58" s="4">
        <f t="shared" si="6"/>
        <v>0.27018512172212594</v>
      </c>
      <c r="I58" s="2">
        <f t="shared" si="5"/>
        <v>14</v>
      </c>
      <c r="K58" s="10">
        <v>55</v>
      </c>
      <c r="L58" s="20">
        <f t="shared" si="7"/>
        <v>4</v>
      </c>
      <c r="M58" s="13">
        <f t="shared" si="21"/>
        <v>24</v>
      </c>
      <c r="N58" s="13">
        <f t="shared" si="21"/>
        <v>23</v>
      </c>
      <c r="O58" s="13">
        <f t="shared" si="21"/>
        <v>21</v>
      </c>
      <c r="P58" s="13">
        <f t="shared" si="21"/>
        <v>20</v>
      </c>
      <c r="Q58" s="13">
        <f t="shared" si="21"/>
        <v>18</v>
      </c>
      <c r="R58" s="13">
        <f t="shared" si="21"/>
        <v>16</v>
      </c>
      <c r="S58" s="13">
        <f t="shared" si="21"/>
        <v>14</v>
      </c>
      <c r="T58" s="13">
        <f t="shared" si="21"/>
        <v>12</v>
      </c>
      <c r="U58" s="13">
        <f t="shared" si="21"/>
        <v>8</v>
      </c>
      <c r="V58" s="13">
        <f t="shared" si="21"/>
        <v>2</v>
      </c>
      <c r="W58" s="10">
        <v>55</v>
      </c>
      <c r="X58" s="13">
        <f t="shared" si="9"/>
        <v>20</v>
      </c>
      <c r="Y58" s="13">
        <f t="shared" si="10"/>
        <v>19</v>
      </c>
      <c r="Z58" s="13">
        <f t="shared" si="11"/>
        <v>17</v>
      </c>
      <c r="AA58" s="13">
        <f t="shared" si="12"/>
        <v>16</v>
      </c>
      <c r="AB58" s="13">
        <f t="shared" si="13"/>
        <v>14</v>
      </c>
      <c r="AC58" s="13">
        <f t="shared" si="14"/>
        <v>12</v>
      </c>
      <c r="AD58" s="13">
        <f t="shared" si="15"/>
        <v>10</v>
      </c>
      <c r="AE58" s="13">
        <f t="shared" si="16"/>
        <v>8</v>
      </c>
      <c r="AF58" s="13">
        <f t="shared" si="17"/>
        <v>5</v>
      </c>
      <c r="AG58" s="13">
        <f t="shared" si="18"/>
        <v>1</v>
      </c>
    </row>
    <row r="59" spans="3:33">
      <c r="C59" s="1">
        <f t="shared" si="19"/>
        <v>45</v>
      </c>
      <c r="D59" s="5">
        <f t="shared" si="3"/>
        <v>0.358351893845611</v>
      </c>
      <c r="E59" s="3">
        <f t="shared" si="20"/>
        <v>18</v>
      </c>
      <c r="F59" s="4">
        <f t="shared" si="4"/>
        <v>0.3</v>
      </c>
      <c r="G59" s="2">
        <f t="shared" si="5"/>
        <v>15</v>
      </c>
      <c r="H59" s="4">
        <f t="shared" si="6"/>
        <v>0.26645825188948458</v>
      </c>
      <c r="I59" s="2">
        <f t="shared" si="5"/>
        <v>14</v>
      </c>
      <c r="K59" s="10">
        <v>56</v>
      </c>
      <c r="L59" s="20">
        <f t="shared" si="7"/>
        <v>4</v>
      </c>
      <c r="M59" s="13">
        <f t="shared" si="21"/>
        <v>24</v>
      </c>
      <c r="N59" s="13">
        <f t="shared" si="21"/>
        <v>23</v>
      </c>
      <c r="O59" s="13">
        <f t="shared" si="21"/>
        <v>22</v>
      </c>
      <c r="P59" s="13">
        <f t="shared" si="21"/>
        <v>20</v>
      </c>
      <c r="Q59" s="13">
        <f t="shared" si="21"/>
        <v>18</v>
      </c>
      <c r="R59" s="13">
        <f t="shared" si="21"/>
        <v>16</v>
      </c>
      <c r="S59" s="13">
        <f t="shared" si="21"/>
        <v>14</v>
      </c>
      <c r="T59" s="13">
        <f t="shared" si="21"/>
        <v>12</v>
      </c>
      <c r="U59" s="13">
        <f t="shared" si="21"/>
        <v>9</v>
      </c>
      <c r="V59" s="13">
        <f t="shared" si="21"/>
        <v>2</v>
      </c>
      <c r="W59" s="10">
        <v>56</v>
      </c>
      <c r="X59" s="13">
        <f t="shared" si="9"/>
        <v>20</v>
      </c>
      <c r="Y59" s="13">
        <f t="shared" si="10"/>
        <v>19</v>
      </c>
      <c r="Z59" s="13">
        <f t="shared" si="11"/>
        <v>18</v>
      </c>
      <c r="AA59" s="13">
        <f t="shared" si="12"/>
        <v>16</v>
      </c>
      <c r="AB59" s="13">
        <f t="shared" si="13"/>
        <v>14</v>
      </c>
      <c r="AC59" s="13">
        <f t="shared" si="14"/>
        <v>13</v>
      </c>
      <c r="AD59" s="13">
        <f t="shared" si="15"/>
        <v>10</v>
      </c>
      <c r="AE59" s="13">
        <f t="shared" si="16"/>
        <v>8</v>
      </c>
      <c r="AF59" s="13">
        <f t="shared" si="17"/>
        <v>5</v>
      </c>
      <c r="AG59" s="13">
        <f t="shared" si="18"/>
        <v>1</v>
      </c>
    </row>
    <row r="60" spans="3:33">
      <c r="C60" s="1">
        <f t="shared" si="19"/>
        <v>44</v>
      </c>
      <c r="D60" s="5">
        <f t="shared" si="3"/>
        <v>0.35553480614894134</v>
      </c>
      <c r="E60" s="3">
        <f t="shared" si="20"/>
        <v>18</v>
      </c>
      <c r="F60" s="4">
        <f t="shared" si="4"/>
        <v>0.2958039891549808</v>
      </c>
      <c r="G60" s="2">
        <f t="shared" si="5"/>
        <v>15</v>
      </c>
      <c r="H60" s="4">
        <f t="shared" si="6"/>
        <v>0.26267851073127396</v>
      </c>
      <c r="I60" s="2">
        <f t="shared" si="5"/>
        <v>14</v>
      </c>
      <c r="K60" s="10">
        <v>57</v>
      </c>
      <c r="L60" s="20">
        <f t="shared" si="7"/>
        <v>5</v>
      </c>
      <c r="M60" s="13">
        <f t="shared" si="21"/>
        <v>25</v>
      </c>
      <c r="N60" s="13">
        <f t="shared" si="21"/>
        <v>23</v>
      </c>
      <c r="O60" s="13">
        <f t="shared" si="21"/>
        <v>22</v>
      </c>
      <c r="P60" s="13">
        <f t="shared" si="21"/>
        <v>20</v>
      </c>
      <c r="Q60" s="13">
        <f t="shared" si="21"/>
        <v>19</v>
      </c>
      <c r="R60" s="13">
        <f t="shared" si="21"/>
        <v>17</v>
      </c>
      <c r="S60" s="13">
        <f t="shared" si="21"/>
        <v>15</v>
      </c>
      <c r="T60" s="13">
        <f t="shared" si="21"/>
        <v>12</v>
      </c>
      <c r="U60" s="13">
        <f t="shared" si="21"/>
        <v>9</v>
      </c>
      <c r="V60" s="13">
        <f t="shared" si="21"/>
        <v>2</v>
      </c>
      <c r="W60" s="10">
        <v>57</v>
      </c>
      <c r="X60" s="13">
        <f t="shared" si="9"/>
        <v>21</v>
      </c>
      <c r="Y60" s="13">
        <f t="shared" si="10"/>
        <v>19</v>
      </c>
      <c r="Z60" s="13">
        <f t="shared" si="11"/>
        <v>18</v>
      </c>
      <c r="AA60" s="13">
        <f t="shared" si="12"/>
        <v>16</v>
      </c>
      <c r="AB60" s="13">
        <f t="shared" si="13"/>
        <v>14</v>
      </c>
      <c r="AC60" s="13">
        <f t="shared" si="14"/>
        <v>13</v>
      </c>
      <c r="AD60" s="13">
        <f t="shared" si="15"/>
        <v>10</v>
      </c>
      <c r="AE60" s="13">
        <f t="shared" si="16"/>
        <v>8</v>
      </c>
      <c r="AF60" s="13">
        <f t="shared" si="17"/>
        <v>5</v>
      </c>
      <c r="AG60" s="13">
        <f t="shared" si="18"/>
        <v>1</v>
      </c>
    </row>
    <row r="61" spans="3:33">
      <c r="C61" s="1">
        <f t="shared" si="19"/>
        <v>43</v>
      </c>
      <c r="D61" s="5">
        <f t="shared" si="3"/>
        <v>0.35263605246161617</v>
      </c>
      <c r="E61" s="3">
        <f t="shared" si="20"/>
        <v>18</v>
      </c>
      <c r="F61" s="4">
        <f t="shared" si="4"/>
        <v>0.29154759474226499</v>
      </c>
      <c r="G61" s="2">
        <f t="shared" si="5"/>
        <v>15</v>
      </c>
      <c r="H61" s="4">
        <f t="shared" si="6"/>
        <v>0.2588435821108957</v>
      </c>
      <c r="I61" s="2">
        <f t="shared" si="5"/>
        <v>13</v>
      </c>
      <c r="K61" s="10">
        <v>58</v>
      </c>
      <c r="L61" s="20">
        <f t="shared" si="7"/>
        <v>5</v>
      </c>
      <c r="M61" s="13">
        <f t="shared" si="21"/>
        <v>25</v>
      </c>
      <c r="N61" s="13">
        <f t="shared" si="21"/>
        <v>24</v>
      </c>
      <c r="O61" s="13">
        <f t="shared" si="21"/>
        <v>22</v>
      </c>
      <c r="P61" s="13">
        <f t="shared" si="21"/>
        <v>21</v>
      </c>
      <c r="Q61" s="13">
        <f t="shared" si="21"/>
        <v>19</v>
      </c>
      <c r="R61" s="13">
        <f t="shared" si="21"/>
        <v>17</v>
      </c>
      <c r="S61" s="13">
        <f t="shared" si="21"/>
        <v>15</v>
      </c>
      <c r="T61" s="13">
        <f t="shared" si="21"/>
        <v>12</v>
      </c>
      <c r="U61" s="13">
        <f t="shared" si="21"/>
        <v>9</v>
      </c>
      <c r="V61" s="13">
        <f t="shared" si="21"/>
        <v>2</v>
      </c>
      <c r="W61" s="10">
        <v>58</v>
      </c>
      <c r="X61" s="13">
        <f t="shared" si="9"/>
        <v>21</v>
      </c>
      <c r="Y61" s="13">
        <f t="shared" si="10"/>
        <v>19</v>
      </c>
      <c r="Z61" s="13">
        <f t="shared" si="11"/>
        <v>18</v>
      </c>
      <c r="AA61" s="13">
        <f t="shared" si="12"/>
        <v>16</v>
      </c>
      <c r="AB61" s="13">
        <f t="shared" si="13"/>
        <v>14</v>
      </c>
      <c r="AC61" s="13">
        <f t="shared" si="14"/>
        <v>12</v>
      </c>
      <c r="AD61" s="13">
        <f t="shared" si="15"/>
        <v>10</v>
      </c>
      <c r="AE61" s="13">
        <f t="shared" si="16"/>
        <v>8</v>
      </c>
      <c r="AF61" s="13">
        <f t="shared" si="17"/>
        <v>4</v>
      </c>
      <c r="AG61" s="13">
        <f t="shared" si="18"/>
        <v>1</v>
      </c>
    </row>
    <row r="62" spans="3:33">
      <c r="C62" s="1">
        <f t="shared" si="19"/>
        <v>42</v>
      </c>
      <c r="D62" s="5">
        <f t="shared" si="3"/>
        <v>0.34965075614664803</v>
      </c>
      <c r="E62" s="3">
        <f t="shared" si="20"/>
        <v>18</v>
      </c>
      <c r="F62" s="4">
        <f t="shared" si="4"/>
        <v>0.28722813232690142</v>
      </c>
      <c r="G62" s="2">
        <f t="shared" si="5"/>
        <v>15</v>
      </c>
      <c r="H62" s="4">
        <f t="shared" si="6"/>
        <v>0.2549509756796392</v>
      </c>
      <c r="I62" s="2">
        <f t="shared" si="5"/>
        <v>13</v>
      </c>
      <c r="K62" s="10">
        <v>59</v>
      </c>
      <c r="L62" s="20">
        <f t="shared" si="7"/>
        <v>5</v>
      </c>
      <c r="M62" s="13">
        <f t="shared" si="21"/>
        <v>26</v>
      </c>
      <c r="N62" s="13">
        <f t="shared" si="21"/>
        <v>24</v>
      </c>
      <c r="O62" s="13">
        <f t="shared" si="21"/>
        <v>23</v>
      </c>
      <c r="P62" s="13">
        <f t="shared" si="21"/>
        <v>21</v>
      </c>
      <c r="Q62" s="13">
        <f t="shared" si="21"/>
        <v>19</v>
      </c>
      <c r="R62" s="13">
        <f t="shared" ref="N62:V90" si="22">CEILING($K62*R$3,1)</f>
        <v>17</v>
      </c>
      <c r="S62" s="13">
        <f t="shared" si="22"/>
        <v>15</v>
      </c>
      <c r="T62" s="13">
        <f t="shared" si="22"/>
        <v>12</v>
      </c>
      <c r="U62" s="13">
        <f t="shared" si="22"/>
        <v>9</v>
      </c>
      <c r="V62" s="13">
        <f t="shared" si="22"/>
        <v>2</v>
      </c>
      <c r="W62" s="10">
        <v>59</v>
      </c>
      <c r="X62" s="13">
        <f t="shared" si="9"/>
        <v>21</v>
      </c>
      <c r="Y62" s="13">
        <f t="shared" si="10"/>
        <v>19</v>
      </c>
      <c r="Z62" s="13">
        <f t="shared" si="11"/>
        <v>18</v>
      </c>
      <c r="AA62" s="13">
        <f t="shared" si="12"/>
        <v>16</v>
      </c>
      <c r="AB62" s="13">
        <f t="shared" si="13"/>
        <v>14</v>
      </c>
      <c r="AC62" s="13">
        <f t="shared" si="14"/>
        <v>12</v>
      </c>
      <c r="AD62" s="13">
        <f t="shared" si="15"/>
        <v>10</v>
      </c>
      <c r="AE62" s="13">
        <f t="shared" si="16"/>
        <v>8</v>
      </c>
      <c r="AF62" s="13">
        <f t="shared" si="17"/>
        <v>4</v>
      </c>
      <c r="AG62" s="13">
        <f t="shared" si="18"/>
        <v>1</v>
      </c>
    </row>
    <row r="63" spans="3:33">
      <c r="C63" s="1">
        <f t="shared" si="19"/>
        <v>41</v>
      </c>
      <c r="D63" s="5">
        <f t="shared" si="3"/>
        <v>0.34657359027997264</v>
      </c>
      <c r="E63" s="3">
        <f t="shared" si="20"/>
        <v>18</v>
      </c>
      <c r="F63" s="4">
        <f t="shared" si="4"/>
        <v>0.28284271247461901</v>
      </c>
      <c r="G63" s="2">
        <f t="shared" si="5"/>
        <v>15</v>
      </c>
      <c r="H63" s="4">
        <f t="shared" si="6"/>
        <v>0.25099800796022265</v>
      </c>
      <c r="I63" s="2">
        <f t="shared" si="5"/>
        <v>13</v>
      </c>
      <c r="K63" s="10">
        <v>60</v>
      </c>
      <c r="L63" s="20">
        <f t="shared" si="7"/>
        <v>6</v>
      </c>
      <c r="M63" s="13">
        <f t="shared" ref="M63:M103" si="23">CEILING($K63*M$3,1)</f>
        <v>26</v>
      </c>
      <c r="N63" s="13">
        <f t="shared" si="22"/>
        <v>25</v>
      </c>
      <c r="O63" s="13">
        <f t="shared" si="22"/>
        <v>23</v>
      </c>
      <c r="P63" s="13">
        <f t="shared" si="22"/>
        <v>21</v>
      </c>
      <c r="Q63" s="13">
        <f t="shared" si="22"/>
        <v>20</v>
      </c>
      <c r="R63" s="13">
        <f t="shared" si="22"/>
        <v>18</v>
      </c>
      <c r="S63" s="13">
        <f t="shared" si="22"/>
        <v>15</v>
      </c>
      <c r="T63" s="13">
        <f t="shared" si="22"/>
        <v>13</v>
      </c>
      <c r="U63" s="13">
        <f t="shared" si="22"/>
        <v>9</v>
      </c>
      <c r="V63" s="13">
        <f t="shared" si="22"/>
        <v>2</v>
      </c>
      <c r="W63" s="10">
        <v>60</v>
      </c>
      <c r="X63" s="13">
        <f t="shared" si="9"/>
        <v>21</v>
      </c>
      <c r="Y63" s="13">
        <f t="shared" si="10"/>
        <v>19</v>
      </c>
      <c r="Z63" s="13">
        <f t="shared" si="11"/>
        <v>18</v>
      </c>
      <c r="AA63" s="13">
        <f t="shared" si="12"/>
        <v>16</v>
      </c>
      <c r="AB63" s="13">
        <f t="shared" si="13"/>
        <v>14</v>
      </c>
      <c r="AC63" s="13">
        <f t="shared" si="14"/>
        <v>12</v>
      </c>
      <c r="AD63" s="13">
        <f t="shared" si="15"/>
        <v>10</v>
      </c>
      <c r="AE63" s="13">
        <f t="shared" si="16"/>
        <v>7</v>
      </c>
      <c r="AF63" s="13">
        <f t="shared" si="17"/>
        <v>4</v>
      </c>
      <c r="AG63" s="13">
        <f t="shared" si="18"/>
        <v>1</v>
      </c>
    </row>
    <row r="64" spans="3:33">
      <c r="C64" s="1">
        <f t="shared" si="19"/>
        <v>40</v>
      </c>
      <c r="D64" s="5">
        <f t="shared" si="3"/>
        <v>0.3433987204485146</v>
      </c>
      <c r="E64" s="3">
        <f t="shared" si="20"/>
        <v>18</v>
      </c>
      <c r="F64" s="4">
        <f t="shared" si="4"/>
        <v>0.27838821814150111</v>
      </c>
      <c r="G64" s="2">
        <f t="shared" si="5"/>
        <v>14</v>
      </c>
      <c r="H64" s="4">
        <f t="shared" si="6"/>
        <v>0.24698178070456939</v>
      </c>
      <c r="I64" s="2">
        <f t="shared" si="5"/>
        <v>13</v>
      </c>
      <c r="K64" s="10">
        <v>61</v>
      </c>
      <c r="L64" s="20">
        <f t="shared" si="7"/>
        <v>6</v>
      </c>
      <c r="M64" s="13">
        <f t="shared" si="23"/>
        <v>26</v>
      </c>
      <c r="N64" s="13">
        <f t="shared" si="22"/>
        <v>25</v>
      </c>
      <c r="O64" s="13">
        <f t="shared" si="22"/>
        <v>23</v>
      </c>
      <c r="P64" s="13">
        <f t="shared" si="22"/>
        <v>22</v>
      </c>
      <c r="Q64" s="13">
        <f t="shared" si="22"/>
        <v>20</v>
      </c>
      <c r="R64" s="13">
        <f t="shared" si="22"/>
        <v>18</v>
      </c>
      <c r="S64" s="13">
        <f t="shared" si="22"/>
        <v>16</v>
      </c>
      <c r="T64" s="13">
        <f t="shared" si="22"/>
        <v>13</v>
      </c>
      <c r="U64" s="13">
        <f t="shared" si="22"/>
        <v>9</v>
      </c>
      <c r="V64" s="13">
        <f t="shared" si="22"/>
        <v>2</v>
      </c>
      <c r="W64" s="10">
        <v>61</v>
      </c>
      <c r="X64" s="13">
        <f t="shared" si="9"/>
        <v>21</v>
      </c>
      <c r="Y64" s="13">
        <f t="shared" si="10"/>
        <v>19</v>
      </c>
      <c r="Z64" s="13">
        <f t="shared" si="11"/>
        <v>18</v>
      </c>
      <c r="AA64" s="13">
        <f t="shared" si="12"/>
        <v>16</v>
      </c>
      <c r="AB64" s="13">
        <f t="shared" si="13"/>
        <v>14</v>
      </c>
      <c r="AC64" s="13">
        <f t="shared" si="14"/>
        <v>12</v>
      </c>
      <c r="AD64" s="13">
        <f t="shared" si="15"/>
        <v>10</v>
      </c>
      <c r="AE64" s="13">
        <f t="shared" si="16"/>
        <v>7</v>
      </c>
      <c r="AF64" s="13">
        <f t="shared" si="17"/>
        <v>4</v>
      </c>
      <c r="AG64" s="13">
        <f t="shared" si="18"/>
        <v>1</v>
      </c>
    </row>
    <row r="65" spans="3:33">
      <c r="C65" s="1">
        <f t="shared" si="19"/>
        <v>39</v>
      </c>
      <c r="D65" s="5">
        <f t="shared" si="3"/>
        <v>0.34011973816621555</v>
      </c>
      <c r="E65" s="3">
        <f t="shared" si="20"/>
        <v>18</v>
      </c>
      <c r="F65" s="4">
        <f t="shared" si="4"/>
        <v>0.27386127875258309</v>
      </c>
      <c r="G65" s="2">
        <f t="shared" si="5"/>
        <v>14</v>
      </c>
      <c r="H65" s="4">
        <f t="shared" si="6"/>
        <v>0.24289915602982237</v>
      </c>
      <c r="I65" s="2">
        <f t="shared" si="5"/>
        <v>13</v>
      </c>
      <c r="K65" s="10">
        <v>62</v>
      </c>
      <c r="L65" s="20">
        <f t="shared" si="7"/>
        <v>6</v>
      </c>
      <c r="M65" s="13">
        <f t="shared" si="23"/>
        <v>27</v>
      </c>
      <c r="N65" s="13">
        <f t="shared" si="22"/>
        <v>25</v>
      </c>
      <c r="O65" s="13">
        <f t="shared" si="22"/>
        <v>24</v>
      </c>
      <c r="P65" s="13">
        <f t="shared" si="22"/>
        <v>22</v>
      </c>
      <c r="Q65" s="13">
        <f t="shared" si="22"/>
        <v>20</v>
      </c>
      <c r="R65" s="13">
        <f t="shared" si="22"/>
        <v>18</v>
      </c>
      <c r="S65" s="13">
        <f t="shared" si="22"/>
        <v>16</v>
      </c>
      <c r="T65" s="13">
        <f t="shared" si="22"/>
        <v>13</v>
      </c>
      <c r="U65" s="13">
        <f t="shared" si="22"/>
        <v>9</v>
      </c>
      <c r="V65" s="13">
        <f t="shared" si="22"/>
        <v>2</v>
      </c>
      <c r="W65" s="10">
        <v>62</v>
      </c>
      <c r="X65" s="13">
        <f t="shared" si="9"/>
        <v>21</v>
      </c>
      <c r="Y65" s="13">
        <f t="shared" si="10"/>
        <v>19</v>
      </c>
      <c r="Z65" s="13">
        <f t="shared" si="11"/>
        <v>18</v>
      </c>
      <c r="AA65" s="13">
        <f t="shared" si="12"/>
        <v>16</v>
      </c>
      <c r="AB65" s="13">
        <f t="shared" si="13"/>
        <v>14</v>
      </c>
      <c r="AC65" s="13">
        <f t="shared" si="14"/>
        <v>12</v>
      </c>
      <c r="AD65" s="13">
        <f t="shared" si="15"/>
        <v>10</v>
      </c>
      <c r="AE65" s="13">
        <f t="shared" si="16"/>
        <v>7</v>
      </c>
      <c r="AF65" s="13">
        <f t="shared" si="17"/>
        <v>4</v>
      </c>
      <c r="AG65" s="13">
        <f t="shared" si="18"/>
        <v>1</v>
      </c>
    </row>
    <row r="66" spans="3:33">
      <c r="C66" s="1">
        <f t="shared" si="19"/>
        <v>38</v>
      </c>
      <c r="D66" s="5">
        <f t="shared" si="3"/>
        <v>0.33672958299864741</v>
      </c>
      <c r="E66" s="3">
        <f t="shared" si="20"/>
        <v>17</v>
      </c>
      <c r="F66" s="4">
        <f t="shared" si="4"/>
        <v>0.26925824035672519</v>
      </c>
      <c r="G66" s="2">
        <f t="shared" si="5"/>
        <v>14</v>
      </c>
      <c r="H66" s="4">
        <f t="shared" si="6"/>
        <v>0.23874672772626648</v>
      </c>
      <c r="I66" s="2">
        <f t="shared" si="5"/>
        <v>12</v>
      </c>
      <c r="K66" s="10">
        <v>63</v>
      </c>
      <c r="L66" s="20">
        <f t="shared" si="7"/>
        <v>7</v>
      </c>
      <c r="M66" s="13">
        <f t="shared" si="23"/>
        <v>27</v>
      </c>
      <c r="N66" s="13">
        <f t="shared" si="22"/>
        <v>26</v>
      </c>
      <c r="O66" s="13">
        <f t="shared" si="22"/>
        <v>24</v>
      </c>
      <c r="P66" s="13">
        <f t="shared" si="22"/>
        <v>22</v>
      </c>
      <c r="Q66" s="13">
        <f t="shared" si="22"/>
        <v>21</v>
      </c>
      <c r="R66" s="13">
        <f t="shared" si="22"/>
        <v>18</v>
      </c>
      <c r="S66" s="13">
        <f t="shared" si="22"/>
        <v>16</v>
      </c>
      <c r="T66" s="13">
        <f t="shared" si="22"/>
        <v>13</v>
      </c>
      <c r="U66" s="13">
        <f t="shared" si="22"/>
        <v>10</v>
      </c>
      <c r="V66" s="13">
        <f t="shared" si="22"/>
        <v>2</v>
      </c>
      <c r="W66" s="10">
        <v>63</v>
      </c>
      <c r="X66" s="13">
        <f t="shared" si="9"/>
        <v>21</v>
      </c>
      <c r="Y66" s="13">
        <f t="shared" si="10"/>
        <v>19</v>
      </c>
      <c r="Z66" s="13">
        <f t="shared" si="11"/>
        <v>18</v>
      </c>
      <c r="AA66" s="13">
        <f t="shared" si="12"/>
        <v>16</v>
      </c>
      <c r="AB66" s="13">
        <f t="shared" si="13"/>
        <v>14</v>
      </c>
      <c r="AC66" s="13">
        <f t="shared" si="14"/>
        <v>12</v>
      </c>
      <c r="AD66" s="13">
        <f t="shared" si="15"/>
        <v>10</v>
      </c>
      <c r="AE66" s="13">
        <f t="shared" si="16"/>
        <v>7</v>
      </c>
      <c r="AF66" s="13">
        <f t="shared" si="17"/>
        <v>3</v>
      </c>
      <c r="AG66" s="13">
        <f t="shared" si="18"/>
        <v>1</v>
      </c>
    </row>
    <row r="67" spans="3:33">
      <c r="C67" s="1">
        <f t="shared" si="19"/>
        <v>37</v>
      </c>
      <c r="D67" s="5">
        <f t="shared" si="3"/>
        <v>0.3332204510175204</v>
      </c>
      <c r="E67" s="3">
        <f t="shared" si="20"/>
        <v>17</v>
      </c>
      <c r="F67" s="4">
        <f t="shared" si="4"/>
        <v>0.26457513110645903</v>
      </c>
      <c r="G67" s="2">
        <f t="shared" si="5"/>
        <v>14</v>
      </c>
      <c r="H67" s="4">
        <f t="shared" si="6"/>
        <v>0.23452078799117149</v>
      </c>
      <c r="I67" s="2">
        <f t="shared" si="5"/>
        <v>12</v>
      </c>
      <c r="K67" s="10">
        <v>64</v>
      </c>
      <c r="L67" s="20">
        <f t="shared" si="7"/>
        <v>7</v>
      </c>
      <c r="M67" s="13">
        <f t="shared" si="23"/>
        <v>28</v>
      </c>
      <c r="N67" s="13">
        <f t="shared" si="22"/>
        <v>26</v>
      </c>
      <c r="O67" s="13">
        <f t="shared" si="22"/>
        <v>25</v>
      </c>
      <c r="P67" s="13">
        <f t="shared" si="22"/>
        <v>23</v>
      </c>
      <c r="Q67" s="13">
        <f t="shared" si="22"/>
        <v>21</v>
      </c>
      <c r="R67" s="13">
        <f t="shared" si="22"/>
        <v>19</v>
      </c>
      <c r="S67" s="13">
        <f t="shared" si="22"/>
        <v>16</v>
      </c>
      <c r="T67" s="13">
        <f t="shared" si="22"/>
        <v>13</v>
      </c>
      <c r="U67" s="13">
        <f t="shared" si="22"/>
        <v>10</v>
      </c>
      <c r="V67" s="13">
        <f t="shared" si="22"/>
        <v>3</v>
      </c>
      <c r="W67" s="10">
        <v>64</v>
      </c>
      <c r="X67" s="13">
        <f t="shared" si="9"/>
        <v>21</v>
      </c>
      <c r="Y67" s="13">
        <f t="shared" si="10"/>
        <v>19</v>
      </c>
      <c r="Z67" s="13">
        <f t="shared" si="11"/>
        <v>18</v>
      </c>
      <c r="AA67" s="13">
        <f t="shared" si="12"/>
        <v>16</v>
      </c>
      <c r="AB67" s="13">
        <f t="shared" si="13"/>
        <v>14</v>
      </c>
      <c r="AC67" s="13">
        <f t="shared" si="14"/>
        <v>12</v>
      </c>
      <c r="AD67" s="13">
        <f t="shared" si="15"/>
        <v>10</v>
      </c>
      <c r="AE67" s="13">
        <f t="shared" si="16"/>
        <v>7</v>
      </c>
      <c r="AF67" s="13">
        <f t="shared" si="17"/>
        <v>3</v>
      </c>
      <c r="AG67" s="13">
        <f t="shared" si="18"/>
        <v>1</v>
      </c>
    </row>
    <row r="68" spans="3:33">
      <c r="C68" s="1">
        <f t="shared" si="19"/>
        <v>36</v>
      </c>
      <c r="D68" s="5">
        <f t="shared" si="3"/>
        <v>0.32958368660043291</v>
      </c>
      <c r="E68" s="3">
        <f t="shared" ref="E68" si="24">CEILING($B$3*D68,1)</f>
        <v>17</v>
      </c>
      <c r="F68" s="4">
        <f t="shared" si="4"/>
        <v>0.25980762113533162</v>
      </c>
      <c r="G68" s="2">
        <f t="shared" si="5"/>
        <v>13</v>
      </c>
      <c r="H68" s="4">
        <f t="shared" si="6"/>
        <v>0.23021728866442678</v>
      </c>
      <c r="I68" s="2">
        <f t="shared" si="5"/>
        <v>12</v>
      </c>
      <c r="K68" s="10">
        <v>65</v>
      </c>
      <c r="L68" s="20">
        <f t="shared" si="7"/>
        <v>8</v>
      </c>
      <c r="M68" s="13">
        <f t="shared" si="23"/>
        <v>28</v>
      </c>
      <c r="N68" s="13">
        <f t="shared" si="22"/>
        <v>27</v>
      </c>
      <c r="O68" s="13">
        <f t="shared" si="22"/>
        <v>25</v>
      </c>
      <c r="P68" s="13">
        <f t="shared" si="22"/>
        <v>23</v>
      </c>
      <c r="Q68" s="13">
        <f t="shared" si="22"/>
        <v>21</v>
      </c>
      <c r="R68" s="13">
        <f t="shared" si="22"/>
        <v>19</v>
      </c>
      <c r="S68" s="13">
        <f t="shared" si="22"/>
        <v>17</v>
      </c>
      <c r="T68" s="13">
        <f t="shared" si="22"/>
        <v>14</v>
      </c>
      <c r="U68" s="13">
        <f t="shared" si="22"/>
        <v>10</v>
      </c>
      <c r="V68" s="13">
        <f t="shared" si="22"/>
        <v>3</v>
      </c>
      <c r="W68" s="10">
        <v>65</v>
      </c>
      <c r="X68" s="13">
        <f t="shared" si="9"/>
        <v>21</v>
      </c>
      <c r="Y68" s="13">
        <f t="shared" si="10"/>
        <v>19</v>
      </c>
      <c r="Z68" s="13">
        <f t="shared" si="11"/>
        <v>18</v>
      </c>
      <c r="AA68" s="13">
        <f t="shared" si="12"/>
        <v>16</v>
      </c>
      <c r="AB68" s="13">
        <f t="shared" si="13"/>
        <v>14</v>
      </c>
      <c r="AC68" s="13">
        <f t="shared" si="14"/>
        <v>12</v>
      </c>
      <c r="AD68" s="13">
        <f t="shared" si="15"/>
        <v>9</v>
      </c>
      <c r="AE68" s="13">
        <f t="shared" si="16"/>
        <v>7</v>
      </c>
      <c r="AF68" s="13">
        <f t="shared" si="17"/>
        <v>3</v>
      </c>
      <c r="AG68" s="13">
        <f t="shared" si="18"/>
        <v>1</v>
      </c>
    </row>
    <row r="69" spans="3:33">
      <c r="C69" s="1">
        <f t="shared" si="19"/>
        <v>35</v>
      </c>
      <c r="D69" s="5">
        <f t="shared" ref="D69:D94" si="25">LN($C69-9)/10</f>
        <v>0.32580965380214821</v>
      </c>
      <c r="E69" s="3">
        <f t="shared" ref="E69:E94" si="26">CEILING($B$3*D69,1)</f>
        <v>17</v>
      </c>
      <c r="F69" s="4">
        <f t="shared" ref="F69:F94" si="27">SQRT($C69-9)*5/100</f>
        <v>0.25495097567963926</v>
      </c>
      <c r="G69" s="2">
        <f t="shared" ref="G69:I94" si="28">CEILING($B$3*F69,1)</f>
        <v>13</v>
      </c>
      <c r="H69" s="4">
        <f t="shared" ref="H69:H94" si="29">SQRT(0.2*$C69-1.9)/10</f>
        <v>0.22583179581272428</v>
      </c>
      <c r="I69" s="2">
        <f t="shared" si="28"/>
        <v>12</v>
      </c>
      <c r="K69" s="10">
        <v>66</v>
      </c>
      <c r="L69" s="20">
        <f t="shared" ref="L69:L103" si="30">CEILING(0.0000004*$K69^4,1)</f>
        <v>8</v>
      </c>
      <c r="M69" s="13">
        <f t="shared" si="23"/>
        <v>29</v>
      </c>
      <c r="N69" s="13">
        <f t="shared" si="22"/>
        <v>27</v>
      </c>
      <c r="O69" s="13">
        <f t="shared" si="22"/>
        <v>25</v>
      </c>
      <c r="P69" s="13">
        <f t="shared" si="22"/>
        <v>23</v>
      </c>
      <c r="Q69" s="13">
        <f t="shared" si="22"/>
        <v>21</v>
      </c>
      <c r="R69" s="13">
        <f t="shared" si="22"/>
        <v>19</v>
      </c>
      <c r="S69" s="13">
        <f t="shared" si="22"/>
        <v>17</v>
      </c>
      <c r="T69" s="13">
        <f t="shared" si="22"/>
        <v>14</v>
      </c>
      <c r="U69" s="13">
        <f t="shared" si="22"/>
        <v>10</v>
      </c>
      <c r="V69" s="13">
        <f t="shared" si="22"/>
        <v>3</v>
      </c>
      <c r="W69" s="10">
        <v>66</v>
      </c>
      <c r="X69" s="13">
        <f t="shared" ref="X69:X103" si="31">CEILING(IF($K69&lt;30,-0.0000004*$K69^4+$K69*X$3,MAX(-0.0000004*$K69^4+$K69*X$3,0.05*K69)),1)</f>
        <v>21</v>
      </c>
      <c r="Y69" s="13">
        <f t="shared" ref="Y69:Y103" si="32">CEILING(IF($K69&lt;30,-0.0000004*$K69^4+$K69*Y$3,MAX(-0.0000004*$K69^4+$K69*Y$3,0.05*L69)),1)</f>
        <v>19</v>
      </c>
      <c r="Z69" s="13">
        <f t="shared" ref="Z69:Z103" si="33">CEILING(IF($K69&lt;30,-0.0000004*$K69^4+$K69*Z$3,MAX(-0.0000004*$K69^4+$K69*Z$3,0.05*M69)),1)</f>
        <v>18</v>
      </c>
      <c r="AA69" s="13">
        <f t="shared" ref="AA69:AA103" si="34">CEILING(IF($K69&lt;30,-0.0000004*$K69^4+$K69*AA$3,MAX(-0.0000004*$K69^4+$K69*AA$3,0.05*N69)),1)</f>
        <v>16</v>
      </c>
      <c r="AB69" s="13">
        <f t="shared" ref="AB69:AB103" si="35">CEILING(IF($K69&lt;30,-0.0000004*$K69^4+$K69*AB$3,MAX(-0.0000004*$K69^4+$K69*AB$3,0.05*O69)),1)</f>
        <v>14</v>
      </c>
      <c r="AC69" s="13">
        <f t="shared" ref="AC69:AC103" si="36">CEILING(IF($K69&lt;30,-0.0000004*$K69^4+$K69*AC$3,MAX(-0.0000004*$K69^4+$K69*AC$3,0.05*P69)),1)</f>
        <v>12</v>
      </c>
      <c r="AD69" s="13">
        <f t="shared" ref="AD69:AD103" si="37">CEILING(IF($K69&lt;30,-0.0000004*$K69^4+$K69*AD$3,MAX(-0.0000004*$K69^4+$K69*AD$3,0.05*Q69)),1)</f>
        <v>9</v>
      </c>
      <c r="AE69" s="13">
        <f t="shared" ref="AE69:AE103" si="38">CEILING(IF($K69&lt;30,-0.0000004*$K69^4+$K69*AE$3,MAX(-0.0000004*$K69^4+$K69*AE$3,0.05*R69)),1)</f>
        <v>6</v>
      </c>
      <c r="AF69" s="13">
        <f t="shared" ref="AF69:AF103" si="39">CEILING(IF($K69&lt;30,-0.0000004*$K69^4+$K69*AF$3,MAX(-0.0000004*$K69^4+$K69*AF$3,0.05*S69)),1)</f>
        <v>2</v>
      </c>
      <c r="AG69" s="13">
        <f t="shared" ref="AG69:AG103" si="40">CEILING(IF($K69&lt;30,-0.0000004*$K69^4+$K69*AG$3,MAX(-0.0000004*$K69^4+$K69*AG$3,0.05*T69)),1)</f>
        <v>1</v>
      </c>
    </row>
    <row r="70" spans="3:33">
      <c r="C70" s="1">
        <f t="shared" ref="C70:C92" si="41">C69-1</f>
        <v>34</v>
      </c>
      <c r="D70" s="5">
        <f t="shared" si="25"/>
        <v>0.32188758248682003</v>
      </c>
      <c r="E70" s="3">
        <f t="shared" si="26"/>
        <v>17</v>
      </c>
      <c r="F70" s="4">
        <f t="shared" si="27"/>
        <v>0.25</v>
      </c>
      <c r="G70" s="2">
        <f t="shared" si="28"/>
        <v>13</v>
      </c>
      <c r="H70" s="4">
        <f t="shared" si="29"/>
        <v>0.22135943621178655</v>
      </c>
      <c r="I70" s="2">
        <f t="shared" si="28"/>
        <v>12</v>
      </c>
      <c r="K70" s="10">
        <v>67</v>
      </c>
      <c r="L70" s="20">
        <f t="shared" si="30"/>
        <v>9</v>
      </c>
      <c r="M70" s="13">
        <f t="shared" si="23"/>
        <v>29</v>
      </c>
      <c r="N70" s="13">
        <f t="shared" si="22"/>
        <v>27</v>
      </c>
      <c r="O70" s="13">
        <f t="shared" si="22"/>
        <v>26</v>
      </c>
      <c r="P70" s="13">
        <f t="shared" si="22"/>
        <v>24</v>
      </c>
      <c r="Q70" s="13">
        <f t="shared" si="22"/>
        <v>22</v>
      </c>
      <c r="R70" s="13">
        <f t="shared" si="22"/>
        <v>20</v>
      </c>
      <c r="S70" s="13">
        <f t="shared" si="22"/>
        <v>17</v>
      </c>
      <c r="T70" s="13">
        <f t="shared" si="22"/>
        <v>14</v>
      </c>
      <c r="U70" s="13">
        <f t="shared" si="22"/>
        <v>10</v>
      </c>
      <c r="V70" s="13">
        <f t="shared" si="22"/>
        <v>3</v>
      </c>
      <c r="W70" s="10">
        <v>67</v>
      </c>
      <c r="X70" s="13">
        <f t="shared" si="31"/>
        <v>21</v>
      </c>
      <c r="Y70" s="13">
        <f t="shared" si="32"/>
        <v>19</v>
      </c>
      <c r="Z70" s="13">
        <f t="shared" si="33"/>
        <v>18</v>
      </c>
      <c r="AA70" s="13">
        <f t="shared" si="34"/>
        <v>16</v>
      </c>
      <c r="AB70" s="13">
        <f t="shared" si="35"/>
        <v>14</v>
      </c>
      <c r="AC70" s="13">
        <f t="shared" si="36"/>
        <v>12</v>
      </c>
      <c r="AD70" s="13">
        <f t="shared" si="37"/>
        <v>9</v>
      </c>
      <c r="AE70" s="13">
        <f t="shared" si="38"/>
        <v>6</v>
      </c>
      <c r="AF70" s="13">
        <f t="shared" si="39"/>
        <v>2</v>
      </c>
      <c r="AG70" s="13">
        <f t="shared" si="40"/>
        <v>1</v>
      </c>
    </row>
    <row r="71" spans="3:33">
      <c r="C71" s="1">
        <f t="shared" si="41"/>
        <v>33</v>
      </c>
      <c r="D71" s="5">
        <f t="shared" si="25"/>
        <v>0.31780538303479455</v>
      </c>
      <c r="E71" s="3">
        <f t="shared" si="26"/>
        <v>16</v>
      </c>
      <c r="F71" s="4">
        <f t="shared" si="27"/>
        <v>0.2449489742783178</v>
      </c>
      <c r="G71" s="2">
        <f t="shared" si="28"/>
        <v>13</v>
      </c>
      <c r="H71" s="4">
        <f t="shared" si="29"/>
        <v>0.21679483388678805</v>
      </c>
      <c r="I71" s="2">
        <f t="shared" si="28"/>
        <v>11</v>
      </c>
      <c r="K71" s="10">
        <v>68</v>
      </c>
      <c r="L71" s="20">
        <f t="shared" si="30"/>
        <v>9</v>
      </c>
      <c r="M71" s="13">
        <f t="shared" si="23"/>
        <v>29</v>
      </c>
      <c r="N71" s="13">
        <f t="shared" si="22"/>
        <v>28</v>
      </c>
      <c r="O71" s="13">
        <f t="shared" si="22"/>
        <v>26</v>
      </c>
      <c r="P71" s="13">
        <f t="shared" si="22"/>
        <v>24</v>
      </c>
      <c r="Q71" s="13">
        <f t="shared" si="22"/>
        <v>22</v>
      </c>
      <c r="R71" s="13">
        <f t="shared" si="22"/>
        <v>20</v>
      </c>
      <c r="S71" s="13">
        <f t="shared" si="22"/>
        <v>17</v>
      </c>
      <c r="T71" s="13">
        <f t="shared" si="22"/>
        <v>14</v>
      </c>
      <c r="U71" s="13">
        <f t="shared" si="22"/>
        <v>10</v>
      </c>
      <c r="V71" s="13">
        <f t="shared" si="22"/>
        <v>3</v>
      </c>
      <c r="W71" s="10">
        <v>68</v>
      </c>
      <c r="X71" s="13">
        <f t="shared" si="31"/>
        <v>21</v>
      </c>
      <c r="Y71" s="13">
        <f t="shared" si="32"/>
        <v>19</v>
      </c>
      <c r="Z71" s="13">
        <f t="shared" si="33"/>
        <v>17</v>
      </c>
      <c r="AA71" s="13">
        <f t="shared" si="34"/>
        <v>16</v>
      </c>
      <c r="AB71" s="13">
        <f t="shared" si="35"/>
        <v>14</v>
      </c>
      <c r="AC71" s="13">
        <f t="shared" si="36"/>
        <v>11</v>
      </c>
      <c r="AD71" s="13">
        <f t="shared" si="37"/>
        <v>9</v>
      </c>
      <c r="AE71" s="13">
        <f t="shared" si="38"/>
        <v>6</v>
      </c>
      <c r="AF71" s="13">
        <f t="shared" si="39"/>
        <v>2</v>
      </c>
      <c r="AG71" s="13">
        <f t="shared" si="40"/>
        <v>1</v>
      </c>
    </row>
    <row r="72" spans="3:33">
      <c r="C72" s="1">
        <f t="shared" si="41"/>
        <v>32</v>
      </c>
      <c r="D72" s="5">
        <f t="shared" si="25"/>
        <v>0.31354942159291499</v>
      </c>
      <c r="E72" s="3">
        <f t="shared" si="26"/>
        <v>16</v>
      </c>
      <c r="F72" s="4">
        <f t="shared" si="27"/>
        <v>0.23979157616563598</v>
      </c>
      <c r="G72" s="2">
        <f t="shared" si="28"/>
        <v>12</v>
      </c>
      <c r="H72" s="4">
        <f t="shared" si="29"/>
        <v>0.21213203435596423</v>
      </c>
      <c r="I72" s="2">
        <f t="shared" si="28"/>
        <v>11</v>
      </c>
      <c r="K72" s="10">
        <v>69</v>
      </c>
      <c r="L72" s="20">
        <f t="shared" si="30"/>
        <v>10</v>
      </c>
      <c r="M72" s="13">
        <f t="shared" si="23"/>
        <v>30</v>
      </c>
      <c r="N72" s="13">
        <f t="shared" si="22"/>
        <v>28</v>
      </c>
      <c r="O72" s="13">
        <f t="shared" si="22"/>
        <v>26</v>
      </c>
      <c r="P72" s="13">
        <f t="shared" si="22"/>
        <v>25</v>
      </c>
      <c r="Q72" s="13">
        <f t="shared" si="22"/>
        <v>22</v>
      </c>
      <c r="R72" s="13">
        <f t="shared" si="22"/>
        <v>20</v>
      </c>
      <c r="S72" s="13">
        <f t="shared" si="22"/>
        <v>18</v>
      </c>
      <c r="T72" s="13">
        <f t="shared" si="22"/>
        <v>14</v>
      </c>
      <c r="U72" s="13">
        <f t="shared" si="22"/>
        <v>10</v>
      </c>
      <c r="V72" s="13">
        <f t="shared" si="22"/>
        <v>3</v>
      </c>
      <c r="W72" s="10">
        <v>69</v>
      </c>
      <c r="X72" s="13">
        <f t="shared" si="31"/>
        <v>21</v>
      </c>
      <c r="Y72" s="13">
        <f t="shared" si="32"/>
        <v>19</v>
      </c>
      <c r="Z72" s="13">
        <f t="shared" si="33"/>
        <v>17</v>
      </c>
      <c r="AA72" s="13">
        <f t="shared" si="34"/>
        <v>15</v>
      </c>
      <c r="AB72" s="13">
        <f t="shared" si="35"/>
        <v>13</v>
      </c>
      <c r="AC72" s="13">
        <f t="shared" si="36"/>
        <v>11</v>
      </c>
      <c r="AD72" s="13">
        <f t="shared" si="37"/>
        <v>8</v>
      </c>
      <c r="AE72" s="13">
        <f t="shared" si="38"/>
        <v>5</v>
      </c>
      <c r="AF72" s="13">
        <f t="shared" si="39"/>
        <v>1</v>
      </c>
      <c r="AG72" s="13">
        <f t="shared" si="40"/>
        <v>1</v>
      </c>
    </row>
    <row r="73" spans="3:33">
      <c r="C73" s="1">
        <f t="shared" si="41"/>
        <v>31</v>
      </c>
      <c r="D73" s="5">
        <f t="shared" si="25"/>
        <v>0.30910424533583158</v>
      </c>
      <c r="E73" s="3">
        <f t="shared" si="26"/>
        <v>16</v>
      </c>
      <c r="F73" s="4">
        <f t="shared" si="27"/>
        <v>0.23452078799117149</v>
      </c>
      <c r="G73" s="2">
        <f t="shared" si="28"/>
        <v>12</v>
      </c>
      <c r="H73" s="4">
        <f t="shared" si="29"/>
        <v>0.20736441353327723</v>
      </c>
      <c r="I73" s="2">
        <f t="shared" si="28"/>
        <v>11</v>
      </c>
      <c r="K73" s="10">
        <v>70</v>
      </c>
      <c r="L73" s="20">
        <f t="shared" si="30"/>
        <v>10</v>
      </c>
      <c r="M73" s="13">
        <f t="shared" si="23"/>
        <v>30</v>
      </c>
      <c r="N73" s="13">
        <f t="shared" si="22"/>
        <v>29</v>
      </c>
      <c r="O73" s="13">
        <f t="shared" si="22"/>
        <v>27</v>
      </c>
      <c r="P73" s="13">
        <f t="shared" si="22"/>
        <v>25</v>
      </c>
      <c r="Q73" s="13">
        <f t="shared" si="22"/>
        <v>23</v>
      </c>
      <c r="R73" s="13">
        <f t="shared" si="22"/>
        <v>20</v>
      </c>
      <c r="S73" s="13">
        <f t="shared" si="22"/>
        <v>18</v>
      </c>
      <c r="T73" s="13">
        <f t="shared" si="22"/>
        <v>15</v>
      </c>
      <c r="U73" s="13">
        <f t="shared" si="22"/>
        <v>11</v>
      </c>
      <c r="V73" s="13">
        <f t="shared" si="22"/>
        <v>3</v>
      </c>
      <c r="W73" s="10">
        <v>70</v>
      </c>
      <c r="X73" s="13">
        <f t="shared" si="31"/>
        <v>21</v>
      </c>
      <c r="Y73" s="13">
        <f t="shared" si="32"/>
        <v>19</v>
      </c>
      <c r="Z73" s="13">
        <f t="shared" si="33"/>
        <v>17</v>
      </c>
      <c r="AA73" s="13">
        <f t="shared" si="34"/>
        <v>15</v>
      </c>
      <c r="AB73" s="13">
        <f t="shared" si="35"/>
        <v>13</v>
      </c>
      <c r="AC73" s="13">
        <f t="shared" si="36"/>
        <v>11</v>
      </c>
      <c r="AD73" s="13">
        <f t="shared" si="37"/>
        <v>8</v>
      </c>
      <c r="AE73" s="13">
        <f t="shared" si="38"/>
        <v>5</v>
      </c>
      <c r="AF73" s="13">
        <f t="shared" si="39"/>
        <v>1</v>
      </c>
      <c r="AG73" s="13">
        <f t="shared" si="40"/>
        <v>1</v>
      </c>
    </row>
    <row r="74" spans="3:33">
      <c r="C74" s="1">
        <f t="shared" si="41"/>
        <v>30</v>
      </c>
      <c r="D74" s="5">
        <f t="shared" si="25"/>
        <v>0.30445224377234231</v>
      </c>
      <c r="E74" s="3">
        <f t="shared" si="26"/>
        <v>16</v>
      </c>
      <c r="F74" s="4">
        <f t="shared" si="27"/>
        <v>0.22912878474779197</v>
      </c>
      <c r="G74" s="2">
        <f t="shared" si="28"/>
        <v>12</v>
      </c>
      <c r="H74" s="4">
        <f t="shared" si="29"/>
        <v>0.20248456731316583</v>
      </c>
      <c r="I74" s="2">
        <f t="shared" si="28"/>
        <v>11</v>
      </c>
      <c r="K74" s="10">
        <v>71</v>
      </c>
      <c r="L74" s="20">
        <f t="shared" si="30"/>
        <v>11</v>
      </c>
      <c r="M74" s="13">
        <f t="shared" si="23"/>
        <v>31</v>
      </c>
      <c r="N74" s="13">
        <f t="shared" si="22"/>
        <v>29</v>
      </c>
      <c r="O74" s="13">
        <f t="shared" si="22"/>
        <v>27</v>
      </c>
      <c r="P74" s="13">
        <f t="shared" si="22"/>
        <v>25</v>
      </c>
      <c r="Q74" s="13">
        <f t="shared" si="22"/>
        <v>23</v>
      </c>
      <c r="R74" s="13">
        <f t="shared" si="22"/>
        <v>21</v>
      </c>
      <c r="S74" s="13">
        <f t="shared" si="22"/>
        <v>18</v>
      </c>
      <c r="T74" s="13">
        <f t="shared" si="22"/>
        <v>15</v>
      </c>
      <c r="U74" s="13">
        <f t="shared" si="22"/>
        <v>11</v>
      </c>
      <c r="V74" s="13">
        <f t="shared" si="22"/>
        <v>3</v>
      </c>
      <c r="W74" s="10">
        <v>71</v>
      </c>
      <c r="X74" s="13">
        <f t="shared" si="31"/>
        <v>21</v>
      </c>
      <c r="Y74" s="13">
        <f t="shared" si="32"/>
        <v>19</v>
      </c>
      <c r="Z74" s="13">
        <f t="shared" si="33"/>
        <v>17</v>
      </c>
      <c r="AA74" s="13">
        <f t="shared" si="34"/>
        <v>15</v>
      </c>
      <c r="AB74" s="13">
        <f t="shared" si="35"/>
        <v>13</v>
      </c>
      <c r="AC74" s="13">
        <f t="shared" si="36"/>
        <v>11</v>
      </c>
      <c r="AD74" s="13">
        <f t="shared" si="37"/>
        <v>8</v>
      </c>
      <c r="AE74" s="13">
        <f t="shared" si="38"/>
        <v>5</v>
      </c>
      <c r="AF74" s="13">
        <f t="shared" si="39"/>
        <v>1</v>
      </c>
      <c r="AG74" s="13">
        <f t="shared" si="40"/>
        <v>1</v>
      </c>
    </row>
    <row r="75" spans="3:33">
      <c r="C75" s="1">
        <f t="shared" si="41"/>
        <v>29</v>
      </c>
      <c r="D75" s="5">
        <f t="shared" si="25"/>
        <v>0.2995732273553991</v>
      </c>
      <c r="E75" s="3">
        <f t="shared" si="26"/>
        <v>15</v>
      </c>
      <c r="F75" s="4">
        <f t="shared" si="27"/>
        <v>0.22360679774997899</v>
      </c>
      <c r="G75" s="2">
        <f t="shared" si="28"/>
        <v>12</v>
      </c>
      <c r="H75" s="4">
        <f t="shared" si="29"/>
        <v>0.19748417658131501</v>
      </c>
      <c r="I75" s="2">
        <f t="shared" si="28"/>
        <v>10</v>
      </c>
      <c r="K75" s="10">
        <v>72</v>
      </c>
      <c r="L75" s="20">
        <f t="shared" si="30"/>
        <v>11</v>
      </c>
      <c r="M75" s="13">
        <f t="shared" si="23"/>
        <v>31</v>
      </c>
      <c r="N75" s="13">
        <f t="shared" si="22"/>
        <v>29</v>
      </c>
      <c r="O75" s="13">
        <f t="shared" si="22"/>
        <v>28</v>
      </c>
      <c r="P75" s="13">
        <f t="shared" si="22"/>
        <v>26</v>
      </c>
      <c r="Q75" s="13">
        <f t="shared" si="22"/>
        <v>23</v>
      </c>
      <c r="R75" s="13">
        <f t="shared" si="22"/>
        <v>21</v>
      </c>
      <c r="S75" s="13">
        <f t="shared" si="22"/>
        <v>18</v>
      </c>
      <c r="T75" s="13">
        <f t="shared" si="22"/>
        <v>15</v>
      </c>
      <c r="U75" s="13">
        <f t="shared" si="22"/>
        <v>11</v>
      </c>
      <c r="V75" s="13">
        <f t="shared" si="22"/>
        <v>3</v>
      </c>
      <c r="W75" s="10">
        <v>72</v>
      </c>
      <c r="X75" s="13">
        <f t="shared" si="31"/>
        <v>20</v>
      </c>
      <c r="Y75" s="13">
        <f t="shared" si="32"/>
        <v>19</v>
      </c>
      <c r="Z75" s="13">
        <f t="shared" si="33"/>
        <v>17</v>
      </c>
      <c r="AA75" s="13">
        <f t="shared" si="34"/>
        <v>15</v>
      </c>
      <c r="AB75" s="13">
        <f t="shared" si="35"/>
        <v>13</v>
      </c>
      <c r="AC75" s="13">
        <f t="shared" si="36"/>
        <v>10</v>
      </c>
      <c r="AD75" s="13">
        <f t="shared" si="37"/>
        <v>8</v>
      </c>
      <c r="AE75" s="13">
        <f t="shared" si="38"/>
        <v>4</v>
      </c>
      <c r="AF75" s="13">
        <f t="shared" si="39"/>
        <v>1</v>
      </c>
      <c r="AG75" s="13">
        <f t="shared" si="40"/>
        <v>1</v>
      </c>
    </row>
    <row r="76" spans="3:33">
      <c r="C76" s="1">
        <f t="shared" si="41"/>
        <v>28</v>
      </c>
      <c r="D76" s="5">
        <f t="shared" si="25"/>
        <v>0.29444389791664405</v>
      </c>
      <c r="E76" s="3">
        <f t="shared" si="26"/>
        <v>15</v>
      </c>
      <c r="F76" s="4">
        <f t="shared" si="27"/>
        <v>0.21794494717703369</v>
      </c>
      <c r="G76" s="2">
        <f t="shared" si="28"/>
        <v>11</v>
      </c>
      <c r="H76" s="4">
        <f t="shared" si="29"/>
        <v>0.19235384061671346</v>
      </c>
      <c r="I76" s="2">
        <f t="shared" si="28"/>
        <v>10</v>
      </c>
      <c r="K76" s="10">
        <v>73</v>
      </c>
      <c r="L76" s="20">
        <f t="shared" si="30"/>
        <v>12</v>
      </c>
      <c r="M76" s="13">
        <f t="shared" si="23"/>
        <v>32</v>
      </c>
      <c r="N76" s="13">
        <f t="shared" si="22"/>
        <v>30</v>
      </c>
      <c r="O76" s="13">
        <f t="shared" si="22"/>
        <v>28</v>
      </c>
      <c r="P76" s="13">
        <f t="shared" si="22"/>
        <v>26</v>
      </c>
      <c r="Q76" s="13">
        <f t="shared" si="22"/>
        <v>24</v>
      </c>
      <c r="R76" s="13">
        <f t="shared" si="22"/>
        <v>21</v>
      </c>
      <c r="S76" s="13">
        <f t="shared" si="22"/>
        <v>19</v>
      </c>
      <c r="T76" s="13">
        <f t="shared" si="22"/>
        <v>15</v>
      </c>
      <c r="U76" s="13">
        <f t="shared" si="22"/>
        <v>11</v>
      </c>
      <c r="V76" s="13">
        <f t="shared" si="22"/>
        <v>3</v>
      </c>
      <c r="W76" s="10">
        <v>73</v>
      </c>
      <c r="X76" s="13">
        <f t="shared" si="31"/>
        <v>20</v>
      </c>
      <c r="Y76" s="13">
        <f t="shared" si="32"/>
        <v>18</v>
      </c>
      <c r="Z76" s="13">
        <f t="shared" si="33"/>
        <v>17</v>
      </c>
      <c r="AA76" s="13">
        <f t="shared" si="34"/>
        <v>15</v>
      </c>
      <c r="AB76" s="13">
        <f t="shared" si="35"/>
        <v>12</v>
      </c>
      <c r="AC76" s="13">
        <f t="shared" si="36"/>
        <v>10</v>
      </c>
      <c r="AD76" s="13">
        <f t="shared" si="37"/>
        <v>7</v>
      </c>
      <c r="AE76" s="13">
        <f t="shared" si="38"/>
        <v>4</v>
      </c>
      <c r="AF76" s="13">
        <f t="shared" si="39"/>
        <v>1</v>
      </c>
      <c r="AG76" s="13">
        <f t="shared" si="40"/>
        <v>1</v>
      </c>
    </row>
    <row r="77" spans="3:33">
      <c r="C77" s="1">
        <f t="shared" si="41"/>
        <v>27</v>
      </c>
      <c r="D77" s="5">
        <f t="shared" si="25"/>
        <v>0.28903717578961646</v>
      </c>
      <c r="E77" s="3">
        <f t="shared" si="26"/>
        <v>15</v>
      </c>
      <c r="F77" s="4">
        <f t="shared" si="27"/>
        <v>0.21213203435596423</v>
      </c>
      <c r="G77" s="2">
        <f t="shared" si="28"/>
        <v>11</v>
      </c>
      <c r="H77" s="4">
        <f t="shared" si="29"/>
        <v>0.18708286933869708</v>
      </c>
      <c r="I77" s="2">
        <f t="shared" si="28"/>
        <v>10</v>
      </c>
      <c r="K77" s="10">
        <v>74</v>
      </c>
      <c r="L77" s="20">
        <f t="shared" si="30"/>
        <v>12</v>
      </c>
      <c r="M77" s="13">
        <f t="shared" si="23"/>
        <v>32</v>
      </c>
      <c r="N77" s="13">
        <f t="shared" si="22"/>
        <v>30</v>
      </c>
      <c r="O77" s="13">
        <f t="shared" si="22"/>
        <v>28</v>
      </c>
      <c r="P77" s="13">
        <f t="shared" si="22"/>
        <v>26</v>
      </c>
      <c r="Q77" s="13">
        <f t="shared" si="22"/>
        <v>24</v>
      </c>
      <c r="R77" s="13">
        <f t="shared" si="22"/>
        <v>22</v>
      </c>
      <c r="S77" s="13">
        <f t="shared" si="22"/>
        <v>19</v>
      </c>
      <c r="T77" s="13">
        <f t="shared" si="22"/>
        <v>15</v>
      </c>
      <c r="U77" s="13">
        <f t="shared" si="22"/>
        <v>11</v>
      </c>
      <c r="V77" s="13">
        <f t="shared" si="22"/>
        <v>3</v>
      </c>
      <c r="W77" s="10">
        <v>74</v>
      </c>
      <c r="X77" s="13">
        <f t="shared" si="31"/>
        <v>20</v>
      </c>
      <c r="Y77" s="13">
        <f t="shared" si="32"/>
        <v>18</v>
      </c>
      <c r="Z77" s="13">
        <f t="shared" si="33"/>
        <v>16</v>
      </c>
      <c r="AA77" s="13">
        <f t="shared" si="34"/>
        <v>14</v>
      </c>
      <c r="AB77" s="13">
        <f t="shared" si="35"/>
        <v>12</v>
      </c>
      <c r="AC77" s="13">
        <f t="shared" si="36"/>
        <v>10</v>
      </c>
      <c r="AD77" s="13">
        <f t="shared" si="37"/>
        <v>7</v>
      </c>
      <c r="AE77" s="13">
        <f t="shared" si="38"/>
        <v>3</v>
      </c>
      <c r="AF77" s="13">
        <f t="shared" si="39"/>
        <v>1</v>
      </c>
      <c r="AG77" s="13">
        <f t="shared" si="40"/>
        <v>1</v>
      </c>
    </row>
    <row r="78" spans="3:33">
      <c r="C78" s="1">
        <f t="shared" si="41"/>
        <v>26</v>
      </c>
      <c r="D78" s="5">
        <f t="shared" si="25"/>
        <v>0.28332133440562163</v>
      </c>
      <c r="E78" s="3">
        <f t="shared" si="26"/>
        <v>15</v>
      </c>
      <c r="F78" s="4">
        <f t="shared" si="27"/>
        <v>0.20615528128088303</v>
      </c>
      <c r="G78" s="2">
        <f t="shared" si="28"/>
        <v>11</v>
      </c>
      <c r="H78" s="4">
        <f t="shared" si="29"/>
        <v>0.18165902124584951</v>
      </c>
      <c r="I78" s="2">
        <f t="shared" si="28"/>
        <v>10</v>
      </c>
      <c r="K78" s="10">
        <v>75</v>
      </c>
      <c r="L78" s="20">
        <f t="shared" si="30"/>
        <v>13</v>
      </c>
      <c r="M78" s="13">
        <f t="shared" si="23"/>
        <v>32</v>
      </c>
      <c r="N78" s="13">
        <f t="shared" si="22"/>
        <v>31</v>
      </c>
      <c r="O78" s="13">
        <f t="shared" si="22"/>
        <v>29</v>
      </c>
      <c r="P78" s="13">
        <f t="shared" si="22"/>
        <v>27</v>
      </c>
      <c r="Q78" s="13">
        <f t="shared" si="22"/>
        <v>24</v>
      </c>
      <c r="R78" s="13">
        <f t="shared" si="22"/>
        <v>22</v>
      </c>
      <c r="S78" s="13">
        <f t="shared" si="22"/>
        <v>19</v>
      </c>
      <c r="T78" s="13">
        <f t="shared" si="22"/>
        <v>16</v>
      </c>
      <c r="U78" s="13">
        <f t="shared" si="22"/>
        <v>11</v>
      </c>
      <c r="V78" s="13">
        <f t="shared" si="22"/>
        <v>3</v>
      </c>
      <c r="W78" s="10">
        <v>75</v>
      </c>
      <c r="X78" s="13">
        <f t="shared" si="31"/>
        <v>20</v>
      </c>
      <c r="Y78" s="13">
        <f t="shared" si="32"/>
        <v>18</v>
      </c>
      <c r="Z78" s="13">
        <f t="shared" si="33"/>
        <v>16</v>
      </c>
      <c r="AA78" s="13">
        <f t="shared" si="34"/>
        <v>14</v>
      </c>
      <c r="AB78" s="13">
        <f t="shared" si="35"/>
        <v>12</v>
      </c>
      <c r="AC78" s="13">
        <f t="shared" si="36"/>
        <v>9</v>
      </c>
      <c r="AD78" s="13">
        <f t="shared" si="37"/>
        <v>6</v>
      </c>
      <c r="AE78" s="13">
        <f t="shared" si="38"/>
        <v>3</v>
      </c>
      <c r="AF78" s="13">
        <f t="shared" si="39"/>
        <v>1</v>
      </c>
      <c r="AG78" s="13">
        <f t="shared" si="40"/>
        <v>1</v>
      </c>
    </row>
    <row r="79" spans="3:33">
      <c r="C79" s="1">
        <f t="shared" si="41"/>
        <v>25</v>
      </c>
      <c r="D79" s="5">
        <f t="shared" si="25"/>
        <v>0.2772588722239781</v>
      </c>
      <c r="E79" s="3">
        <f t="shared" si="26"/>
        <v>14</v>
      </c>
      <c r="F79" s="4">
        <f t="shared" si="27"/>
        <v>0.2</v>
      </c>
      <c r="G79" s="2">
        <f t="shared" si="28"/>
        <v>10</v>
      </c>
      <c r="H79" s="4">
        <f t="shared" si="29"/>
        <v>0.17606816861659008</v>
      </c>
      <c r="I79" s="2">
        <f t="shared" si="28"/>
        <v>9</v>
      </c>
      <c r="K79" s="10">
        <v>76</v>
      </c>
      <c r="L79" s="20">
        <f t="shared" si="30"/>
        <v>14</v>
      </c>
      <c r="M79" s="13">
        <f t="shared" si="23"/>
        <v>33</v>
      </c>
      <c r="N79" s="13">
        <f t="shared" si="22"/>
        <v>31</v>
      </c>
      <c r="O79" s="13">
        <f t="shared" si="22"/>
        <v>29</v>
      </c>
      <c r="P79" s="13">
        <f t="shared" si="22"/>
        <v>27</v>
      </c>
      <c r="Q79" s="13">
        <f t="shared" si="22"/>
        <v>25</v>
      </c>
      <c r="R79" s="13">
        <f t="shared" si="22"/>
        <v>22</v>
      </c>
      <c r="S79" s="13">
        <f t="shared" si="22"/>
        <v>19</v>
      </c>
      <c r="T79" s="13">
        <f t="shared" si="22"/>
        <v>16</v>
      </c>
      <c r="U79" s="13">
        <f t="shared" si="22"/>
        <v>12</v>
      </c>
      <c r="V79" s="13">
        <f t="shared" si="22"/>
        <v>3</v>
      </c>
      <c r="W79" s="10">
        <v>76</v>
      </c>
      <c r="X79" s="13">
        <f t="shared" si="31"/>
        <v>19</v>
      </c>
      <c r="Y79" s="13">
        <f t="shared" si="32"/>
        <v>18</v>
      </c>
      <c r="Z79" s="13">
        <f t="shared" si="33"/>
        <v>16</v>
      </c>
      <c r="AA79" s="13">
        <f t="shared" si="34"/>
        <v>14</v>
      </c>
      <c r="AB79" s="13">
        <f t="shared" si="35"/>
        <v>11</v>
      </c>
      <c r="AC79" s="13">
        <f t="shared" si="36"/>
        <v>9</v>
      </c>
      <c r="AD79" s="13">
        <f t="shared" si="37"/>
        <v>6</v>
      </c>
      <c r="AE79" s="13">
        <f t="shared" si="38"/>
        <v>3</v>
      </c>
      <c r="AF79" s="13">
        <f t="shared" si="39"/>
        <v>1</v>
      </c>
      <c r="AG79" s="13">
        <f t="shared" si="40"/>
        <v>1</v>
      </c>
    </row>
    <row r="80" spans="3:33">
      <c r="C80" s="1">
        <f t="shared" si="41"/>
        <v>24</v>
      </c>
      <c r="D80" s="5">
        <f t="shared" si="25"/>
        <v>0.27080502011022101</v>
      </c>
      <c r="E80" s="3">
        <f t="shared" si="26"/>
        <v>14</v>
      </c>
      <c r="F80" s="4">
        <f t="shared" si="27"/>
        <v>0.19364916731037085</v>
      </c>
      <c r="G80" s="2">
        <f t="shared" si="28"/>
        <v>10</v>
      </c>
      <c r="H80" s="4">
        <f t="shared" si="29"/>
        <v>0.17029386365926405</v>
      </c>
      <c r="I80" s="2">
        <f t="shared" si="28"/>
        <v>9</v>
      </c>
      <c r="K80" s="10">
        <v>77</v>
      </c>
      <c r="L80" s="20">
        <f t="shared" si="30"/>
        <v>15</v>
      </c>
      <c r="M80" s="13">
        <f t="shared" si="23"/>
        <v>33</v>
      </c>
      <c r="N80" s="13">
        <f t="shared" si="22"/>
        <v>31</v>
      </c>
      <c r="O80" s="13">
        <f t="shared" si="22"/>
        <v>29</v>
      </c>
      <c r="P80" s="13">
        <f t="shared" si="22"/>
        <v>27</v>
      </c>
      <c r="Q80" s="13">
        <f t="shared" si="22"/>
        <v>25</v>
      </c>
      <c r="R80" s="13">
        <f t="shared" si="22"/>
        <v>22</v>
      </c>
      <c r="S80" s="13">
        <f t="shared" si="22"/>
        <v>20</v>
      </c>
      <c r="T80" s="13">
        <f t="shared" si="22"/>
        <v>16</v>
      </c>
      <c r="U80" s="13">
        <f t="shared" si="22"/>
        <v>12</v>
      </c>
      <c r="V80" s="13">
        <f t="shared" si="22"/>
        <v>3</v>
      </c>
      <c r="W80" s="10">
        <v>77</v>
      </c>
      <c r="X80" s="13">
        <f t="shared" si="31"/>
        <v>19</v>
      </c>
      <c r="Y80" s="13">
        <f t="shared" si="32"/>
        <v>17</v>
      </c>
      <c r="Z80" s="13">
        <f t="shared" si="33"/>
        <v>15</v>
      </c>
      <c r="AA80" s="13">
        <f t="shared" si="34"/>
        <v>13</v>
      </c>
      <c r="AB80" s="13">
        <f t="shared" si="35"/>
        <v>11</v>
      </c>
      <c r="AC80" s="13">
        <f t="shared" si="36"/>
        <v>8</v>
      </c>
      <c r="AD80" s="13">
        <f t="shared" si="37"/>
        <v>5</v>
      </c>
      <c r="AE80" s="13">
        <f t="shared" si="38"/>
        <v>2</v>
      </c>
      <c r="AF80" s="13">
        <f t="shared" si="39"/>
        <v>1</v>
      </c>
      <c r="AG80" s="13">
        <f t="shared" si="40"/>
        <v>1</v>
      </c>
    </row>
    <row r="81" spans="3:33">
      <c r="C81" s="1">
        <f t="shared" si="41"/>
        <v>23</v>
      </c>
      <c r="D81" s="5">
        <f t="shared" si="25"/>
        <v>0.26390573296152586</v>
      </c>
      <c r="E81" s="3">
        <f t="shared" si="26"/>
        <v>14</v>
      </c>
      <c r="F81" s="4">
        <f t="shared" si="27"/>
        <v>0.18708286933869708</v>
      </c>
      <c r="G81" s="2">
        <f t="shared" si="28"/>
        <v>10</v>
      </c>
      <c r="H81" s="4">
        <f t="shared" si="29"/>
        <v>0.16431676725154984</v>
      </c>
      <c r="I81" s="2">
        <f t="shared" si="28"/>
        <v>9</v>
      </c>
      <c r="K81" s="10">
        <v>78</v>
      </c>
      <c r="L81" s="20">
        <f t="shared" si="30"/>
        <v>15</v>
      </c>
      <c r="M81" s="13">
        <f t="shared" si="23"/>
        <v>34</v>
      </c>
      <c r="N81" s="13">
        <f t="shared" si="22"/>
        <v>32</v>
      </c>
      <c r="O81" s="13">
        <f t="shared" si="22"/>
        <v>30</v>
      </c>
      <c r="P81" s="13">
        <f t="shared" si="22"/>
        <v>28</v>
      </c>
      <c r="Q81" s="13">
        <f t="shared" si="22"/>
        <v>25</v>
      </c>
      <c r="R81" s="13">
        <f t="shared" si="22"/>
        <v>23</v>
      </c>
      <c r="S81" s="13">
        <f t="shared" si="22"/>
        <v>20</v>
      </c>
      <c r="T81" s="13">
        <f t="shared" si="22"/>
        <v>16</v>
      </c>
      <c r="U81" s="13">
        <f t="shared" si="22"/>
        <v>12</v>
      </c>
      <c r="V81" s="13">
        <f t="shared" si="22"/>
        <v>3</v>
      </c>
      <c r="W81" s="10">
        <v>78</v>
      </c>
      <c r="X81" s="13">
        <f t="shared" si="31"/>
        <v>19</v>
      </c>
      <c r="Y81" s="13">
        <f t="shared" si="32"/>
        <v>17</v>
      </c>
      <c r="Z81" s="13">
        <f t="shared" si="33"/>
        <v>15</v>
      </c>
      <c r="AA81" s="13">
        <f t="shared" si="34"/>
        <v>13</v>
      </c>
      <c r="AB81" s="13">
        <f t="shared" si="35"/>
        <v>10</v>
      </c>
      <c r="AC81" s="13">
        <f t="shared" si="36"/>
        <v>8</v>
      </c>
      <c r="AD81" s="13">
        <f t="shared" si="37"/>
        <v>5</v>
      </c>
      <c r="AE81" s="13">
        <f t="shared" si="38"/>
        <v>2</v>
      </c>
      <c r="AF81" s="13">
        <f t="shared" si="39"/>
        <v>1</v>
      </c>
      <c r="AG81" s="13">
        <f t="shared" si="40"/>
        <v>1</v>
      </c>
    </row>
    <row r="82" spans="3:33">
      <c r="C82" s="1">
        <f t="shared" si="41"/>
        <v>22</v>
      </c>
      <c r="D82" s="5">
        <f t="shared" si="25"/>
        <v>0.25649493574615367</v>
      </c>
      <c r="E82" s="3">
        <f t="shared" si="26"/>
        <v>13</v>
      </c>
      <c r="F82" s="4">
        <f t="shared" si="27"/>
        <v>0.18027756377319945</v>
      </c>
      <c r="G82" s="2">
        <f t="shared" si="28"/>
        <v>10</v>
      </c>
      <c r="H82" s="4">
        <f t="shared" si="29"/>
        <v>0.15811388300841897</v>
      </c>
      <c r="I82" s="2">
        <f t="shared" si="28"/>
        <v>8</v>
      </c>
      <c r="K82" s="10">
        <v>79</v>
      </c>
      <c r="L82" s="20">
        <f t="shared" si="30"/>
        <v>16</v>
      </c>
      <c r="M82" s="13">
        <f t="shared" si="23"/>
        <v>34</v>
      </c>
      <c r="N82" s="13">
        <f t="shared" si="22"/>
        <v>32</v>
      </c>
      <c r="O82" s="13">
        <f t="shared" si="22"/>
        <v>30</v>
      </c>
      <c r="P82" s="13">
        <f t="shared" si="22"/>
        <v>28</v>
      </c>
      <c r="Q82" s="13">
        <f t="shared" si="22"/>
        <v>26</v>
      </c>
      <c r="R82" s="13">
        <f t="shared" si="22"/>
        <v>23</v>
      </c>
      <c r="S82" s="13">
        <f t="shared" si="22"/>
        <v>20</v>
      </c>
      <c r="T82" s="13">
        <f t="shared" si="22"/>
        <v>16</v>
      </c>
      <c r="U82" s="13">
        <f t="shared" si="22"/>
        <v>12</v>
      </c>
      <c r="V82" s="13">
        <f t="shared" si="22"/>
        <v>3</v>
      </c>
      <c r="W82" s="10">
        <v>79</v>
      </c>
      <c r="X82" s="13">
        <f t="shared" si="31"/>
        <v>19</v>
      </c>
      <c r="Y82" s="13">
        <f t="shared" si="32"/>
        <v>17</v>
      </c>
      <c r="Z82" s="13">
        <f t="shared" si="33"/>
        <v>15</v>
      </c>
      <c r="AA82" s="13">
        <f t="shared" si="34"/>
        <v>12</v>
      </c>
      <c r="AB82" s="13">
        <f t="shared" si="35"/>
        <v>10</v>
      </c>
      <c r="AC82" s="13">
        <f t="shared" si="36"/>
        <v>7</v>
      </c>
      <c r="AD82" s="13">
        <f t="shared" si="37"/>
        <v>4</v>
      </c>
      <c r="AE82" s="13">
        <f t="shared" si="38"/>
        <v>2</v>
      </c>
      <c r="AF82" s="13">
        <f t="shared" si="39"/>
        <v>1</v>
      </c>
      <c r="AG82" s="13">
        <f t="shared" si="40"/>
        <v>1</v>
      </c>
    </row>
    <row r="83" spans="3:33">
      <c r="C83" s="1">
        <f t="shared" si="41"/>
        <v>21</v>
      </c>
      <c r="D83" s="5">
        <f t="shared" si="25"/>
        <v>0.24849066497880004</v>
      </c>
      <c r="E83" s="3">
        <f t="shared" si="26"/>
        <v>13</v>
      </c>
      <c r="F83" s="4">
        <f t="shared" si="27"/>
        <v>0.1732050807568877</v>
      </c>
      <c r="G83" s="2">
        <f t="shared" si="28"/>
        <v>9</v>
      </c>
      <c r="H83" s="4">
        <f t="shared" si="29"/>
        <v>0.15165750888103102</v>
      </c>
      <c r="I83" s="2">
        <f t="shared" si="28"/>
        <v>8</v>
      </c>
      <c r="K83" s="10">
        <v>80</v>
      </c>
      <c r="L83" s="20">
        <f t="shared" si="30"/>
        <v>17</v>
      </c>
      <c r="M83" s="13">
        <f t="shared" si="23"/>
        <v>35</v>
      </c>
      <c r="N83" s="13">
        <f t="shared" si="22"/>
        <v>33</v>
      </c>
      <c r="O83" s="13">
        <f t="shared" si="22"/>
        <v>31</v>
      </c>
      <c r="P83" s="13">
        <f t="shared" si="22"/>
        <v>28</v>
      </c>
      <c r="Q83" s="13">
        <f t="shared" si="22"/>
        <v>26</v>
      </c>
      <c r="R83" s="13">
        <f t="shared" si="22"/>
        <v>23</v>
      </c>
      <c r="S83" s="13">
        <f t="shared" si="22"/>
        <v>20</v>
      </c>
      <c r="T83" s="13">
        <f t="shared" si="22"/>
        <v>17</v>
      </c>
      <c r="U83" s="13">
        <f t="shared" si="22"/>
        <v>12</v>
      </c>
      <c r="V83" s="13">
        <f t="shared" si="22"/>
        <v>3</v>
      </c>
      <c r="W83" s="10">
        <v>80</v>
      </c>
      <c r="X83" s="13">
        <f t="shared" si="31"/>
        <v>18</v>
      </c>
      <c r="Y83" s="13">
        <f t="shared" si="32"/>
        <v>16</v>
      </c>
      <c r="Z83" s="13">
        <f t="shared" si="33"/>
        <v>14</v>
      </c>
      <c r="AA83" s="13">
        <f t="shared" si="34"/>
        <v>12</v>
      </c>
      <c r="AB83" s="13">
        <f t="shared" si="35"/>
        <v>10</v>
      </c>
      <c r="AC83" s="13">
        <f t="shared" si="36"/>
        <v>7</v>
      </c>
      <c r="AD83" s="13">
        <f t="shared" si="37"/>
        <v>4</v>
      </c>
      <c r="AE83" s="13">
        <f t="shared" si="38"/>
        <v>2</v>
      </c>
      <c r="AF83" s="13">
        <f t="shared" si="39"/>
        <v>1</v>
      </c>
      <c r="AG83" s="13">
        <f t="shared" si="40"/>
        <v>1</v>
      </c>
    </row>
    <row r="84" spans="3:33">
      <c r="C84" s="1">
        <f t="shared" si="41"/>
        <v>20</v>
      </c>
      <c r="D84" s="5">
        <f t="shared" si="25"/>
        <v>0.23978952727983707</v>
      </c>
      <c r="E84" s="3">
        <f t="shared" si="26"/>
        <v>12</v>
      </c>
      <c r="F84" s="4">
        <f t="shared" si="27"/>
        <v>0.16583123951776998</v>
      </c>
      <c r="G84" s="2">
        <f t="shared" si="28"/>
        <v>9</v>
      </c>
      <c r="H84" s="4">
        <f t="shared" si="29"/>
        <v>0.14491376746189438</v>
      </c>
      <c r="I84" s="2">
        <f t="shared" si="28"/>
        <v>8</v>
      </c>
      <c r="K84" s="10">
        <v>81</v>
      </c>
      <c r="L84" s="20">
        <f t="shared" si="30"/>
        <v>18</v>
      </c>
      <c r="M84" s="13">
        <f t="shared" si="23"/>
        <v>35</v>
      </c>
      <c r="N84" s="13">
        <f t="shared" si="22"/>
        <v>33</v>
      </c>
      <c r="O84" s="13">
        <f t="shared" si="22"/>
        <v>31</v>
      </c>
      <c r="P84" s="13">
        <f t="shared" si="22"/>
        <v>29</v>
      </c>
      <c r="Q84" s="13">
        <f t="shared" si="22"/>
        <v>26</v>
      </c>
      <c r="R84" s="13">
        <f t="shared" si="22"/>
        <v>24</v>
      </c>
      <c r="S84" s="13">
        <f t="shared" si="22"/>
        <v>21</v>
      </c>
      <c r="T84" s="13">
        <f t="shared" si="22"/>
        <v>17</v>
      </c>
      <c r="U84" s="13">
        <f t="shared" si="22"/>
        <v>12</v>
      </c>
      <c r="V84" s="13">
        <f t="shared" si="22"/>
        <v>3</v>
      </c>
      <c r="W84" s="10">
        <v>81</v>
      </c>
      <c r="X84" s="13">
        <f t="shared" si="31"/>
        <v>18</v>
      </c>
      <c r="Y84" s="13">
        <f t="shared" si="32"/>
        <v>16</v>
      </c>
      <c r="Z84" s="13">
        <f t="shared" si="33"/>
        <v>14</v>
      </c>
      <c r="AA84" s="13">
        <f t="shared" si="34"/>
        <v>11</v>
      </c>
      <c r="AB84" s="13">
        <f t="shared" si="35"/>
        <v>9</v>
      </c>
      <c r="AC84" s="13">
        <f t="shared" si="36"/>
        <v>6</v>
      </c>
      <c r="AD84" s="13">
        <f t="shared" si="37"/>
        <v>3</v>
      </c>
      <c r="AE84" s="13">
        <f t="shared" si="38"/>
        <v>2</v>
      </c>
      <c r="AF84" s="13">
        <f t="shared" si="39"/>
        <v>2</v>
      </c>
      <c r="AG84" s="13">
        <f t="shared" si="40"/>
        <v>1</v>
      </c>
    </row>
    <row r="85" spans="3:33">
      <c r="C85" s="1">
        <f t="shared" si="41"/>
        <v>19</v>
      </c>
      <c r="D85" s="5">
        <f t="shared" si="25"/>
        <v>0.23025850929940458</v>
      </c>
      <c r="E85" s="3">
        <f t="shared" si="26"/>
        <v>12</v>
      </c>
      <c r="F85" s="4">
        <f t="shared" si="27"/>
        <v>0.15811388300841897</v>
      </c>
      <c r="G85" s="2">
        <f t="shared" si="28"/>
        <v>8</v>
      </c>
      <c r="H85" s="4">
        <f t="shared" si="29"/>
        <v>0.13784048752090222</v>
      </c>
      <c r="I85" s="2">
        <f t="shared" si="28"/>
        <v>7</v>
      </c>
      <c r="K85" s="10">
        <v>82</v>
      </c>
      <c r="L85" s="20">
        <f t="shared" si="30"/>
        <v>19</v>
      </c>
      <c r="M85" s="13">
        <f t="shared" si="23"/>
        <v>35</v>
      </c>
      <c r="N85" s="13">
        <f t="shared" si="22"/>
        <v>33</v>
      </c>
      <c r="O85" s="13">
        <f t="shared" si="22"/>
        <v>31</v>
      </c>
      <c r="P85" s="13">
        <f t="shared" si="22"/>
        <v>29</v>
      </c>
      <c r="Q85" s="13">
        <f t="shared" si="22"/>
        <v>27</v>
      </c>
      <c r="R85" s="13">
        <f t="shared" si="22"/>
        <v>24</v>
      </c>
      <c r="S85" s="13">
        <f t="shared" si="22"/>
        <v>21</v>
      </c>
      <c r="T85" s="13">
        <f t="shared" si="22"/>
        <v>17</v>
      </c>
      <c r="U85" s="13">
        <f t="shared" si="22"/>
        <v>12</v>
      </c>
      <c r="V85" s="13">
        <f t="shared" si="22"/>
        <v>3</v>
      </c>
      <c r="W85" s="10">
        <v>82</v>
      </c>
      <c r="X85" s="13">
        <f t="shared" si="31"/>
        <v>17</v>
      </c>
      <c r="Y85" s="13">
        <f t="shared" si="32"/>
        <v>15</v>
      </c>
      <c r="Z85" s="13">
        <f t="shared" si="33"/>
        <v>13</v>
      </c>
      <c r="AA85" s="13">
        <f t="shared" si="34"/>
        <v>11</v>
      </c>
      <c r="AB85" s="13">
        <f t="shared" si="35"/>
        <v>8</v>
      </c>
      <c r="AC85" s="13">
        <f t="shared" si="36"/>
        <v>6</v>
      </c>
      <c r="AD85" s="13">
        <f t="shared" si="37"/>
        <v>3</v>
      </c>
      <c r="AE85" s="13">
        <f t="shared" si="38"/>
        <v>2</v>
      </c>
      <c r="AF85" s="13">
        <f t="shared" si="39"/>
        <v>2</v>
      </c>
      <c r="AG85" s="13">
        <f t="shared" si="40"/>
        <v>1</v>
      </c>
    </row>
    <row r="86" spans="3:33">
      <c r="C86" s="1">
        <f t="shared" si="41"/>
        <v>18</v>
      </c>
      <c r="D86" s="5">
        <f t="shared" si="25"/>
        <v>0.21972245773362195</v>
      </c>
      <c r="E86" s="3">
        <f t="shared" si="26"/>
        <v>11</v>
      </c>
      <c r="F86" s="4">
        <f t="shared" si="27"/>
        <v>0.15</v>
      </c>
      <c r="G86" s="2">
        <f t="shared" si="28"/>
        <v>8</v>
      </c>
      <c r="H86" s="4">
        <f t="shared" si="29"/>
        <v>0.13038404810405296</v>
      </c>
      <c r="I86" s="2">
        <f t="shared" si="28"/>
        <v>7</v>
      </c>
      <c r="K86" s="10">
        <v>83</v>
      </c>
      <c r="L86" s="20">
        <f t="shared" si="30"/>
        <v>19</v>
      </c>
      <c r="M86" s="13">
        <f t="shared" si="23"/>
        <v>36</v>
      </c>
      <c r="N86" s="13">
        <f t="shared" si="22"/>
        <v>34</v>
      </c>
      <c r="O86" s="13">
        <f t="shared" si="22"/>
        <v>32</v>
      </c>
      <c r="P86" s="13">
        <f t="shared" si="22"/>
        <v>29</v>
      </c>
      <c r="Q86" s="13">
        <f t="shared" si="22"/>
        <v>27</v>
      </c>
      <c r="R86" s="13">
        <f t="shared" si="22"/>
        <v>24</v>
      </c>
      <c r="S86" s="13">
        <f t="shared" si="22"/>
        <v>21</v>
      </c>
      <c r="T86" s="13">
        <f t="shared" si="22"/>
        <v>17</v>
      </c>
      <c r="U86" s="13">
        <f t="shared" si="22"/>
        <v>13</v>
      </c>
      <c r="V86" s="13">
        <f t="shared" si="22"/>
        <v>3</v>
      </c>
      <c r="W86" s="10">
        <v>83</v>
      </c>
      <c r="X86" s="13">
        <f t="shared" si="31"/>
        <v>17</v>
      </c>
      <c r="Y86" s="13">
        <f t="shared" si="32"/>
        <v>15</v>
      </c>
      <c r="Z86" s="13">
        <f t="shared" si="33"/>
        <v>13</v>
      </c>
      <c r="AA86" s="13">
        <f t="shared" si="34"/>
        <v>10</v>
      </c>
      <c r="AB86" s="13">
        <f t="shared" si="35"/>
        <v>8</v>
      </c>
      <c r="AC86" s="13">
        <f t="shared" si="36"/>
        <v>5</v>
      </c>
      <c r="AD86" s="13">
        <f t="shared" si="37"/>
        <v>2</v>
      </c>
      <c r="AE86" s="13">
        <f t="shared" si="38"/>
        <v>2</v>
      </c>
      <c r="AF86" s="13">
        <f t="shared" si="39"/>
        <v>2</v>
      </c>
      <c r="AG86" s="13">
        <f t="shared" si="40"/>
        <v>1</v>
      </c>
    </row>
    <row r="87" spans="3:33">
      <c r="C87" s="1">
        <f t="shared" si="41"/>
        <v>17</v>
      </c>
      <c r="D87" s="5">
        <f t="shared" si="25"/>
        <v>0.20794415416798356</v>
      </c>
      <c r="E87" s="3">
        <f t="shared" si="26"/>
        <v>11</v>
      </c>
      <c r="F87" s="4">
        <f t="shared" si="27"/>
        <v>0.1414213562373095</v>
      </c>
      <c r="G87" s="2">
        <f t="shared" si="28"/>
        <v>8</v>
      </c>
      <c r="H87" s="4">
        <f t="shared" si="29"/>
        <v>0.12247448713915891</v>
      </c>
      <c r="I87" s="2">
        <f t="shared" si="28"/>
        <v>7</v>
      </c>
      <c r="K87" s="10">
        <v>84</v>
      </c>
      <c r="L87" s="20">
        <f t="shared" si="30"/>
        <v>20</v>
      </c>
      <c r="M87" s="13">
        <f t="shared" si="23"/>
        <v>36</v>
      </c>
      <c r="N87" s="13">
        <f t="shared" si="22"/>
        <v>34</v>
      </c>
      <c r="O87" s="13">
        <f t="shared" si="22"/>
        <v>32</v>
      </c>
      <c r="P87" s="13">
        <f t="shared" si="22"/>
        <v>30</v>
      </c>
      <c r="Q87" s="13">
        <f t="shared" si="22"/>
        <v>27</v>
      </c>
      <c r="R87" s="13">
        <f t="shared" si="22"/>
        <v>24</v>
      </c>
      <c r="S87" s="13">
        <f t="shared" si="22"/>
        <v>21</v>
      </c>
      <c r="T87" s="13">
        <f t="shared" si="22"/>
        <v>18</v>
      </c>
      <c r="U87" s="13">
        <f t="shared" si="22"/>
        <v>13</v>
      </c>
      <c r="V87" s="13">
        <f t="shared" si="22"/>
        <v>3</v>
      </c>
      <c r="W87" s="10">
        <v>84</v>
      </c>
      <c r="X87" s="13">
        <f t="shared" si="31"/>
        <v>16</v>
      </c>
      <c r="Y87" s="13">
        <f t="shared" si="32"/>
        <v>14</v>
      </c>
      <c r="Z87" s="13">
        <f t="shared" si="33"/>
        <v>12</v>
      </c>
      <c r="AA87" s="13">
        <f t="shared" si="34"/>
        <v>10</v>
      </c>
      <c r="AB87" s="13">
        <f t="shared" si="35"/>
        <v>7</v>
      </c>
      <c r="AC87" s="13">
        <f t="shared" si="36"/>
        <v>4</v>
      </c>
      <c r="AD87" s="13">
        <f t="shared" si="37"/>
        <v>2</v>
      </c>
      <c r="AE87" s="13">
        <f t="shared" si="38"/>
        <v>2</v>
      </c>
      <c r="AF87" s="13">
        <f t="shared" si="39"/>
        <v>2</v>
      </c>
      <c r="AG87" s="13">
        <f t="shared" si="40"/>
        <v>1</v>
      </c>
    </row>
    <row r="88" spans="3:33">
      <c r="C88" s="1">
        <f t="shared" si="41"/>
        <v>16</v>
      </c>
      <c r="D88" s="5">
        <f t="shared" si="25"/>
        <v>0.19459101490553132</v>
      </c>
      <c r="E88" s="3">
        <f t="shared" si="26"/>
        <v>10</v>
      </c>
      <c r="F88" s="4">
        <f t="shared" si="27"/>
        <v>0.13228756555322951</v>
      </c>
      <c r="G88" s="2">
        <f t="shared" si="28"/>
        <v>7</v>
      </c>
      <c r="H88" s="4">
        <f t="shared" si="29"/>
        <v>0.11401754250991381</v>
      </c>
      <c r="I88" s="2">
        <f t="shared" si="28"/>
        <v>6</v>
      </c>
      <c r="K88" s="10">
        <v>85</v>
      </c>
      <c r="L88" s="20">
        <f t="shared" si="30"/>
        <v>21</v>
      </c>
      <c r="M88" s="13">
        <f t="shared" si="23"/>
        <v>37</v>
      </c>
      <c r="N88" s="13">
        <f t="shared" si="22"/>
        <v>35</v>
      </c>
      <c r="O88" s="13">
        <f t="shared" si="22"/>
        <v>32</v>
      </c>
      <c r="P88" s="13">
        <f t="shared" si="22"/>
        <v>30</v>
      </c>
      <c r="Q88" s="13">
        <f t="shared" si="22"/>
        <v>28</v>
      </c>
      <c r="R88" s="13">
        <f t="shared" si="22"/>
        <v>25</v>
      </c>
      <c r="S88" s="13">
        <f t="shared" si="22"/>
        <v>21</v>
      </c>
      <c r="T88" s="13">
        <f t="shared" si="22"/>
        <v>18</v>
      </c>
      <c r="U88" s="13">
        <f t="shared" si="22"/>
        <v>13</v>
      </c>
      <c r="V88" s="13">
        <f t="shared" si="22"/>
        <v>3</v>
      </c>
      <c r="W88" s="10">
        <v>85</v>
      </c>
      <c r="X88" s="13">
        <f t="shared" si="31"/>
        <v>16</v>
      </c>
      <c r="Y88" s="13">
        <f t="shared" si="32"/>
        <v>14</v>
      </c>
      <c r="Z88" s="13">
        <f t="shared" si="33"/>
        <v>12</v>
      </c>
      <c r="AA88" s="13">
        <f t="shared" si="34"/>
        <v>9</v>
      </c>
      <c r="AB88" s="13">
        <f t="shared" si="35"/>
        <v>7</v>
      </c>
      <c r="AC88" s="13">
        <f t="shared" si="36"/>
        <v>4</v>
      </c>
      <c r="AD88" s="13">
        <f t="shared" si="37"/>
        <v>2</v>
      </c>
      <c r="AE88" s="13">
        <f t="shared" si="38"/>
        <v>2</v>
      </c>
      <c r="AF88" s="13">
        <f t="shared" si="39"/>
        <v>2</v>
      </c>
      <c r="AG88" s="13">
        <f t="shared" si="40"/>
        <v>1</v>
      </c>
    </row>
    <row r="89" spans="3:33">
      <c r="C89" s="1">
        <f t="shared" si="41"/>
        <v>15</v>
      </c>
      <c r="D89" s="5">
        <f t="shared" si="25"/>
        <v>0.1791759469228055</v>
      </c>
      <c r="E89" s="3">
        <f t="shared" si="26"/>
        <v>9</v>
      </c>
      <c r="F89" s="4">
        <f t="shared" si="27"/>
        <v>0.1224744871391589</v>
      </c>
      <c r="G89" s="2">
        <f t="shared" si="28"/>
        <v>7</v>
      </c>
      <c r="H89" s="4">
        <f t="shared" si="29"/>
        <v>0.10488088481701516</v>
      </c>
      <c r="I89" s="2">
        <f t="shared" si="28"/>
        <v>6</v>
      </c>
      <c r="K89" s="10">
        <v>86</v>
      </c>
      <c r="L89" s="20">
        <f t="shared" si="30"/>
        <v>22</v>
      </c>
      <c r="M89" s="13">
        <f t="shared" si="23"/>
        <v>37</v>
      </c>
      <c r="N89" s="13">
        <f t="shared" si="22"/>
        <v>35</v>
      </c>
      <c r="O89" s="13">
        <f t="shared" si="22"/>
        <v>33</v>
      </c>
      <c r="P89" s="13">
        <f t="shared" si="22"/>
        <v>30</v>
      </c>
      <c r="Q89" s="13">
        <f t="shared" si="22"/>
        <v>28</v>
      </c>
      <c r="R89" s="13">
        <f t="shared" si="22"/>
        <v>25</v>
      </c>
      <c r="S89" s="13">
        <f t="shared" si="22"/>
        <v>22</v>
      </c>
      <c r="T89" s="13">
        <f t="shared" si="22"/>
        <v>18</v>
      </c>
      <c r="U89" s="13">
        <f t="shared" si="22"/>
        <v>13</v>
      </c>
      <c r="V89" s="13">
        <f t="shared" si="22"/>
        <v>3</v>
      </c>
      <c r="W89" s="10">
        <v>86</v>
      </c>
      <c r="X89" s="13">
        <f t="shared" si="31"/>
        <v>15</v>
      </c>
      <c r="Y89" s="13">
        <f t="shared" si="32"/>
        <v>13</v>
      </c>
      <c r="Z89" s="13">
        <f t="shared" si="33"/>
        <v>11</v>
      </c>
      <c r="AA89" s="13">
        <f t="shared" si="34"/>
        <v>9</v>
      </c>
      <c r="AB89" s="13">
        <f t="shared" si="35"/>
        <v>6</v>
      </c>
      <c r="AC89" s="13">
        <f t="shared" si="36"/>
        <v>3</v>
      </c>
      <c r="AD89" s="13">
        <f t="shared" si="37"/>
        <v>2</v>
      </c>
      <c r="AE89" s="13">
        <f t="shared" si="38"/>
        <v>2</v>
      </c>
      <c r="AF89" s="13">
        <f t="shared" si="39"/>
        <v>2</v>
      </c>
      <c r="AG89" s="13">
        <f t="shared" si="40"/>
        <v>1</v>
      </c>
    </row>
    <row r="90" spans="3:33">
      <c r="C90" s="1">
        <f t="shared" si="41"/>
        <v>14</v>
      </c>
      <c r="D90" s="5">
        <f t="shared" si="25"/>
        <v>0.16094379124341002</v>
      </c>
      <c r="E90" s="3">
        <f t="shared" si="26"/>
        <v>9</v>
      </c>
      <c r="F90" s="4">
        <f t="shared" si="27"/>
        <v>0.1118033988749895</v>
      </c>
      <c r="G90" s="2">
        <f t="shared" si="28"/>
        <v>6</v>
      </c>
      <c r="H90" s="4">
        <f t="shared" si="29"/>
        <v>9.4868329805051402E-2</v>
      </c>
      <c r="I90" s="2">
        <f t="shared" si="28"/>
        <v>5</v>
      </c>
      <c r="K90" s="10">
        <v>87</v>
      </c>
      <c r="L90" s="20">
        <f t="shared" si="30"/>
        <v>23</v>
      </c>
      <c r="M90" s="13">
        <f t="shared" si="23"/>
        <v>38</v>
      </c>
      <c r="N90" s="13">
        <f t="shared" si="22"/>
        <v>35</v>
      </c>
      <c r="O90" s="13">
        <f t="shared" si="22"/>
        <v>33</v>
      </c>
      <c r="P90" s="13">
        <f t="shared" si="22"/>
        <v>31</v>
      </c>
      <c r="Q90" s="13">
        <f t="shared" si="22"/>
        <v>28</v>
      </c>
      <c r="R90" s="13">
        <f t="shared" si="22"/>
        <v>25</v>
      </c>
      <c r="S90" s="13">
        <f t="shared" si="22"/>
        <v>22</v>
      </c>
      <c r="T90" s="13">
        <f t="shared" si="22"/>
        <v>18</v>
      </c>
      <c r="U90" s="13">
        <f t="shared" ref="N90:V103" si="42">CEILING($K90*U$3,1)</f>
        <v>13</v>
      </c>
      <c r="V90" s="13">
        <f t="shared" si="42"/>
        <v>3</v>
      </c>
      <c r="W90" s="10">
        <v>87</v>
      </c>
      <c r="X90" s="13">
        <f t="shared" si="31"/>
        <v>15</v>
      </c>
      <c r="Y90" s="13">
        <f t="shared" si="32"/>
        <v>12</v>
      </c>
      <c r="Z90" s="13">
        <f t="shared" si="33"/>
        <v>10</v>
      </c>
      <c r="AA90" s="13">
        <f t="shared" si="34"/>
        <v>8</v>
      </c>
      <c r="AB90" s="13">
        <f t="shared" si="35"/>
        <v>5</v>
      </c>
      <c r="AC90" s="13">
        <f t="shared" si="36"/>
        <v>2</v>
      </c>
      <c r="AD90" s="13">
        <f t="shared" si="37"/>
        <v>2</v>
      </c>
      <c r="AE90" s="13">
        <f t="shared" si="38"/>
        <v>2</v>
      </c>
      <c r="AF90" s="13">
        <f t="shared" si="39"/>
        <v>2</v>
      </c>
      <c r="AG90" s="13">
        <f t="shared" si="40"/>
        <v>1</v>
      </c>
    </row>
    <row r="91" spans="3:33">
      <c r="C91" s="1">
        <f t="shared" si="41"/>
        <v>13</v>
      </c>
      <c r="D91" s="5">
        <f t="shared" si="25"/>
        <v>0.13862943611198905</v>
      </c>
      <c r="E91" s="3">
        <f t="shared" si="26"/>
        <v>7</v>
      </c>
      <c r="F91" s="4">
        <f t="shared" si="27"/>
        <v>0.1</v>
      </c>
      <c r="G91" s="2">
        <f t="shared" si="28"/>
        <v>5</v>
      </c>
      <c r="H91" s="4">
        <f t="shared" si="29"/>
        <v>8.3666002653407567E-2</v>
      </c>
      <c r="I91" s="2">
        <f t="shared" si="28"/>
        <v>5</v>
      </c>
      <c r="K91" s="10">
        <v>88</v>
      </c>
      <c r="L91" s="20">
        <f t="shared" si="30"/>
        <v>24</v>
      </c>
      <c r="M91" s="13">
        <f t="shared" si="23"/>
        <v>38</v>
      </c>
      <c r="N91" s="13">
        <f t="shared" si="42"/>
        <v>36</v>
      </c>
      <c r="O91" s="13">
        <f t="shared" si="42"/>
        <v>34</v>
      </c>
      <c r="P91" s="13">
        <f t="shared" si="42"/>
        <v>31</v>
      </c>
      <c r="Q91" s="13">
        <f t="shared" si="42"/>
        <v>28</v>
      </c>
      <c r="R91" s="13">
        <f t="shared" si="42"/>
        <v>26</v>
      </c>
      <c r="S91" s="13">
        <f t="shared" si="42"/>
        <v>22</v>
      </c>
      <c r="T91" s="13">
        <f t="shared" si="42"/>
        <v>18</v>
      </c>
      <c r="U91" s="13">
        <f t="shared" si="42"/>
        <v>13</v>
      </c>
      <c r="V91" s="13">
        <f t="shared" si="42"/>
        <v>3</v>
      </c>
      <c r="W91" s="10">
        <v>88</v>
      </c>
      <c r="X91" s="13">
        <f t="shared" si="31"/>
        <v>14</v>
      </c>
      <c r="Y91" s="13">
        <f t="shared" si="32"/>
        <v>12</v>
      </c>
      <c r="Z91" s="13">
        <f t="shared" si="33"/>
        <v>10</v>
      </c>
      <c r="AA91" s="13">
        <f t="shared" si="34"/>
        <v>7</v>
      </c>
      <c r="AB91" s="13">
        <f t="shared" si="35"/>
        <v>4</v>
      </c>
      <c r="AC91" s="13">
        <f t="shared" si="36"/>
        <v>2</v>
      </c>
      <c r="AD91" s="13">
        <f t="shared" si="37"/>
        <v>2</v>
      </c>
      <c r="AE91" s="13">
        <f t="shared" si="38"/>
        <v>2</v>
      </c>
      <c r="AF91" s="13">
        <f t="shared" si="39"/>
        <v>2</v>
      </c>
      <c r="AG91" s="13">
        <f t="shared" si="40"/>
        <v>1</v>
      </c>
    </row>
    <row r="92" spans="3:33">
      <c r="C92" s="1">
        <f t="shared" si="41"/>
        <v>12</v>
      </c>
      <c r="D92" s="5">
        <f t="shared" si="25"/>
        <v>0.10986122886681098</v>
      </c>
      <c r="E92" s="3">
        <f t="shared" si="26"/>
        <v>6</v>
      </c>
      <c r="F92" s="4">
        <f t="shared" si="27"/>
        <v>8.6602540378443851E-2</v>
      </c>
      <c r="G92" s="2">
        <f t="shared" si="28"/>
        <v>5</v>
      </c>
      <c r="H92" s="4">
        <f t="shared" si="29"/>
        <v>7.0710678118654779E-2</v>
      </c>
      <c r="I92" s="2">
        <f t="shared" si="28"/>
        <v>4</v>
      </c>
      <c r="K92" s="10">
        <v>89</v>
      </c>
      <c r="L92" s="20">
        <f t="shared" si="30"/>
        <v>26</v>
      </c>
      <c r="M92" s="13">
        <f t="shared" si="23"/>
        <v>38</v>
      </c>
      <c r="N92" s="13">
        <f t="shared" si="42"/>
        <v>36</v>
      </c>
      <c r="O92" s="13">
        <f t="shared" si="42"/>
        <v>34</v>
      </c>
      <c r="P92" s="13">
        <f t="shared" si="42"/>
        <v>31</v>
      </c>
      <c r="Q92" s="13">
        <f t="shared" si="42"/>
        <v>29</v>
      </c>
      <c r="R92" s="13">
        <f t="shared" si="42"/>
        <v>26</v>
      </c>
      <c r="S92" s="13">
        <f t="shared" si="42"/>
        <v>22</v>
      </c>
      <c r="T92" s="13">
        <f t="shared" si="42"/>
        <v>19</v>
      </c>
      <c r="U92" s="13">
        <f t="shared" si="42"/>
        <v>13</v>
      </c>
      <c r="V92" s="13">
        <f t="shared" si="42"/>
        <v>3</v>
      </c>
      <c r="W92" s="10">
        <v>89</v>
      </c>
      <c r="X92" s="13">
        <f t="shared" si="31"/>
        <v>13</v>
      </c>
      <c r="Y92" s="13">
        <f t="shared" si="32"/>
        <v>11</v>
      </c>
      <c r="Z92" s="13">
        <f t="shared" si="33"/>
        <v>9</v>
      </c>
      <c r="AA92" s="13">
        <f t="shared" si="34"/>
        <v>6</v>
      </c>
      <c r="AB92" s="13">
        <f t="shared" si="35"/>
        <v>4</v>
      </c>
      <c r="AC92" s="13">
        <f t="shared" si="36"/>
        <v>2</v>
      </c>
      <c r="AD92" s="13">
        <f t="shared" si="37"/>
        <v>2</v>
      </c>
      <c r="AE92" s="13">
        <f t="shared" si="38"/>
        <v>2</v>
      </c>
      <c r="AF92" s="13">
        <f t="shared" si="39"/>
        <v>2</v>
      </c>
      <c r="AG92" s="13">
        <f t="shared" si="40"/>
        <v>1</v>
      </c>
    </row>
    <row r="93" spans="3:33">
      <c r="C93" s="1">
        <f>C92-1</f>
        <v>11</v>
      </c>
      <c r="D93" s="5">
        <f t="shared" si="25"/>
        <v>6.9314718055994526E-2</v>
      </c>
      <c r="E93" s="3">
        <f t="shared" si="26"/>
        <v>4</v>
      </c>
      <c r="F93" s="4">
        <f t="shared" si="27"/>
        <v>7.0710678118654752E-2</v>
      </c>
      <c r="G93" s="2">
        <f t="shared" si="28"/>
        <v>4</v>
      </c>
      <c r="H93" s="4">
        <f t="shared" si="29"/>
        <v>5.4772255750516641E-2</v>
      </c>
      <c r="I93" s="2">
        <f t="shared" si="28"/>
        <v>3</v>
      </c>
      <c r="K93" s="10">
        <v>90</v>
      </c>
      <c r="L93" s="20">
        <f t="shared" si="30"/>
        <v>27</v>
      </c>
      <c r="M93" s="13">
        <f t="shared" si="23"/>
        <v>39</v>
      </c>
      <c r="N93" s="13">
        <f t="shared" si="42"/>
        <v>37</v>
      </c>
      <c r="O93" s="13">
        <f t="shared" si="42"/>
        <v>34</v>
      </c>
      <c r="P93" s="13">
        <f t="shared" si="42"/>
        <v>32</v>
      </c>
      <c r="Q93" s="13">
        <f t="shared" si="42"/>
        <v>29</v>
      </c>
      <c r="R93" s="13">
        <f t="shared" si="42"/>
        <v>26</v>
      </c>
      <c r="S93" s="13">
        <f t="shared" si="42"/>
        <v>23</v>
      </c>
      <c r="T93" s="13">
        <f t="shared" si="42"/>
        <v>19</v>
      </c>
      <c r="U93" s="13">
        <f t="shared" si="42"/>
        <v>14</v>
      </c>
      <c r="V93" s="13">
        <f t="shared" si="42"/>
        <v>3</v>
      </c>
      <c r="W93" s="10">
        <v>90</v>
      </c>
      <c r="X93" s="13">
        <f t="shared" si="31"/>
        <v>13</v>
      </c>
      <c r="Y93" s="13">
        <f t="shared" si="32"/>
        <v>10</v>
      </c>
      <c r="Z93" s="13">
        <f t="shared" si="33"/>
        <v>8</v>
      </c>
      <c r="AA93" s="13">
        <f t="shared" si="34"/>
        <v>6</v>
      </c>
      <c r="AB93" s="13">
        <f t="shared" si="35"/>
        <v>3</v>
      </c>
      <c r="AC93" s="13">
        <f t="shared" si="36"/>
        <v>2</v>
      </c>
      <c r="AD93" s="13">
        <f t="shared" si="37"/>
        <v>2</v>
      </c>
      <c r="AE93" s="13">
        <f t="shared" si="38"/>
        <v>2</v>
      </c>
      <c r="AF93" s="13">
        <f t="shared" si="39"/>
        <v>2</v>
      </c>
      <c r="AG93" s="13">
        <f t="shared" si="40"/>
        <v>1</v>
      </c>
    </row>
    <row r="94" spans="3:33">
      <c r="C94" s="1">
        <f t="shared" ref="C94" si="43">C93-1</f>
        <v>10</v>
      </c>
      <c r="D94" s="5">
        <f t="shared" si="25"/>
        <v>0</v>
      </c>
      <c r="E94" s="3">
        <f t="shared" si="26"/>
        <v>0</v>
      </c>
      <c r="F94" s="4">
        <f t="shared" si="27"/>
        <v>0.05</v>
      </c>
      <c r="G94" s="2">
        <f t="shared" si="28"/>
        <v>3</v>
      </c>
      <c r="H94" s="4">
        <f t="shared" si="29"/>
        <v>3.1622776601683805E-2</v>
      </c>
      <c r="I94" s="2">
        <f t="shared" si="28"/>
        <v>2</v>
      </c>
      <c r="K94" s="10">
        <v>91</v>
      </c>
      <c r="L94" s="20">
        <f t="shared" si="30"/>
        <v>28</v>
      </c>
      <c r="M94" s="13">
        <f t="shared" si="23"/>
        <v>39</v>
      </c>
      <c r="N94" s="13">
        <f t="shared" si="42"/>
        <v>37</v>
      </c>
      <c r="O94" s="13">
        <f t="shared" si="42"/>
        <v>35</v>
      </c>
      <c r="P94" s="13">
        <f t="shared" si="42"/>
        <v>32</v>
      </c>
      <c r="Q94" s="13">
        <f t="shared" si="42"/>
        <v>29</v>
      </c>
      <c r="R94" s="13">
        <f t="shared" si="42"/>
        <v>26</v>
      </c>
      <c r="S94" s="13">
        <f t="shared" si="42"/>
        <v>23</v>
      </c>
      <c r="T94" s="13">
        <f t="shared" si="42"/>
        <v>19</v>
      </c>
      <c r="U94" s="13">
        <f t="shared" si="42"/>
        <v>14</v>
      </c>
      <c r="V94" s="13">
        <f t="shared" si="42"/>
        <v>3</v>
      </c>
      <c r="W94" s="10">
        <v>91</v>
      </c>
      <c r="X94" s="13">
        <f t="shared" si="31"/>
        <v>12</v>
      </c>
      <c r="Y94" s="13">
        <f t="shared" si="32"/>
        <v>10</v>
      </c>
      <c r="Z94" s="13">
        <f t="shared" si="33"/>
        <v>7</v>
      </c>
      <c r="AA94" s="13">
        <f t="shared" si="34"/>
        <v>5</v>
      </c>
      <c r="AB94" s="13">
        <f t="shared" si="35"/>
        <v>2</v>
      </c>
      <c r="AC94" s="13">
        <f t="shared" si="36"/>
        <v>2</v>
      </c>
      <c r="AD94" s="13">
        <f t="shared" si="37"/>
        <v>2</v>
      </c>
      <c r="AE94" s="13">
        <f t="shared" si="38"/>
        <v>2</v>
      </c>
      <c r="AF94" s="13">
        <f t="shared" si="39"/>
        <v>2</v>
      </c>
      <c r="AG94" s="13">
        <f t="shared" si="40"/>
        <v>1</v>
      </c>
    </row>
    <row r="95" spans="3:33">
      <c r="K95" s="10">
        <v>92</v>
      </c>
      <c r="L95" s="20">
        <f t="shared" si="30"/>
        <v>29</v>
      </c>
      <c r="M95" s="13">
        <f t="shared" si="23"/>
        <v>40</v>
      </c>
      <c r="N95" s="13">
        <f t="shared" si="42"/>
        <v>37</v>
      </c>
      <c r="O95" s="13">
        <f t="shared" si="42"/>
        <v>35</v>
      </c>
      <c r="P95" s="13">
        <f t="shared" si="42"/>
        <v>33</v>
      </c>
      <c r="Q95" s="13">
        <f t="shared" si="42"/>
        <v>30</v>
      </c>
      <c r="R95" s="13">
        <f t="shared" si="42"/>
        <v>27</v>
      </c>
      <c r="S95" s="13">
        <f t="shared" si="42"/>
        <v>23</v>
      </c>
      <c r="T95" s="13">
        <f t="shared" si="42"/>
        <v>19</v>
      </c>
      <c r="U95" s="13">
        <f t="shared" si="42"/>
        <v>14</v>
      </c>
      <c r="V95" s="13">
        <f t="shared" si="42"/>
        <v>3</v>
      </c>
      <c r="W95" s="10">
        <v>92</v>
      </c>
      <c r="X95" s="13">
        <f t="shared" si="31"/>
        <v>11</v>
      </c>
      <c r="Y95" s="13">
        <f t="shared" si="32"/>
        <v>9</v>
      </c>
      <c r="Z95" s="13">
        <f t="shared" si="33"/>
        <v>6</v>
      </c>
      <c r="AA95" s="13">
        <f t="shared" si="34"/>
        <v>4</v>
      </c>
      <c r="AB95" s="13">
        <f t="shared" si="35"/>
        <v>2</v>
      </c>
      <c r="AC95" s="13">
        <f t="shared" si="36"/>
        <v>2</v>
      </c>
      <c r="AD95" s="13">
        <f t="shared" si="37"/>
        <v>2</v>
      </c>
      <c r="AE95" s="13">
        <f t="shared" si="38"/>
        <v>2</v>
      </c>
      <c r="AF95" s="13">
        <f t="shared" si="39"/>
        <v>2</v>
      </c>
      <c r="AG95" s="13">
        <f t="shared" si="40"/>
        <v>1</v>
      </c>
    </row>
    <row r="96" spans="3:33">
      <c r="K96" s="10">
        <v>93</v>
      </c>
      <c r="L96" s="20">
        <f t="shared" si="30"/>
        <v>30</v>
      </c>
      <c r="M96" s="13">
        <f t="shared" si="23"/>
        <v>40</v>
      </c>
      <c r="N96" s="13">
        <f t="shared" si="42"/>
        <v>38</v>
      </c>
      <c r="O96" s="13">
        <f t="shared" si="42"/>
        <v>35</v>
      </c>
      <c r="P96" s="13">
        <f t="shared" si="42"/>
        <v>33</v>
      </c>
      <c r="Q96" s="13">
        <f t="shared" si="42"/>
        <v>30</v>
      </c>
      <c r="R96" s="13">
        <f t="shared" si="42"/>
        <v>27</v>
      </c>
      <c r="S96" s="13">
        <f t="shared" si="42"/>
        <v>23</v>
      </c>
      <c r="T96" s="13">
        <f t="shared" si="42"/>
        <v>19</v>
      </c>
      <c r="U96" s="13">
        <f t="shared" si="42"/>
        <v>14</v>
      </c>
      <c r="V96" s="13">
        <f t="shared" si="42"/>
        <v>3</v>
      </c>
      <c r="W96" s="10">
        <v>93</v>
      </c>
      <c r="X96" s="13">
        <f t="shared" si="31"/>
        <v>10</v>
      </c>
      <c r="Y96" s="13">
        <f t="shared" si="32"/>
        <v>8</v>
      </c>
      <c r="Z96" s="13">
        <f t="shared" si="33"/>
        <v>5</v>
      </c>
      <c r="AA96" s="13">
        <f t="shared" si="34"/>
        <v>3</v>
      </c>
      <c r="AB96" s="13">
        <f t="shared" si="35"/>
        <v>2</v>
      </c>
      <c r="AC96" s="13">
        <f t="shared" si="36"/>
        <v>2</v>
      </c>
      <c r="AD96" s="13">
        <f t="shared" si="37"/>
        <v>2</v>
      </c>
      <c r="AE96" s="13">
        <f t="shared" si="38"/>
        <v>2</v>
      </c>
      <c r="AF96" s="13">
        <f t="shared" si="39"/>
        <v>2</v>
      </c>
      <c r="AG96" s="13">
        <f t="shared" si="40"/>
        <v>1</v>
      </c>
    </row>
    <row r="97" spans="11:33">
      <c r="K97" s="10">
        <v>94</v>
      </c>
      <c r="L97" s="20">
        <f t="shared" si="30"/>
        <v>32</v>
      </c>
      <c r="M97" s="13">
        <f t="shared" si="23"/>
        <v>40</v>
      </c>
      <c r="N97" s="13">
        <f t="shared" si="42"/>
        <v>38</v>
      </c>
      <c r="O97" s="13">
        <f t="shared" si="42"/>
        <v>36</v>
      </c>
      <c r="P97" s="13">
        <f t="shared" si="42"/>
        <v>33</v>
      </c>
      <c r="Q97" s="13">
        <f t="shared" si="42"/>
        <v>30</v>
      </c>
      <c r="R97" s="13">
        <f t="shared" si="42"/>
        <v>27</v>
      </c>
      <c r="S97" s="13">
        <f t="shared" si="42"/>
        <v>24</v>
      </c>
      <c r="T97" s="13">
        <f t="shared" si="42"/>
        <v>20</v>
      </c>
      <c r="U97" s="13">
        <f t="shared" si="42"/>
        <v>14</v>
      </c>
      <c r="V97" s="13">
        <f t="shared" si="42"/>
        <v>3</v>
      </c>
      <c r="W97" s="10">
        <v>94</v>
      </c>
      <c r="X97" s="13">
        <f t="shared" si="31"/>
        <v>9</v>
      </c>
      <c r="Y97" s="13">
        <f t="shared" si="32"/>
        <v>7</v>
      </c>
      <c r="Z97" s="13">
        <f t="shared" si="33"/>
        <v>5</v>
      </c>
      <c r="AA97" s="13">
        <f t="shared" si="34"/>
        <v>2</v>
      </c>
      <c r="AB97" s="13">
        <f t="shared" si="35"/>
        <v>2</v>
      </c>
      <c r="AC97" s="13">
        <f t="shared" si="36"/>
        <v>2</v>
      </c>
      <c r="AD97" s="13">
        <f t="shared" si="37"/>
        <v>2</v>
      </c>
      <c r="AE97" s="13">
        <f t="shared" si="38"/>
        <v>2</v>
      </c>
      <c r="AF97" s="13">
        <f t="shared" si="39"/>
        <v>2</v>
      </c>
      <c r="AG97" s="13">
        <f t="shared" si="40"/>
        <v>1</v>
      </c>
    </row>
    <row r="98" spans="11:33">
      <c r="K98" s="10">
        <v>95</v>
      </c>
      <c r="L98" s="20">
        <f t="shared" si="30"/>
        <v>33</v>
      </c>
      <c r="M98" s="13">
        <f t="shared" si="23"/>
        <v>41</v>
      </c>
      <c r="N98" s="13">
        <f t="shared" si="42"/>
        <v>39</v>
      </c>
      <c r="O98" s="13">
        <f t="shared" si="42"/>
        <v>36</v>
      </c>
      <c r="P98" s="13">
        <f t="shared" si="42"/>
        <v>34</v>
      </c>
      <c r="Q98" s="13">
        <f t="shared" si="42"/>
        <v>31</v>
      </c>
      <c r="R98" s="13">
        <f t="shared" si="42"/>
        <v>28</v>
      </c>
      <c r="S98" s="13">
        <f t="shared" si="42"/>
        <v>24</v>
      </c>
      <c r="T98" s="13">
        <f t="shared" si="42"/>
        <v>20</v>
      </c>
      <c r="U98" s="13">
        <f t="shared" si="42"/>
        <v>14</v>
      </c>
      <c r="V98" s="13">
        <f t="shared" si="42"/>
        <v>4</v>
      </c>
      <c r="W98" s="10">
        <v>95</v>
      </c>
      <c r="X98" s="13">
        <f t="shared" si="31"/>
        <v>8</v>
      </c>
      <c r="Y98" s="13">
        <f t="shared" si="32"/>
        <v>6</v>
      </c>
      <c r="Z98" s="13">
        <f t="shared" si="33"/>
        <v>4</v>
      </c>
      <c r="AA98" s="13">
        <f t="shared" si="34"/>
        <v>2</v>
      </c>
      <c r="AB98" s="13">
        <f t="shared" si="35"/>
        <v>2</v>
      </c>
      <c r="AC98" s="13">
        <f t="shared" si="36"/>
        <v>2</v>
      </c>
      <c r="AD98" s="13">
        <f t="shared" si="37"/>
        <v>2</v>
      </c>
      <c r="AE98" s="13">
        <f t="shared" si="38"/>
        <v>2</v>
      </c>
      <c r="AF98" s="13">
        <f t="shared" si="39"/>
        <v>2</v>
      </c>
      <c r="AG98" s="13">
        <f t="shared" si="40"/>
        <v>1</v>
      </c>
    </row>
    <row r="99" spans="11:33">
      <c r="K99" s="10">
        <v>96</v>
      </c>
      <c r="L99" s="20">
        <f t="shared" si="30"/>
        <v>34</v>
      </c>
      <c r="M99" s="13">
        <f t="shared" si="23"/>
        <v>41</v>
      </c>
      <c r="N99" s="13">
        <f t="shared" si="42"/>
        <v>39</v>
      </c>
      <c r="O99" s="13">
        <f t="shared" si="42"/>
        <v>37</v>
      </c>
      <c r="P99" s="13">
        <f t="shared" si="42"/>
        <v>34</v>
      </c>
      <c r="Q99" s="13">
        <f t="shared" si="42"/>
        <v>31</v>
      </c>
      <c r="R99" s="13">
        <f t="shared" si="42"/>
        <v>28</v>
      </c>
      <c r="S99" s="13">
        <f t="shared" si="42"/>
        <v>24</v>
      </c>
      <c r="T99" s="13">
        <f t="shared" si="42"/>
        <v>20</v>
      </c>
      <c r="U99" s="13">
        <f t="shared" si="42"/>
        <v>14</v>
      </c>
      <c r="V99" s="13">
        <f t="shared" si="42"/>
        <v>4</v>
      </c>
      <c r="W99" s="10">
        <v>96</v>
      </c>
      <c r="X99" s="13">
        <f t="shared" si="31"/>
        <v>7</v>
      </c>
      <c r="Y99" s="13">
        <f t="shared" si="32"/>
        <v>5</v>
      </c>
      <c r="Z99" s="13">
        <f t="shared" si="33"/>
        <v>3</v>
      </c>
      <c r="AA99" s="13">
        <f t="shared" si="34"/>
        <v>2</v>
      </c>
      <c r="AB99" s="13">
        <f t="shared" si="35"/>
        <v>2</v>
      </c>
      <c r="AC99" s="13">
        <f t="shared" si="36"/>
        <v>2</v>
      </c>
      <c r="AD99" s="13">
        <f t="shared" si="37"/>
        <v>2</v>
      </c>
      <c r="AE99" s="13">
        <f t="shared" si="38"/>
        <v>2</v>
      </c>
      <c r="AF99" s="13">
        <f t="shared" si="39"/>
        <v>2</v>
      </c>
      <c r="AG99" s="13">
        <f t="shared" si="40"/>
        <v>1</v>
      </c>
    </row>
    <row r="100" spans="11:33">
      <c r="K100" s="10">
        <v>97</v>
      </c>
      <c r="L100" s="20">
        <f t="shared" si="30"/>
        <v>36</v>
      </c>
      <c r="M100" s="13">
        <f t="shared" si="23"/>
        <v>42</v>
      </c>
      <c r="N100" s="13">
        <f t="shared" si="42"/>
        <v>39</v>
      </c>
      <c r="O100" s="13">
        <f t="shared" si="42"/>
        <v>37</v>
      </c>
      <c r="P100" s="13">
        <f t="shared" si="42"/>
        <v>34</v>
      </c>
      <c r="Q100" s="13">
        <f t="shared" si="42"/>
        <v>31</v>
      </c>
      <c r="R100" s="13">
        <f t="shared" si="42"/>
        <v>28</v>
      </c>
      <c r="S100" s="13">
        <f t="shared" si="42"/>
        <v>24</v>
      </c>
      <c r="T100" s="13">
        <f t="shared" si="42"/>
        <v>20</v>
      </c>
      <c r="U100" s="13">
        <f t="shared" si="42"/>
        <v>15</v>
      </c>
      <c r="V100" s="13">
        <f t="shared" si="42"/>
        <v>4</v>
      </c>
      <c r="W100" s="10">
        <v>97</v>
      </c>
      <c r="X100" s="13">
        <f t="shared" si="31"/>
        <v>6</v>
      </c>
      <c r="Y100" s="13">
        <f t="shared" si="32"/>
        <v>4</v>
      </c>
      <c r="Z100" s="13">
        <f t="shared" si="33"/>
        <v>3</v>
      </c>
      <c r="AA100" s="13">
        <f t="shared" si="34"/>
        <v>2</v>
      </c>
      <c r="AB100" s="13">
        <f t="shared" si="35"/>
        <v>2</v>
      </c>
      <c r="AC100" s="13">
        <f t="shared" si="36"/>
        <v>2</v>
      </c>
      <c r="AD100" s="13">
        <f t="shared" si="37"/>
        <v>2</v>
      </c>
      <c r="AE100" s="13">
        <f t="shared" si="38"/>
        <v>2</v>
      </c>
      <c r="AF100" s="13">
        <f t="shared" si="39"/>
        <v>2</v>
      </c>
      <c r="AG100" s="13">
        <f t="shared" si="40"/>
        <v>1</v>
      </c>
    </row>
    <row r="101" spans="11:33">
      <c r="K101" s="10">
        <v>98</v>
      </c>
      <c r="L101" s="20">
        <f t="shared" si="30"/>
        <v>37</v>
      </c>
      <c r="M101" s="13">
        <f t="shared" si="23"/>
        <v>42</v>
      </c>
      <c r="N101" s="13">
        <f t="shared" si="42"/>
        <v>40</v>
      </c>
      <c r="O101" s="13">
        <f t="shared" si="42"/>
        <v>37</v>
      </c>
      <c r="P101" s="13">
        <f t="shared" si="42"/>
        <v>35</v>
      </c>
      <c r="Q101" s="13">
        <f t="shared" si="42"/>
        <v>32</v>
      </c>
      <c r="R101" s="13">
        <f t="shared" si="42"/>
        <v>28</v>
      </c>
      <c r="S101" s="13">
        <f t="shared" si="42"/>
        <v>25</v>
      </c>
      <c r="T101" s="13">
        <f t="shared" si="42"/>
        <v>20</v>
      </c>
      <c r="U101" s="13">
        <f t="shared" si="42"/>
        <v>15</v>
      </c>
      <c r="V101" s="13">
        <f t="shared" si="42"/>
        <v>4</v>
      </c>
      <c r="W101" s="10">
        <v>98</v>
      </c>
      <c r="X101" s="13">
        <f t="shared" si="31"/>
        <v>5</v>
      </c>
      <c r="Y101" s="13">
        <f t="shared" si="32"/>
        <v>3</v>
      </c>
      <c r="Z101" s="13">
        <f t="shared" si="33"/>
        <v>3</v>
      </c>
      <c r="AA101" s="13">
        <f t="shared" si="34"/>
        <v>2</v>
      </c>
      <c r="AB101" s="13">
        <f t="shared" si="35"/>
        <v>2</v>
      </c>
      <c r="AC101" s="13">
        <f t="shared" si="36"/>
        <v>2</v>
      </c>
      <c r="AD101" s="13">
        <f t="shared" si="37"/>
        <v>2</v>
      </c>
      <c r="AE101" s="13">
        <f t="shared" si="38"/>
        <v>2</v>
      </c>
      <c r="AF101" s="13">
        <f t="shared" si="39"/>
        <v>2</v>
      </c>
      <c r="AG101" s="13">
        <f t="shared" si="40"/>
        <v>1</v>
      </c>
    </row>
    <row r="102" spans="11:33">
      <c r="K102" s="10">
        <v>99</v>
      </c>
      <c r="L102" s="20">
        <f t="shared" si="30"/>
        <v>39</v>
      </c>
      <c r="M102" s="13">
        <f t="shared" si="23"/>
        <v>43</v>
      </c>
      <c r="N102" s="13">
        <f t="shared" si="42"/>
        <v>40</v>
      </c>
      <c r="O102" s="13">
        <f t="shared" si="42"/>
        <v>38</v>
      </c>
      <c r="P102" s="13">
        <f t="shared" si="42"/>
        <v>35</v>
      </c>
      <c r="Q102" s="13">
        <f t="shared" si="42"/>
        <v>32</v>
      </c>
      <c r="R102" s="13">
        <f t="shared" si="42"/>
        <v>29</v>
      </c>
      <c r="S102" s="13">
        <f t="shared" si="42"/>
        <v>25</v>
      </c>
      <c r="T102" s="13">
        <f t="shared" si="42"/>
        <v>21</v>
      </c>
      <c r="U102" s="13">
        <f t="shared" si="42"/>
        <v>15</v>
      </c>
      <c r="V102" s="13">
        <f t="shared" si="42"/>
        <v>4</v>
      </c>
      <c r="W102" s="10">
        <v>99</v>
      </c>
      <c r="X102" s="13">
        <f t="shared" si="31"/>
        <v>5</v>
      </c>
      <c r="Y102" s="13">
        <f t="shared" si="32"/>
        <v>2</v>
      </c>
      <c r="Z102" s="13">
        <f t="shared" si="33"/>
        <v>3</v>
      </c>
      <c r="AA102" s="13">
        <f t="shared" si="34"/>
        <v>2</v>
      </c>
      <c r="AB102" s="13">
        <f t="shared" si="35"/>
        <v>2</v>
      </c>
      <c r="AC102" s="13">
        <f t="shared" si="36"/>
        <v>2</v>
      </c>
      <c r="AD102" s="13">
        <f t="shared" si="37"/>
        <v>2</v>
      </c>
      <c r="AE102" s="13">
        <f t="shared" si="38"/>
        <v>2</v>
      </c>
      <c r="AF102" s="13">
        <f t="shared" si="39"/>
        <v>2</v>
      </c>
      <c r="AG102" s="13">
        <f t="shared" si="40"/>
        <v>2</v>
      </c>
    </row>
    <row r="103" spans="11:33">
      <c r="K103" s="11">
        <v>100</v>
      </c>
      <c r="L103" s="20">
        <f t="shared" si="30"/>
        <v>40</v>
      </c>
      <c r="M103" s="13">
        <f t="shared" si="23"/>
        <v>43</v>
      </c>
      <c r="N103" s="13">
        <f t="shared" si="42"/>
        <v>41</v>
      </c>
      <c r="O103" s="13">
        <f t="shared" si="42"/>
        <v>38</v>
      </c>
      <c r="P103" s="13">
        <f t="shared" si="42"/>
        <v>35</v>
      </c>
      <c r="Q103" s="13">
        <f t="shared" si="42"/>
        <v>32</v>
      </c>
      <c r="R103" s="13">
        <f t="shared" si="42"/>
        <v>29</v>
      </c>
      <c r="S103" s="13">
        <f t="shared" si="42"/>
        <v>25</v>
      </c>
      <c r="T103" s="13">
        <f t="shared" si="42"/>
        <v>21</v>
      </c>
      <c r="U103" s="13">
        <f t="shared" si="42"/>
        <v>15</v>
      </c>
      <c r="V103" s="13">
        <f t="shared" si="42"/>
        <v>4</v>
      </c>
      <c r="W103" s="11">
        <v>100</v>
      </c>
      <c r="X103" s="13">
        <f t="shared" si="31"/>
        <v>5</v>
      </c>
      <c r="Y103" s="13">
        <f t="shared" si="32"/>
        <v>2</v>
      </c>
      <c r="Z103" s="13">
        <f t="shared" si="33"/>
        <v>3</v>
      </c>
      <c r="AA103" s="13">
        <f t="shared" si="34"/>
        <v>3</v>
      </c>
      <c r="AB103" s="13">
        <f t="shared" si="35"/>
        <v>2</v>
      </c>
      <c r="AC103" s="13">
        <f t="shared" si="36"/>
        <v>2</v>
      </c>
      <c r="AD103" s="13">
        <f t="shared" si="37"/>
        <v>2</v>
      </c>
      <c r="AE103" s="13">
        <f t="shared" si="38"/>
        <v>2</v>
      </c>
      <c r="AF103" s="13">
        <f t="shared" si="39"/>
        <v>2</v>
      </c>
      <c r="AG103" s="13">
        <f t="shared" si="40"/>
        <v>2</v>
      </c>
    </row>
  </sheetData>
  <mergeCells count="3">
    <mergeCell ref="M1:V1"/>
    <mergeCell ref="X1:AG1"/>
    <mergeCell ref="C1:D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3"/>
  <sheetViews>
    <sheetView tabSelected="1" topLeftCell="H1" zoomScale="85" zoomScaleNormal="85" workbookViewId="0">
      <selection activeCell="A12" sqref="A12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31" customWidth="1"/>
    <col min="18" max="19" width="9.140625" customWidth="1"/>
    <col min="21" max="21" width="17.85546875" bestFit="1" customWidth="1"/>
  </cols>
  <sheetData>
    <row r="1" spans="1:32" ht="26.25">
      <c r="C1" s="42" t="s">
        <v>9</v>
      </c>
      <c r="D1" s="43"/>
      <c r="G1" s="27"/>
      <c r="H1" s="28"/>
      <c r="K1" s="44" t="s">
        <v>14</v>
      </c>
      <c r="L1" s="44"/>
      <c r="M1" s="44"/>
      <c r="N1" s="44"/>
      <c r="O1" s="44"/>
      <c r="P1" s="44"/>
      <c r="Q1" s="44"/>
      <c r="R1" s="44"/>
      <c r="S1" s="44"/>
      <c r="T1" s="44"/>
      <c r="U1" s="27"/>
      <c r="V1" s="31"/>
      <c r="W1" s="44" t="s">
        <v>19</v>
      </c>
      <c r="X1" s="44"/>
      <c r="Y1" s="44"/>
      <c r="Z1" s="44"/>
      <c r="AA1" s="44"/>
      <c r="AB1" s="44"/>
      <c r="AC1" s="44"/>
      <c r="AD1" s="44"/>
      <c r="AE1" s="44"/>
      <c r="AF1" s="44"/>
    </row>
    <row r="2" spans="1:32">
      <c r="G2" s="16" t="s">
        <v>15</v>
      </c>
      <c r="H2" s="17" t="s">
        <v>16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16" t="s">
        <v>17</v>
      </c>
      <c r="V2" s="31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32">
      <c r="A3" t="s">
        <v>3</v>
      </c>
      <c r="B3">
        <v>50</v>
      </c>
      <c r="C3" s="12" t="s">
        <v>0</v>
      </c>
      <c r="D3" s="8" t="s">
        <v>10</v>
      </c>
      <c r="F3" s="15" t="s">
        <v>2</v>
      </c>
      <c r="G3" s="14" t="s">
        <v>11</v>
      </c>
      <c r="H3" s="14" t="s">
        <v>12</v>
      </c>
      <c r="I3" s="25" t="s">
        <v>13</v>
      </c>
      <c r="J3" s="32" t="s">
        <v>2</v>
      </c>
      <c r="K3" s="30">
        <v>1</v>
      </c>
      <c r="L3" s="30">
        <v>0.9</v>
      </c>
      <c r="M3" s="30">
        <v>0.8</v>
      </c>
      <c r="N3" s="30">
        <v>0.7</v>
      </c>
      <c r="O3" s="30">
        <v>0.6</v>
      </c>
      <c r="P3" s="30">
        <v>0.5</v>
      </c>
      <c r="Q3" s="30">
        <v>0.4</v>
      </c>
      <c r="R3" s="30">
        <v>0.3</v>
      </c>
      <c r="S3" s="30">
        <v>0.2</v>
      </c>
      <c r="T3" s="30">
        <v>0.1</v>
      </c>
      <c r="U3" s="14" t="s">
        <v>18</v>
      </c>
      <c r="V3" s="32" t="s">
        <v>2</v>
      </c>
      <c r="W3" s="30">
        <v>1</v>
      </c>
      <c r="X3" s="30">
        <v>0.9</v>
      </c>
      <c r="Y3" s="30">
        <v>0.8</v>
      </c>
      <c r="Z3" s="30">
        <v>0.7</v>
      </c>
      <c r="AA3" s="30">
        <v>0.6</v>
      </c>
      <c r="AB3" s="30">
        <v>0.5</v>
      </c>
      <c r="AC3" s="30">
        <v>0.4</v>
      </c>
      <c r="AD3" s="30">
        <v>0.3</v>
      </c>
      <c r="AE3" s="30">
        <v>0.2</v>
      </c>
      <c r="AF3" s="30">
        <v>0.1</v>
      </c>
    </row>
    <row r="4" spans="1:32">
      <c r="C4" s="1">
        <v>100</v>
      </c>
      <c r="D4" s="26">
        <f>FLOOR(0.1*$C4,1)</f>
        <v>10</v>
      </c>
      <c r="F4" s="9">
        <v>1</v>
      </c>
      <c r="G4" s="29">
        <f>CEILING(-(0.92^($F4-20))+5,1)</f>
        <v>1</v>
      </c>
      <c r="H4" s="29">
        <f>CEILING(-(1.09^($F4-82))+5,1)</f>
        <v>5</v>
      </c>
      <c r="I4" s="25">
        <f>CEILING(AVERAGE(G4,H4),1)</f>
        <v>3</v>
      </c>
      <c r="J4" s="33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9">
        <f>CEILING(LN(2*$V4)+1,1)</f>
        <v>2</v>
      </c>
      <c r="V4" s="33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</row>
    <row r="5" spans="1:32">
      <c r="C5" s="1">
        <f>C4-1</f>
        <v>99</v>
      </c>
      <c r="D5" s="26">
        <f>FLOOR(0.1*$C5,1)</f>
        <v>9</v>
      </c>
      <c r="F5" s="10">
        <v>2</v>
      </c>
      <c r="G5" s="29">
        <f t="shared" ref="G5:G68" si="2">CEILING(-(0.92^($F5-20))+5,1)</f>
        <v>1</v>
      </c>
      <c r="H5" s="29">
        <f t="shared" ref="H5:H68" si="3">CEILING(-(1.09^($F5-82))+5,1)</f>
        <v>5</v>
      </c>
      <c r="I5" s="25">
        <f t="shared" ref="I5:I68" si="4">CEILING(AVERAGE(G5,H5),1)</f>
        <v>3</v>
      </c>
      <c r="J5" s="34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9">
        <f t="shared" ref="U5:U68" si="6">CEILING(LN(2*$V5)+1,1)</f>
        <v>3</v>
      </c>
      <c r="V5" s="34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</row>
    <row r="6" spans="1:32">
      <c r="C6" s="1">
        <f t="shared" ref="C6:C69" si="8">C5-1</f>
        <v>98</v>
      </c>
      <c r="D6" s="26">
        <f t="shared" ref="D6:D68" si="9">FLOOR(0.1*$C6,1)</f>
        <v>9</v>
      </c>
      <c r="F6" s="10">
        <v>3</v>
      </c>
      <c r="G6" s="29">
        <f t="shared" si="2"/>
        <v>1</v>
      </c>
      <c r="H6" s="29">
        <f t="shared" si="3"/>
        <v>5</v>
      </c>
      <c r="I6" s="25">
        <f t="shared" si="4"/>
        <v>3</v>
      </c>
      <c r="J6" s="34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9">
        <f t="shared" si="6"/>
        <v>3</v>
      </c>
      <c r="V6" s="34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</row>
    <row r="7" spans="1:32">
      <c r="C7" s="1">
        <f t="shared" si="8"/>
        <v>97</v>
      </c>
      <c r="D7" s="26">
        <f t="shared" si="9"/>
        <v>9</v>
      </c>
      <c r="F7" s="10">
        <v>4</v>
      </c>
      <c r="G7" s="29">
        <f t="shared" si="2"/>
        <v>2</v>
      </c>
      <c r="H7" s="29">
        <f t="shared" si="3"/>
        <v>5</v>
      </c>
      <c r="I7" s="25">
        <f t="shared" si="4"/>
        <v>4</v>
      </c>
      <c r="J7" s="34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9">
        <f t="shared" si="6"/>
        <v>4</v>
      </c>
      <c r="V7" s="34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</row>
    <row r="8" spans="1:32">
      <c r="C8" s="1">
        <f t="shared" si="8"/>
        <v>96</v>
      </c>
      <c r="D8" s="26">
        <f t="shared" si="9"/>
        <v>9</v>
      </c>
      <c r="F8" s="10">
        <v>5</v>
      </c>
      <c r="G8" s="29">
        <f t="shared" si="2"/>
        <v>2</v>
      </c>
      <c r="H8" s="29">
        <f t="shared" si="3"/>
        <v>5</v>
      </c>
      <c r="I8" s="25">
        <f t="shared" si="4"/>
        <v>4</v>
      </c>
      <c r="J8" s="34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9">
        <f t="shared" si="6"/>
        <v>4</v>
      </c>
      <c r="V8" s="34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</row>
    <row r="9" spans="1:32">
      <c r="C9" s="1">
        <f t="shared" si="8"/>
        <v>95</v>
      </c>
      <c r="D9" s="26">
        <f t="shared" si="9"/>
        <v>9</v>
      </c>
      <c r="F9" s="10">
        <v>6</v>
      </c>
      <c r="G9" s="29">
        <f t="shared" si="2"/>
        <v>2</v>
      </c>
      <c r="H9" s="29">
        <f t="shared" si="3"/>
        <v>5</v>
      </c>
      <c r="I9" s="25">
        <f t="shared" si="4"/>
        <v>4</v>
      </c>
      <c r="J9" s="34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9">
        <f t="shared" si="6"/>
        <v>4</v>
      </c>
      <c r="V9" s="34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</row>
    <row r="10" spans="1:32">
      <c r="C10" s="1">
        <f t="shared" si="8"/>
        <v>94</v>
      </c>
      <c r="D10" s="26">
        <f t="shared" si="9"/>
        <v>9</v>
      </c>
      <c r="F10" s="10">
        <v>7</v>
      </c>
      <c r="G10" s="29">
        <f t="shared" si="2"/>
        <v>3</v>
      </c>
      <c r="H10" s="29">
        <f t="shared" si="3"/>
        <v>5</v>
      </c>
      <c r="I10" s="25">
        <f t="shared" si="4"/>
        <v>4</v>
      </c>
      <c r="J10" s="34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9">
        <f t="shared" si="6"/>
        <v>4</v>
      </c>
      <c r="V10" s="34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</row>
    <row r="11" spans="1:32">
      <c r="C11" s="1">
        <f t="shared" si="8"/>
        <v>93</v>
      </c>
      <c r="D11" s="26">
        <f t="shared" si="9"/>
        <v>9</v>
      </c>
      <c r="F11" s="10">
        <v>8</v>
      </c>
      <c r="G11" s="29">
        <f t="shared" si="2"/>
        <v>3</v>
      </c>
      <c r="H11" s="29">
        <f t="shared" si="3"/>
        <v>5</v>
      </c>
      <c r="I11" s="25">
        <f t="shared" si="4"/>
        <v>4</v>
      </c>
      <c r="J11" s="34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9">
        <f t="shared" si="6"/>
        <v>4</v>
      </c>
      <c r="V11" s="34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</row>
    <row r="12" spans="1:32">
      <c r="C12" s="1">
        <f t="shared" si="8"/>
        <v>92</v>
      </c>
      <c r="D12" s="26">
        <f t="shared" si="9"/>
        <v>9</v>
      </c>
      <c r="F12" s="10">
        <v>9</v>
      </c>
      <c r="G12" s="29">
        <f t="shared" si="2"/>
        <v>3</v>
      </c>
      <c r="H12" s="29">
        <f t="shared" si="3"/>
        <v>5</v>
      </c>
      <c r="I12" s="25">
        <f t="shared" si="4"/>
        <v>4</v>
      </c>
      <c r="J12" s="34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9">
        <f t="shared" si="6"/>
        <v>4</v>
      </c>
      <c r="V12" s="34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</row>
    <row r="13" spans="1:32">
      <c r="C13" s="1">
        <f t="shared" si="8"/>
        <v>91</v>
      </c>
      <c r="D13" s="26">
        <f t="shared" si="9"/>
        <v>9</v>
      </c>
      <c r="F13" s="10">
        <v>10</v>
      </c>
      <c r="G13" s="29">
        <f t="shared" si="2"/>
        <v>3</v>
      </c>
      <c r="H13" s="29">
        <f t="shared" si="3"/>
        <v>5</v>
      </c>
      <c r="I13" s="25">
        <f t="shared" si="4"/>
        <v>4</v>
      </c>
      <c r="J13" s="34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9">
        <f t="shared" si="6"/>
        <v>4</v>
      </c>
      <c r="V13" s="34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</row>
    <row r="14" spans="1:32">
      <c r="C14" s="1">
        <f t="shared" si="8"/>
        <v>90</v>
      </c>
      <c r="D14" s="26">
        <f t="shared" si="9"/>
        <v>9</v>
      </c>
      <c r="F14" s="10">
        <v>11</v>
      </c>
      <c r="G14" s="29">
        <f t="shared" si="2"/>
        <v>3</v>
      </c>
      <c r="H14" s="29">
        <f t="shared" si="3"/>
        <v>5</v>
      </c>
      <c r="I14" s="25">
        <f t="shared" si="4"/>
        <v>4</v>
      </c>
      <c r="J14" s="34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9">
        <f t="shared" si="6"/>
        <v>5</v>
      </c>
      <c r="V14" s="34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</row>
    <row r="15" spans="1:32">
      <c r="C15" s="1">
        <f t="shared" si="8"/>
        <v>89</v>
      </c>
      <c r="D15" s="26">
        <f t="shared" si="9"/>
        <v>8</v>
      </c>
      <c r="F15" s="10">
        <v>12</v>
      </c>
      <c r="G15" s="29">
        <f t="shared" si="2"/>
        <v>4</v>
      </c>
      <c r="H15" s="29">
        <f t="shared" si="3"/>
        <v>5</v>
      </c>
      <c r="I15" s="25">
        <f t="shared" si="4"/>
        <v>5</v>
      </c>
      <c r="J15" s="34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9">
        <f t="shared" si="6"/>
        <v>5</v>
      </c>
      <c r="V15" s="34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</row>
    <row r="16" spans="1:32">
      <c r="C16" s="1">
        <f t="shared" si="8"/>
        <v>88</v>
      </c>
      <c r="D16" s="26">
        <f t="shared" si="9"/>
        <v>8</v>
      </c>
      <c r="F16" s="10">
        <v>13</v>
      </c>
      <c r="G16" s="29">
        <f t="shared" si="2"/>
        <v>4</v>
      </c>
      <c r="H16" s="29">
        <f t="shared" si="3"/>
        <v>5</v>
      </c>
      <c r="I16" s="25">
        <f t="shared" si="4"/>
        <v>5</v>
      </c>
      <c r="J16" s="34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9">
        <f t="shared" si="6"/>
        <v>5</v>
      </c>
      <c r="V16" s="34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</row>
    <row r="17" spans="3:32">
      <c r="C17" s="1">
        <f t="shared" si="8"/>
        <v>87</v>
      </c>
      <c r="D17" s="26">
        <f t="shared" si="9"/>
        <v>8</v>
      </c>
      <c r="F17" s="10">
        <v>14</v>
      </c>
      <c r="G17" s="29">
        <f t="shared" si="2"/>
        <v>4</v>
      </c>
      <c r="H17" s="29">
        <f t="shared" si="3"/>
        <v>5</v>
      </c>
      <c r="I17" s="25">
        <f t="shared" si="4"/>
        <v>5</v>
      </c>
      <c r="J17" s="34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9">
        <f t="shared" si="6"/>
        <v>5</v>
      </c>
      <c r="V17" s="34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</row>
    <row r="18" spans="3:32">
      <c r="C18" s="1">
        <f t="shared" si="8"/>
        <v>86</v>
      </c>
      <c r="D18" s="26">
        <f t="shared" si="9"/>
        <v>8</v>
      </c>
      <c r="F18" s="10">
        <v>15</v>
      </c>
      <c r="G18" s="29">
        <f t="shared" si="2"/>
        <v>4</v>
      </c>
      <c r="H18" s="29">
        <f t="shared" si="3"/>
        <v>5</v>
      </c>
      <c r="I18" s="25">
        <f t="shared" si="4"/>
        <v>5</v>
      </c>
      <c r="J18" s="34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9">
        <f t="shared" si="6"/>
        <v>5</v>
      </c>
      <c r="V18" s="34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</row>
    <row r="19" spans="3:32">
      <c r="C19" s="1">
        <f t="shared" si="8"/>
        <v>85</v>
      </c>
      <c r="D19" s="26">
        <f t="shared" si="9"/>
        <v>8</v>
      </c>
      <c r="F19" s="10">
        <v>16</v>
      </c>
      <c r="G19" s="29">
        <f t="shared" si="2"/>
        <v>4</v>
      </c>
      <c r="H19" s="29">
        <f t="shared" si="3"/>
        <v>5</v>
      </c>
      <c r="I19" s="25">
        <f t="shared" si="4"/>
        <v>5</v>
      </c>
      <c r="J19" s="34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9">
        <f t="shared" si="6"/>
        <v>5</v>
      </c>
      <c r="V19" s="34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</row>
    <row r="20" spans="3:32">
      <c r="C20" s="1">
        <f t="shared" si="8"/>
        <v>84</v>
      </c>
      <c r="D20" s="26">
        <f t="shared" si="9"/>
        <v>8</v>
      </c>
      <c r="F20" s="10">
        <v>17</v>
      </c>
      <c r="G20" s="29">
        <f t="shared" si="2"/>
        <v>4</v>
      </c>
      <c r="H20" s="29">
        <f t="shared" si="3"/>
        <v>5</v>
      </c>
      <c r="I20" s="25">
        <f t="shared" si="4"/>
        <v>5</v>
      </c>
      <c r="J20" s="34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9">
        <f t="shared" si="6"/>
        <v>5</v>
      </c>
      <c r="V20" s="34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</row>
    <row r="21" spans="3:32">
      <c r="C21" s="1">
        <f t="shared" si="8"/>
        <v>83</v>
      </c>
      <c r="D21" s="26">
        <f t="shared" si="9"/>
        <v>8</v>
      </c>
      <c r="F21" s="10">
        <v>18</v>
      </c>
      <c r="G21" s="29">
        <f t="shared" si="2"/>
        <v>4</v>
      </c>
      <c r="H21" s="29">
        <f t="shared" si="3"/>
        <v>5</v>
      </c>
      <c r="I21" s="25">
        <f t="shared" si="4"/>
        <v>5</v>
      </c>
      <c r="J21" s="34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9">
        <f t="shared" si="6"/>
        <v>5</v>
      </c>
      <c r="V21" s="34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</row>
    <row r="22" spans="3:32">
      <c r="C22" s="1">
        <f t="shared" si="8"/>
        <v>82</v>
      </c>
      <c r="D22" s="26">
        <f t="shared" si="9"/>
        <v>8</v>
      </c>
      <c r="F22" s="10">
        <v>19</v>
      </c>
      <c r="G22" s="29">
        <f t="shared" si="2"/>
        <v>4</v>
      </c>
      <c r="H22" s="29">
        <f t="shared" si="3"/>
        <v>5</v>
      </c>
      <c r="I22" s="25">
        <f t="shared" si="4"/>
        <v>5</v>
      </c>
      <c r="J22" s="34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9">
        <f t="shared" si="6"/>
        <v>5</v>
      </c>
      <c r="V22" s="34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</row>
    <row r="23" spans="3:32">
      <c r="C23" s="1">
        <f t="shared" si="8"/>
        <v>81</v>
      </c>
      <c r="D23" s="26">
        <f t="shared" si="9"/>
        <v>8</v>
      </c>
      <c r="F23" s="10">
        <v>20</v>
      </c>
      <c r="G23" s="29">
        <f t="shared" si="2"/>
        <v>4</v>
      </c>
      <c r="H23" s="29">
        <f t="shared" si="3"/>
        <v>5</v>
      </c>
      <c r="I23" s="25">
        <f t="shared" si="4"/>
        <v>5</v>
      </c>
      <c r="J23" s="34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9">
        <f t="shared" si="6"/>
        <v>5</v>
      </c>
      <c r="V23" s="34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</row>
    <row r="24" spans="3:32">
      <c r="C24" s="1">
        <f t="shared" si="8"/>
        <v>80</v>
      </c>
      <c r="D24" s="26">
        <f t="shared" si="9"/>
        <v>8</v>
      </c>
      <c r="F24" s="10">
        <v>21</v>
      </c>
      <c r="G24" s="29">
        <f t="shared" si="2"/>
        <v>5</v>
      </c>
      <c r="H24" s="29">
        <f t="shared" si="3"/>
        <v>5</v>
      </c>
      <c r="I24" s="25">
        <f t="shared" si="4"/>
        <v>5</v>
      </c>
      <c r="J24" s="34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9">
        <f t="shared" si="6"/>
        <v>5</v>
      </c>
      <c r="V24" s="34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</row>
    <row r="25" spans="3:32">
      <c r="C25" s="1">
        <f t="shared" si="8"/>
        <v>79</v>
      </c>
      <c r="D25" s="26">
        <f t="shared" si="9"/>
        <v>7</v>
      </c>
      <c r="F25" s="10">
        <v>22</v>
      </c>
      <c r="G25" s="29">
        <f t="shared" si="2"/>
        <v>5</v>
      </c>
      <c r="H25" s="29">
        <f t="shared" si="3"/>
        <v>5</v>
      </c>
      <c r="I25" s="25">
        <f t="shared" si="4"/>
        <v>5</v>
      </c>
      <c r="J25" s="34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9">
        <f t="shared" si="6"/>
        <v>5</v>
      </c>
      <c r="V25" s="34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</row>
    <row r="26" spans="3:32">
      <c r="C26" s="1">
        <f t="shared" si="8"/>
        <v>78</v>
      </c>
      <c r="D26" s="26">
        <f t="shared" si="9"/>
        <v>7</v>
      </c>
      <c r="F26" s="10">
        <v>23</v>
      </c>
      <c r="G26" s="29">
        <f t="shared" si="2"/>
        <v>5</v>
      </c>
      <c r="H26" s="29">
        <f t="shared" si="3"/>
        <v>5</v>
      </c>
      <c r="I26" s="25">
        <f t="shared" si="4"/>
        <v>5</v>
      </c>
      <c r="J26" s="34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9">
        <f t="shared" si="6"/>
        <v>5</v>
      </c>
      <c r="V26" s="34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</row>
    <row r="27" spans="3:32">
      <c r="C27" s="1">
        <f t="shared" si="8"/>
        <v>77</v>
      </c>
      <c r="D27" s="26">
        <f t="shared" si="9"/>
        <v>7</v>
      </c>
      <c r="F27" s="10">
        <v>24</v>
      </c>
      <c r="G27" s="29">
        <f t="shared" si="2"/>
        <v>5</v>
      </c>
      <c r="H27" s="29">
        <f t="shared" si="3"/>
        <v>5</v>
      </c>
      <c r="I27" s="25">
        <f t="shared" si="4"/>
        <v>5</v>
      </c>
      <c r="J27" s="34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9">
        <f t="shared" si="6"/>
        <v>5</v>
      </c>
      <c r="V27" s="34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</row>
    <row r="28" spans="3:32">
      <c r="C28" s="1">
        <f t="shared" si="8"/>
        <v>76</v>
      </c>
      <c r="D28" s="26">
        <f t="shared" si="9"/>
        <v>7</v>
      </c>
      <c r="F28" s="10">
        <v>25</v>
      </c>
      <c r="G28" s="29">
        <f t="shared" si="2"/>
        <v>5</v>
      </c>
      <c r="H28" s="29">
        <f t="shared" si="3"/>
        <v>5</v>
      </c>
      <c r="I28" s="25">
        <f t="shared" si="4"/>
        <v>5</v>
      </c>
      <c r="J28" s="34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9">
        <f t="shared" si="6"/>
        <v>5</v>
      </c>
      <c r="V28" s="34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</row>
    <row r="29" spans="3:32">
      <c r="C29" s="1">
        <f t="shared" si="8"/>
        <v>75</v>
      </c>
      <c r="D29" s="26">
        <f t="shared" si="9"/>
        <v>7</v>
      </c>
      <c r="F29" s="10">
        <v>26</v>
      </c>
      <c r="G29" s="29">
        <f t="shared" si="2"/>
        <v>5</v>
      </c>
      <c r="H29" s="29">
        <f t="shared" si="3"/>
        <v>5</v>
      </c>
      <c r="I29" s="25">
        <f t="shared" si="4"/>
        <v>5</v>
      </c>
      <c r="J29" s="34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9">
        <f t="shared" si="6"/>
        <v>5</v>
      </c>
      <c r="V29" s="34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</row>
    <row r="30" spans="3:32">
      <c r="C30" s="1">
        <f t="shared" si="8"/>
        <v>74</v>
      </c>
      <c r="D30" s="26">
        <f t="shared" si="9"/>
        <v>7</v>
      </c>
      <c r="F30" s="10">
        <v>27</v>
      </c>
      <c r="G30" s="29">
        <f t="shared" si="2"/>
        <v>5</v>
      </c>
      <c r="H30" s="29">
        <f t="shared" si="3"/>
        <v>5</v>
      </c>
      <c r="I30" s="25">
        <f t="shared" si="4"/>
        <v>5</v>
      </c>
      <c r="J30" s="34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9">
        <f t="shared" si="6"/>
        <v>5</v>
      </c>
      <c r="V30" s="34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</row>
    <row r="31" spans="3:32">
      <c r="C31" s="1">
        <f t="shared" si="8"/>
        <v>73</v>
      </c>
      <c r="D31" s="26">
        <f t="shared" si="9"/>
        <v>7</v>
      </c>
      <c r="F31" s="10">
        <v>28</v>
      </c>
      <c r="G31" s="29">
        <f t="shared" si="2"/>
        <v>5</v>
      </c>
      <c r="H31" s="29">
        <f t="shared" si="3"/>
        <v>5</v>
      </c>
      <c r="I31" s="25">
        <f t="shared" si="4"/>
        <v>5</v>
      </c>
      <c r="J31" s="34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9">
        <f t="shared" si="6"/>
        <v>6</v>
      </c>
      <c r="V31" s="34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</row>
    <row r="32" spans="3:32">
      <c r="C32" s="1">
        <f t="shared" si="8"/>
        <v>72</v>
      </c>
      <c r="D32" s="26">
        <f t="shared" si="9"/>
        <v>7</v>
      </c>
      <c r="F32" s="10">
        <v>29</v>
      </c>
      <c r="G32" s="29">
        <f t="shared" si="2"/>
        <v>5</v>
      </c>
      <c r="H32" s="29">
        <f t="shared" si="3"/>
        <v>5</v>
      </c>
      <c r="I32" s="25">
        <f t="shared" si="4"/>
        <v>5</v>
      </c>
      <c r="J32" s="34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9">
        <f t="shared" si="6"/>
        <v>6</v>
      </c>
      <c r="V32" s="34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</row>
    <row r="33" spans="3:32">
      <c r="C33" s="1">
        <f t="shared" si="8"/>
        <v>71</v>
      </c>
      <c r="D33" s="26">
        <f t="shared" si="9"/>
        <v>7</v>
      </c>
      <c r="F33" s="10">
        <v>30</v>
      </c>
      <c r="G33" s="29">
        <f t="shared" si="2"/>
        <v>5</v>
      </c>
      <c r="H33" s="29">
        <f t="shared" si="3"/>
        <v>5</v>
      </c>
      <c r="I33" s="25">
        <f t="shared" si="4"/>
        <v>5</v>
      </c>
      <c r="J33" s="34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9">
        <f t="shared" si="6"/>
        <v>6</v>
      </c>
      <c r="V33" s="34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</row>
    <row r="34" spans="3:32">
      <c r="C34" s="1">
        <f t="shared" si="8"/>
        <v>70</v>
      </c>
      <c r="D34" s="26">
        <f t="shared" si="9"/>
        <v>7</v>
      </c>
      <c r="F34" s="10">
        <v>31</v>
      </c>
      <c r="G34" s="29">
        <f t="shared" si="2"/>
        <v>5</v>
      </c>
      <c r="H34" s="29">
        <f t="shared" si="3"/>
        <v>5</v>
      </c>
      <c r="I34" s="25">
        <f t="shared" si="4"/>
        <v>5</v>
      </c>
      <c r="J34" s="34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9">
        <f t="shared" si="6"/>
        <v>6</v>
      </c>
      <c r="V34" s="34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</row>
    <row r="35" spans="3:32">
      <c r="C35" s="1">
        <f t="shared" si="8"/>
        <v>69</v>
      </c>
      <c r="D35" s="26">
        <f t="shared" si="9"/>
        <v>6</v>
      </c>
      <c r="F35" s="10">
        <v>32</v>
      </c>
      <c r="G35" s="29">
        <f t="shared" si="2"/>
        <v>5</v>
      </c>
      <c r="H35" s="29">
        <f t="shared" si="3"/>
        <v>5</v>
      </c>
      <c r="I35" s="25">
        <f t="shared" si="4"/>
        <v>5</v>
      </c>
      <c r="J35" s="34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9">
        <f t="shared" si="6"/>
        <v>6</v>
      </c>
      <c r="V35" s="34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</row>
    <row r="36" spans="3:32">
      <c r="C36" s="1">
        <f t="shared" si="8"/>
        <v>68</v>
      </c>
      <c r="D36" s="26">
        <f t="shared" si="9"/>
        <v>6</v>
      </c>
      <c r="F36" s="10">
        <v>33</v>
      </c>
      <c r="G36" s="29">
        <f t="shared" si="2"/>
        <v>5</v>
      </c>
      <c r="H36" s="29">
        <f t="shared" si="3"/>
        <v>5</v>
      </c>
      <c r="I36" s="25">
        <f t="shared" si="4"/>
        <v>5</v>
      </c>
      <c r="J36" s="34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9">
        <f t="shared" si="6"/>
        <v>6</v>
      </c>
      <c r="V36" s="34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</row>
    <row r="37" spans="3:32">
      <c r="C37" s="1">
        <f t="shared" si="8"/>
        <v>67</v>
      </c>
      <c r="D37" s="26">
        <f t="shared" si="9"/>
        <v>6</v>
      </c>
      <c r="F37" s="10">
        <v>34</v>
      </c>
      <c r="G37" s="29">
        <f t="shared" si="2"/>
        <v>5</v>
      </c>
      <c r="H37" s="29">
        <f t="shared" si="3"/>
        <v>5</v>
      </c>
      <c r="I37" s="25">
        <f t="shared" si="4"/>
        <v>5</v>
      </c>
      <c r="J37" s="34">
        <v>34</v>
      </c>
      <c r="K37">
        <f t="shared" ref="K37:T62" si="10">CEILING($G37*K$3,1)</f>
        <v>5</v>
      </c>
      <c r="L37">
        <f t="shared" si="10"/>
        <v>5</v>
      </c>
      <c r="M37">
        <f t="shared" si="10"/>
        <v>4</v>
      </c>
      <c r="N37">
        <f t="shared" si="10"/>
        <v>4</v>
      </c>
      <c r="O37">
        <f t="shared" si="10"/>
        <v>3</v>
      </c>
      <c r="P37">
        <f t="shared" si="10"/>
        <v>3</v>
      </c>
      <c r="Q37">
        <f t="shared" si="10"/>
        <v>2</v>
      </c>
      <c r="R37">
        <f t="shared" si="10"/>
        <v>2</v>
      </c>
      <c r="S37">
        <f t="shared" si="10"/>
        <v>1</v>
      </c>
      <c r="T37">
        <f t="shared" si="10"/>
        <v>1</v>
      </c>
      <c r="U37" s="29">
        <f t="shared" si="6"/>
        <v>6</v>
      </c>
      <c r="V37" s="34">
        <v>34</v>
      </c>
      <c r="W37">
        <f t="shared" ref="W37:AF62" si="11">CEILING($U37*W$3,1)</f>
        <v>6</v>
      </c>
      <c r="X37">
        <f t="shared" si="11"/>
        <v>6</v>
      </c>
      <c r="Y37">
        <f t="shared" si="11"/>
        <v>5</v>
      </c>
      <c r="Z37">
        <f t="shared" si="11"/>
        <v>5</v>
      </c>
      <c r="AA37">
        <f t="shared" si="11"/>
        <v>4</v>
      </c>
      <c r="AB37">
        <f t="shared" si="11"/>
        <v>3</v>
      </c>
      <c r="AC37">
        <f t="shared" si="11"/>
        <v>3</v>
      </c>
      <c r="AD37">
        <f t="shared" si="11"/>
        <v>2</v>
      </c>
      <c r="AE37">
        <f t="shared" si="11"/>
        <v>2</v>
      </c>
      <c r="AF37">
        <f t="shared" si="11"/>
        <v>1</v>
      </c>
    </row>
    <row r="38" spans="3:32">
      <c r="C38" s="1">
        <f t="shared" si="8"/>
        <v>66</v>
      </c>
      <c r="D38" s="26">
        <f t="shared" si="9"/>
        <v>6</v>
      </c>
      <c r="F38" s="10">
        <v>35</v>
      </c>
      <c r="G38" s="29">
        <f t="shared" si="2"/>
        <v>5</v>
      </c>
      <c r="H38" s="29">
        <f t="shared" si="3"/>
        <v>5</v>
      </c>
      <c r="I38" s="25">
        <f t="shared" si="4"/>
        <v>5</v>
      </c>
      <c r="J38" s="34">
        <v>35</v>
      </c>
      <c r="K38">
        <f t="shared" si="10"/>
        <v>5</v>
      </c>
      <c r="L38">
        <f t="shared" si="10"/>
        <v>5</v>
      </c>
      <c r="M38">
        <f t="shared" si="10"/>
        <v>4</v>
      </c>
      <c r="N38">
        <f t="shared" si="10"/>
        <v>4</v>
      </c>
      <c r="O38">
        <f t="shared" si="10"/>
        <v>3</v>
      </c>
      <c r="P38">
        <f t="shared" si="10"/>
        <v>3</v>
      </c>
      <c r="Q38">
        <f t="shared" si="10"/>
        <v>2</v>
      </c>
      <c r="R38">
        <f t="shared" si="10"/>
        <v>2</v>
      </c>
      <c r="S38">
        <f t="shared" si="10"/>
        <v>1</v>
      </c>
      <c r="T38">
        <f t="shared" si="10"/>
        <v>1</v>
      </c>
      <c r="U38" s="29">
        <f t="shared" si="6"/>
        <v>6</v>
      </c>
      <c r="V38" s="34">
        <v>35</v>
      </c>
      <c r="W38">
        <f t="shared" si="11"/>
        <v>6</v>
      </c>
      <c r="X38">
        <f t="shared" si="11"/>
        <v>6</v>
      </c>
      <c r="Y38">
        <f t="shared" si="11"/>
        <v>5</v>
      </c>
      <c r="Z38">
        <f t="shared" si="11"/>
        <v>5</v>
      </c>
      <c r="AA38">
        <f t="shared" si="11"/>
        <v>4</v>
      </c>
      <c r="AB38">
        <f t="shared" si="11"/>
        <v>3</v>
      </c>
      <c r="AC38">
        <f t="shared" si="11"/>
        <v>3</v>
      </c>
      <c r="AD38">
        <f t="shared" si="11"/>
        <v>2</v>
      </c>
      <c r="AE38">
        <f t="shared" si="11"/>
        <v>2</v>
      </c>
      <c r="AF38">
        <f t="shared" si="11"/>
        <v>1</v>
      </c>
    </row>
    <row r="39" spans="3:32">
      <c r="C39" s="1">
        <f t="shared" si="8"/>
        <v>65</v>
      </c>
      <c r="D39" s="26">
        <f t="shared" si="9"/>
        <v>6</v>
      </c>
      <c r="F39" s="10">
        <v>36</v>
      </c>
      <c r="G39" s="29">
        <f t="shared" si="2"/>
        <v>5</v>
      </c>
      <c r="H39" s="29">
        <f t="shared" si="3"/>
        <v>5</v>
      </c>
      <c r="I39" s="25">
        <f t="shared" si="4"/>
        <v>5</v>
      </c>
      <c r="J39" s="34">
        <v>36</v>
      </c>
      <c r="K39">
        <f t="shared" si="10"/>
        <v>5</v>
      </c>
      <c r="L39">
        <f t="shared" si="10"/>
        <v>5</v>
      </c>
      <c r="M39">
        <f t="shared" si="10"/>
        <v>4</v>
      </c>
      <c r="N39">
        <f t="shared" si="10"/>
        <v>4</v>
      </c>
      <c r="O39">
        <f t="shared" si="10"/>
        <v>3</v>
      </c>
      <c r="P39">
        <f t="shared" si="10"/>
        <v>3</v>
      </c>
      <c r="Q39">
        <f t="shared" si="10"/>
        <v>2</v>
      </c>
      <c r="R39">
        <f t="shared" si="10"/>
        <v>2</v>
      </c>
      <c r="S39">
        <f t="shared" si="10"/>
        <v>1</v>
      </c>
      <c r="T39">
        <f t="shared" si="10"/>
        <v>1</v>
      </c>
      <c r="U39" s="29">
        <f t="shared" si="6"/>
        <v>6</v>
      </c>
      <c r="V39" s="34">
        <v>36</v>
      </c>
      <c r="W39">
        <f t="shared" si="11"/>
        <v>6</v>
      </c>
      <c r="X39">
        <f t="shared" si="11"/>
        <v>6</v>
      </c>
      <c r="Y39">
        <f t="shared" si="11"/>
        <v>5</v>
      </c>
      <c r="Z39">
        <f t="shared" si="11"/>
        <v>5</v>
      </c>
      <c r="AA39">
        <f t="shared" si="11"/>
        <v>4</v>
      </c>
      <c r="AB39">
        <f t="shared" si="11"/>
        <v>3</v>
      </c>
      <c r="AC39">
        <f t="shared" si="11"/>
        <v>3</v>
      </c>
      <c r="AD39">
        <f t="shared" si="11"/>
        <v>2</v>
      </c>
      <c r="AE39">
        <f t="shared" si="11"/>
        <v>2</v>
      </c>
      <c r="AF39">
        <f t="shared" si="11"/>
        <v>1</v>
      </c>
    </row>
    <row r="40" spans="3:32">
      <c r="C40" s="1">
        <f t="shared" si="8"/>
        <v>64</v>
      </c>
      <c r="D40" s="26">
        <f t="shared" si="9"/>
        <v>6</v>
      </c>
      <c r="F40" s="10">
        <v>37</v>
      </c>
      <c r="G40" s="29">
        <f t="shared" si="2"/>
        <v>5</v>
      </c>
      <c r="H40" s="29">
        <f t="shared" si="3"/>
        <v>5</v>
      </c>
      <c r="I40" s="25">
        <f t="shared" si="4"/>
        <v>5</v>
      </c>
      <c r="J40" s="34">
        <v>37</v>
      </c>
      <c r="K40">
        <f t="shared" si="10"/>
        <v>5</v>
      </c>
      <c r="L40">
        <f t="shared" si="10"/>
        <v>5</v>
      </c>
      <c r="M40">
        <f t="shared" si="10"/>
        <v>4</v>
      </c>
      <c r="N40">
        <f t="shared" si="10"/>
        <v>4</v>
      </c>
      <c r="O40">
        <f t="shared" si="10"/>
        <v>3</v>
      </c>
      <c r="P40">
        <f t="shared" si="10"/>
        <v>3</v>
      </c>
      <c r="Q40">
        <f t="shared" si="10"/>
        <v>2</v>
      </c>
      <c r="R40">
        <f t="shared" si="10"/>
        <v>2</v>
      </c>
      <c r="S40">
        <f t="shared" si="10"/>
        <v>1</v>
      </c>
      <c r="T40">
        <f t="shared" si="10"/>
        <v>1</v>
      </c>
      <c r="U40" s="29">
        <f t="shared" si="6"/>
        <v>6</v>
      </c>
      <c r="V40" s="34">
        <v>37</v>
      </c>
      <c r="W40">
        <f t="shared" si="11"/>
        <v>6</v>
      </c>
      <c r="X40">
        <f t="shared" si="11"/>
        <v>6</v>
      </c>
      <c r="Y40">
        <f t="shared" si="11"/>
        <v>5</v>
      </c>
      <c r="Z40">
        <f t="shared" si="11"/>
        <v>5</v>
      </c>
      <c r="AA40">
        <f t="shared" si="11"/>
        <v>4</v>
      </c>
      <c r="AB40">
        <f t="shared" si="11"/>
        <v>3</v>
      </c>
      <c r="AC40">
        <f t="shared" si="11"/>
        <v>3</v>
      </c>
      <c r="AD40">
        <f t="shared" si="11"/>
        <v>2</v>
      </c>
      <c r="AE40">
        <f t="shared" si="11"/>
        <v>2</v>
      </c>
      <c r="AF40">
        <f t="shared" si="11"/>
        <v>1</v>
      </c>
    </row>
    <row r="41" spans="3:32">
      <c r="C41" s="1">
        <f t="shared" si="8"/>
        <v>63</v>
      </c>
      <c r="D41" s="26">
        <f t="shared" si="9"/>
        <v>6</v>
      </c>
      <c r="F41" s="10">
        <v>38</v>
      </c>
      <c r="G41" s="29">
        <f t="shared" si="2"/>
        <v>5</v>
      </c>
      <c r="H41" s="29">
        <f t="shared" si="3"/>
        <v>5</v>
      </c>
      <c r="I41" s="25">
        <f t="shared" si="4"/>
        <v>5</v>
      </c>
      <c r="J41" s="34">
        <v>38</v>
      </c>
      <c r="K41">
        <f t="shared" si="10"/>
        <v>5</v>
      </c>
      <c r="L41">
        <f t="shared" si="10"/>
        <v>5</v>
      </c>
      <c r="M41">
        <f t="shared" si="10"/>
        <v>4</v>
      </c>
      <c r="N41">
        <f t="shared" si="10"/>
        <v>4</v>
      </c>
      <c r="O41">
        <f t="shared" si="10"/>
        <v>3</v>
      </c>
      <c r="P41">
        <f t="shared" si="10"/>
        <v>3</v>
      </c>
      <c r="Q41">
        <f t="shared" si="10"/>
        <v>2</v>
      </c>
      <c r="R41">
        <f t="shared" si="10"/>
        <v>2</v>
      </c>
      <c r="S41">
        <f t="shared" si="10"/>
        <v>1</v>
      </c>
      <c r="T41">
        <f t="shared" si="10"/>
        <v>1</v>
      </c>
      <c r="U41" s="29">
        <f t="shared" si="6"/>
        <v>6</v>
      </c>
      <c r="V41" s="34">
        <v>38</v>
      </c>
      <c r="W41">
        <f t="shared" si="11"/>
        <v>6</v>
      </c>
      <c r="X41">
        <f t="shared" si="11"/>
        <v>6</v>
      </c>
      <c r="Y41">
        <f t="shared" si="11"/>
        <v>5</v>
      </c>
      <c r="Z41">
        <f t="shared" si="11"/>
        <v>5</v>
      </c>
      <c r="AA41">
        <f t="shared" si="11"/>
        <v>4</v>
      </c>
      <c r="AB41">
        <f t="shared" si="11"/>
        <v>3</v>
      </c>
      <c r="AC41">
        <f t="shared" si="11"/>
        <v>3</v>
      </c>
      <c r="AD41">
        <f t="shared" si="11"/>
        <v>2</v>
      </c>
      <c r="AE41">
        <f t="shared" si="11"/>
        <v>2</v>
      </c>
      <c r="AF41">
        <f t="shared" si="11"/>
        <v>1</v>
      </c>
    </row>
    <row r="42" spans="3:32">
      <c r="C42" s="1">
        <f t="shared" si="8"/>
        <v>62</v>
      </c>
      <c r="D42" s="26">
        <f t="shared" si="9"/>
        <v>6</v>
      </c>
      <c r="F42" s="10">
        <v>39</v>
      </c>
      <c r="G42" s="29">
        <f t="shared" si="2"/>
        <v>5</v>
      </c>
      <c r="H42" s="29">
        <f t="shared" si="3"/>
        <v>5</v>
      </c>
      <c r="I42" s="25">
        <f t="shared" si="4"/>
        <v>5</v>
      </c>
      <c r="J42" s="34">
        <v>39</v>
      </c>
      <c r="K42">
        <f t="shared" si="10"/>
        <v>5</v>
      </c>
      <c r="L42">
        <f t="shared" si="10"/>
        <v>5</v>
      </c>
      <c r="M42">
        <f t="shared" si="10"/>
        <v>4</v>
      </c>
      <c r="N42">
        <f t="shared" si="10"/>
        <v>4</v>
      </c>
      <c r="O42">
        <f t="shared" si="10"/>
        <v>3</v>
      </c>
      <c r="P42">
        <f t="shared" si="10"/>
        <v>3</v>
      </c>
      <c r="Q42">
        <f t="shared" si="10"/>
        <v>2</v>
      </c>
      <c r="R42">
        <f t="shared" si="10"/>
        <v>2</v>
      </c>
      <c r="S42">
        <f t="shared" si="10"/>
        <v>1</v>
      </c>
      <c r="T42">
        <f t="shared" si="10"/>
        <v>1</v>
      </c>
      <c r="U42" s="29">
        <f t="shared" si="6"/>
        <v>6</v>
      </c>
      <c r="V42" s="34">
        <v>39</v>
      </c>
      <c r="W42">
        <f t="shared" si="11"/>
        <v>6</v>
      </c>
      <c r="X42">
        <f t="shared" si="11"/>
        <v>6</v>
      </c>
      <c r="Y42">
        <f t="shared" si="11"/>
        <v>5</v>
      </c>
      <c r="Z42">
        <f t="shared" si="11"/>
        <v>5</v>
      </c>
      <c r="AA42">
        <f t="shared" si="11"/>
        <v>4</v>
      </c>
      <c r="AB42">
        <f t="shared" si="11"/>
        <v>3</v>
      </c>
      <c r="AC42">
        <f t="shared" si="11"/>
        <v>3</v>
      </c>
      <c r="AD42">
        <f t="shared" si="11"/>
        <v>2</v>
      </c>
      <c r="AE42">
        <f t="shared" si="11"/>
        <v>2</v>
      </c>
      <c r="AF42">
        <f t="shared" si="11"/>
        <v>1</v>
      </c>
    </row>
    <row r="43" spans="3:32">
      <c r="C43" s="1">
        <f t="shared" si="8"/>
        <v>61</v>
      </c>
      <c r="D43" s="26">
        <f t="shared" si="9"/>
        <v>6</v>
      </c>
      <c r="F43" s="10">
        <v>40</v>
      </c>
      <c r="G43" s="29">
        <f t="shared" si="2"/>
        <v>5</v>
      </c>
      <c r="H43" s="29">
        <f t="shared" si="3"/>
        <v>5</v>
      </c>
      <c r="I43" s="25">
        <f t="shared" si="4"/>
        <v>5</v>
      </c>
      <c r="J43" s="34">
        <v>40</v>
      </c>
      <c r="K43">
        <f t="shared" si="10"/>
        <v>5</v>
      </c>
      <c r="L43">
        <f t="shared" si="10"/>
        <v>5</v>
      </c>
      <c r="M43">
        <f t="shared" si="10"/>
        <v>4</v>
      </c>
      <c r="N43">
        <f t="shared" si="10"/>
        <v>4</v>
      </c>
      <c r="O43">
        <f t="shared" si="10"/>
        <v>3</v>
      </c>
      <c r="P43">
        <f t="shared" si="10"/>
        <v>3</v>
      </c>
      <c r="Q43">
        <f t="shared" si="10"/>
        <v>2</v>
      </c>
      <c r="R43">
        <f t="shared" si="10"/>
        <v>2</v>
      </c>
      <c r="S43">
        <f t="shared" si="10"/>
        <v>1</v>
      </c>
      <c r="T43">
        <f t="shared" si="10"/>
        <v>1</v>
      </c>
      <c r="U43" s="29">
        <f t="shared" si="6"/>
        <v>6</v>
      </c>
      <c r="V43" s="34">
        <v>40</v>
      </c>
      <c r="W43">
        <f t="shared" si="11"/>
        <v>6</v>
      </c>
      <c r="X43">
        <f t="shared" si="11"/>
        <v>6</v>
      </c>
      <c r="Y43">
        <f t="shared" si="11"/>
        <v>5</v>
      </c>
      <c r="Z43">
        <f t="shared" si="11"/>
        <v>5</v>
      </c>
      <c r="AA43">
        <f t="shared" si="11"/>
        <v>4</v>
      </c>
      <c r="AB43">
        <f t="shared" si="11"/>
        <v>3</v>
      </c>
      <c r="AC43">
        <f t="shared" si="11"/>
        <v>3</v>
      </c>
      <c r="AD43">
        <f t="shared" si="11"/>
        <v>2</v>
      </c>
      <c r="AE43">
        <f t="shared" si="11"/>
        <v>2</v>
      </c>
      <c r="AF43">
        <f t="shared" si="11"/>
        <v>1</v>
      </c>
    </row>
    <row r="44" spans="3:32">
      <c r="C44" s="1">
        <f t="shared" si="8"/>
        <v>60</v>
      </c>
      <c r="D44" s="26">
        <f t="shared" si="9"/>
        <v>6</v>
      </c>
      <c r="F44" s="10">
        <v>41</v>
      </c>
      <c r="G44" s="29">
        <f t="shared" si="2"/>
        <v>5</v>
      </c>
      <c r="H44" s="29">
        <f t="shared" si="3"/>
        <v>5</v>
      </c>
      <c r="I44" s="25">
        <f t="shared" si="4"/>
        <v>5</v>
      </c>
      <c r="J44" s="34">
        <v>41</v>
      </c>
      <c r="K44">
        <f t="shared" si="10"/>
        <v>5</v>
      </c>
      <c r="L44">
        <f t="shared" si="10"/>
        <v>5</v>
      </c>
      <c r="M44">
        <f t="shared" si="10"/>
        <v>4</v>
      </c>
      <c r="N44">
        <f t="shared" si="10"/>
        <v>4</v>
      </c>
      <c r="O44">
        <f t="shared" si="10"/>
        <v>3</v>
      </c>
      <c r="P44">
        <f t="shared" si="10"/>
        <v>3</v>
      </c>
      <c r="Q44">
        <f t="shared" si="10"/>
        <v>2</v>
      </c>
      <c r="R44">
        <f t="shared" si="10"/>
        <v>2</v>
      </c>
      <c r="S44">
        <f t="shared" si="10"/>
        <v>1</v>
      </c>
      <c r="T44">
        <f t="shared" si="10"/>
        <v>1</v>
      </c>
      <c r="U44" s="29">
        <f t="shared" si="6"/>
        <v>6</v>
      </c>
      <c r="V44" s="34">
        <v>41</v>
      </c>
      <c r="W44">
        <f t="shared" si="11"/>
        <v>6</v>
      </c>
      <c r="X44">
        <f t="shared" si="11"/>
        <v>6</v>
      </c>
      <c r="Y44">
        <f t="shared" si="11"/>
        <v>5</v>
      </c>
      <c r="Z44">
        <f t="shared" si="11"/>
        <v>5</v>
      </c>
      <c r="AA44">
        <f t="shared" si="11"/>
        <v>4</v>
      </c>
      <c r="AB44">
        <f t="shared" si="11"/>
        <v>3</v>
      </c>
      <c r="AC44">
        <f t="shared" si="11"/>
        <v>3</v>
      </c>
      <c r="AD44">
        <f t="shared" si="11"/>
        <v>2</v>
      </c>
      <c r="AE44">
        <f t="shared" si="11"/>
        <v>2</v>
      </c>
      <c r="AF44">
        <f t="shared" si="11"/>
        <v>1</v>
      </c>
    </row>
    <row r="45" spans="3:32">
      <c r="C45" s="1">
        <f t="shared" si="8"/>
        <v>59</v>
      </c>
      <c r="D45" s="26">
        <f t="shared" si="9"/>
        <v>5</v>
      </c>
      <c r="F45" s="10">
        <v>42</v>
      </c>
      <c r="G45" s="29">
        <f t="shared" si="2"/>
        <v>5</v>
      </c>
      <c r="H45" s="29">
        <f t="shared" si="3"/>
        <v>5</v>
      </c>
      <c r="I45" s="25">
        <f t="shared" si="4"/>
        <v>5</v>
      </c>
      <c r="J45" s="34">
        <v>42</v>
      </c>
      <c r="K45">
        <f t="shared" si="10"/>
        <v>5</v>
      </c>
      <c r="L45">
        <f t="shared" si="10"/>
        <v>5</v>
      </c>
      <c r="M45">
        <f t="shared" si="10"/>
        <v>4</v>
      </c>
      <c r="N45">
        <f t="shared" si="10"/>
        <v>4</v>
      </c>
      <c r="O45">
        <f t="shared" si="10"/>
        <v>3</v>
      </c>
      <c r="P45">
        <f t="shared" si="10"/>
        <v>3</v>
      </c>
      <c r="Q45">
        <f t="shared" si="10"/>
        <v>2</v>
      </c>
      <c r="R45">
        <f t="shared" si="10"/>
        <v>2</v>
      </c>
      <c r="S45">
        <f t="shared" si="10"/>
        <v>1</v>
      </c>
      <c r="T45">
        <f t="shared" si="10"/>
        <v>1</v>
      </c>
      <c r="U45" s="29">
        <f t="shared" si="6"/>
        <v>6</v>
      </c>
      <c r="V45" s="34">
        <v>42</v>
      </c>
      <c r="W45">
        <f t="shared" si="11"/>
        <v>6</v>
      </c>
      <c r="X45">
        <f t="shared" si="11"/>
        <v>6</v>
      </c>
      <c r="Y45">
        <f t="shared" si="11"/>
        <v>5</v>
      </c>
      <c r="Z45">
        <f t="shared" si="11"/>
        <v>5</v>
      </c>
      <c r="AA45">
        <f t="shared" si="11"/>
        <v>4</v>
      </c>
      <c r="AB45">
        <f t="shared" si="11"/>
        <v>3</v>
      </c>
      <c r="AC45">
        <f t="shared" si="11"/>
        <v>3</v>
      </c>
      <c r="AD45">
        <f t="shared" si="11"/>
        <v>2</v>
      </c>
      <c r="AE45">
        <f t="shared" si="11"/>
        <v>2</v>
      </c>
      <c r="AF45">
        <f t="shared" si="11"/>
        <v>1</v>
      </c>
    </row>
    <row r="46" spans="3:32">
      <c r="C46" s="1">
        <f t="shared" si="8"/>
        <v>58</v>
      </c>
      <c r="D46" s="26">
        <f t="shared" si="9"/>
        <v>5</v>
      </c>
      <c r="F46" s="10">
        <v>43</v>
      </c>
      <c r="G46" s="29">
        <f t="shared" si="2"/>
        <v>5</v>
      </c>
      <c r="H46" s="29">
        <f t="shared" si="3"/>
        <v>5</v>
      </c>
      <c r="I46" s="25">
        <f t="shared" si="4"/>
        <v>5</v>
      </c>
      <c r="J46" s="34">
        <v>43</v>
      </c>
      <c r="K46">
        <f t="shared" si="10"/>
        <v>5</v>
      </c>
      <c r="L46">
        <f t="shared" si="10"/>
        <v>5</v>
      </c>
      <c r="M46">
        <f t="shared" si="10"/>
        <v>4</v>
      </c>
      <c r="N46">
        <f t="shared" si="10"/>
        <v>4</v>
      </c>
      <c r="O46">
        <f t="shared" si="10"/>
        <v>3</v>
      </c>
      <c r="P46">
        <f t="shared" si="10"/>
        <v>3</v>
      </c>
      <c r="Q46">
        <f t="shared" si="10"/>
        <v>2</v>
      </c>
      <c r="R46">
        <f t="shared" si="10"/>
        <v>2</v>
      </c>
      <c r="S46">
        <f t="shared" si="10"/>
        <v>1</v>
      </c>
      <c r="T46">
        <f t="shared" si="10"/>
        <v>1</v>
      </c>
      <c r="U46" s="29">
        <f t="shared" si="6"/>
        <v>6</v>
      </c>
      <c r="V46" s="34">
        <v>43</v>
      </c>
      <c r="W46">
        <f t="shared" si="11"/>
        <v>6</v>
      </c>
      <c r="X46">
        <f t="shared" si="11"/>
        <v>6</v>
      </c>
      <c r="Y46">
        <f t="shared" si="11"/>
        <v>5</v>
      </c>
      <c r="Z46">
        <f t="shared" si="11"/>
        <v>5</v>
      </c>
      <c r="AA46">
        <f t="shared" si="11"/>
        <v>4</v>
      </c>
      <c r="AB46">
        <f t="shared" si="11"/>
        <v>3</v>
      </c>
      <c r="AC46">
        <f t="shared" si="11"/>
        <v>3</v>
      </c>
      <c r="AD46">
        <f t="shared" si="11"/>
        <v>2</v>
      </c>
      <c r="AE46">
        <f t="shared" si="11"/>
        <v>2</v>
      </c>
      <c r="AF46">
        <f t="shared" si="11"/>
        <v>1</v>
      </c>
    </row>
    <row r="47" spans="3:32">
      <c r="C47" s="1">
        <f t="shared" si="8"/>
        <v>57</v>
      </c>
      <c r="D47" s="26">
        <f t="shared" si="9"/>
        <v>5</v>
      </c>
      <c r="F47" s="10">
        <v>44</v>
      </c>
      <c r="G47" s="29">
        <f t="shared" si="2"/>
        <v>5</v>
      </c>
      <c r="H47" s="29">
        <f t="shared" si="3"/>
        <v>5</v>
      </c>
      <c r="I47" s="25">
        <f t="shared" si="4"/>
        <v>5</v>
      </c>
      <c r="J47" s="34">
        <v>44</v>
      </c>
      <c r="K47">
        <f t="shared" si="10"/>
        <v>5</v>
      </c>
      <c r="L47">
        <f t="shared" si="10"/>
        <v>5</v>
      </c>
      <c r="M47">
        <f t="shared" si="10"/>
        <v>4</v>
      </c>
      <c r="N47">
        <f t="shared" si="10"/>
        <v>4</v>
      </c>
      <c r="O47">
        <f t="shared" si="10"/>
        <v>3</v>
      </c>
      <c r="P47">
        <f t="shared" si="10"/>
        <v>3</v>
      </c>
      <c r="Q47">
        <f t="shared" si="10"/>
        <v>2</v>
      </c>
      <c r="R47">
        <f t="shared" si="10"/>
        <v>2</v>
      </c>
      <c r="S47">
        <f t="shared" si="10"/>
        <v>1</v>
      </c>
      <c r="T47">
        <f t="shared" si="10"/>
        <v>1</v>
      </c>
      <c r="U47" s="29">
        <f t="shared" si="6"/>
        <v>6</v>
      </c>
      <c r="V47" s="34">
        <v>44</v>
      </c>
      <c r="W47">
        <f t="shared" si="11"/>
        <v>6</v>
      </c>
      <c r="X47">
        <f t="shared" si="11"/>
        <v>6</v>
      </c>
      <c r="Y47">
        <f t="shared" si="11"/>
        <v>5</v>
      </c>
      <c r="Z47">
        <f t="shared" si="11"/>
        <v>5</v>
      </c>
      <c r="AA47">
        <f t="shared" si="11"/>
        <v>4</v>
      </c>
      <c r="AB47">
        <f t="shared" si="11"/>
        <v>3</v>
      </c>
      <c r="AC47">
        <f t="shared" si="11"/>
        <v>3</v>
      </c>
      <c r="AD47">
        <f t="shared" si="11"/>
        <v>2</v>
      </c>
      <c r="AE47">
        <f t="shared" si="11"/>
        <v>2</v>
      </c>
      <c r="AF47">
        <f t="shared" si="11"/>
        <v>1</v>
      </c>
    </row>
    <row r="48" spans="3:32">
      <c r="C48" s="1">
        <f t="shared" si="8"/>
        <v>56</v>
      </c>
      <c r="D48" s="26">
        <f t="shared" si="9"/>
        <v>5</v>
      </c>
      <c r="F48" s="10">
        <v>45</v>
      </c>
      <c r="G48" s="29">
        <f t="shared" si="2"/>
        <v>5</v>
      </c>
      <c r="H48" s="29">
        <f t="shared" si="3"/>
        <v>5</v>
      </c>
      <c r="I48" s="25">
        <f t="shared" si="4"/>
        <v>5</v>
      </c>
      <c r="J48" s="34">
        <v>45</v>
      </c>
      <c r="K48">
        <f t="shared" si="10"/>
        <v>5</v>
      </c>
      <c r="L48">
        <f t="shared" si="10"/>
        <v>5</v>
      </c>
      <c r="M48">
        <f t="shared" si="10"/>
        <v>4</v>
      </c>
      <c r="N48">
        <f t="shared" si="10"/>
        <v>4</v>
      </c>
      <c r="O48">
        <f t="shared" si="10"/>
        <v>3</v>
      </c>
      <c r="P48">
        <f t="shared" si="10"/>
        <v>3</v>
      </c>
      <c r="Q48">
        <f t="shared" si="10"/>
        <v>2</v>
      </c>
      <c r="R48">
        <f t="shared" si="10"/>
        <v>2</v>
      </c>
      <c r="S48">
        <f t="shared" si="10"/>
        <v>1</v>
      </c>
      <c r="T48">
        <f t="shared" si="10"/>
        <v>1</v>
      </c>
      <c r="U48" s="29">
        <f t="shared" si="6"/>
        <v>6</v>
      </c>
      <c r="V48" s="34">
        <v>45</v>
      </c>
      <c r="W48">
        <f t="shared" si="11"/>
        <v>6</v>
      </c>
      <c r="X48">
        <f t="shared" si="11"/>
        <v>6</v>
      </c>
      <c r="Y48">
        <f t="shared" si="11"/>
        <v>5</v>
      </c>
      <c r="Z48">
        <f t="shared" si="11"/>
        <v>5</v>
      </c>
      <c r="AA48">
        <f t="shared" si="11"/>
        <v>4</v>
      </c>
      <c r="AB48">
        <f t="shared" si="11"/>
        <v>3</v>
      </c>
      <c r="AC48">
        <f t="shared" si="11"/>
        <v>3</v>
      </c>
      <c r="AD48">
        <f t="shared" si="11"/>
        <v>2</v>
      </c>
      <c r="AE48">
        <f t="shared" si="11"/>
        <v>2</v>
      </c>
      <c r="AF48">
        <f t="shared" si="11"/>
        <v>1</v>
      </c>
    </row>
    <row r="49" spans="3:32">
      <c r="C49" s="1">
        <f t="shared" si="8"/>
        <v>55</v>
      </c>
      <c r="D49" s="26">
        <f t="shared" si="9"/>
        <v>5</v>
      </c>
      <c r="F49" s="10">
        <v>46</v>
      </c>
      <c r="G49" s="29">
        <f t="shared" si="2"/>
        <v>5</v>
      </c>
      <c r="H49" s="29">
        <f t="shared" si="3"/>
        <v>5</v>
      </c>
      <c r="I49" s="25">
        <f t="shared" si="4"/>
        <v>5</v>
      </c>
      <c r="J49" s="34">
        <v>46</v>
      </c>
      <c r="K49">
        <f t="shared" si="10"/>
        <v>5</v>
      </c>
      <c r="L49">
        <f t="shared" si="10"/>
        <v>5</v>
      </c>
      <c r="M49">
        <f t="shared" si="10"/>
        <v>4</v>
      </c>
      <c r="N49">
        <f t="shared" si="10"/>
        <v>4</v>
      </c>
      <c r="O49">
        <f t="shared" si="10"/>
        <v>3</v>
      </c>
      <c r="P49">
        <f t="shared" si="10"/>
        <v>3</v>
      </c>
      <c r="Q49">
        <f t="shared" si="10"/>
        <v>2</v>
      </c>
      <c r="R49">
        <f t="shared" si="10"/>
        <v>2</v>
      </c>
      <c r="S49">
        <f t="shared" si="10"/>
        <v>1</v>
      </c>
      <c r="T49">
        <f t="shared" si="10"/>
        <v>1</v>
      </c>
      <c r="U49" s="29">
        <f t="shared" si="6"/>
        <v>6</v>
      </c>
      <c r="V49" s="34">
        <v>46</v>
      </c>
      <c r="W49">
        <f t="shared" si="11"/>
        <v>6</v>
      </c>
      <c r="X49">
        <f t="shared" si="11"/>
        <v>6</v>
      </c>
      <c r="Y49">
        <f t="shared" si="11"/>
        <v>5</v>
      </c>
      <c r="Z49">
        <f t="shared" si="11"/>
        <v>5</v>
      </c>
      <c r="AA49">
        <f t="shared" si="11"/>
        <v>4</v>
      </c>
      <c r="AB49">
        <f t="shared" si="11"/>
        <v>3</v>
      </c>
      <c r="AC49">
        <f t="shared" si="11"/>
        <v>3</v>
      </c>
      <c r="AD49">
        <f t="shared" si="11"/>
        <v>2</v>
      </c>
      <c r="AE49">
        <f t="shared" si="11"/>
        <v>2</v>
      </c>
      <c r="AF49">
        <f t="shared" si="11"/>
        <v>1</v>
      </c>
    </row>
    <row r="50" spans="3:32">
      <c r="C50" s="1">
        <f t="shared" si="8"/>
        <v>54</v>
      </c>
      <c r="D50" s="26">
        <f t="shared" si="9"/>
        <v>5</v>
      </c>
      <c r="F50" s="10">
        <v>47</v>
      </c>
      <c r="G50" s="29">
        <f t="shared" si="2"/>
        <v>5</v>
      </c>
      <c r="H50" s="29">
        <f t="shared" si="3"/>
        <v>5</v>
      </c>
      <c r="I50" s="25">
        <f t="shared" si="4"/>
        <v>5</v>
      </c>
      <c r="J50" s="34">
        <v>47</v>
      </c>
      <c r="K50">
        <f t="shared" si="10"/>
        <v>5</v>
      </c>
      <c r="L50">
        <f t="shared" si="10"/>
        <v>5</v>
      </c>
      <c r="M50">
        <f t="shared" si="10"/>
        <v>4</v>
      </c>
      <c r="N50">
        <f t="shared" si="10"/>
        <v>4</v>
      </c>
      <c r="O50">
        <f t="shared" si="10"/>
        <v>3</v>
      </c>
      <c r="P50">
        <f t="shared" si="10"/>
        <v>3</v>
      </c>
      <c r="Q50">
        <f t="shared" si="10"/>
        <v>2</v>
      </c>
      <c r="R50">
        <f t="shared" si="10"/>
        <v>2</v>
      </c>
      <c r="S50">
        <f t="shared" si="10"/>
        <v>1</v>
      </c>
      <c r="T50">
        <f t="shared" si="10"/>
        <v>1</v>
      </c>
      <c r="U50" s="29">
        <f t="shared" si="6"/>
        <v>6</v>
      </c>
      <c r="V50" s="34">
        <v>47</v>
      </c>
      <c r="W50">
        <f t="shared" si="11"/>
        <v>6</v>
      </c>
      <c r="X50">
        <f t="shared" si="11"/>
        <v>6</v>
      </c>
      <c r="Y50">
        <f t="shared" si="11"/>
        <v>5</v>
      </c>
      <c r="Z50">
        <f t="shared" si="11"/>
        <v>5</v>
      </c>
      <c r="AA50">
        <f t="shared" si="11"/>
        <v>4</v>
      </c>
      <c r="AB50">
        <f t="shared" si="11"/>
        <v>3</v>
      </c>
      <c r="AC50">
        <f t="shared" si="11"/>
        <v>3</v>
      </c>
      <c r="AD50">
        <f t="shared" si="11"/>
        <v>2</v>
      </c>
      <c r="AE50">
        <f t="shared" si="11"/>
        <v>2</v>
      </c>
      <c r="AF50">
        <f t="shared" si="11"/>
        <v>1</v>
      </c>
    </row>
    <row r="51" spans="3:32">
      <c r="C51" s="1">
        <f t="shared" si="8"/>
        <v>53</v>
      </c>
      <c r="D51" s="26">
        <f t="shared" si="9"/>
        <v>5</v>
      </c>
      <c r="F51" s="10">
        <v>48</v>
      </c>
      <c r="G51" s="29">
        <f t="shared" si="2"/>
        <v>5</v>
      </c>
      <c r="H51" s="29">
        <f t="shared" si="3"/>
        <v>5</v>
      </c>
      <c r="I51" s="25">
        <f t="shared" si="4"/>
        <v>5</v>
      </c>
      <c r="J51" s="34">
        <v>48</v>
      </c>
      <c r="K51">
        <f t="shared" si="10"/>
        <v>5</v>
      </c>
      <c r="L51">
        <f t="shared" si="10"/>
        <v>5</v>
      </c>
      <c r="M51">
        <f t="shared" si="10"/>
        <v>4</v>
      </c>
      <c r="N51">
        <f t="shared" si="10"/>
        <v>4</v>
      </c>
      <c r="O51">
        <f t="shared" si="10"/>
        <v>3</v>
      </c>
      <c r="P51">
        <f t="shared" si="10"/>
        <v>3</v>
      </c>
      <c r="Q51">
        <f t="shared" si="10"/>
        <v>2</v>
      </c>
      <c r="R51">
        <f t="shared" si="10"/>
        <v>2</v>
      </c>
      <c r="S51">
        <f t="shared" si="10"/>
        <v>1</v>
      </c>
      <c r="T51">
        <f t="shared" si="10"/>
        <v>1</v>
      </c>
      <c r="U51" s="29">
        <f t="shared" si="6"/>
        <v>6</v>
      </c>
      <c r="V51" s="34">
        <v>48</v>
      </c>
      <c r="W51">
        <f t="shared" si="11"/>
        <v>6</v>
      </c>
      <c r="X51">
        <f t="shared" si="11"/>
        <v>6</v>
      </c>
      <c r="Y51">
        <f t="shared" si="11"/>
        <v>5</v>
      </c>
      <c r="Z51">
        <f t="shared" si="11"/>
        <v>5</v>
      </c>
      <c r="AA51">
        <f t="shared" si="11"/>
        <v>4</v>
      </c>
      <c r="AB51">
        <f t="shared" si="11"/>
        <v>3</v>
      </c>
      <c r="AC51">
        <f t="shared" si="11"/>
        <v>3</v>
      </c>
      <c r="AD51">
        <f t="shared" si="11"/>
        <v>2</v>
      </c>
      <c r="AE51">
        <f t="shared" si="11"/>
        <v>2</v>
      </c>
      <c r="AF51">
        <f t="shared" si="11"/>
        <v>1</v>
      </c>
    </row>
    <row r="52" spans="3:32">
      <c r="C52" s="1">
        <f t="shared" si="8"/>
        <v>52</v>
      </c>
      <c r="D52" s="26">
        <f t="shared" si="9"/>
        <v>5</v>
      </c>
      <c r="F52" s="10">
        <v>49</v>
      </c>
      <c r="G52" s="29">
        <f t="shared" si="2"/>
        <v>5</v>
      </c>
      <c r="H52" s="29">
        <f t="shared" si="3"/>
        <v>5</v>
      </c>
      <c r="I52" s="25">
        <f t="shared" si="4"/>
        <v>5</v>
      </c>
      <c r="J52" s="34">
        <v>49</v>
      </c>
      <c r="K52">
        <f t="shared" si="10"/>
        <v>5</v>
      </c>
      <c r="L52">
        <f t="shared" si="10"/>
        <v>5</v>
      </c>
      <c r="M52">
        <f t="shared" si="10"/>
        <v>4</v>
      </c>
      <c r="N52">
        <f t="shared" si="10"/>
        <v>4</v>
      </c>
      <c r="O52">
        <f t="shared" si="10"/>
        <v>3</v>
      </c>
      <c r="P52">
        <f t="shared" si="10"/>
        <v>3</v>
      </c>
      <c r="Q52">
        <f t="shared" si="10"/>
        <v>2</v>
      </c>
      <c r="R52">
        <f t="shared" si="10"/>
        <v>2</v>
      </c>
      <c r="S52">
        <f t="shared" si="10"/>
        <v>1</v>
      </c>
      <c r="T52">
        <f t="shared" si="10"/>
        <v>1</v>
      </c>
      <c r="U52" s="29">
        <f t="shared" si="6"/>
        <v>6</v>
      </c>
      <c r="V52" s="34">
        <v>49</v>
      </c>
      <c r="W52">
        <f t="shared" si="11"/>
        <v>6</v>
      </c>
      <c r="X52">
        <f t="shared" si="11"/>
        <v>6</v>
      </c>
      <c r="Y52">
        <f t="shared" si="11"/>
        <v>5</v>
      </c>
      <c r="Z52">
        <f t="shared" si="11"/>
        <v>5</v>
      </c>
      <c r="AA52">
        <f t="shared" si="11"/>
        <v>4</v>
      </c>
      <c r="AB52">
        <f t="shared" si="11"/>
        <v>3</v>
      </c>
      <c r="AC52">
        <f t="shared" si="11"/>
        <v>3</v>
      </c>
      <c r="AD52">
        <f t="shared" si="11"/>
        <v>2</v>
      </c>
      <c r="AE52">
        <f t="shared" si="11"/>
        <v>2</v>
      </c>
      <c r="AF52">
        <f t="shared" si="11"/>
        <v>1</v>
      </c>
    </row>
    <row r="53" spans="3:32">
      <c r="C53" s="1">
        <f t="shared" si="8"/>
        <v>51</v>
      </c>
      <c r="D53" s="26">
        <f t="shared" si="9"/>
        <v>5</v>
      </c>
      <c r="F53" s="10">
        <v>50</v>
      </c>
      <c r="G53" s="29">
        <f t="shared" si="2"/>
        <v>5</v>
      </c>
      <c r="H53" s="29">
        <f t="shared" si="3"/>
        <v>5</v>
      </c>
      <c r="I53" s="25">
        <f t="shared" si="4"/>
        <v>5</v>
      </c>
      <c r="J53" s="34">
        <v>50</v>
      </c>
      <c r="K53">
        <f t="shared" si="10"/>
        <v>5</v>
      </c>
      <c r="L53">
        <f t="shared" si="10"/>
        <v>5</v>
      </c>
      <c r="M53">
        <f t="shared" si="10"/>
        <v>4</v>
      </c>
      <c r="N53">
        <f t="shared" si="10"/>
        <v>4</v>
      </c>
      <c r="O53">
        <f t="shared" si="10"/>
        <v>3</v>
      </c>
      <c r="P53">
        <f t="shared" si="10"/>
        <v>3</v>
      </c>
      <c r="Q53">
        <f t="shared" si="10"/>
        <v>2</v>
      </c>
      <c r="R53">
        <f t="shared" si="10"/>
        <v>2</v>
      </c>
      <c r="S53">
        <f t="shared" si="10"/>
        <v>1</v>
      </c>
      <c r="T53">
        <f t="shared" si="10"/>
        <v>1</v>
      </c>
      <c r="U53" s="29">
        <f t="shared" si="6"/>
        <v>6</v>
      </c>
      <c r="V53" s="34">
        <v>50</v>
      </c>
      <c r="W53">
        <f t="shared" si="11"/>
        <v>6</v>
      </c>
      <c r="X53">
        <f t="shared" si="11"/>
        <v>6</v>
      </c>
      <c r="Y53">
        <f t="shared" si="11"/>
        <v>5</v>
      </c>
      <c r="Z53">
        <f t="shared" si="11"/>
        <v>5</v>
      </c>
      <c r="AA53">
        <f t="shared" si="11"/>
        <v>4</v>
      </c>
      <c r="AB53">
        <f t="shared" si="11"/>
        <v>3</v>
      </c>
      <c r="AC53">
        <f t="shared" si="11"/>
        <v>3</v>
      </c>
      <c r="AD53">
        <f t="shared" si="11"/>
        <v>2</v>
      </c>
      <c r="AE53">
        <f t="shared" si="11"/>
        <v>2</v>
      </c>
      <c r="AF53">
        <f t="shared" si="11"/>
        <v>1</v>
      </c>
    </row>
    <row r="54" spans="3:32">
      <c r="C54" s="1">
        <f t="shared" si="8"/>
        <v>50</v>
      </c>
      <c r="D54" s="26">
        <f t="shared" si="9"/>
        <v>5</v>
      </c>
      <c r="F54" s="10">
        <v>51</v>
      </c>
      <c r="G54" s="29">
        <f t="shared" si="2"/>
        <v>5</v>
      </c>
      <c r="H54" s="29">
        <f t="shared" si="3"/>
        <v>5</v>
      </c>
      <c r="I54" s="25">
        <f t="shared" si="4"/>
        <v>5</v>
      </c>
      <c r="J54" s="34">
        <v>51</v>
      </c>
      <c r="K54">
        <f t="shared" si="10"/>
        <v>5</v>
      </c>
      <c r="L54">
        <f t="shared" si="10"/>
        <v>5</v>
      </c>
      <c r="M54">
        <f t="shared" si="10"/>
        <v>4</v>
      </c>
      <c r="N54">
        <f t="shared" si="10"/>
        <v>4</v>
      </c>
      <c r="O54">
        <f t="shared" si="10"/>
        <v>3</v>
      </c>
      <c r="P54">
        <f t="shared" si="10"/>
        <v>3</v>
      </c>
      <c r="Q54">
        <f t="shared" si="10"/>
        <v>2</v>
      </c>
      <c r="R54">
        <f t="shared" si="10"/>
        <v>2</v>
      </c>
      <c r="S54">
        <f t="shared" si="10"/>
        <v>1</v>
      </c>
      <c r="T54">
        <f t="shared" si="10"/>
        <v>1</v>
      </c>
      <c r="U54" s="29">
        <f t="shared" si="6"/>
        <v>6</v>
      </c>
      <c r="V54" s="34">
        <v>51</v>
      </c>
      <c r="W54">
        <f t="shared" si="11"/>
        <v>6</v>
      </c>
      <c r="X54">
        <f t="shared" si="11"/>
        <v>6</v>
      </c>
      <c r="Y54">
        <f t="shared" si="11"/>
        <v>5</v>
      </c>
      <c r="Z54">
        <f t="shared" si="11"/>
        <v>5</v>
      </c>
      <c r="AA54">
        <f t="shared" si="11"/>
        <v>4</v>
      </c>
      <c r="AB54">
        <f t="shared" si="11"/>
        <v>3</v>
      </c>
      <c r="AC54">
        <f t="shared" si="11"/>
        <v>3</v>
      </c>
      <c r="AD54">
        <f t="shared" si="11"/>
        <v>2</v>
      </c>
      <c r="AE54">
        <f t="shared" si="11"/>
        <v>2</v>
      </c>
      <c r="AF54">
        <f t="shared" si="11"/>
        <v>1</v>
      </c>
    </row>
    <row r="55" spans="3:32">
      <c r="C55" s="1">
        <f t="shared" si="8"/>
        <v>49</v>
      </c>
      <c r="D55" s="26">
        <f t="shared" si="9"/>
        <v>4</v>
      </c>
      <c r="F55" s="10">
        <v>52</v>
      </c>
      <c r="G55" s="29">
        <f t="shared" si="2"/>
        <v>5</v>
      </c>
      <c r="H55" s="29">
        <f t="shared" si="3"/>
        <v>5</v>
      </c>
      <c r="I55" s="25">
        <f t="shared" si="4"/>
        <v>5</v>
      </c>
      <c r="J55" s="34">
        <v>52</v>
      </c>
      <c r="K55">
        <f t="shared" si="10"/>
        <v>5</v>
      </c>
      <c r="L55">
        <f t="shared" si="10"/>
        <v>5</v>
      </c>
      <c r="M55">
        <f t="shared" si="10"/>
        <v>4</v>
      </c>
      <c r="N55">
        <f t="shared" si="10"/>
        <v>4</v>
      </c>
      <c r="O55">
        <f t="shared" si="10"/>
        <v>3</v>
      </c>
      <c r="P55">
        <f t="shared" si="10"/>
        <v>3</v>
      </c>
      <c r="Q55">
        <f t="shared" si="10"/>
        <v>2</v>
      </c>
      <c r="R55">
        <f t="shared" si="10"/>
        <v>2</v>
      </c>
      <c r="S55">
        <f t="shared" si="10"/>
        <v>1</v>
      </c>
      <c r="T55">
        <f t="shared" si="10"/>
        <v>1</v>
      </c>
      <c r="U55" s="29">
        <f t="shared" si="6"/>
        <v>6</v>
      </c>
      <c r="V55" s="34">
        <v>52</v>
      </c>
      <c r="W55">
        <f t="shared" si="11"/>
        <v>6</v>
      </c>
      <c r="X55">
        <f t="shared" si="11"/>
        <v>6</v>
      </c>
      <c r="Y55">
        <f t="shared" si="11"/>
        <v>5</v>
      </c>
      <c r="Z55">
        <f t="shared" si="11"/>
        <v>5</v>
      </c>
      <c r="AA55">
        <f t="shared" si="11"/>
        <v>4</v>
      </c>
      <c r="AB55">
        <f t="shared" si="11"/>
        <v>3</v>
      </c>
      <c r="AC55">
        <f t="shared" si="11"/>
        <v>3</v>
      </c>
      <c r="AD55">
        <f t="shared" si="11"/>
        <v>2</v>
      </c>
      <c r="AE55">
        <f t="shared" si="11"/>
        <v>2</v>
      </c>
      <c r="AF55">
        <f t="shared" si="11"/>
        <v>1</v>
      </c>
    </row>
    <row r="56" spans="3:32">
      <c r="C56" s="1">
        <f t="shared" si="8"/>
        <v>48</v>
      </c>
      <c r="D56" s="26">
        <f t="shared" si="9"/>
        <v>4</v>
      </c>
      <c r="F56" s="10">
        <v>53</v>
      </c>
      <c r="G56" s="29">
        <f t="shared" si="2"/>
        <v>5</v>
      </c>
      <c r="H56" s="29">
        <f t="shared" si="3"/>
        <v>5</v>
      </c>
      <c r="I56" s="25">
        <f t="shared" si="4"/>
        <v>5</v>
      </c>
      <c r="J56" s="34">
        <v>53</v>
      </c>
      <c r="K56">
        <f t="shared" si="10"/>
        <v>5</v>
      </c>
      <c r="L56">
        <f t="shared" si="10"/>
        <v>5</v>
      </c>
      <c r="M56">
        <f t="shared" si="10"/>
        <v>4</v>
      </c>
      <c r="N56">
        <f t="shared" si="10"/>
        <v>4</v>
      </c>
      <c r="O56">
        <f t="shared" si="10"/>
        <v>3</v>
      </c>
      <c r="P56">
        <f t="shared" si="10"/>
        <v>3</v>
      </c>
      <c r="Q56">
        <f t="shared" si="10"/>
        <v>2</v>
      </c>
      <c r="R56">
        <f t="shared" si="10"/>
        <v>2</v>
      </c>
      <c r="S56">
        <f t="shared" si="10"/>
        <v>1</v>
      </c>
      <c r="T56">
        <f t="shared" si="10"/>
        <v>1</v>
      </c>
      <c r="U56" s="29">
        <f t="shared" si="6"/>
        <v>6</v>
      </c>
      <c r="V56" s="34">
        <v>53</v>
      </c>
      <c r="W56">
        <f t="shared" si="11"/>
        <v>6</v>
      </c>
      <c r="X56">
        <f t="shared" si="11"/>
        <v>6</v>
      </c>
      <c r="Y56">
        <f t="shared" si="11"/>
        <v>5</v>
      </c>
      <c r="Z56">
        <f t="shared" si="11"/>
        <v>5</v>
      </c>
      <c r="AA56">
        <f t="shared" si="11"/>
        <v>4</v>
      </c>
      <c r="AB56">
        <f t="shared" si="11"/>
        <v>3</v>
      </c>
      <c r="AC56">
        <f t="shared" si="11"/>
        <v>3</v>
      </c>
      <c r="AD56">
        <f t="shared" si="11"/>
        <v>2</v>
      </c>
      <c r="AE56">
        <f t="shared" si="11"/>
        <v>2</v>
      </c>
      <c r="AF56">
        <f t="shared" si="11"/>
        <v>1</v>
      </c>
    </row>
    <row r="57" spans="3:32">
      <c r="C57" s="1">
        <f t="shared" si="8"/>
        <v>47</v>
      </c>
      <c r="D57" s="26">
        <f t="shared" si="9"/>
        <v>4</v>
      </c>
      <c r="F57" s="10">
        <v>54</v>
      </c>
      <c r="G57" s="29">
        <f t="shared" si="2"/>
        <v>5</v>
      </c>
      <c r="H57" s="29">
        <f t="shared" si="3"/>
        <v>5</v>
      </c>
      <c r="I57" s="25">
        <f t="shared" si="4"/>
        <v>5</v>
      </c>
      <c r="J57" s="34">
        <v>54</v>
      </c>
      <c r="K57">
        <f t="shared" si="10"/>
        <v>5</v>
      </c>
      <c r="L57">
        <f t="shared" si="10"/>
        <v>5</v>
      </c>
      <c r="M57">
        <f t="shared" si="10"/>
        <v>4</v>
      </c>
      <c r="N57">
        <f t="shared" si="10"/>
        <v>4</v>
      </c>
      <c r="O57">
        <f t="shared" si="10"/>
        <v>3</v>
      </c>
      <c r="P57">
        <f t="shared" si="10"/>
        <v>3</v>
      </c>
      <c r="Q57">
        <f t="shared" si="10"/>
        <v>2</v>
      </c>
      <c r="R57">
        <f t="shared" si="10"/>
        <v>2</v>
      </c>
      <c r="S57">
        <f t="shared" si="10"/>
        <v>1</v>
      </c>
      <c r="T57">
        <f t="shared" si="10"/>
        <v>1</v>
      </c>
      <c r="U57" s="29">
        <f t="shared" si="6"/>
        <v>6</v>
      </c>
      <c r="V57" s="34">
        <v>54</v>
      </c>
      <c r="W57">
        <f t="shared" si="11"/>
        <v>6</v>
      </c>
      <c r="X57">
        <f t="shared" si="11"/>
        <v>6</v>
      </c>
      <c r="Y57">
        <f t="shared" si="11"/>
        <v>5</v>
      </c>
      <c r="Z57">
        <f t="shared" si="11"/>
        <v>5</v>
      </c>
      <c r="AA57">
        <f t="shared" si="11"/>
        <v>4</v>
      </c>
      <c r="AB57">
        <f t="shared" si="11"/>
        <v>3</v>
      </c>
      <c r="AC57">
        <f t="shared" si="11"/>
        <v>3</v>
      </c>
      <c r="AD57">
        <f t="shared" si="11"/>
        <v>2</v>
      </c>
      <c r="AE57">
        <f t="shared" si="11"/>
        <v>2</v>
      </c>
      <c r="AF57">
        <f t="shared" si="11"/>
        <v>1</v>
      </c>
    </row>
    <row r="58" spans="3:32">
      <c r="C58" s="1">
        <f t="shared" si="8"/>
        <v>46</v>
      </c>
      <c r="D58" s="26">
        <f t="shared" si="9"/>
        <v>4</v>
      </c>
      <c r="F58" s="10">
        <v>55</v>
      </c>
      <c r="G58" s="29">
        <f t="shared" si="2"/>
        <v>5</v>
      </c>
      <c r="H58" s="29">
        <f t="shared" si="3"/>
        <v>5</v>
      </c>
      <c r="I58" s="25">
        <f t="shared" si="4"/>
        <v>5</v>
      </c>
      <c r="J58" s="34">
        <v>55</v>
      </c>
      <c r="K58">
        <f t="shared" si="10"/>
        <v>5</v>
      </c>
      <c r="L58">
        <f t="shared" si="10"/>
        <v>5</v>
      </c>
      <c r="M58">
        <f t="shared" si="10"/>
        <v>4</v>
      </c>
      <c r="N58">
        <f t="shared" si="10"/>
        <v>4</v>
      </c>
      <c r="O58">
        <f t="shared" si="10"/>
        <v>3</v>
      </c>
      <c r="P58">
        <f t="shared" si="10"/>
        <v>3</v>
      </c>
      <c r="Q58">
        <f t="shared" si="10"/>
        <v>2</v>
      </c>
      <c r="R58">
        <f t="shared" si="10"/>
        <v>2</v>
      </c>
      <c r="S58">
        <f t="shared" si="10"/>
        <v>1</v>
      </c>
      <c r="T58">
        <f t="shared" si="10"/>
        <v>1</v>
      </c>
      <c r="U58" s="29">
        <f t="shared" si="6"/>
        <v>6</v>
      </c>
      <c r="V58" s="34">
        <v>55</v>
      </c>
      <c r="W58">
        <f t="shared" si="11"/>
        <v>6</v>
      </c>
      <c r="X58">
        <f t="shared" si="11"/>
        <v>6</v>
      </c>
      <c r="Y58">
        <f t="shared" si="11"/>
        <v>5</v>
      </c>
      <c r="Z58">
        <f t="shared" si="11"/>
        <v>5</v>
      </c>
      <c r="AA58">
        <f t="shared" si="11"/>
        <v>4</v>
      </c>
      <c r="AB58">
        <f t="shared" si="11"/>
        <v>3</v>
      </c>
      <c r="AC58">
        <f t="shared" si="11"/>
        <v>3</v>
      </c>
      <c r="AD58">
        <f t="shared" si="11"/>
        <v>2</v>
      </c>
      <c r="AE58">
        <f t="shared" si="11"/>
        <v>2</v>
      </c>
      <c r="AF58">
        <f t="shared" si="11"/>
        <v>1</v>
      </c>
    </row>
    <row r="59" spans="3:32">
      <c r="C59" s="1">
        <f t="shared" si="8"/>
        <v>45</v>
      </c>
      <c r="D59" s="26">
        <f t="shared" si="9"/>
        <v>4</v>
      </c>
      <c r="F59" s="10">
        <v>56</v>
      </c>
      <c r="G59" s="29">
        <f t="shared" si="2"/>
        <v>5</v>
      </c>
      <c r="H59" s="29">
        <f t="shared" si="3"/>
        <v>5</v>
      </c>
      <c r="I59" s="25">
        <f t="shared" si="4"/>
        <v>5</v>
      </c>
      <c r="J59" s="34">
        <v>56</v>
      </c>
      <c r="K59">
        <f t="shared" si="10"/>
        <v>5</v>
      </c>
      <c r="L59">
        <f t="shared" si="10"/>
        <v>5</v>
      </c>
      <c r="M59">
        <f t="shared" si="10"/>
        <v>4</v>
      </c>
      <c r="N59">
        <f t="shared" si="10"/>
        <v>4</v>
      </c>
      <c r="O59">
        <f t="shared" si="10"/>
        <v>3</v>
      </c>
      <c r="P59">
        <f t="shared" si="10"/>
        <v>3</v>
      </c>
      <c r="Q59">
        <f t="shared" si="10"/>
        <v>2</v>
      </c>
      <c r="R59">
        <f t="shared" si="10"/>
        <v>2</v>
      </c>
      <c r="S59">
        <f t="shared" si="10"/>
        <v>1</v>
      </c>
      <c r="T59">
        <f t="shared" si="10"/>
        <v>1</v>
      </c>
      <c r="U59" s="29">
        <f t="shared" si="6"/>
        <v>6</v>
      </c>
      <c r="V59" s="34">
        <v>56</v>
      </c>
      <c r="W59">
        <f t="shared" si="11"/>
        <v>6</v>
      </c>
      <c r="X59">
        <f t="shared" si="11"/>
        <v>6</v>
      </c>
      <c r="Y59">
        <f t="shared" si="11"/>
        <v>5</v>
      </c>
      <c r="Z59">
        <f t="shared" si="11"/>
        <v>5</v>
      </c>
      <c r="AA59">
        <f t="shared" si="11"/>
        <v>4</v>
      </c>
      <c r="AB59">
        <f t="shared" si="11"/>
        <v>3</v>
      </c>
      <c r="AC59">
        <f t="shared" si="11"/>
        <v>3</v>
      </c>
      <c r="AD59">
        <f t="shared" si="11"/>
        <v>2</v>
      </c>
      <c r="AE59">
        <f t="shared" si="11"/>
        <v>2</v>
      </c>
      <c r="AF59">
        <f t="shared" si="11"/>
        <v>1</v>
      </c>
    </row>
    <row r="60" spans="3:32">
      <c r="C60" s="1">
        <f t="shared" si="8"/>
        <v>44</v>
      </c>
      <c r="D60" s="26">
        <f t="shared" si="9"/>
        <v>4</v>
      </c>
      <c r="F60" s="10">
        <v>57</v>
      </c>
      <c r="G60" s="29">
        <f t="shared" si="2"/>
        <v>5</v>
      </c>
      <c r="H60" s="29">
        <f t="shared" si="3"/>
        <v>5</v>
      </c>
      <c r="I60" s="25">
        <f t="shared" si="4"/>
        <v>5</v>
      </c>
      <c r="J60" s="34">
        <v>57</v>
      </c>
      <c r="K60">
        <f t="shared" si="10"/>
        <v>5</v>
      </c>
      <c r="L60">
        <f t="shared" si="10"/>
        <v>5</v>
      </c>
      <c r="M60">
        <f t="shared" si="10"/>
        <v>4</v>
      </c>
      <c r="N60">
        <f t="shared" si="10"/>
        <v>4</v>
      </c>
      <c r="O60">
        <f t="shared" si="10"/>
        <v>3</v>
      </c>
      <c r="P60">
        <f t="shared" si="10"/>
        <v>3</v>
      </c>
      <c r="Q60">
        <f t="shared" si="10"/>
        <v>2</v>
      </c>
      <c r="R60">
        <f t="shared" si="10"/>
        <v>2</v>
      </c>
      <c r="S60">
        <f t="shared" si="10"/>
        <v>1</v>
      </c>
      <c r="T60">
        <f t="shared" si="10"/>
        <v>1</v>
      </c>
      <c r="U60" s="29">
        <f t="shared" si="6"/>
        <v>6</v>
      </c>
      <c r="V60" s="34">
        <v>57</v>
      </c>
      <c r="W60">
        <f t="shared" si="11"/>
        <v>6</v>
      </c>
      <c r="X60">
        <f t="shared" si="11"/>
        <v>6</v>
      </c>
      <c r="Y60">
        <f t="shared" si="11"/>
        <v>5</v>
      </c>
      <c r="Z60">
        <f t="shared" si="11"/>
        <v>5</v>
      </c>
      <c r="AA60">
        <f t="shared" si="11"/>
        <v>4</v>
      </c>
      <c r="AB60">
        <f t="shared" si="11"/>
        <v>3</v>
      </c>
      <c r="AC60">
        <f t="shared" si="11"/>
        <v>3</v>
      </c>
      <c r="AD60">
        <f t="shared" si="11"/>
        <v>2</v>
      </c>
      <c r="AE60">
        <f t="shared" si="11"/>
        <v>2</v>
      </c>
      <c r="AF60">
        <f t="shared" si="11"/>
        <v>1</v>
      </c>
    </row>
    <row r="61" spans="3:32">
      <c r="C61" s="1">
        <f t="shared" si="8"/>
        <v>43</v>
      </c>
      <c r="D61" s="26">
        <f t="shared" si="9"/>
        <v>4</v>
      </c>
      <c r="F61" s="10">
        <v>58</v>
      </c>
      <c r="G61" s="29">
        <f t="shared" si="2"/>
        <v>5</v>
      </c>
      <c r="H61" s="29">
        <f t="shared" si="3"/>
        <v>5</v>
      </c>
      <c r="I61" s="25">
        <f t="shared" si="4"/>
        <v>5</v>
      </c>
      <c r="J61" s="34">
        <v>58</v>
      </c>
      <c r="K61">
        <f t="shared" si="10"/>
        <v>5</v>
      </c>
      <c r="L61">
        <f t="shared" si="10"/>
        <v>5</v>
      </c>
      <c r="M61">
        <f t="shared" si="10"/>
        <v>4</v>
      </c>
      <c r="N61">
        <f t="shared" si="10"/>
        <v>4</v>
      </c>
      <c r="O61">
        <f t="shared" si="10"/>
        <v>3</v>
      </c>
      <c r="P61">
        <f t="shared" si="10"/>
        <v>3</v>
      </c>
      <c r="Q61">
        <f t="shared" si="10"/>
        <v>2</v>
      </c>
      <c r="R61">
        <f t="shared" si="10"/>
        <v>2</v>
      </c>
      <c r="S61">
        <f t="shared" si="10"/>
        <v>1</v>
      </c>
      <c r="T61">
        <f t="shared" si="10"/>
        <v>1</v>
      </c>
      <c r="U61" s="29">
        <f t="shared" si="6"/>
        <v>6</v>
      </c>
      <c r="V61" s="34">
        <v>58</v>
      </c>
      <c r="W61">
        <f t="shared" si="11"/>
        <v>6</v>
      </c>
      <c r="X61">
        <f t="shared" si="11"/>
        <v>6</v>
      </c>
      <c r="Y61">
        <f t="shared" si="11"/>
        <v>5</v>
      </c>
      <c r="Z61">
        <f t="shared" si="11"/>
        <v>5</v>
      </c>
      <c r="AA61">
        <f t="shared" si="11"/>
        <v>4</v>
      </c>
      <c r="AB61">
        <f t="shared" si="11"/>
        <v>3</v>
      </c>
      <c r="AC61">
        <f t="shared" si="11"/>
        <v>3</v>
      </c>
      <c r="AD61">
        <f t="shared" si="11"/>
        <v>2</v>
      </c>
      <c r="AE61">
        <f t="shared" si="11"/>
        <v>2</v>
      </c>
      <c r="AF61">
        <f t="shared" si="11"/>
        <v>1</v>
      </c>
    </row>
    <row r="62" spans="3:32">
      <c r="C62" s="1">
        <f t="shared" si="8"/>
        <v>42</v>
      </c>
      <c r="D62" s="26">
        <f t="shared" si="9"/>
        <v>4</v>
      </c>
      <c r="F62" s="10">
        <v>59</v>
      </c>
      <c r="G62" s="29">
        <f t="shared" si="2"/>
        <v>5</v>
      </c>
      <c r="H62" s="29">
        <f t="shared" si="3"/>
        <v>5</v>
      </c>
      <c r="I62" s="25">
        <f t="shared" si="4"/>
        <v>5</v>
      </c>
      <c r="J62" s="34">
        <v>59</v>
      </c>
      <c r="K62">
        <f t="shared" si="10"/>
        <v>5</v>
      </c>
      <c r="L62">
        <f t="shared" si="10"/>
        <v>5</v>
      </c>
      <c r="M62">
        <f t="shared" si="10"/>
        <v>4</v>
      </c>
      <c r="N62">
        <f t="shared" si="10"/>
        <v>4</v>
      </c>
      <c r="O62">
        <f t="shared" si="10"/>
        <v>3</v>
      </c>
      <c r="P62">
        <f t="shared" ref="L62:T90" si="12">CEILING($G62*P$3,1)</f>
        <v>3</v>
      </c>
      <c r="Q62">
        <f t="shared" si="12"/>
        <v>2</v>
      </c>
      <c r="R62">
        <f t="shared" si="12"/>
        <v>2</v>
      </c>
      <c r="S62">
        <f t="shared" si="12"/>
        <v>1</v>
      </c>
      <c r="T62">
        <f t="shared" si="12"/>
        <v>1</v>
      </c>
      <c r="U62" s="29">
        <f t="shared" si="6"/>
        <v>6</v>
      </c>
      <c r="V62" s="34">
        <v>59</v>
      </c>
      <c r="W62">
        <f t="shared" si="11"/>
        <v>6</v>
      </c>
      <c r="X62">
        <f t="shared" si="11"/>
        <v>6</v>
      </c>
      <c r="Y62">
        <f t="shared" si="11"/>
        <v>5</v>
      </c>
      <c r="Z62">
        <f t="shared" si="11"/>
        <v>5</v>
      </c>
      <c r="AA62">
        <f t="shared" si="11"/>
        <v>4</v>
      </c>
      <c r="AB62">
        <f t="shared" ref="X62:AF90" si="13">CEILING($U62*AB$3,1)</f>
        <v>3</v>
      </c>
      <c r="AC62">
        <f t="shared" si="13"/>
        <v>3</v>
      </c>
      <c r="AD62">
        <f t="shared" si="13"/>
        <v>2</v>
      </c>
      <c r="AE62">
        <f t="shared" si="13"/>
        <v>2</v>
      </c>
      <c r="AF62">
        <f t="shared" si="13"/>
        <v>1</v>
      </c>
    </row>
    <row r="63" spans="3:32">
      <c r="C63" s="1">
        <f t="shared" si="8"/>
        <v>41</v>
      </c>
      <c r="D63" s="26">
        <f t="shared" si="9"/>
        <v>4</v>
      </c>
      <c r="F63" s="10">
        <v>60</v>
      </c>
      <c r="G63" s="29">
        <f t="shared" si="2"/>
        <v>5</v>
      </c>
      <c r="H63" s="29">
        <f t="shared" si="3"/>
        <v>5</v>
      </c>
      <c r="I63" s="25">
        <f t="shared" si="4"/>
        <v>5</v>
      </c>
      <c r="J63" s="34">
        <v>60</v>
      </c>
      <c r="K63">
        <f t="shared" ref="K63:K103" si="14">CEILING($G63*K$3,1)</f>
        <v>5</v>
      </c>
      <c r="L63">
        <f t="shared" si="12"/>
        <v>5</v>
      </c>
      <c r="M63">
        <f t="shared" si="12"/>
        <v>4</v>
      </c>
      <c r="N63">
        <f t="shared" si="12"/>
        <v>4</v>
      </c>
      <c r="O63">
        <f t="shared" si="12"/>
        <v>3</v>
      </c>
      <c r="P63">
        <f t="shared" si="12"/>
        <v>3</v>
      </c>
      <c r="Q63">
        <f t="shared" si="12"/>
        <v>2</v>
      </c>
      <c r="R63">
        <f t="shared" si="12"/>
        <v>2</v>
      </c>
      <c r="S63">
        <f t="shared" si="12"/>
        <v>1</v>
      </c>
      <c r="T63">
        <f t="shared" si="12"/>
        <v>1</v>
      </c>
      <c r="U63" s="29">
        <f t="shared" si="6"/>
        <v>6</v>
      </c>
      <c r="V63" s="34">
        <v>60</v>
      </c>
      <c r="W63">
        <f t="shared" ref="W63:W103" si="15">CEILING($U63*W$3,1)</f>
        <v>6</v>
      </c>
      <c r="X63">
        <f t="shared" si="13"/>
        <v>6</v>
      </c>
      <c r="Y63">
        <f t="shared" si="13"/>
        <v>5</v>
      </c>
      <c r="Z63">
        <f t="shared" si="13"/>
        <v>5</v>
      </c>
      <c r="AA63">
        <f t="shared" si="13"/>
        <v>4</v>
      </c>
      <c r="AB63">
        <f t="shared" si="13"/>
        <v>3</v>
      </c>
      <c r="AC63">
        <f t="shared" si="13"/>
        <v>3</v>
      </c>
      <c r="AD63">
        <f t="shared" si="13"/>
        <v>2</v>
      </c>
      <c r="AE63">
        <f t="shared" si="13"/>
        <v>2</v>
      </c>
      <c r="AF63">
        <f t="shared" si="13"/>
        <v>1</v>
      </c>
    </row>
    <row r="64" spans="3:32">
      <c r="C64" s="1">
        <f t="shared" si="8"/>
        <v>40</v>
      </c>
      <c r="D64" s="26">
        <f t="shared" si="9"/>
        <v>4</v>
      </c>
      <c r="F64" s="10">
        <v>61</v>
      </c>
      <c r="G64" s="29">
        <f t="shared" si="2"/>
        <v>5</v>
      </c>
      <c r="H64" s="29">
        <f t="shared" si="3"/>
        <v>5</v>
      </c>
      <c r="I64" s="25">
        <f t="shared" si="4"/>
        <v>5</v>
      </c>
      <c r="J64" s="34">
        <v>61</v>
      </c>
      <c r="K64">
        <f t="shared" si="14"/>
        <v>5</v>
      </c>
      <c r="L64">
        <f t="shared" si="12"/>
        <v>5</v>
      </c>
      <c r="M64">
        <f t="shared" si="12"/>
        <v>4</v>
      </c>
      <c r="N64">
        <f t="shared" si="12"/>
        <v>4</v>
      </c>
      <c r="O64">
        <f t="shared" si="12"/>
        <v>3</v>
      </c>
      <c r="P64">
        <f t="shared" si="12"/>
        <v>3</v>
      </c>
      <c r="Q64">
        <f t="shared" si="12"/>
        <v>2</v>
      </c>
      <c r="R64">
        <f t="shared" si="12"/>
        <v>2</v>
      </c>
      <c r="S64">
        <f t="shared" si="12"/>
        <v>1</v>
      </c>
      <c r="T64">
        <f t="shared" si="12"/>
        <v>1</v>
      </c>
      <c r="U64" s="29">
        <f t="shared" si="6"/>
        <v>6</v>
      </c>
      <c r="V64" s="34">
        <v>61</v>
      </c>
      <c r="W64">
        <f t="shared" si="15"/>
        <v>6</v>
      </c>
      <c r="X64">
        <f t="shared" si="13"/>
        <v>6</v>
      </c>
      <c r="Y64">
        <f t="shared" si="13"/>
        <v>5</v>
      </c>
      <c r="Z64">
        <f t="shared" si="13"/>
        <v>5</v>
      </c>
      <c r="AA64">
        <f t="shared" si="13"/>
        <v>4</v>
      </c>
      <c r="AB64">
        <f t="shared" si="13"/>
        <v>3</v>
      </c>
      <c r="AC64">
        <f t="shared" si="13"/>
        <v>3</v>
      </c>
      <c r="AD64">
        <f t="shared" si="13"/>
        <v>2</v>
      </c>
      <c r="AE64">
        <f t="shared" si="13"/>
        <v>2</v>
      </c>
      <c r="AF64">
        <f t="shared" si="13"/>
        <v>1</v>
      </c>
    </row>
    <row r="65" spans="3:32">
      <c r="C65" s="1">
        <f t="shared" si="8"/>
        <v>39</v>
      </c>
      <c r="D65" s="26">
        <f t="shared" si="9"/>
        <v>3</v>
      </c>
      <c r="F65" s="10">
        <v>62</v>
      </c>
      <c r="G65" s="29">
        <f t="shared" si="2"/>
        <v>5</v>
      </c>
      <c r="H65" s="29">
        <f t="shared" si="3"/>
        <v>5</v>
      </c>
      <c r="I65" s="25">
        <f t="shared" si="4"/>
        <v>5</v>
      </c>
      <c r="J65" s="34">
        <v>62</v>
      </c>
      <c r="K65">
        <f t="shared" si="14"/>
        <v>5</v>
      </c>
      <c r="L65">
        <f t="shared" si="12"/>
        <v>5</v>
      </c>
      <c r="M65">
        <f t="shared" si="12"/>
        <v>4</v>
      </c>
      <c r="N65">
        <f t="shared" si="12"/>
        <v>4</v>
      </c>
      <c r="O65">
        <f t="shared" si="12"/>
        <v>3</v>
      </c>
      <c r="P65">
        <f t="shared" si="12"/>
        <v>3</v>
      </c>
      <c r="Q65">
        <f t="shared" si="12"/>
        <v>2</v>
      </c>
      <c r="R65">
        <f t="shared" si="12"/>
        <v>2</v>
      </c>
      <c r="S65">
        <f t="shared" si="12"/>
        <v>1</v>
      </c>
      <c r="T65">
        <f t="shared" si="12"/>
        <v>1</v>
      </c>
      <c r="U65" s="29">
        <f t="shared" si="6"/>
        <v>6</v>
      </c>
      <c r="V65" s="34">
        <v>62</v>
      </c>
      <c r="W65">
        <f t="shared" si="15"/>
        <v>6</v>
      </c>
      <c r="X65">
        <f t="shared" si="13"/>
        <v>6</v>
      </c>
      <c r="Y65">
        <f t="shared" si="13"/>
        <v>5</v>
      </c>
      <c r="Z65">
        <f t="shared" si="13"/>
        <v>5</v>
      </c>
      <c r="AA65">
        <f t="shared" si="13"/>
        <v>4</v>
      </c>
      <c r="AB65">
        <f t="shared" si="13"/>
        <v>3</v>
      </c>
      <c r="AC65">
        <f t="shared" si="13"/>
        <v>3</v>
      </c>
      <c r="AD65">
        <f t="shared" si="13"/>
        <v>2</v>
      </c>
      <c r="AE65">
        <f t="shared" si="13"/>
        <v>2</v>
      </c>
      <c r="AF65">
        <f t="shared" si="13"/>
        <v>1</v>
      </c>
    </row>
    <row r="66" spans="3:32">
      <c r="C66" s="1">
        <f t="shared" si="8"/>
        <v>38</v>
      </c>
      <c r="D66" s="26">
        <f t="shared" si="9"/>
        <v>3</v>
      </c>
      <c r="F66" s="10">
        <v>63</v>
      </c>
      <c r="G66" s="29">
        <f t="shared" si="2"/>
        <v>5</v>
      </c>
      <c r="H66" s="29">
        <f t="shared" si="3"/>
        <v>5</v>
      </c>
      <c r="I66" s="25">
        <f t="shared" si="4"/>
        <v>5</v>
      </c>
      <c r="J66" s="34">
        <v>63</v>
      </c>
      <c r="K66">
        <f t="shared" si="14"/>
        <v>5</v>
      </c>
      <c r="L66">
        <f t="shared" si="12"/>
        <v>5</v>
      </c>
      <c r="M66">
        <f t="shared" si="12"/>
        <v>4</v>
      </c>
      <c r="N66">
        <f t="shared" si="12"/>
        <v>4</v>
      </c>
      <c r="O66">
        <f t="shared" si="12"/>
        <v>3</v>
      </c>
      <c r="P66">
        <f t="shared" si="12"/>
        <v>3</v>
      </c>
      <c r="Q66">
        <f t="shared" si="12"/>
        <v>2</v>
      </c>
      <c r="R66">
        <f t="shared" si="12"/>
        <v>2</v>
      </c>
      <c r="S66">
        <f t="shared" si="12"/>
        <v>1</v>
      </c>
      <c r="T66">
        <f t="shared" si="12"/>
        <v>1</v>
      </c>
      <c r="U66" s="29">
        <f t="shared" si="6"/>
        <v>6</v>
      </c>
      <c r="V66" s="34">
        <v>63</v>
      </c>
      <c r="W66">
        <f t="shared" si="15"/>
        <v>6</v>
      </c>
      <c r="X66">
        <f t="shared" si="13"/>
        <v>6</v>
      </c>
      <c r="Y66">
        <f t="shared" si="13"/>
        <v>5</v>
      </c>
      <c r="Z66">
        <f t="shared" si="13"/>
        <v>5</v>
      </c>
      <c r="AA66">
        <f t="shared" si="13"/>
        <v>4</v>
      </c>
      <c r="AB66">
        <f t="shared" si="13"/>
        <v>3</v>
      </c>
      <c r="AC66">
        <f t="shared" si="13"/>
        <v>3</v>
      </c>
      <c r="AD66">
        <f t="shared" si="13"/>
        <v>2</v>
      </c>
      <c r="AE66">
        <f t="shared" si="13"/>
        <v>2</v>
      </c>
      <c r="AF66">
        <f t="shared" si="13"/>
        <v>1</v>
      </c>
    </row>
    <row r="67" spans="3:32">
      <c r="C67" s="1">
        <f t="shared" si="8"/>
        <v>37</v>
      </c>
      <c r="D67" s="26">
        <f t="shared" si="9"/>
        <v>3</v>
      </c>
      <c r="F67" s="10">
        <v>64</v>
      </c>
      <c r="G67" s="29">
        <f t="shared" si="2"/>
        <v>5</v>
      </c>
      <c r="H67" s="29">
        <f t="shared" si="3"/>
        <v>5</v>
      </c>
      <c r="I67" s="25">
        <f t="shared" si="4"/>
        <v>5</v>
      </c>
      <c r="J67" s="34">
        <v>64</v>
      </c>
      <c r="K67">
        <f t="shared" si="14"/>
        <v>5</v>
      </c>
      <c r="L67">
        <f t="shared" si="12"/>
        <v>5</v>
      </c>
      <c r="M67">
        <f t="shared" si="12"/>
        <v>4</v>
      </c>
      <c r="N67">
        <f t="shared" si="12"/>
        <v>4</v>
      </c>
      <c r="O67">
        <f t="shared" si="12"/>
        <v>3</v>
      </c>
      <c r="P67">
        <f t="shared" si="12"/>
        <v>3</v>
      </c>
      <c r="Q67">
        <f t="shared" si="12"/>
        <v>2</v>
      </c>
      <c r="R67">
        <f t="shared" si="12"/>
        <v>2</v>
      </c>
      <c r="S67">
        <f t="shared" si="12"/>
        <v>1</v>
      </c>
      <c r="T67">
        <f t="shared" si="12"/>
        <v>1</v>
      </c>
      <c r="U67" s="29">
        <f t="shared" si="6"/>
        <v>6</v>
      </c>
      <c r="V67" s="34">
        <v>64</v>
      </c>
      <c r="W67">
        <f t="shared" si="15"/>
        <v>6</v>
      </c>
      <c r="X67">
        <f t="shared" si="13"/>
        <v>6</v>
      </c>
      <c r="Y67">
        <f t="shared" si="13"/>
        <v>5</v>
      </c>
      <c r="Z67">
        <f t="shared" si="13"/>
        <v>5</v>
      </c>
      <c r="AA67">
        <f t="shared" si="13"/>
        <v>4</v>
      </c>
      <c r="AB67">
        <f t="shared" si="13"/>
        <v>3</v>
      </c>
      <c r="AC67">
        <f t="shared" si="13"/>
        <v>3</v>
      </c>
      <c r="AD67">
        <f t="shared" si="13"/>
        <v>2</v>
      </c>
      <c r="AE67">
        <f t="shared" si="13"/>
        <v>2</v>
      </c>
      <c r="AF67">
        <f t="shared" si="13"/>
        <v>1</v>
      </c>
    </row>
    <row r="68" spans="3:32">
      <c r="C68" s="1">
        <f t="shared" si="8"/>
        <v>36</v>
      </c>
      <c r="D68" s="26">
        <f t="shared" si="9"/>
        <v>3</v>
      </c>
      <c r="F68" s="10">
        <v>65</v>
      </c>
      <c r="G68" s="29">
        <f t="shared" si="2"/>
        <v>5</v>
      </c>
      <c r="H68" s="29">
        <f t="shared" si="3"/>
        <v>5</v>
      </c>
      <c r="I68" s="25">
        <f t="shared" si="4"/>
        <v>5</v>
      </c>
      <c r="J68" s="34">
        <v>65</v>
      </c>
      <c r="K68">
        <f t="shared" si="14"/>
        <v>5</v>
      </c>
      <c r="L68">
        <f t="shared" si="12"/>
        <v>5</v>
      </c>
      <c r="M68">
        <f t="shared" si="12"/>
        <v>4</v>
      </c>
      <c r="N68">
        <f t="shared" si="12"/>
        <v>4</v>
      </c>
      <c r="O68">
        <f t="shared" si="12"/>
        <v>3</v>
      </c>
      <c r="P68">
        <f t="shared" si="12"/>
        <v>3</v>
      </c>
      <c r="Q68">
        <f t="shared" si="12"/>
        <v>2</v>
      </c>
      <c r="R68">
        <f t="shared" si="12"/>
        <v>2</v>
      </c>
      <c r="S68">
        <f t="shared" si="12"/>
        <v>1</v>
      </c>
      <c r="T68">
        <f t="shared" si="12"/>
        <v>1</v>
      </c>
      <c r="U68" s="29">
        <f t="shared" si="6"/>
        <v>6</v>
      </c>
      <c r="V68" s="34">
        <v>65</v>
      </c>
      <c r="W68">
        <f t="shared" si="15"/>
        <v>6</v>
      </c>
      <c r="X68">
        <f t="shared" si="13"/>
        <v>6</v>
      </c>
      <c r="Y68">
        <f t="shared" si="13"/>
        <v>5</v>
      </c>
      <c r="Z68">
        <f t="shared" si="13"/>
        <v>5</v>
      </c>
      <c r="AA68">
        <f t="shared" si="13"/>
        <v>4</v>
      </c>
      <c r="AB68">
        <f t="shared" si="13"/>
        <v>3</v>
      </c>
      <c r="AC68">
        <f t="shared" si="13"/>
        <v>3</v>
      </c>
      <c r="AD68">
        <f t="shared" si="13"/>
        <v>2</v>
      </c>
      <c r="AE68">
        <f t="shared" si="13"/>
        <v>2</v>
      </c>
      <c r="AF68">
        <f t="shared" si="13"/>
        <v>1</v>
      </c>
    </row>
    <row r="69" spans="3:32">
      <c r="C69" s="1">
        <f t="shared" si="8"/>
        <v>35</v>
      </c>
      <c r="D69" s="26">
        <f t="shared" ref="D69:D94" si="16">FLOOR(0.1*$C69,1)</f>
        <v>3</v>
      </c>
      <c r="F69" s="10">
        <v>66</v>
      </c>
      <c r="G69" s="29">
        <f t="shared" ref="G69:G102" si="17">CEILING(-(0.92^($F69-20))+5,1)</f>
        <v>5</v>
      </c>
      <c r="H69" s="29">
        <f t="shared" ref="H69:H103" si="18">CEILING(-(1.09^($F69-82))+5,1)</f>
        <v>5</v>
      </c>
      <c r="I69" s="25">
        <f t="shared" ref="I69:I103" si="19">CEILING(AVERAGE(G69,H69),1)</f>
        <v>5</v>
      </c>
      <c r="J69" s="34">
        <v>66</v>
      </c>
      <c r="K69">
        <f t="shared" si="14"/>
        <v>5</v>
      </c>
      <c r="L69">
        <f t="shared" si="12"/>
        <v>5</v>
      </c>
      <c r="M69">
        <f t="shared" si="12"/>
        <v>4</v>
      </c>
      <c r="N69">
        <f t="shared" si="12"/>
        <v>4</v>
      </c>
      <c r="O69">
        <f t="shared" si="12"/>
        <v>3</v>
      </c>
      <c r="P69">
        <f t="shared" si="12"/>
        <v>3</v>
      </c>
      <c r="Q69">
        <f t="shared" si="12"/>
        <v>2</v>
      </c>
      <c r="R69">
        <f t="shared" si="12"/>
        <v>2</v>
      </c>
      <c r="S69">
        <f t="shared" si="12"/>
        <v>1</v>
      </c>
      <c r="T69">
        <f t="shared" si="12"/>
        <v>1</v>
      </c>
      <c r="U69" s="29">
        <f t="shared" ref="U69:U103" si="20">CEILING(LN(2*$V69)+1,1)</f>
        <v>6</v>
      </c>
      <c r="V69" s="34">
        <v>66</v>
      </c>
      <c r="W69">
        <f t="shared" si="15"/>
        <v>6</v>
      </c>
      <c r="X69">
        <f t="shared" si="13"/>
        <v>6</v>
      </c>
      <c r="Y69">
        <f t="shared" si="13"/>
        <v>5</v>
      </c>
      <c r="Z69">
        <f t="shared" si="13"/>
        <v>5</v>
      </c>
      <c r="AA69">
        <f t="shared" si="13"/>
        <v>4</v>
      </c>
      <c r="AB69">
        <f t="shared" si="13"/>
        <v>3</v>
      </c>
      <c r="AC69">
        <f t="shared" si="13"/>
        <v>3</v>
      </c>
      <c r="AD69">
        <f t="shared" si="13"/>
        <v>2</v>
      </c>
      <c r="AE69">
        <f t="shared" si="13"/>
        <v>2</v>
      </c>
      <c r="AF69">
        <f t="shared" si="13"/>
        <v>1</v>
      </c>
    </row>
    <row r="70" spans="3:32">
      <c r="C70" s="1">
        <f t="shared" ref="C70:C92" si="21">C69-1</f>
        <v>34</v>
      </c>
      <c r="D70" s="26">
        <f t="shared" si="16"/>
        <v>3</v>
      </c>
      <c r="F70" s="10">
        <v>67</v>
      </c>
      <c r="G70" s="29">
        <f t="shared" si="17"/>
        <v>5</v>
      </c>
      <c r="H70" s="29">
        <f t="shared" si="18"/>
        <v>5</v>
      </c>
      <c r="I70" s="25">
        <f t="shared" si="19"/>
        <v>5</v>
      </c>
      <c r="J70" s="34">
        <v>67</v>
      </c>
      <c r="K70">
        <f t="shared" si="14"/>
        <v>5</v>
      </c>
      <c r="L70">
        <f t="shared" si="12"/>
        <v>5</v>
      </c>
      <c r="M70">
        <f t="shared" si="12"/>
        <v>4</v>
      </c>
      <c r="N70">
        <f t="shared" si="12"/>
        <v>4</v>
      </c>
      <c r="O70">
        <f t="shared" si="12"/>
        <v>3</v>
      </c>
      <c r="P70">
        <f t="shared" si="12"/>
        <v>3</v>
      </c>
      <c r="Q70">
        <f t="shared" si="12"/>
        <v>2</v>
      </c>
      <c r="R70">
        <f t="shared" si="12"/>
        <v>2</v>
      </c>
      <c r="S70">
        <f t="shared" si="12"/>
        <v>1</v>
      </c>
      <c r="T70">
        <f t="shared" si="12"/>
        <v>1</v>
      </c>
      <c r="U70" s="29">
        <f t="shared" si="20"/>
        <v>6</v>
      </c>
      <c r="V70" s="34">
        <v>67</v>
      </c>
      <c r="W70">
        <f t="shared" si="15"/>
        <v>6</v>
      </c>
      <c r="X70">
        <f t="shared" si="13"/>
        <v>6</v>
      </c>
      <c r="Y70">
        <f t="shared" si="13"/>
        <v>5</v>
      </c>
      <c r="Z70">
        <f t="shared" si="13"/>
        <v>5</v>
      </c>
      <c r="AA70">
        <f t="shared" si="13"/>
        <v>4</v>
      </c>
      <c r="AB70">
        <f t="shared" si="13"/>
        <v>3</v>
      </c>
      <c r="AC70">
        <f t="shared" si="13"/>
        <v>3</v>
      </c>
      <c r="AD70">
        <f t="shared" si="13"/>
        <v>2</v>
      </c>
      <c r="AE70">
        <f t="shared" si="13"/>
        <v>2</v>
      </c>
      <c r="AF70">
        <f t="shared" si="13"/>
        <v>1</v>
      </c>
    </row>
    <row r="71" spans="3:32">
      <c r="C71" s="1">
        <f t="shared" si="21"/>
        <v>33</v>
      </c>
      <c r="D71" s="26">
        <f t="shared" si="16"/>
        <v>3</v>
      </c>
      <c r="F71" s="10">
        <v>68</v>
      </c>
      <c r="G71" s="29">
        <f t="shared" si="17"/>
        <v>5</v>
      </c>
      <c r="H71" s="29">
        <f t="shared" si="18"/>
        <v>5</v>
      </c>
      <c r="I71" s="25">
        <f t="shared" si="19"/>
        <v>5</v>
      </c>
      <c r="J71" s="34">
        <v>68</v>
      </c>
      <c r="K71">
        <f t="shared" si="14"/>
        <v>5</v>
      </c>
      <c r="L71">
        <f t="shared" si="12"/>
        <v>5</v>
      </c>
      <c r="M71">
        <f t="shared" si="12"/>
        <v>4</v>
      </c>
      <c r="N71">
        <f t="shared" si="12"/>
        <v>4</v>
      </c>
      <c r="O71">
        <f t="shared" si="12"/>
        <v>3</v>
      </c>
      <c r="P71">
        <f t="shared" si="12"/>
        <v>3</v>
      </c>
      <c r="Q71">
        <f t="shared" si="12"/>
        <v>2</v>
      </c>
      <c r="R71">
        <f t="shared" si="12"/>
        <v>2</v>
      </c>
      <c r="S71">
        <f t="shared" si="12"/>
        <v>1</v>
      </c>
      <c r="T71">
        <f t="shared" si="12"/>
        <v>1</v>
      </c>
      <c r="U71" s="29">
        <f t="shared" si="20"/>
        <v>6</v>
      </c>
      <c r="V71" s="34">
        <v>68</v>
      </c>
      <c r="W71">
        <f t="shared" si="15"/>
        <v>6</v>
      </c>
      <c r="X71">
        <f t="shared" si="13"/>
        <v>6</v>
      </c>
      <c r="Y71">
        <f t="shared" si="13"/>
        <v>5</v>
      </c>
      <c r="Z71">
        <f t="shared" si="13"/>
        <v>5</v>
      </c>
      <c r="AA71">
        <f t="shared" si="13"/>
        <v>4</v>
      </c>
      <c r="AB71">
        <f t="shared" si="13"/>
        <v>3</v>
      </c>
      <c r="AC71">
        <f t="shared" si="13"/>
        <v>3</v>
      </c>
      <c r="AD71">
        <f t="shared" si="13"/>
        <v>2</v>
      </c>
      <c r="AE71">
        <f t="shared" si="13"/>
        <v>2</v>
      </c>
      <c r="AF71">
        <f t="shared" si="13"/>
        <v>1</v>
      </c>
    </row>
    <row r="72" spans="3:32">
      <c r="C72" s="1">
        <f t="shared" si="21"/>
        <v>32</v>
      </c>
      <c r="D72" s="26">
        <f t="shared" si="16"/>
        <v>3</v>
      </c>
      <c r="F72" s="10">
        <v>69</v>
      </c>
      <c r="G72" s="29">
        <f t="shared" si="17"/>
        <v>5</v>
      </c>
      <c r="H72" s="29">
        <f t="shared" si="18"/>
        <v>5</v>
      </c>
      <c r="I72" s="25">
        <f t="shared" si="19"/>
        <v>5</v>
      </c>
      <c r="J72" s="34">
        <v>69</v>
      </c>
      <c r="K72">
        <f t="shared" si="14"/>
        <v>5</v>
      </c>
      <c r="L72">
        <f t="shared" si="12"/>
        <v>5</v>
      </c>
      <c r="M72">
        <f t="shared" si="12"/>
        <v>4</v>
      </c>
      <c r="N72">
        <f t="shared" si="12"/>
        <v>4</v>
      </c>
      <c r="O72">
        <f t="shared" si="12"/>
        <v>3</v>
      </c>
      <c r="P72">
        <f t="shared" si="12"/>
        <v>3</v>
      </c>
      <c r="Q72">
        <f t="shared" si="12"/>
        <v>2</v>
      </c>
      <c r="R72">
        <f t="shared" si="12"/>
        <v>2</v>
      </c>
      <c r="S72">
        <f t="shared" si="12"/>
        <v>1</v>
      </c>
      <c r="T72">
        <f t="shared" si="12"/>
        <v>1</v>
      </c>
      <c r="U72" s="29">
        <f t="shared" si="20"/>
        <v>6</v>
      </c>
      <c r="V72" s="34">
        <v>69</v>
      </c>
      <c r="W72">
        <f t="shared" si="15"/>
        <v>6</v>
      </c>
      <c r="X72">
        <f t="shared" si="13"/>
        <v>6</v>
      </c>
      <c r="Y72">
        <f t="shared" si="13"/>
        <v>5</v>
      </c>
      <c r="Z72">
        <f t="shared" si="13"/>
        <v>5</v>
      </c>
      <c r="AA72">
        <f t="shared" si="13"/>
        <v>4</v>
      </c>
      <c r="AB72">
        <f t="shared" si="13"/>
        <v>3</v>
      </c>
      <c r="AC72">
        <f t="shared" si="13"/>
        <v>3</v>
      </c>
      <c r="AD72">
        <f t="shared" si="13"/>
        <v>2</v>
      </c>
      <c r="AE72">
        <f t="shared" si="13"/>
        <v>2</v>
      </c>
      <c r="AF72">
        <f t="shared" si="13"/>
        <v>1</v>
      </c>
    </row>
    <row r="73" spans="3:32">
      <c r="C73" s="1">
        <f t="shared" si="21"/>
        <v>31</v>
      </c>
      <c r="D73" s="26">
        <f t="shared" si="16"/>
        <v>3</v>
      </c>
      <c r="F73" s="10">
        <v>70</v>
      </c>
      <c r="G73" s="29">
        <f t="shared" si="17"/>
        <v>5</v>
      </c>
      <c r="H73" s="29">
        <f t="shared" si="18"/>
        <v>5</v>
      </c>
      <c r="I73" s="25">
        <f t="shared" si="19"/>
        <v>5</v>
      </c>
      <c r="J73" s="34">
        <v>70</v>
      </c>
      <c r="K73">
        <f t="shared" si="14"/>
        <v>5</v>
      </c>
      <c r="L73">
        <f t="shared" si="12"/>
        <v>5</v>
      </c>
      <c r="M73">
        <f t="shared" si="12"/>
        <v>4</v>
      </c>
      <c r="N73">
        <f t="shared" si="12"/>
        <v>4</v>
      </c>
      <c r="O73">
        <f t="shared" si="12"/>
        <v>3</v>
      </c>
      <c r="P73">
        <f t="shared" si="12"/>
        <v>3</v>
      </c>
      <c r="Q73">
        <f t="shared" si="12"/>
        <v>2</v>
      </c>
      <c r="R73">
        <f t="shared" si="12"/>
        <v>2</v>
      </c>
      <c r="S73">
        <f t="shared" si="12"/>
        <v>1</v>
      </c>
      <c r="T73">
        <f t="shared" si="12"/>
        <v>1</v>
      </c>
      <c r="U73" s="29">
        <f t="shared" si="20"/>
        <v>6</v>
      </c>
      <c r="V73" s="34">
        <v>70</v>
      </c>
      <c r="W73">
        <f t="shared" si="15"/>
        <v>6</v>
      </c>
      <c r="X73">
        <f t="shared" si="13"/>
        <v>6</v>
      </c>
      <c r="Y73">
        <f t="shared" si="13"/>
        <v>5</v>
      </c>
      <c r="Z73">
        <f t="shared" si="13"/>
        <v>5</v>
      </c>
      <c r="AA73">
        <f t="shared" si="13"/>
        <v>4</v>
      </c>
      <c r="AB73">
        <f t="shared" si="13"/>
        <v>3</v>
      </c>
      <c r="AC73">
        <f t="shared" si="13"/>
        <v>3</v>
      </c>
      <c r="AD73">
        <f t="shared" si="13"/>
        <v>2</v>
      </c>
      <c r="AE73">
        <f t="shared" si="13"/>
        <v>2</v>
      </c>
      <c r="AF73">
        <f t="shared" si="13"/>
        <v>1</v>
      </c>
    </row>
    <row r="74" spans="3:32">
      <c r="C74" s="1">
        <f t="shared" si="21"/>
        <v>30</v>
      </c>
      <c r="D74" s="26">
        <f t="shared" si="16"/>
        <v>3</v>
      </c>
      <c r="F74" s="10">
        <v>71</v>
      </c>
      <c r="G74" s="29">
        <f t="shared" si="17"/>
        <v>5</v>
      </c>
      <c r="H74" s="29">
        <f t="shared" si="18"/>
        <v>5</v>
      </c>
      <c r="I74" s="25">
        <f t="shared" si="19"/>
        <v>5</v>
      </c>
      <c r="J74" s="34">
        <v>71</v>
      </c>
      <c r="K74">
        <f t="shared" si="14"/>
        <v>5</v>
      </c>
      <c r="L74">
        <f t="shared" si="12"/>
        <v>5</v>
      </c>
      <c r="M74">
        <f t="shared" si="12"/>
        <v>4</v>
      </c>
      <c r="N74">
        <f t="shared" si="12"/>
        <v>4</v>
      </c>
      <c r="O74">
        <f t="shared" si="12"/>
        <v>3</v>
      </c>
      <c r="P74">
        <f t="shared" si="12"/>
        <v>3</v>
      </c>
      <c r="Q74">
        <f t="shared" si="12"/>
        <v>2</v>
      </c>
      <c r="R74">
        <f t="shared" si="12"/>
        <v>2</v>
      </c>
      <c r="S74">
        <f t="shared" si="12"/>
        <v>1</v>
      </c>
      <c r="T74">
        <f t="shared" si="12"/>
        <v>1</v>
      </c>
      <c r="U74" s="29">
        <f t="shared" si="20"/>
        <v>6</v>
      </c>
      <c r="V74" s="34">
        <v>71</v>
      </c>
      <c r="W74">
        <f t="shared" si="15"/>
        <v>6</v>
      </c>
      <c r="X74">
        <f t="shared" si="13"/>
        <v>6</v>
      </c>
      <c r="Y74">
        <f t="shared" si="13"/>
        <v>5</v>
      </c>
      <c r="Z74">
        <f t="shared" si="13"/>
        <v>5</v>
      </c>
      <c r="AA74">
        <f t="shared" si="13"/>
        <v>4</v>
      </c>
      <c r="AB74">
        <f t="shared" si="13"/>
        <v>3</v>
      </c>
      <c r="AC74">
        <f t="shared" si="13"/>
        <v>3</v>
      </c>
      <c r="AD74">
        <f t="shared" si="13"/>
        <v>2</v>
      </c>
      <c r="AE74">
        <f t="shared" si="13"/>
        <v>2</v>
      </c>
      <c r="AF74">
        <f t="shared" si="13"/>
        <v>1</v>
      </c>
    </row>
    <row r="75" spans="3:32">
      <c r="C75" s="1">
        <f t="shared" si="21"/>
        <v>29</v>
      </c>
      <c r="D75" s="26">
        <f t="shared" si="16"/>
        <v>2</v>
      </c>
      <c r="F75" s="10">
        <v>72</v>
      </c>
      <c r="G75" s="29">
        <f t="shared" si="17"/>
        <v>5</v>
      </c>
      <c r="H75" s="29">
        <f t="shared" si="18"/>
        <v>5</v>
      </c>
      <c r="I75" s="25">
        <f t="shared" si="19"/>
        <v>5</v>
      </c>
      <c r="J75" s="34">
        <v>72</v>
      </c>
      <c r="K75">
        <f t="shared" si="14"/>
        <v>5</v>
      </c>
      <c r="L75">
        <f t="shared" si="12"/>
        <v>5</v>
      </c>
      <c r="M75">
        <f t="shared" si="12"/>
        <v>4</v>
      </c>
      <c r="N75">
        <f t="shared" si="12"/>
        <v>4</v>
      </c>
      <c r="O75">
        <f t="shared" si="12"/>
        <v>3</v>
      </c>
      <c r="P75">
        <f t="shared" si="12"/>
        <v>3</v>
      </c>
      <c r="Q75">
        <f t="shared" si="12"/>
        <v>2</v>
      </c>
      <c r="R75">
        <f t="shared" si="12"/>
        <v>2</v>
      </c>
      <c r="S75">
        <f t="shared" si="12"/>
        <v>1</v>
      </c>
      <c r="T75">
        <f t="shared" si="12"/>
        <v>1</v>
      </c>
      <c r="U75" s="29">
        <f t="shared" si="20"/>
        <v>6</v>
      </c>
      <c r="V75" s="34">
        <v>72</v>
      </c>
      <c r="W75">
        <f t="shared" si="15"/>
        <v>6</v>
      </c>
      <c r="X75">
        <f t="shared" si="13"/>
        <v>6</v>
      </c>
      <c r="Y75">
        <f t="shared" si="13"/>
        <v>5</v>
      </c>
      <c r="Z75">
        <f t="shared" si="13"/>
        <v>5</v>
      </c>
      <c r="AA75">
        <f t="shared" si="13"/>
        <v>4</v>
      </c>
      <c r="AB75">
        <f t="shared" si="13"/>
        <v>3</v>
      </c>
      <c r="AC75">
        <f t="shared" si="13"/>
        <v>3</v>
      </c>
      <c r="AD75">
        <f t="shared" si="13"/>
        <v>2</v>
      </c>
      <c r="AE75">
        <f t="shared" si="13"/>
        <v>2</v>
      </c>
      <c r="AF75">
        <f t="shared" si="13"/>
        <v>1</v>
      </c>
    </row>
    <row r="76" spans="3:32">
      <c r="C76" s="1">
        <f t="shared" si="21"/>
        <v>28</v>
      </c>
      <c r="D76" s="26">
        <f t="shared" si="16"/>
        <v>2</v>
      </c>
      <c r="F76" s="10">
        <v>73</v>
      </c>
      <c r="G76" s="29">
        <f t="shared" si="17"/>
        <v>5</v>
      </c>
      <c r="H76" s="29">
        <f t="shared" si="18"/>
        <v>5</v>
      </c>
      <c r="I76" s="25">
        <f t="shared" si="19"/>
        <v>5</v>
      </c>
      <c r="J76" s="34">
        <v>73</v>
      </c>
      <c r="K76">
        <f t="shared" si="14"/>
        <v>5</v>
      </c>
      <c r="L76">
        <f t="shared" si="12"/>
        <v>5</v>
      </c>
      <c r="M76">
        <f t="shared" si="12"/>
        <v>4</v>
      </c>
      <c r="N76">
        <f t="shared" si="12"/>
        <v>4</v>
      </c>
      <c r="O76">
        <f t="shared" si="12"/>
        <v>3</v>
      </c>
      <c r="P76">
        <f t="shared" si="12"/>
        <v>3</v>
      </c>
      <c r="Q76">
        <f t="shared" si="12"/>
        <v>2</v>
      </c>
      <c r="R76">
        <f t="shared" si="12"/>
        <v>2</v>
      </c>
      <c r="S76">
        <f t="shared" si="12"/>
        <v>1</v>
      </c>
      <c r="T76">
        <f t="shared" si="12"/>
        <v>1</v>
      </c>
      <c r="U76" s="29">
        <f t="shared" si="20"/>
        <v>6</v>
      </c>
      <c r="V76" s="34">
        <v>73</v>
      </c>
      <c r="W76">
        <f t="shared" si="15"/>
        <v>6</v>
      </c>
      <c r="X76">
        <f t="shared" si="13"/>
        <v>6</v>
      </c>
      <c r="Y76">
        <f t="shared" si="13"/>
        <v>5</v>
      </c>
      <c r="Z76">
        <f t="shared" si="13"/>
        <v>5</v>
      </c>
      <c r="AA76">
        <f t="shared" si="13"/>
        <v>4</v>
      </c>
      <c r="AB76">
        <f t="shared" si="13"/>
        <v>3</v>
      </c>
      <c r="AC76">
        <f t="shared" si="13"/>
        <v>3</v>
      </c>
      <c r="AD76">
        <f t="shared" si="13"/>
        <v>2</v>
      </c>
      <c r="AE76">
        <f t="shared" si="13"/>
        <v>2</v>
      </c>
      <c r="AF76">
        <f t="shared" si="13"/>
        <v>1</v>
      </c>
    </row>
    <row r="77" spans="3:32">
      <c r="C77" s="1">
        <f t="shared" si="21"/>
        <v>27</v>
      </c>
      <c r="D77" s="26">
        <f t="shared" si="16"/>
        <v>2</v>
      </c>
      <c r="F77" s="10">
        <v>74</v>
      </c>
      <c r="G77" s="29">
        <f t="shared" si="17"/>
        <v>5</v>
      </c>
      <c r="H77" s="29">
        <f t="shared" si="18"/>
        <v>5</v>
      </c>
      <c r="I77" s="25">
        <f t="shared" si="19"/>
        <v>5</v>
      </c>
      <c r="J77" s="34">
        <v>74</v>
      </c>
      <c r="K77">
        <f t="shared" si="14"/>
        <v>5</v>
      </c>
      <c r="L77">
        <f t="shared" si="12"/>
        <v>5</v>
      </c>
      <c r="M77">
        <f t="shared" si="12"/>
        <v>4</v>
      </c>
      <c r="N77">
        <f t="shared" si="12"/>
        <v>4</v>
      </c>
      <c r="O77">
        <f t="shared" si="12"/>
        <v>3</v>
      </c>
      <c r="P77">
        <f t="shared" si="12"/>
        <v>3</v>
      </c>
      <c r="Q77">
        <f t="shared" si="12"/>
        <v>2</v>
      </c>
      <c r="R77">
        <f t="shared" si="12"/>
        <v>2</v>
      </c>
      <c r="S77">
        <f t="shared" si="12"/>
        <v>1</v>
      </c>
      <c r="T77">
        <f t="shared" si="12"/>
        <v>1</v>
      </c>
      <c r="U77" s="29">
        <f t="shared" si="20"/>
        <v>6</v>
      </c>
      <c r="V77" s="34">
        <v>74</v>
      </c>
      <c r="W77">
        <f t="shared" si="15"/>
        <v>6</v>
      </c>
      <c r="X77">
        <f t="shared" si="13"/>
        <v>6</v>
      </c>
      <c r="Y77">
        <f t="shared" si="13"/>
        <v>5</v>
      </c>
      <c r="Z77">
        <f t="shared" si="13"/>
        <v>5</v>
      </c>
      <c r="AA77">
        <f t="shared" si="13"/>
        <v>4</v>
      </c>
      <c r="AB77">
        <f t="shared" si="13"/>
        <v>3</v>
      </c>
      <c r="AC77">
        <f t="shared" si="13"/>
        <v>3</v>
      </c>
      <c r="AD77">
        <f t="shared" si="13"/>
        <v>2</v>
      </c>
      <c r="AE77">
        <f t="shared" si="13"/>
        <v>2</v>
      </c>
      <c r="AF77">
        <f t="shared" si="13"/>
        <v>1</v>
      </c>
    </row>
    <row r="78" spans="3:32">
      <c r="C78" s="1">
        <f t="shared" si="21"/>
        <v>26</v>
      </c>
      <c r="D78" s="26">
        <f t="shared" si="16"/>
        <v>2</v>
      </c>
      <c r="F78" s="10">
        <v>75</v>
      </c>
      <c r="G78" s="29">
        <f t="shared" si="17"/>
        <v>5</v>
      </c>
      <c r="H78" s="29">
        <f t="shared" si="18"/>
        <v>5</v>
      </c>
      <c r="I78" s="25">
        <f t="shared" si="19"/>
        <v>5</v>
      </c>
      <c r="J78" s="34">
        <v>75</v>
      </c>
      <c r="K78">
        <f t="shared" si="14"/>
        <v>5</v>
      </c>
      <c r="L78">
        <f t="shared" si="12"/>
        <v>5</v>
      </c>
      <c r="M78">
        <f t="shared" si="12"/>
        <v>4</v>
      </c>
      <c r="N78">
        <f t="shared" si="12"/>
        <v>4</v>
      </c>
      <c r="O78">
        <f t="shared" si="12"/>
        <v>3</v>
      </c>
      <c r="P78">
        <f t="shared" si="12"/>
        <v>3</v>
      </c>
      <c r="Q78">
        <f t="shared" si="12"/>
        <v>2</v>
      </c>
      <c r="R78">
        <f t="shared" si="12"/>
        <v>2</v>
      </c>
      <c r="S78">
        <f t="shared" si="12"/>
        <v>1</v>
      </c>
      <c r="T78">
        <f t="shared" si="12"/>
        <v>1</v>
      </c>
      <c r="U78" s="29">
        <f t="shared" si="20"/>
        <v>7</v>
      </c>
      <c r="V78" s="34">
        <v>75</v>
      </c>
      <c r="W78">
        <f t="shared" si="15"/>
        <v>7</v>
      </c>
      <c r="X78">
        <f t="shared" si="13"/>
        <v>7</v>
      </c>
      <c r="Y78">
        <f t="shared" si="13"/>
        <v>6</v>
      </c>
      <c r="Z78">
        <f t="shared" si="13"/>
        <v>5</v>
      </c>
      <c r="AA78">
        <f t="shared" si="13"/>
        <v>5</v>
      </c>
      <c r="AB78">
        <f t="shared" si="13"/>
        <v>4</v>
      </c>
      <c r="AC78">
        <f t="shared" si="13"/>
        <v>3</v>
      </c>
      <c r="AD78">
        <f t="shared" si="13"/>
        <v>3</v>
      </c>
      <c r="AE78">
        <f t="shared" si="13"/>
        <v>2</v>
      </c>
      <c r="AF78">
        <f t="shared" si="13"/>
        <v>1</v>
      </c>
    </row>
    <row r="79" spans="3:32">
      <c r="C79" s="1">
        <f t="shared" si="21"/>
        <v>25</v>
      </c>
      <c r="D79" s="26">
        <f t="shared" si="16"/>
        <v>2</v>
      </c>
      <c r="F79" s="10">
        <v>76</v>
      </c>
      <c r="G79" s="29">
        <f t="shared" si="17"/>
        <v>5</v>
      </c>
      <c r="H79" s="29">
        <f t="shared" si="18"/>
        <v>5</v>
      </c>
      <c r="I79" s="25">
        <f t="shared" si="19"/>
        <v>5</v>
      </c>
      <c r="J79" s="34">
        <v>76</v>
      </c>
      <c r="K79">
        <f t="shared" si="14"/>
        <v>5</v>
      </c>
      <c r="L79">
        <f t="shared" si="12"/>
        <v>5</v>
      </c>
      <c r="M79">
        <f t="shared" si="12"/>
        <v>4</v>
      </c>
      <c r="N79">
        <f t="shared" si="12"/>
        <v>4</v>
      </c>
      <c r="O79">
        <f t="shared" si="12"/>
        <v>3</v>
      </c>
      <c r="P79">
        <f t="shared" si="12"/>
        <v>3</v>
      </c>
      <c r="Q79">
        <f t="shared" si="12"/>
        <v>2</v>
      </c>
      <c r="R79">
        <f t="shared" si="12"/>
        <v>2</v>
      </c>
      <c r="S79">
        <f t="shared" si="12"/>
        <v>1</v>
      </c>
      <c r="T79">
        <f t="shared" si="12"/>
        <v>1</v>
      </c>
      <c r="U79" s="29">
        <f t="shared" si="20"/>
        <v>7</v>
      </c>
      <c r="V79" s="34">
        <v>76</v>
      </c>
      <c r="W79">
        <f t="shared" si="15"/>
        <v>7</v>
      </c>
      <c r="X79">
        <f t="shared" si="13"/>
        <v>7</v>
      </c>
      <c r="Y79">
        <f t="shared" si="13"/>
        <v>6</v>
      </c>
      <c r="Z79">
        <f t="shared" si="13"/>
        <v>5</v>
      </c>
      <c r="AA79">
        <f t="shared" si="13"/>
        <v>5</v>
      </c>
      <c r="AB79">
        <f t="shared" si="13"/>
        <v>4</v>
      </c>
      <c r="AC79">
        <f t="shared" si="13"/>
        <v>3</v>
      </c>
      <c r="AD79">
        <f t="shared" si="13"/>
        <v>3</v>
      </c>
      <c r="AE79">
        <f t="shared" si="13"/>
        <v>2</v>
      </c>
      <c r="AF79">
        <f t="shared" si="13"/>
        <v>1</v>
      </c>
    </row>
    <row r="80" spans="3:32">
      <c r="C80" s="1">
        <f t="shared" si="21"/>
        <v>24</v>
      </c>
      <c r="D80" s="26">
        <f t="shared" si="16"/>
        <v>2</v>
      </c>
      <c r="F80" s="10">
        <v>77</v>
      </c>
      <c r="G80" s="29">
        <f t="shared" si="17"/>
        <v>5</v>
      </c>
      <c r="H80" s="29">
        <f t="shared" si="18"/>
        <v>5</v>
      </c>
      <c r="I80" s="25">
        <f t="shared" si="19"/>
        <v>5</v>
      </c>
      <c r="J80" s="34">
        <v>77</v>
      </c>
      <c r="K80">
        <f t="shared" si="14"/>
        <v>5</v>
      </c>
      <c r="L80">
        <f t="shared" si="12"/>
        <v>5</v>
      </c>
      <c r="M80">
        <f t="shared" si="12"/>
        <v>4</v>
      </c>
      <c r="N80">
        <f t="shared" si="12"/>
        <v>4</v>
      </c>
      <c r="O80">
        <f t="shared" si="12"/>
        <v>3</v>
      </c>
      <c r="P80">
        <f t="shared" si="12"/>
        <v>3</v>
      </c>
      <c r="Q80">
        <f t="shared" si="12"/>
        <v>2</v>
      </c>
      <c r="R80">
        <f t="shared" si="12"/>
        <v>2</v>
      </c>
      <c r="S80">
        <f t="shared" si="12"/>
        <v>1</v>
      </c>
      <c r="T80">
        <f t="shared" si="12"/>
        <v>1</v>
      </c>
      <c r="U80" s="29">
        <f t="shared" si="20"/>
        <v>7</v>
      </c>
      <c r="V80" s="34">
        <v>77</v>
      </c>
      <c r="W80">
        <f t="shared" si="15"/>
        <v>7</v>
      </c>
      <c r="X80">
        <f t="shared" si="13"/>
        <v>7</v>
      </c>
      <c r="Y80">
        <f t="shared" si="13"/>
        <v>6</v>
      </c>
      <c r="Z80">
        <f t="shared" si="13"/>
        <v>5</v>
      </c>
      <c r="AA80">
        <f t="shared" si="13"/>
        <v>5</v>
      </c>
      <c r="AB80">
        <f t="shared" si="13"/>
        <v>4</v>
      </c>
      <c r="AC80">
        <f t="shared" si="13"/>
        <v>3</v>
      </c>
      <c r="AD80">
        <f t="shared" si="13"/>
        <v>3</v>
      </c>
      <c r="AE80">
        <f t="shared" si="13"/>
        <v>2</v>
      </c>
      <c r="AF80">
        <f t="shared" si="13"/>
        <v>1</v>
      </c>
    </row>
    <row r="81" spans="3:32">
      <c r="C81" s="1">
        <f t="shared" si="21"/>
        <v>23</v>
      </c>
      <c r="D81" s="26">
        <f t="shared" si="16"/>
        <v>2</v>
      </c>
      <c r="F81" s="10">
        <v>78</v>
      </c>
      <c r="G81" s="29">
        <f t="shared" si="17"/>
        <v>5</v>
      </c>
      <c r="H81" s="29">
        <f t="shared" si="18"/>
        <v>5</v>
      </c>
      <c r="I81" s="25">
        <f t="shared" si="19"/>
        <v>5</v>
      </c>
      <c r="J81" s="34">
        <v>78</v>
      </c>
      <c r="K81">
        <f t="shared" si="14"/>
        <v>5</v>
      </c>
      <c r="L81">
        <f t="shared" si="12"/>
        <v>5</v>
      </c>
      <c r="M81">
        <f t="shared" si="12"/>
        <v>4</v>
      </c>
      <c r="N81">
        <f t="shared" si="12"/>
        <v>4</v>
      </c>
      <c r="O81">
        <f t="shared" si="12"/>
        <v>3</v>
      </c>
      <c r="P81">
        <f t="shared" si="12"/>
        <v>3</v>
      </c>
      <c r="Q81">
        <f t="shared" si="12"/>
        <v>2</v>
      </c>
      <c r="R81">
        <f t="shared" si="12"/>
        <v>2</v>
      </c>
      <c r="S81">
        <f t="shared" si="12"/>
        <v>1</v>
      </c>
      <c r="T81">
        <f t="shared" si="12"/>
        <v>1</v>
      </c>
      <c r="U81" s="29">
        <f t="shared" si="20"/>
        <v>7</v>
      </c>
      <c r="V81" s="34">
        <v>78</v>
      </c>
      <c r="W81">
        <f t="shared" si="15"/>
        <v>7</v>
      </c>
      <c r="X81">
        <f t="shared" si="13"/>
        <v>7</v>
      </c>
      <c r="Y81">
        <f t="shared" si="13"/>
        <v>6</v>
      </c>
      <c r="Z81">
        <f t="shared" si="13"/>
        <v>5</v>
      </c>
      <c r="AA81">
        <f t="shared" si="13"/>
        <v>5</v>
      </c>
      <c r="AB81">
        <f t="shared" si="13"/>
        <v>4</v>
      </c>
      <c r="AC81">
        <f t="shared" si="13"/>
        <v>3</v>
      </c>
      <c r="AD81">
        <f t="shared" si="13"/>
        <v>3</v>
      </c>
      <c r="AE81">
        <f t="shared" si="13"/>
        <v>2</v>
      </c>
      <c r="AF81">
        <f t="shared" si="13"/>
        <v>1</v>
      </c>
    </row>
    <row r="82" spans="3:32">
      <c r="C82" s="1">
        <f t="shared" si="21"/>
        <v>22</v>
      </c>
      <c r="D82" s="26">
        <f t="shared" si="16"/>
        <v>2</v>
      </c>
      <c r="F82" s="10">
        <v>79</v>
      </c>
      <c r="G82" s="29">
        <f t="shared" si="17"/>
        <v>5</v>
      </c>
      <c r="H82" s="29">
        <f t="shared" si="18"/>
        <v>5</v>
      </c>
      <c r="I82" s="25">
        <f t="shared" si="19"/>
        <v>5</v>
      </c>
      <c r="J82" s="34">
        <v>79</v>
      </c>
      <c r="K82">
        <f t="shared" si="14"/>
        <v>5</v>
      </c>
      <c r="L82">
        <f t="shared" si="12"/>
        <v>5</v>
      </c>
      <c r="M82">
        <f t="shared" si="12"/>
        <v>4</v>
      </c>
      <c r="N82">
        <f t="shared" si="12"/>
        <v>4</v>
      </c>
      <c r="O82">
        <f t="shared" si="12"/>
        <v>3</v>
      </c>
      <c r="P82">
        <f t="shared" si="12"/>
        <v>3</v>
      </c>
      <c r="Q82">
        <f t="shared" si="12"/>
        <v>2</v>
      </c>
      <c r="R82">
        <f t="shared" si="12"/>
        <v>2</v>
      </c>
      <c r="S82">
        <f t="shared" si="12"/>
        <v>1</v>
      </c>
      <c r="T82">
        <f t="shared" si="12"/>
        <v>1</v>
      </c>
      <c r="U82" s="29">
        <f t="shared" si="20"/>
        <v>7</v>
      </c>
      <c r="V82" s="34">
        <v>79</v>
      </c>
      <c r="W82">
        <f t="shared" si="15"/>
        <v>7</v>
      </c>
      <c r="X82">
        <f t="shared" si="13"/>
        <v>7</v>
      </c>
      <c r="Y82">
        <f t="shared" si="13"/>
        <v>6</v>
      </c>
      <c r="Z82">
        <f t="shared" si="13"/>
        <v>5</v>
      </c>
      <c r="AA82">
        <f t="shared" si="13"/>
        <v>5</v>
      </c>
      <c r="AB82">
        <f t="shared" si="13"/>
        <v>4</v>
      </c>
      <c r="AC82">
        <f t="shared" si="13"/>
        <v>3</v>
      </c>
      <c r="AD82">
        <f t="shared" si="13"/>
        <v>3</v>
      </c>
      <c r="AE82">
        <f t="shared" si="13"/>
        <v>2</v>
      </c>
      <c r="AF82">
        <f t="shared" si="13"/>
        <v>1</v>
      </c>
    </row>
    <row r="83" spans="3:32">
      <c r="C83" s="1">
        <f t="shared" si="21"/>
        <v>21</v>
      </c>
      <c r="D83" s="26">
        <f t="shared" si="16"/>
        <v>2</v>
      </c>
      <c r="F83" s="10">
        <v>80</v>
      </c>
      <c r="G83" s="29">
        <f t="shared" si="17"/>
        <v>5</v>
      </c>
      <c r="H83" s="29">
        <f t="shared" si="18"/>
        <v>5</v>
      </c>
      <c r="I83" s="25">
        <f t="shared" si="19"/>
        <v>5</v>
      </c>
      <c r="J83" s="34">
        <v>80</v>
      </c>
      <c r="K83">
        <f t="shared" si="14"/>
        <v>5</v>
      </c>
      <c r="L83">
        <f t="shared" si="12"/>
        <v>5</v>
      </c>
      <c r="M83">
        <f t="shared" si="12"/>
        <v>4</v>
      </c>
      <c r="N83">
        <f t="shared" si="12"/>
        <v>4</v>
      </c>
      <c r="O83">
        <f t="shared" si="12"/>
        <v>3</v>
      </c>
      <c r="P83">
        <f t="shared" si="12"/>
        <v>3</v>
      </c>
      <c r="Q83">
        <f t="shared" si="12"/>
        <v>2</v>
      </c>
      <c r="R83">
        <f t="shared" si="12"/>
        <v>2</v>
      </c>
      <c r="S83">
        <f t="shared" si="12"/>
        <v>1</v>
      </c>
      <c r="T83">
        <f t="shared" si="12"/>
        <v>1</v>
      </c>
      <c r="U83" s="29">
        <f t="shared" si="20"/>
        <v>7</v>
      </c>
      <c r="V83" s="34">
        <v>80</v>
      </c>
      <c r="W83">
        <f t="shared" si="15"/>
        <v>7</v>
      </c>
      <c r="X83">
        <f t="shared" si="13"/>
        <v>7</v>
      </c>
      <c r="Y83">
        <f t="shared" si="13"/>
        <v>6</v>
      </c>
      <c r="Z83">
        <f t="shared" si="13"/>
        <v>5</v>
      </c>
      <c r="AA83">
        <f t="shared" si="13"/>
        <v>5</v>
      </c>
      <c r="AB83">
        <f t="shared" si="13"/>
        <v>4</v>
      </c>
      <c r="AC83">
        <f t="shared" si="13"/>
        <v>3</v>
      </c>
      <c r="AD83">
        <f t="shared" si="13"/>
        <v>3</v>
      </c>
      <c r="AE83">
        <f t="shared" si="13"/>
        <v>2</v>
      </c>
      <c r="AF83">
        <f t="shared" si="13"/>
        <v>1</v>
      </c>
    </row>
    <row r="84" spans="3:32">
      <c r="C84" s="1">
        <f t="shared" si="21"/>
        <v>20</v>
      </c>
      <c r="D84" s="26">
        <f t="shared" si="16"/>
        <v>2</v>
      </c>
      <c r="F84" s="10">
        <v>81</v>
      </c>
      <c r="G84" s="29">
        <f t="shared" si="17"/>
        <v>5</v>
      </c>
      <c r="H84" s="29">
        <f t="shared" si="18"/>
        <v>5</v>
      </c>
      <c r="I84" s="25">
        <f t="shared" si="19"/>
        <v>5</v>
      </c>
      <c r="J84" s="34">
        <v>81</v>
      </c>
      <c r="K84">
        <f t="shared" si="14"/>
        <v>5</v>
      </c>
      <c r="L84">
        <f t="shared" si="12"/>
        <v>5</v>
      </c>
      <c r="M84">
        <f t="shared" si="12"/>
        <v>4</v>
      </c>
      <c r="N84">
        <f t="shared" si="12"/>
        <v>4</v>
      </c>
      <c r="O84">
        <f t="shared" si="12"/>
        <v>3</v>
      </c>
      <c r="P84">
        <f t="shared" si="12"/>
        <v>3</v>
      </c>
      <c r="Q84">
        <f t="shared" si="12"/>
        <v>2</v>
      </c>
      <c r="R84">
        <f t="shared" si="12"/>
        <v>2</v>
      </c>
      <c r="S84">
        <f t="shared" si="12"/>
        <v>1</v>
      </c>
      <c r="T84">
        <f t="shared" si="12"/>
        <v>1</v>
      </c>
      <c r="U84" s="29">
        <f t="shared" si="20"/>
        <v>7</v>
      </c>
      <c r="V84" s="34">
        <v>81</v>
      </c>
      <c r="W84">
        <f t="shared" si="15"/>
        <v>7</v>
      </c>
      <c r="X84">
        <f t="shared" si="13"/>
        <v>7</v>
      </c>
      <c r="Y84">
        <f t="shared" si="13"/>
        <v>6</v>
      </c>
      <c r="Z84">
        <f t="shared" si="13"/>
        <v>5</v>
      </c>
      <c r="AA84">
        <f t="shared" si="13"/>
        <v>5</v>
      </c>
      <c r="AB84">
        <f t="shared" si="13"/>
        <v>4</v>
      </c>
      <c r="AC84">
        <f t="shared" si="13"/>
        <v>3</v>
      </c>
      <c r="AD84">
        <f t="shared" si="13"/>
        <v>3</v>
      </c>
      <c r="AE84">
        <f t="shared" si="13"/>
        <v>2</v>
      </c>
      <c r="AF84">
        <f t="shared" si="13"/>
        <v>1</v>
      </c>
    </row>
    <row r="85" spans="3:32">
      <c r="C85" s="1">
        <f t="shared" si="21"/>
        <v>19</v>
      </c>
      <c r="D85" s="26">
        <f t="shared" si="16"/>
        <v>1</v>
      </c>
      <c r="F85" s="10">
        <v>82</v>
      </c>
      <c r="G85" s="29">
        <f t="shared" si="17"/>
        <v>5</v>
      </c>
      <c r="H85" s="29">
        <f t="shared" si="18"/>
        <v>4</v>
      </c>
      <c r="I85" s="25">
        <f t="shared" si="19"/>
        <v>5</v>
      </c>
      <c r="J85" s="34">
        <v>82</v>
      </c>
      <c r="K85">
        <f t="shared" si="14"/>
        <v>5</v>
      </c>
      <c r="L85">
        <f t="shared" si="12"/>
        <v>5</v>
      </c>
      <c r="M85">
        <f t="shared" si="12"/>
        <v>4</v>
      </c>
      <c r="N85">
        <f t="shared" si="12"/>
        <v>4</v>
      </c>
      <c r="O85">
        <f t="shared" si="12"/>
        <v>3</v>
      </c>
      <c r="P85">
        <f t="shared" si="12"/>
        <v>3</v>
      </c>
      <c r="Q85">
        <f t="shared" si="12"/>
        <v>2</v>
      </c>
      <c r="R85">
        <f t="shared" si="12"/>
        <v>2</v>
      </c>
      <c r="S85">
        <f t="shared" si="12"/>
        <v>1</v>
      </c>
      <c r="T85">
        <f t="shared" si="12"/>
        <v>1</v>
      </c>
      <c r="U85" s="29">
        <f t="shared" si="20"/>
        <v>7</v>
      </c>
      <c r="V85" s="34">
        <v>82</v>
      </c>
      <c r="W85">
        <f t="shared" si="15"/>
        <v>7</v>
      </c>
      <c r="X85">
        <f t="shared" si="13"/>
        <v>7</v>
      </c>
      <c r="Y85">
        <f t="shared" si="13"/>
        <v>6</v>
      </c>
      <c r="Z85">
        <f t="shared" si="13"/>
        <v>5</v>
      </c>
      <c r="AA85">
        <f t="shared" si="13"/>
        <v>5</v>
      </c>
      <c r="AB85">
        <f t="shared" si="13"/>
        <v>4</v>
      </c>
      <c r="AC85">
        <f t="shared" si="13"/>
        <v>3</v>
      </c>
      <c r="AD85">
        <f t="shared" si="13"/>
        <v>3</v>
      </c>
      <c r="AE85">
        <f t="shared" si="13"/>
        <v>2</v>
      </c>
      <c r="AF85">
        <f t="shared" si="13"/>
        <v>1</v>
      </c>
    </row>
    <row r="86" spans="3:32">
      <c r="C86" s="1">
        <f t="shared" si="21"/>
        <v>18</v>
      </c>
      <c r="D86" s="26">
        <f t="shared" si="16"/>
        <v>1</v>
      </c>
      <c r="F86" s="10">
        <v>83</v>
      </c>
      <c r="G86" s="29">
        <f t="shared" si="17"/>
        <v>5</v>
      </c>
      <c r="H86" s="29">
        <f t="shared" si="18"/>
        <v>4</v>
      </c>
      <c r="I86" s="25">
        <f t="shared" si="19"/>
        <v>5</v>
      </c>
      <c r="J86" s="34">
        <v>83</v>
      </c>
      <c r="K86">
        <f t="shared" si="14"/>
        <v>5</v>
      </c>
      <c r="L86">
        <f t="shared" si="12"/>
        <v>5</v>
      </c>
      <c r="M86">
        <f t="shared" si="12"/>
        <v>4</v>
      </c>
      <c r="N86">
        <f t="shared" si="12"/>
        <v>4</v>
      </c>
      <c r="O86">
        <f t="shared" si="12"/>
        <v>3</v>
      </c>
      <c r="P86">
        <f t="shared" si="12"/>
        <v>3</v>
      </c>
      <c r="Q86">
        <f t="shared" si="12"/>
        <v>2</v>
      </c>
      <c r="R86">
        <f t="shared" si="12"/>
        <v>2</v>
      </c>
      <c r="S86">
        <f t="shared" si="12"/>
        <v>1</v>
      </c>
      <c r="T86">
        <f t="shared" si="12"/>
        <v>1</v>
      </c>
      <c r="U86" s="29">
        <f t="shared" si="20"/>
        <v>7</v>
      </c>
      <c r="V86" s="34">
        <v>83</v>
      </c>
      <c r="W86">
        <f t="shared" si="15"/>
        <v>7</v>
      </c>
      <c r="X86">
        <f t="shared" si="13"/>
        <v>7</v>
      </c>
      <c r="Y86">
        <f t="shared" si="13"/>
        <v>6</v>
      </c>
      <c r="Z86">
        <f t="shared" si="13"/>
        <v>5</v>
      </c>
      <c r="AA86">
        <f t="shared" si="13"/>
        <v>5</v>
      </c>
      <c r="AB86">
        <f t="shared" si="13"/>
        <v>4</v>
      </c>
      <c r="AC86">
        <f t="shared" si="13"/>
        <v>3</v>
      </c>
      <c r="AD86">
        <f t="shared" si="13"/>
        <v>3</v>
      </c>
      <c r="AE86">
        <f t="shared" si="13"/>
        <v>2</v>
      </c>
      <c r="AF86">
        <f t="shared" si="13"/>
        <v>1</v>
      </c>
    </row>
    <row r="87" spans="3:32">
      <c r="C87" s="1">
        <f t="shared" si="21"/>
        <v>17</v>
      </c>
      <c r="D87" s="26">
        <f t="shared" si="16"/>
        <v>1</v>
      </c>
      <c r="F87" s="10">
        <v>84</v>
      </c>
      <c r="G87" s="29">
        <f t="shared" si="17"/>
        <v>5</v>
      </c>
      <c r="H87" s="29">
        <f t="shared" si="18"/>
        <v>4</v>
      </c>
      <c r="I87" s="25">
        <f t="shared" si="19"/>
        <v>5</v>
      </c>
      <c r="J87" s="34">
        <v>84</v>
      </c>
      <c r="K87">
        <f t="shared" si="14"/>
        <v>5</v>
      </c>
      <c r="L87">
        <f t="shared" si="12"/>
        <v>5</v>
      </c>
      <c r="M87">
        <f t="shared" si="12"/>
        <v>4</v>
      </c>
      <c r="N87">
        <f t="shared" si="12"/>
        <v>4</v>
      </c>
      <c r="O87">
        <f t="shared" si="12"/>
        <v>3</v>
      </c>
      <c r="P87">
        <f t="shared" si="12"/>
        <v>3</v>
      </c>
      <c r="Q87">
        <f t="shared" si="12"/>
        <v>2</v>
      </c>
      <c r="R87">
        <f t="shared" si="12"/>
        <v>2</v>
      </c>
      <c r="S87">
        <f t="shared" si="12"/>
        <v>1</v>
      </c>
      <c r="T87">
        <f t="shared" si="12"/>
        <v>1</v>
      </c>
      <c r="U87" s="29">
        <f t="shared" si="20"/>
        <v>7</v>
      </c>
      <c r="V87" s="34">
        <v>84</v>
      </c>
      <c r="W87">
        <f t="shared" si="15"/>
        <v>7</v>
      </c>
      <c r="X87">
        <f t="shared" si="13"/>
        <v>7</v>
      </c>
      <c r="Y87">
        <f t="shared" si="13"/>
        <v>6</v>
      </c>
      <c r="Z87">
        <f t="shared" si="13"/>
        <v>5</v>
      </c>
      <c r="AA87">
        <f t="shared" si="13"/>
        <v>5</v>
      </c>
      <c r="AB87">
        <f t="shared" si="13"/>
        <v>4</v>
      </c>
      <c r="AC87">
        <f t="shared" si="13"/>
        <v>3</v>
      </c>
      <c r="AD87">
        <f t="shared" si="13"/>
        <v>3</v>
      </c>
      <c r="AE87">
        <f t="shared" si="13"/>
        <v>2</v>
      </c>
      <c r="AF87">
        <f t="shared" si="13"/>
        <v>1</v>
      </c>
    </row>
    <row r="88" spans="3:32">
      <c r="C88" s="1">
        <f t="shared" si="21"/>
        <v>16</v>
      </c>
      <c r="D88" s="26">
        <f t="shared" si="16"/>
        <v>1</v>
      </c>
      <c r="F88" s="10">
        <v>85</v>
      </c>
      <c r="G88" s="29">
        <f t="shared" si="17"/>
        <v>5</v>
      </c>
      <c r="H88" s="29">
        <f t="shared" si="18"/>
        <v>4</v>
      </c>
      <c r="I88" s="25">
        <f t="shared" si="19"/>
        <v>5</v>
      </c>
      <c r="J88" s="34">
        <v>85</v>
      </c>
      <c r="K88">
        <f t="shared" si="14"/>
        <v>5</v>
      </c>
      <c r="L88">
        <f t="shared" si="12"/>
        <v>5</v>
      </c>
      <c r="M88">
        <f t="shared" si="12"/>
        <v>4</v>
      </c>
      <c r="N88">
        <f t="shared" si="12"/>
        <v>4</v>
      </c>
      <c r="O88">
        <f t="shared" si="12"/>
        <v>3</v>
      </c>
      <c r="P88">
        <f t="shared" si="12"/>
        <v>3</v>
      </c>
      <c r="Q88">
        <f t="shared" si="12"/>
        <v>2</v>
      </c>
      <c r="R88">
        <f t="shared" si="12"/>
        <v>2</v>
      </c>
      <c r="S88">
        <f t="shared" si="12"/>
        <v>1</v>
      </c>
      <c r="T88">
        <f t="shared" si="12"/>
        <v>1</v>
      </c>
      <c r="U88" s="29">
        <f t="shared" si="20"/>
        <v>7</v>
      </c>
      <c r="V88" s="34">
        <v>85</v>
      </c>
      <c r="W88">
        <f t="shared" si="15"/>
        <v>7</v>
      </c>
      <c r="X88">
        <f t="shared" si="13"/>
        <v>7</v>
      </c>
      <c r="Y88">
        <f t="shared" si="13"/>
        <v>6</v>
      </c>
      <c r="Z88">
        <f t="shared" si="13"/>
        <v>5</v>
      </c>
      <c r="AA88">
        <f t="shared" si="13"/>
        <v>5</v>
      </c>
      <c r="AB88">
        <f t="shared" si="13"/>
        <v>4</v>
      </c>
      <c r="AC88">
        <f t="shared" si="13"/>
        <v>3</v>
      </c>
      <c r="AD88">
        <f t="shared" si="13"/>
        <v>3</v>
      </c>
      <c r="AE88">
        <f t="shared" si="13"/>
        <v>2</v>
      </c>
      <c r="AF88">
        <f t="shared" si="13"/>
        <v>1</v>
      </c>
    </row>
    <row r="89" spans="3:32">
      <c r="C89" s="1">
        <f t="shared" si="21"/>
        <v>15</v>
      </c>
      <c r="D89" s="26">
        <f t="shared" si="16"/>
        <v>1</v>
      </c>
      <c r="F89" s="10">
        <v>86</v>
      </c>
      <c r="G89" s="29">
        <f t="shared" si="17"/>
        <v>5</v>
      </c>
      <c r="H89" s="29">
        <f t="shared" si="18"/>
        <v>4</v>
      </c>
      <c r="I89" s="25">
        <f t="shared" si="19"/>
        <v>5</v>
      </c>
      <c r="J89" s="34">
        <v>86</v>
      </c>
      <c r="K89">
        <f t="shared" si="14"/>
        <v>5</v>
      </c>
      <c r="L89">
        <f t="shared" si="12"/>
        <v>5</v>
      </c>
      <c r="M89">
        <f t="shared" si="12"/>
        <v>4</v>
      </c>
      <c r="N89">
        <f t="shared" si="12"/>
        <v>4</v>
      </c>
      <c r="O89">
        <f t="shared" si="12"/>
        <v>3</v>
      </c>
      <c r="P89">
        <f t="shared" si="12"/>
        <v>3</v>
      </c>
      <c r="Q89">
        <f t="shared" si="12"/>
        <v>2</v>
      </c>
      <c r="R89">
        <f t="shared" si="12"/>
        <v>2</v>
      </c>
      <c r="S89">
        <f t="shared" si="12"/>
        <v>1</v>
      </c>
      <c r="T89">
        <f t="shared" si="12"/>
        <v>1</v>
      </c>
      <c r="U89" s="29">
        <f t="shared" si="20"/>
        <v>7</v>
      </c>
      <c r="V89" s="34">
        <v>86</v>
      </c>
      <c r="W89">
        <f t="shared" si="15"/>
        <v>7</v>
      </c>
      <c r="X89">
        <f t="shared" si="13"/>
        <v>7</v>
      </c>
      <c r="Y89">
        <f t="shared" si="13"/>
        <v>6</v>
      </c>
      <c r="Z89">
        <f t="shared" si="13"/>
        <v>5</v>
      </c>
      <c r="AA89">
        <f t="shared" si="13"/>
        <v>5</v>
      </c>
      <c r="AB89">
        <f t="shared" si="13"/>
        <v>4</v>
      </c>
      <c r="AC89">
        <f t="shared" si="13"/>
        <v>3</v>
      </c>
      <c r="AD89">
        <f t="shared" si="13"/>
        <v>3</v>
      </c>
      <c r="AE89">
        <f t="shared" si="13"/>
        <v>2</v>
      </c>
      <c r="AF89">
        <f t="shared" si="13"/>
        <v>1</v>
      </c>
    </row>
    <row r="90" spans="3:32">
      <c r="C90" s="1">
        <f t="shared" si="21"/>
        <v>14</v>
      </c>
      <c r="D90" s="26">
        <f t="shared" si="16"/>
        <v>1</v>
      </c>
      <c r="F90" s="10">
        <v>87</v>
      </c>
      <c r="G90" s="29">
        <f t="shared" si="17"/>
        <v>5</v>
      </c>
      <c r="H90" s="29">
        <f t="shared" si="18"/>
        <v>4</v>
      </c>
      <c r="I90" s="25">
        <f t="shared" si="19"/>
        <v>5</v>
      </c>
      <c r="J90" s="34">
        <v>87</v>
      </c>
      <c r="K90">
        <f t="shared" si="14"/>
        <v>5</v>
      </c>
      <c r="L90">
        <f t="shared" si="12"/>
        <v>5</v>
      </c>
      <c r="M90">
        <f t="shared" si="12"/>
        <v>4</v>
      </c>
      <c r="N90">
        <f t="shared" si="12"/>
        <v>4</v>
      </c>
      <c r="O90">
        <f t="shared" si="12"/>
        <v>3</v>
      </c>
      <c r="P90">
        <f t="shared" si="12"/>
        <v>3</v>
      </c>
      <c r="Q90">
        <f t="shared" si="12"/>
        <v>2</v>
      </c>
      <c r="R90">
        <f t="shared" si="12"/>
        <v>2</v>
      </c>
      <c r="S90">
        <f t="shared" ref="L90:T103" si="22">CEILING($G90*S$3,1)</f>
        <v>1</v>
      </c>
      <c r="T90">
        <f t="shared" si="22"/>
        <v>1</v>
      </c>
      <c r="U90" s="29">
        <f t="shared" si="20"/>
        <v>7</v>
      </c>
      <c r="V90" s="34">
        <v>87</v>
      </c>
      <c r="W90">
        <f t="shared" si="15"/>
        <v>7</v>
      </c>
      <c r="X90">
        <f t="shared" si="13"/>
        <v>7</v>
      </c>
      <c r="Y90">
        <f t="shared" si="13"/>
        <v>6</v>
      </c>
      <c r="Z90">
        <f t="shared" si="13"/>
        <v>5</v>
      </c>
      <c r="AA90">
        <f t="shared" si="13"/>
        <v>5</v>
      </c>
      <c r="AB90">
        <f t="shared" si="13"/>
        <v>4</v>
      </c>
      <c r="AC90">
        <f t="shared" si="13"/>
        <v>3</v>
      </c>
      <c r="AD90">
        <f t="shared" si="13"/>
        <v>3</v>
      </c>
      <c r="AE90">
        <f t="shared" ref="X90:AF103" si="23">CEILING($U90*AE$3,1)</f>
        <v>2</v>
      </c>
      <c r="AF90">
        <f t="shared" si="23"/>
        <v>1</v>
      </c>
    </row>
    <row r="91" spans="3:32">
      <c r="C91" s="1">
        <f t="shared" si="21"/>
        <v>13</v>
      </c>
      <c r="D91" s="26">
        <f t="shared" si="16"/>
        <v>1</v>
      </c>
      <c r="F91" s="10">
        <v>88</v>
      </c>
      <c r="G91" s="29">
        <f t="shared" si="17"/>
        <v>5</v>
      </c>
      <c r="H91" s="29">
        <f t="shared" si="18"/>
        <v>4</v>
      </c>
      <c r="I91" s="25">
        <f t="shared" si="19"/>
        <v>5</v>
      </c>
      <c r="J91" s="34">
        <v>88</v>
      </c>
      <c r="K91">
        <f t="shared" si="14"/>
        <v>5</v>
      </c>
      <c r="L91">
        <f t="shared" si="22"/>
        <v>5</v>
      </c>
      <c r="M91">
        <f t="shared" si="22"/>
        <v>4</v>
      </c>
      <c r="N91">
        <f t="shared" si="22"/>
        <v>4</v>
      </c>
      <c r="O91">
        <f t="shared" si="22"/>
        <v>3</v>
      </c>
      <c r="P91">
        <f t="shared" si="22"/>
        <v>3</v>
      </c>
      <c r="Q91">
        <f t="shared" si="22"/>
        <v>2</v>
      </c>
      <c r="R91">
        <f t="shared" si="22"/>
        <v>2</v>
      </c>
      <c r="S91">
        <f t="shared" si="22"/>
        <v>1</v>
      </c>
      <c r="T91">
        <f t="shared" si="22"/>
        <v>1</v>
      </c>
      <c r="U91" s="29">
        <f t="shared" si="20"/>
        <v>7</v>
      </c>
      <c r="V91" s="34">
        <v>88</v>
      </c>
      <c r="W91">
        <f t="shared" si="15"/>
        <v>7</v>
      </c>
      <c r="X91">
        <f t="shared" si="23"/>
        <v>7</v>
      </c>
      <c r="Y91">
        <f t="shared" si="23"/>
        <v>6</v>
      </c>
      <c r="Z91">
        <f t="shared" si="23"/>
        <v>5</v>
      </c>
      <c r="AA91">
        <f t="shared" si="23"/>
        <v>5</v>
      </c>
      <c r="AB91">
        <f t="shared" si="23"/>
        <v>4</v>
      </c>
      <c r="AC91">
        <f t="shared" si="23"/>
        <v>3</v>
      </c>
      <c r="AD91">
        <f t="shared" si="23"/>
        <v>3</v>
      </c>
      <c r="AE91">
        <f t="shared" si="23"/>
        <v>2</v>
      </c>
      <c r="AF91">
        <f t="shared" si="23"/>
        <v>1</v>
      </c>
    </row>
    <row r="92" spans="3:32">
      <c r="C92" s="1">
        <f t="shared" si="21"/>
        <v>12</v>
      </c>
      <c r="D92" s="26">
        <f t="shared" si="16"/>
        <v>1</v>
      </c>
      <c r="F92" s="10">
        <v>89</v>
      </c>
      <c r="G92" s="29">
        <f t="shared" si="17"/>
        <v>5</v>
      </c>
      <c r="H92" s="29">
        <f t="shared" si="18"/>
        <v>4</v>
      </c>
      <c r="I92" s="25">
        <f t="shared" si="19"/>
        <v>5</v>
      </c>
      <c r="J92" s="34">
        <v>89</v>
      </c>
      <c r="K92">
        <f t="shared" si="14"/>
        <v>5</v>
      </c>
      <c r="L92">
        <f t="shared" si="22"/>
        <v>5</v>
      </c>
      <c r="M92">
        <f t="shared" si="22"/>
        <v>4</v>
      </c>
      <c r="N92">
        <f t="shared" si="22"/>
        <v>4</v>
      </c>
      <c r="O92">
        <f t="shared" si="22"/>
        <v>3</v>
      </c>
      <c r="P92">
        <f t="shared" si="22"/>
        <v>3</v>
      </c>
      <c r="Q92">
        <f t="shared" si="22"/>
        <v>2</v>
      </c>
      <c r="R92">
        <f t="shared" si="22"/>
        <v>2</v>
      </c>
      <c r="S92">
        <f t="shared" si="22"/>
        <v>1</v>
      </c>
      <c r="T92">
        <f t="shared" si="22"/>
        <v>1</v>
      </c>
      <c r="U92" s="29">
        <f t="shared" si="20"/>
        <v>7</v>
      </c>
      <c r="V92" s="34">
        <v>89</v>
      </c>
      <c r="W92">
        <f t="shared" si="15"/>
        <v>7</v>
      </c>
      <c r="X92">
        <f t="shared" si="23"/>
        <v>7</v>
      </c>
      <c r="Y92">
        <f t="shared" si="23"/>
        <v>6</v>
      </c>
      <c r="Z92">
        <f t="shared" si="23"/>
        <v>5</v>
      </c>
      <c r="AA92">
        <f t="shared" si="23"/>
        <v>5</v>
      </c>
      <c r="AB92">
        <f t="shared" si="23"/>
        <v>4</v>
      </c>
      <c r="AC92">
        <f t="shared" si="23"/>
        <v>3</v>
      </c>
      <c r="AD92">
        <f t="shared" si="23"/>
        <v>3</v>
      </c>
      <c r="AE92">
        <f t="shared" si="23"/>
        <v>2</v>
      </c>
      <c r="AF92">
        <f t="shared" si="23"/>
        <v>1</v>
      </c>
    </row>
    <row r="93" spans="3:32">
      <c r="C93" s="1">
        <f>C92-1</f>
        <v>11</v>
      </c>
      <c r="D93" s="26">
        <f t="shared" si="16"/>
        <v>1</v>
      </c>
      <c r="F93" s="10">
        <v>90</v>
      </c>
      <c r="G93" s="29">
        <f t="shared" si="17"/>
        <v>5</v>
      </c>
      <c r="H93" s="29">
        <f t="shared" si="18"/>
        <v>4</v>
      </c>
      <c r="I93" s="25">
        <f t="shared" si="19"/>
        <v>5</v>
      </c>
      <c r="J93" s="34">
        <v>90</v>
      </c>
      <c r="K93">
        <f t="shared" si="14"/>
        <v>5</v>
      </c>
      <c r="L93">
        <f t="shared" si="22"/>
        <v>5</v>
      </c>
      <c r="M93">
        <f t="shared" si="22"/>
        <v>4</v>
      </c>
      <c r="N93">
        <f t="shared" si="22"/>
        <v>4</v>
      </c>
      <c r="O93">
        <f t="shared" si="22"/>
        <v>3</v>
      </c>
      <c r="P93">
        <f t="shared" si="22"/>
        <v>3</v>
      </c>
      <c r="Q93">
        <f t="shared" si="22"/>
        <v>2</v>
      </c>
      <c r="R93">
        <f t="shared" si="22"/>
        <v>2</v>
      </c>
      <c r="S93">
        <f t="shared" si="22"/>
        <v>1</v>
      </c>
      <c r="T93">
        <f t="shared" si="22"/>
        <v>1</v>
      </c>
      <c r="U93" s="29">
        <f t="shared" si="20"/>
        <v>7</v>
      </c>
      <c r="V93" s="34">
        <v>90</v>
      </c>
      <c r="W93">
        <f t="shared" si="15"/>
        <v>7</v>
      </c>
      <c r="X93">
        <f t="shared" si="23"/>
        <v>7</v>
      </c>
      <c r="Y93">
        <f t="shared" si="23"/>
        <v>6</v>
      </c>
      <c r="Z93">
        <f t="shared" si="23"/>
        <v>5</v>
      </c>
      <c r="AA93">
        <f t="shared" si="23"/>
        <v>5</v>
      </c>
      <c r="AB93">
        <f t="shared" si="23"/>
        <v>4</v>
      </c>
      <c r="AC93">
        <f t="shared" si="23"/>
        <v>3</v>
      </c>
      <c r="AD93">
        <f t="shared" si="23"/>
        <v>3</v>
      </c>
      <c r="AE93">
        <f t="shared" si="23"/>
        <v>2</v>
      </c>
      <c r="AF93">
        <f t="shared" si="23"/>
        <v>1</v>
      </c>
    </row>
    <row r="94" spans="3:32">
      <c r="C94" s="1">
        <f t="shared" ref="C94" si="24">C93-1</f>
        <v>10</v>
      </c>
      <c r="D94" s="26">
        <f t="shared" si="16"/>
        <v>1</v>
      </c>
      <c r="F94" s="10">
        <v>91</v>
      </c>
      <c r="G94" s="29">
        <f t="shared" si="17"/>
        <v>5</v>
      </c>
      <c r="H94" s="29">
        <f t="shared" si="18"/>
        <v>3</v>
      </c>
      <c r="I94" s="25">
        <f t="shared" si="19"/>
        <v>4</v>
      </c>
      <c r="J94" s="34">
        <v>91</v>
      </c>
      <c r="K94">
        <f t="shared" si="14"/>
        <v>5</v>
      </c>
      <c r="L94">
        <f t="shared" si="22"/>
        <v>5</v>
      </c>
      <c r="M94">
        <f t="shared" si="22"/>
        <v>4</v>
      </c>
      <c r="N94">
        <f t="shared" si="22"/>
        <v>4</v>
      </c>
      <c r="O94">
        <f t="shared" si="22"/>
        <v>3</v>
      </c>
      <c r="P94">
        <f t="shared" si="22"/>
        <v>3</v>
      </c>
      <c r="Q94">
        <f t="shared" si="22"/>
        <v>2</v>
      </c>
      <c r="R94">
        <f t="shared" si="22"/>
        <v>2</v>
      </c>
      <c r="S94">
        <f t="shared" si="22"/>
        <v>1</v>
      </c>
      <c r="T94">
        <f t="shared" si="22"/>
        <v>1</v>
      </c>
      <c r="U94" s="29">
        <f t="shared" si="20"/>
        <v>7</v>
      </c>
      <c r="V94" s="34">
        <v>91</v>
      </c>
      <c r="W94">
        <f t="shared" si="15"/>
        <v>7</v>
      </c>
      <c r="X94">
        <f t="shared" si="23"/>
        <v>7</v>
      </c>
      <c r="Y94">
        <f t="shared" si="23"/>
        <v>6</v>
      </c>
      <c r="Z94">
        <f t="shared" si="23"/>
        <v>5</v>
      </c>
      <c r="AA94">
        <f t="shared" si="23"/>
        <v>5</v>
      </c>
      <c r="AB94">
        <f t="shared" si="23"/>
        <v>4</v>
      </c>
      <c r="AC94">
        <f t="shared" si="23"/>
        <v>3</v>
      </c>
      <c r="AD94">
        <f t="shared" si="23"/>
        <v>3</v>
      </c>
      <c r="AE94">
        <f t="shared" si="23"/>
        <v>2</v>
      </c>
      <c r="AF94">
        <f t="shared" si="23"/>
        <v>1</v>
      </c>
    </row>
    <row r="95" spans="3:32">
      <c r="F95" s="10">
        <v>92</v>
      </c>
      <c r="G95" s="29">
        <f t="shared" si="17"/>
        <v>5</v>
      </c>
      <c r="H95" s="29">
        <f t="shared" si="18"/>
        <v>3</v>
      </c>
      <c r="I95" s="25">
        <f t="shared" si="19"/>
        <v>4</v>
      </c>
      <c r="J95" s="34">
        <v>92</v>
      </c>
      <c r="K95">
        <f t="shared" si="14"/>
        <v>5</v>
      </c>
      <c r="L95">
        <f t="shared" si="22"/>
        <v>5</v>
      </c>
      <c r="M95">
        <f t="shared" si="22"/>
        <v>4</v>
      </c>
      <c r="N95">
        <f t="shared" si="22"/>
        <v>4</v>
      </c>
      <c r="O95">
        <f t="shared" si="22"/>
        <v>3</v>
      </c>
      <c r="P95">
        <f t="shared" si="22"/>
        <v>3</v>
      </c>
      <c r="Q95">
        <f t="shared" si="22"/>
        <v>2</v>
      </c>
      <c r="R95">
        <f t="shared" si="22"/>
        <v>2</v>
      </c>
      <c r="S95">
        <f t="shared" si="22"/>
        <v>1</v>
      </c>
      <c r="T95">
        <f t="shared" si="22"/>
        <v>1</v>
      </c>
      <c r="U95" s="29">
        <f t="shared" si="20"/>
        <v>7</v>
      </c>
      <c r="V95" s="34">
        <v>92</v>
      </c>
      <c r="W95">
        <f t="shared" si="15"/>
        <v>7</v>
      </c>
      <c r="X95">
        <f t="shared" si="23"/>
        <v>7</v>
      </c>
      <c r="Y95">
        <f t="shared" si="23"/>
        <v>6</v>
      </c>
      <c r="Z95">
        <f t="shared" si="23"/>
        <v>5</v>
      </c>
      <c r="AA95">
        <f t="shared" si="23"/>
        <v>5</v>
      </c>
      <c r="AB95">
        <f t="shared" si="23"/>
        <v>4</v>
      </c>
      <c r="AC95">
        <f t="shared" si="23"/>
        <v>3</v>
      </c>
      <c r="AD95">
        <f t="shared" si="23"/>
        <v>3</v>
      </c>
      <c r="AE95">
        <f t="shared" si="23"/>
        <v>2</v>
      </c>
      <c r="AF95">
        <f t="shared" si="23"/>
        <v>1</v>
      </c>
    </row>
    <row r="96" spans="3:32">
      <c r="F96" s="10">
        <v>93</v>
      </c>
      <c r="G96" s="29">
        <f t="shared" si="17"/>
        <v>5</v>
      </c>
      <c r="H96" s="29">
        <f t="shared" si="18"/>
        <v>3</v>
      </c>
      <c r="I96" s="25">
        <f t="shared" si="19"/>
        <v>4</v>
      </c>
      <c r="J96" s="34">
        <v>93</v>
      </c>
      <c r="K96">
        <f t="shared" si="14"/>
        <v>5</v>
      </c>
      <c r="L96">
        <f t="shared" si="22"/>
        <v>5</v>
      </c>
      <c r="M96">
        <f t="shared" si="22"/>
        <v>4</v>
      </c>
      <c r="N96">
        <f t="shared" si="22"/>
        <v>4</v>
      </c>
      <c r="O96">
        <f t="shared" si="22"/>
        <v>3</v>
      </c>
      <c r="P96">
        <f t="shared" si="22"/>
        <v>3</v>
      </c>
      <c r="Q96">
        <f t="shared" si="22"/>
        <v>2</v>
      </c>
      <c r="R96">
        <f t="shared" si="22"/>
        <v>2</v>
      </c>
      <c r="S96">
        <f t="shared" si="22"/>
        <v>1</v>
      </c>
      <c r="T96">
        <f t="shared" si="22"/>
        <v>1</v>
      </c>
      <c r="U96" s="29">
        <f t="shared" si="20"/>
        <v>7</v>
      </c>
      <c r="V96" s="34">
        <v>93</v>
      </c>
      <c r="W96">
        <f t="shared" si="15"/>
        <v>7</v>
      </c>
      <c r="X96">
        <f t="shared" si="23"/>
        <v>7</v>
      </c>
      <c r="Y96">
        <f t="shared" si="23"/>
        <v>6</v>
      </c>
      <c r="Z96">
        <f t="shared" si="23"/>
        <v>5</v>
      </c>
      <c r="AA96">
        <f t="shared" si="23"/>
        <v>5</v>
      </c>
      <c r="AB96">
        <f t="shared" si="23"/>
        <v>4</v>
      </c>
      <c r="AC96">
        <f t="shared" si="23"/>
        <v>3</v>
      </c>
      <c r="AD96">
        <f t="shared" si="23"/>
        <v>3</v>
      </c>
      <c r="AE96">
        <f t="shared" si="23"/>
        <v>2</v>
      </c>
      <c r="AF96">
        <f t="shared" si="23"/>
        <v>1</v>
      </c>
    </row>
    <row r="97" spans="6:32">
      <c r="F97" s="10">
        <v>94</v>
      </c>
      <c r="G97" s="29">
        <f t="shared" si="17"/>
        <v>5</v>
      </c>
      <c r="H97" s="29">
        <f t="shared" si="18"/>
        <v>3</v>
      </c>
      <c r="I97" s="25">
        <f t="shared" si="19"/>
        <v>4</v>
      </c>
      <c r="J97" s="34">
        <v>94</v>
      </c>
      <c r="K97">
        <f t="shared" si="14"/>
        <v>5</v>
      </c>
      <c r="L97">
        <f t="shared" si="22"/>
        <v>5</v>
      </c>
      <c r="M97">
        <f t="shared" si="22"/>
        <v>4</v>
      </c>
      <c r="N97">
        <f t="shared" si="22"/>
        <v>4</v>
      </c>
      <c r="O97">
        <f t="shared" si="22"/>
        <v>3</v>
      </c>
      <c r="P97">
        <f t="shared" si="22"/>
        <v>3</v>
      </c>
      <c r="Q97">
        <f t="shared" si="22"/>
        <v>2</v>
      </c>
      <c r="R97">
        <f t="shared" si="22"/>
        <v>2</v>
      </c>
      <c r="S97">
        <f t="shared" si="22"/>
        <v>1</v>
      </c>
      <c r="T97">
        <f t="shared" si="22"/>
        <v>1</v>
      </c>
      <c r="U97" s="29">
        <f t="shared" si="20"/>
        <v>7</v>
      </c>
      <c r="V97" s="34">
        <v>94</v>
      </c>
      <c r="W97">
        <f t="shared" si="15"/>
        <v>7</v>
      </c>
      <c r="X97">
        <f t="shared" si="23"/>
        <v>7</v>
      </c>
      <c r="Y97">
        <f t="shared" si="23"/>
        <v>6</v>
      </c>
      <c r="Z97">
        <f t="shared" si="23"/>
        <v>5</v>
      </c>
      <c r="AA97">
        <f t="shared" si="23"/>
        <v>5</v>
      </c>
      <c r="AB97">
        <f t="shared" si="23"/>
        <v>4</v>
      </c>
      <c r="AC97">
        <f t="shared" si="23"/>
        <v>3</v>
      </c>
      <c r="AD97">
        <f t="shared" si="23"/>
        <v>3</v>
      </c>
      <c r="AE97">
        <f t="shared" si="23"/>
        <v>2</v>
      </c>
      <c r="AF97">
        <f t="shared" si="23"/>
        <v>1</v>
      </c>
    </row>
    <row r="98" spans="6:32">
      <c r="F98" s="10">
        <v>95</v>
      </c>
      <c r="G98" s="29">
        <f t="shared" si="17"/>
        <v>5</v>
      </c>
      <c r="H98" s="29">
        <f t="shared" si="18"/>
        <v>2</v>
      </c>
      <c r="I98" s="25">
        <f t="shared" si="19"/>
        <v>4</v>
      </c>
      <c r="J98" s="34">
        <v>95</v>
      </c>
      <c r="K98">
        <f t="shared" si="14"/>
        <v>5</v>
      </c>
      <c r="L98">
        <f t="shared" si="22"/>
        <v>5</v>
      </c>
      <c r="M98">
        <f t="shared" si="22"/>
        <v>4</v>
      </c>
      <c r="N98">
        <f t="shared" si="22"/>
        <v>4</v>
      </c>
      <c r="O98">
        <f t="shared" si="22"/>
        <v>3</v>
      </c>
      <c r="P98">
        <f t="shared" si="22"/>
        <v>3</v>
      </c>
      <c r="Q98">
        <f t="shared" si="22"/>
        <v>2</v>
      </c>
      <c r="R98">
        <f t="shared" si="22"/>
        <v>2</v>
      </c>
      <c r="S98">
        <f t="shared" si="22"/>
        <v>1</v>
      </c>
      <c r="T98">
        <f t="shared" si="22"/>
        <v>1</v>
      </c>
      <c r="U98" s="29">
        <f t="shared" si="20"/>
        <v>7</v>
      </c>
      <c r="V98" s="34">
        <v>95</v>
      </c>
      <c r="W98">
        <f t="shared" si="15"/>
        <v>7</v>
      </c>
      <c r="X98">
        <f t="shared" si="23"/>
        <v>7</v>
      </c>
      <c r="Y98">
        <f t="shared" si="23"/>
        <v>6</v>
      </c>
      <c r="Z98">
        <f t="shared" si="23"/>
        <v>5</v>
      </c>
      <c r="AA98">
        <f t="shared" si="23"/>
        <v>5</v>
      </c>
      <c r="AB98">
        <f t="shared" si="23"/>
        <v>4</v>
      </c>
      <c r="AC98">
        <f t="shared" si="23"/>
        <v>3</v>
      </c>
      <c r="AD98">
        <f t="shared" si="23"/>
        <v>3</v>
      </c>
      <c r="AE98">
        <f t="shared" si="23"/>
        <v>2</v>
      </c>
      <c r="AF98">
        <f t="shared" si="23"/>
        <v>1</v>
      </c>
    </row>
    <row r="99" spans="6:32">
      <c r="F99" s="10">
        <v>96</v>
      </c>
      <c r="G99" s="29">
        <f t="shared" si="17"/>
        <v>5</v>
      </c>
      <c r="H99" s="29">
        <f t="shared" si="18"/>
        <v>2</v>
      </c>
      <c r="I99" s="25">
        <f t="shared" si="19"/>
        <v>4</v>
      </c>
      <c r="J99" s="34">
        <v>96</v>
      </c>
      <c r="K99">
        <f t="shared" si="14"/>
        <v>5</v>
      </c>
      <c r="L99">
        <f t="shared" si="22"/>
        <v>5</v>
      </c>
      <c r="M99">
        <f t="shared" si="22"/>
        <v>4</v>
      </c>
      <c r="N99">
        <f t="shared" si="22"/>
        <v>4</v>
      </c>
      <c r="O99">
        <f t="shared" si="22"/>
        <v>3</v>
      </c>
      <c r="P99">
        <f t="shared" si="22"/>
        <v>3</v>
      </c>
      <c r="Q99">
        <f t="shared" si="22"/>
        <v>2</v>
      </c>
      <c r="R99">
        <f t="shared" si="22"/>
        <v>2</v>
      </c>
      <c r="S99">
        <f t="shared" si="22"/>
        <v>1</v>
      </c>
      <c r="T99">
        <f t="shared" si="22"/>
        <v>1</v>
      </c>
      <c r="U99" s="29">
        <f t="shared" si="20"/>
        <v>7</v>
      </c>
      <c r="V99" s="34">
        <v>96</v>
      </c>
      <c r="W99">
        <f t="shared" si="15"/>
        <v>7</v>
      </c>
      <c r="X99">
        <f t="shared" si="23"/>
        <v>7</v>
      </c>
      <c r="Y99">
        <f t="shared" si="23"/>
        <v>6</v>
      </c>
      <c r="Z99">
        <f t="shared" si="23"/>
        <v>5</v>
      </c>
      <c r="AA99">
        <f t="shared" si="23"/>
        <v>5</v>
      </c>
      <c r="AB99">
        <f t="shared" si="23"/>
        <v>4</v>
      </c>
      <c r="AC99">
        <f t="shared" si="23"/>
        <v>3</v>
      </c>
      <c r="AD99">
        <f t="shared" si="23"/>
        <v>3</v>
      </c>
      <c r="AE99">
        <f t="shared" si="23"/>
        <v>2</v>
      </c>
      <c r="AF99">
        <f t="shared" si="23"/>
        <v>1</v>
      </c>
    </row>
    <row r="100" spans="6:32">
      <c r="F100" s="10">
        <v>97</v>
      </c>
      <c r="G100" s="29">
        <f t="shared" si="17"/>
        <v>5</v>
      </c>
      <c r="H100" s="29">
        <f t="shared" si="18"/>
        <v>2</v>
      </c>
      <c r="I100" s="25">
        <f t="shared" si="19"/>
        <v>4</v>
      </c>
      <c r="J100" s="34">
        <v>97</v>
      </c>
      <c r="K100">
        <f t="shared" si="14"/>
        <v>5</v>
      </c>
      <c r="L100">
        <f t="shared" si="22"/>
        <v>5</v>
      </c>
      <c r="M100">
        <f t="shared" si="22"/>
        <v>4</v>
      </c>
      <c r="N100">
        <f t="shared" si="22"/>
        <v>4</v>
      </c>
      <c r="O100">
        <f t="shared" si="22"/>
        <v>3</v>
      </c>
      <c r="P100">
        <f t="shared" si="22"/>
        <v>3</v>
      </c>
      <c r="Q100">
        <f t="shared" si="22"/>
        <v>2</v>
      </c>
      <c r="R100">
        <f t="shared" si="22"/>
        <v>2</v>
      </c>
      <c r="S100">
        <f t="shared" si="22"/>
        <v>1</v>
      </c>
      <c r="T100">
        <f t="shared" si="22"/>
        <v>1</v>
      </c>
      <c r="U100" s="29">
        <f t="shared" si="20"/>
        <v>7</v>
      </c>
      <c r="V100" s="34">
        <v>97</v>
      </c>
      <c r="W100">
        <f t="shared" si="15"/>
        <v>7</v>
      </c>
      <c r="X100">
        <f t="shared" si="23"/>
        <v>7</v>
      </c>
      <c r="Y100">
        <f t="shared" si="23"/>
        <v>6</v>
      </c>
      <c r="Z100">
        <f t="shared" si="23"/>
        <v>5</v>
      </c>
      <c r="AA100">
        <f t="shared" si="23"/>
        <v>5</v>
      </c>
      <c r="AB100">
        <f t="shared" si="23"/>
        <v>4</v>
      </c>
      <c r="AC100">
        <f t="shared" si="23"/>
        <v>3</v>
      </c>
      <c r="AD100">
        <f t="shared" si="23"/>
        <v>3</v>
      </c>
      <c r="AE100">
        <f t="shared" si="23"/>
        <v>2</v>
      </c>
      <c r="AF100">
        <f t="shared" si="23"/>
        <v>1</v>
      </c>
    </row>
    <row r="101" spans="6:32">
      <c r="F101" s="10">
        <v>98</v>
      </c>
      <c r="G101" s="29">
        <f t="shared" si="17"/>
        <v>5</v>
      </c>
      <c r="H101" s="29">
        <f t="shared" si="18"/>
        <v>2</v>
      </c>
      <c r="I101" s="25">
        <f t="shared" si="19"/>
        <v>4</v>
      </c>
      <c r="J101" s="34">
        <v>98</v>
      </c>
      <c r="K101">
        <f t="shared" si="14"/>
        <v>5</v>
      </c>
      <c r="L101">
        <f t="shared" si="22"/>
        <v>5</v>
      </c>
      <c r="M101">
        <f t="shared" si="22"/>
        <v>4</v>
      </c>
      <c r="N101">
        <f t="shared" si="22"/>
        <v>4</v>
      </c>
      <c r="O101">
        <f t="shared" si="22"/>
        <v>3</v>
      </c>
      <c r="P101">
        <f t="shared" si="22"/>
        <v>3</v>
      </c>
      <c r="Q101">
        <f t="shared" si="22"/>
        <v>2</v>
      </c>
      <c r="R101">
        <f t="shared" si="22"/>
        <v>2</v>
      </c>
      <c r="S101">
        <f t="shared" si="22"/>
        <v>1</v>
      </c>
      <c r="T101">
        <f t="shared" si="22"/>
        <v>1</v>
      </c>
      <c r="U101" s="29">
        <f t="shared" si="20"/>
        <v>7</v>
      </c>
      <c r="V101" s="34">
        <v>98</v>
      </c>
      <c r="W101">
        <f t="shared" si="15"/>
        <v>7</v>
      </c>
      <c r="X101">
        <f t="shared" si="23"/>
        <v>7</v>
      </c>
      <c r="Y101">
        <f t="shared" si="23"/>
        <v>6</v>
      </c>
      <c r="Z101">
        <f t="shared" si="23"/>
        <v>5</v>
      </c>
      <c r="AA101">
        <f t="shared" si="23"/>
        <v>5</v>
      </c>
      <c r="AB101">
        <f t="shared" si="23"/>
        <v>4</v>
      </c>
      <c r="AC101">
        <f t="shared" si="23"/>
        <v>3</v>
      </c>
      <c r="AD101">
        <f t="shared" si="23"/>
        <v>3</v>
      </c>
      <c r="AE101">
        <f t="shared" si="23"/>
        <v>2</v>
      </c>
      <c r="AF101">
        <f t="shared" si="23"/>
        <v>1</v>
      </c>
    </row>
    <row r="102" spans="6:32">
      <c r="F102" s="10">
        <v>99</v>
      </c>
      <c r="G102" s="29">
        <f t="shared" si="17"/>
        <v>5</v>
      </c>
      <c r="H102" s="29">
        <f t="shared" si="18"/>
        <v>1</v>
      </c>
      <c r="I102" s="25">
        <f t="shared" si="19"/>
        <v>3</v>
      </c>
      <c r="J102" s="34">
        <v>99</v>
      </c>
      <c r="K102">
        <f t="shared" si="14"/>
        <v>5</v>
      </c>
      <c r="L102">
        <f t="shared" si="22"/>
        <v>5</v>
      </c>
      <c r="M102">
        <f t="shared" si="22"/>
        <v>4</v>
      </c>
      <c r="N102">
        <f t="shared" si="22"/>
        <v>4</v>
      </c>
      <c r="O102">
        <f t="shared" si="22"/>
        <v>3</v>
      </c>
      <c r="P102">
        <f t="shared" si="22"/>
        <v>3</v>
      </c>
      <c r="Q102">
        <f t="shared" si="22"/>
        <v>2</v>
      </c>
      <c r="R102">
        <f t="shared" si="22"/>
        <v>2</v>
      </c>
      <c r="S102">
        <f t="shared" si="22"/>
        <v>1</v>
      </c>
      <c r="T102">
        <f t="shared" si="22"/>
        <v>1</v>
      </c>
      <c r="U102" s="29">
        <f t="shared" si="20"/>
        <v>7</v>
      </c>
      <c r="V102" s="34">
        <v>99</v>
      </c>
      <c r="W102">
        <f t="shared" si="15"/>
        <v>7</v>
      </c>
      <c r="X102">
        <f t="shared" si="23"/>
        <v>7</v>
      </c>
      <c r="Y102">
        <f t="shared" si="23"/>
        <v>6</v>
      </c>
      <c r="Z102">
        <f t="shared" si="23"/>
        <v>5</v>
      </c>
      <c r="AA102">
        <f t="shared" si="23"/>
        <v>5</v>
      </c>
      <c r="AB102">
        <f t="shared" si="23"/>
        <v>4</v>
      </c>
      <c r="AC102">
        <f t="shared" si="23"/>
        <v>3</v>
      </c>
      <c r="AD102">
        <f t="shared" si="23"/>
        <v>3</v>
      </c>
      <c r="AE102">
        <f t="shared" si="23"/>
        <v>2</v>
      </c>
      <c r="AF102">
        <f t="shared" si="23"/>
        <v>1</v>
      </c>
    </row>
    <row r="103" spans="6:32">
      <c r="F103" s="11">
        <v>100</v>
      </c>
      <c r="G103" s="29">
        <f>CEILING(-(0.92^($F103-20))+5,1)</f>
        <v>5</v>
      </c>
      <c r="H103" s="29">
        <f t="shared" si="18"/>
        <v>1</v>
      </c>
      <c r="I103" s="25">
        <f t="shared" si="19"/>
        <v>3</v>
      </c>
      <c r="J103" s="35">
        <v>100</v>
      </c>
      <c r="K103">
        <f t="shared" si="14"/>
        <v>5</v>
      </c>
      <c r="L103">
        <f t="shared" si="22"/>
        <v>5</v>
      </c>
      <c r="M103">
        <f t="shared" si="22"/>
        <v>4</v>
      </c>
      <c r="N103">
        <f t="shared" si="22"/>
        <v>4</v>
      </c>
      <c r="O103">
        <f t="shared" si="22"/>
        <v>3</v>
      </c>
      <c r="P103">
        <f t="shared" si="22"/>
        <v>3</v>
      </c>
      <c r="Q103">
        <f t="shared" si="22"/>
        <v>2</v>
      </c>
      <c r="R103">
        <f t="shared" si="22"/>
        <v>2</v>
      </c>
      <c r="S103">
        <f t="shared" si="22"/>
        <v>1</v>
      </c>
      <c r="T103">
        <f t="shared" si="22"/>
        <v>1</v>
      </c>
      <c r="U103" s="29">
        <f t="shared" si="20"/>
        <v>7</v>
      </c>
      <c r="V103" s="35">
        <v>100</v>
      </c>
      <c r="W103">
        <f t="shared" si="15"/>
        <v>7</v>
      </c>
      <c r="X103">
        <f t="shared" si="23"/>
        <v>7</v>
      </c>
      <c r="Y103">
        <f t="shared" si="23"/>
        <v>6</v>
      </c>
      <c r="Z103">
        <f t="shared" si="23"/>
        <v>5</v>
      </c>
      <c r="AA103">
        <f t="shared" si="23"/>
        <v>5</v>
      </c>
      <c r="AB103">
        <f t="shared" si="23"/>
        <v>4</v>
      </c>
      <c r="AC103">
        <f t="shared" si="23"/>
        <v>3</v>
      </c>
      <c r="AD103">
        <f t="shared" si="23"/>
        <v>3</v>
      </c>
      <c r="AE103">
        <f t="shared" si="23"/>
        <v>2</v>
      </c>
      <c r="AF103">
        <f t="shared" si="23"/>
        <v>1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Dynamic Fanout</vt:lpstr>
      <vt:lpstr>AdvetiseLimit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 Pagliari</cp:lastModifiedBy>
  <dcterms:created xsi:type="dcterms:W3CDTF">2015-04-13T16:54:35Z</dcterms:created>
  <dcterms:modified xsi:type="dcterms:W3CDTF">2015-05-28T13:56:20Z</dcterms:modified>
</cp:coreProperties>
</file>