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4c6e2a7e63c022/Documenti/DataViz_Personali/2024_04_02_Indicatori_Demografici/"/>
    </mc:Choice>
  </mc:AlternateContent>
  <xr:revisionPtr revIDLastSave="6" documentId="8_{F57B66E0-8A6B-4EC0-82D8-D7D23399A14D}" xr6:coauthVersionLast="47" xr6:coauthVersionMax="47" xr10:uidLastSave="{65FB4724-9523-4A5E-9B77-00739E8729C7}"/>
  <bookViews>
    <workbookView xWindow="-120" yWindow="-120" windowWidth="29040" windowHeight="15720" xr2:uid="{00000000-000D-0000-FFFF-FFFF00000000}"/>
  </bookViews>
  <sheets>
    <sheet name="Foglio1" sheetId="39" r:id="rId1"/>
    <sheet name="Foglio3" sheetId="41" r:id="rId2"/>
    <sheet name="Foglio2" sheetId="40" r:id="rId3"/>
    <sheet name="Tabella 1" sheetId="35" r:id="rId4"/>
    <sheet name="Tabella 2" sheetId="36" r:id="rId5"/>
    <sheet name="Tabella 3" sheetId="37" r:id="rId6"/>
    <sheet name="Tabella 4" sheetId="38" r:id="rId7"/>
  </sheets>
  <definedNames>
    <definedName name="_xlnm._FilterDatabase" localSheetId="0" hidden="1">Foglio1!$A$1:$AF$134</definedName>
  </definedNames>
  <calcPr calcId="191029"/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8" i="39"/>
  <c r="B9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6" i="39"/>
  <c r="B27" i="39"/>
  <c r="B29" i="39"/>
  <c r="B30" i="39"/>
  <c r="B31" i="39"/>
  <c r="B32" i="39"/>
  <c r="B33" i="39"/>
  <c r="B34" i="39"/>
  <c r="B35" i="39"/>
  <c r="B37" i="39"/>
  <c r="B38" i="39"/>
  <c r="B39" i="39"/>
  <c r="B40" i="39"/>
  <c r="B42" i="39"/>
  <c r="B43" i="39"/>
  <c r="B44" i="39"/>
  <c r="B45" i="39"/>
  <c r="B47" i="39"/>
  <c r="B48" i="39"/>
  <c r="B49" i="39"/>
  <c r="B50" i="39"/>
  <c r="B51" i="39"/>
  <c r="B52" i="39"/>
  <c r="B53" i="39"/>
  <c r="B54" i="39"/>
  <c r="B55" i="39"/>
  <c r="B57" i="39"/>
  <c r="B58" i="39"/>
  <c r="B59" i="39"/>
  <c r="B60" i="39"/>
  <c r="B61" i="39"/>
  <c r="B62" i="39"/>
  <c r="B63" i="39"/>
  <c r="B64" i="39"/>
  <c r="B65" i="39"/>
  <c r="B66" i="39"/>
  <c r="B68" i="39"/>
  <c r="B69" i="39"/>
  <c r="B71" i="39"/>
  <c r="B72" i="39"/>
  <c r="B73" i="39"/>
  <c r="B74" i="39"/>
  <c r="B75" i="39"/>
  <c r="B77" i="39"/>
  <c r="B78" i="39"/>
  <c r="B79" i="39"/>
  <c r="B80" i="39"/>
  <c r="B81" i="39"/>
  <c r="B83" i="39"/>
  <c r="B84" i="39"/>
  <c r="B85" i="39"/>
  <c r="B86" i="39"/>
  <c r="B88" i="39"/>
  <c r="B89" i="39"/>
  <c r="B91" i="39"/>
  <c r="B92" i="39"/>
  <c r="B93" i="39"/>
  <c r="B94" i="39"/>
  <c r="B95" i="39"/>
  <c r="B97" i="39"/>
  <c r="B98" i="39"/>
  <c r="B99" i="39"/>
  <c r="B100" i="39"/>
  <c r="B101" i="39"/>
  <c r="B102" i="39"/>
  <c r="B104" i="39"/>
  <c r="B105" i="39"/>
  <c r="B107" i="39"/>
  <c r="B108" i="39"/>
  <c r="B109" i="39"/>
  <c r="B110" i="39"/>
  <c r="B111" i="39"/>
  <c r="B113" i="39"/>
  <c r="B114" i="39"/>
  <c r="B115" i="39"/>
  <c r="B116" i="39"/>
  <c r="B117" i="39"/>
  <c r="B118" i="39"/>
  <c r="B119" i="39"/>
  <c r="B120" i="39"/>
  <c r="B121" i="39"/>
  <c r="B123" i="39"/>
  <c r="B124" i="39"/>
  <c r="B125" i="39"/>
  <c r="B126" i="39"/>
  <c r="B127" i="39"/>
  <c r="B2" i="39"/>
</calcChain>
</file>

<file path=xl/sharedStrings.xml><?xml version="1.0" encoding="utf-8"?>
<sst xmlns="http://schemas.openxmlformats.org/spreadsheetml/2006/main" count="1268" uniqueCount="222">
  <si>
    <t>Piemonte</t>
  </si>
  <si>
    <t>Lombardia</t>
  </si>
  <si>
    <t>Bolzano-Bozen</t>
  </si>
  <si>
    <t>Trento</t>
  </si>
  <si>
    <t>Veneto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</si>
  <si>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</si>
  <si>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</si>
  <si>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</si>
  <si>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</si>
  <si>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</si>
  <si>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</si>
  <si>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</si>
  <si>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</si>
  <si>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</si>
  <si>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</si>
  <si>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</si>
  <si>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</si>
  <si>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</si>
  <si>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</si>
  <si>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Torino</t>
  </si>
  <si>
    <t>Vercelli</t>
  </si>
  <si>
    <t>Biella</t>
  </si>
  <si>
    <t>Verbano-Cusio-Ossola</t>
  </si>
  <si>
    <t>Novara</t>
  </si>
  <si>
    <t>Cuneo</t>
  </si>
  <si>
    <t>Asti</t>
  </si>
  <si>
    <t>Alessandria</t>
  </si>
  <si>
    <t>Varese</t>
  </si>
  <si>
    <t>Como</t>
  </si>
  <si>
    <t>Lecco</t>
  </si>
  <si>
    <t>Sondrio</t>
  </si>
  <si>
    <t>Milano</t>
  </si>
  <si>
    <t>Bergamo</t>
  </si>
  <si>
    <t>Brescia</t>
  </si>
  <si>
    <t>Pavia</t>
  </si>
  <si>
    <t>Lodi</t>
  </si>
  <si>
    <t>Cremona</t>
  </si>
  <si>
    <t>Mantova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</si>
  <si>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</si>
  <si>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</si>
  <si>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</si>
  <si>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</si>
  <si>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</si>
  <si>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</si>
  <si>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</si>
  <si>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</si>
  <si>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</si>
  <si>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</si>
  <si>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</si>
  <si>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Imperia</t>
  </si>
  <si>
    <t>Savona</t>
  </si>
  <si>
    <t>Genova</t>
  </si>
  <si>
    <t>La Spezia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</si>
  <si>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</si>
  <si>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</si>
  <si>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</si>
  <si>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</si>
  <si>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</si>
  <si>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</si>
  <si>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</si>
  <si>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</si>
  <si>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</si>
  <si>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Massa-Carrara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</si>
  <si>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</si>
  <si>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</si>
  <si>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</si>
  <si>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</si>
  <si>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</si>
  <si>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</si>
  <si>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</si>
  <si>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</si>
  <si>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</si>
  <si>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</si>
  <si>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</si>
  <si>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</si>
  <si>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</si>
  <si>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</si>
  <si>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</si>
  <si>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</si>
  <si>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</si>
  <si>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</si>
  <si>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</si>
  <si>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</si>
  <si>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</si>
  <si>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</si>
  <si>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</si>
  <si>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</si>
  <si>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</si>
  <si>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</si>
  <si>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</si>
  <si>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</si>
  <si>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</t>
  </si>
  <si>
    <t>Avellino</t>
  </si>
  <si>
    <t>Salerno</t>
  </si>
  <si>
    <t>Foggia</t>
  </si>
  <si>
    <t>Bari</t>
  </si>
  <si>
    <t>Taranto</t>
  </si>
  <si>
    <t>Brindisi</t>
  </si>
  <si>
    <t>Lecce</t>
  </si>
  <si>
    <t>Potenza</t>
  </si>
  <si>
    <t>Matera</t>
  </si>
  <si>
    <t>Cosenza</t>
  </si>
  <si>
    <t>Crotone</t>
  </si>
  <si>
    <t>Catanzaro</t>
  </si>
  <si>
    <t>Vibo Valentia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</si>
  <si>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</si>
  <si>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</si>
  <si>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</si>
  <si>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</si>
  <si>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</si>
  <si>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</si>
  <si>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</si>
  <si>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</si>
  <si>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</si>
  <si>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</si>
  <si>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</si>
  <si>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</si>
  <si>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Oristano</t>
  </si>
  <si>
    <t>Cagliari</t>
  </si>
  <si>
    <t>ITALIA</t>
  </si>
  <si>
    <t>Monza e della Brianza</t>
  </si>
  <si>
    <t>Fermo</t>
  </si>
  <si>
    <t>Barletta-Andria-Trani</t>
  </si>
  <si>
    <t>Sud Sardegna</t>
  </si>
  <si>
    <t>Province / Regioni / Ripartizioni</t>
  </si>
  <si>
    <t>Età media (anni e decimi di anno) (S)</t>
  </si>
  <si>
    <t>Italiana (S)</t>
  </si>
  <si>
    <t>Totale (P)</t>
  </si>
  <si>
    <t>0-14</t>
  </si>
  <si>
    <t>15-64</t>
  </si>
  <si>
    <t>65+</t>
  </si>
  <si>
    <t>Valle d'Aosta</t>
  </si>
  <si>
    <t>Trentino-A. A.</t>
  </si>
  <si>
    <t>Friuli-V. G.</t>
  </si>
  <si>
    <t>Nord-ovest</t>
  </si>
  <si>
    <t>Nord-est</t>
  </si>
  <si>
    <t>Centro</t>
  </si>
  <si>
    <t>Sud</t>
  </si>
  <si>
    <t>Isole</t>
  </si>
  <si>
    <t>(P) Dato provvisorio.</t>
  </si>
  <si>
    <t>(S) Dato stimato.</t>
  </si>
  <si>
    <t>Straniera (S)</t>
  </si>
  <si>
    <t>Speranza di vita alla nascita (anni e decimi di anno) (S)</t>
  </si>
  <si>
    <t>Uomini</t>
  </si>
  <si>
    <t>Donne</t>
  </si>
  <si>
    <t>Nascite</t>
  </si>
  <si>
    <t>Età media al parto (anni e decimi di anno) (S)</t>
  </si>
  <si>
    <t>Tasso di natalità</t>
  </si>
  <si>
    <t>Tasso di mortalità</t>
  </si>
  <si>
    <t>Tasso di crescita naturale</t>
  </si>
  <si>
    <t>Tasso migratorio interno</t>
  </si>
  <si>
    <t>Tasso migratorio estero</t>
  </si>
  <si>
    <t>Tasso migratorio totale</t>
  </si>
  <si>
    <t>Tasso migratorio totale*</t>
  </si>
  <si>
    <t>*Somma del tasso migratorio interno con il tasso migratorio con l'estero.</t>
  </si>
  <si>
    <t>Ammontare (migliaia) (P)</t>
  </si>
  <si>
    <t>Popolazione residente (migliaia)</t>
  </si>
  <si>
    <t>Tasso di variazione (per mille) (P)</t>
  </si>
  <si>
    <t>Struttura per grandi classi di età (valori %) (S)</t>
  </si>
  <si>
    <t>Numero medio di figli per donna</t>
  </si>
  <si>
    <t>Tabella 1 - Popolazione residente e indicatori di struttura al 1° gennaio 2024</t>
  </si>
  <si>
    <r>
      <t xml:space="preserve">Tabella 1 </t>
    </r>
    <r>
      <rPr>
        <sz val="7"/>
        <color theme="1"/>
        <rFont val="Arial"/>
        <family val="2"/>
      </rPr>
      <t>segue</t>
    </r>
    <r>
      <rPr>
        <b/>
        <sz val="7"/>
        <color theme="1"/>
        <rFont val="Arial"/>
        <family val="2"/>
      </rPr>
      <t xml:space="preserve"> - Popolazione residente e indicatori di struttura al 1° gennaio 2024</t>
    </r>
  </si>
  <si>
    <t>Tabella 2 - Indicatori di sopravvivenza e mortalità - Anno 2023</t>
  </si>
  <si>
    <t>Variazione sul 2022</t>
  </si>
  <si>
    <r>
      <t xml:space="preserve">Tabella 2 </t>
    </r>
    <r>
      <rPr>
        <sz val="7"/>
        <color theme="1"/>
        <rFont val="Arial"/>
        <family val="2"/>
      </rPr>
      <t xml:space="preserve">segue </t>
    </r>
    <r>
      <rPr>
        <b/>
        <sz val="7"/>
        <color theme="1"/>
        <rFont val="Arial"/>
        <family val="2"/>
      </rPr>
      <t>- Indicatori di sopravvivenza e mortalità - Anno 2023</t>
    </r>
  </si>
  <si>
    <t>Decessi (P)</t>
  </si>
  <si>
    <t>Ammontare (migliaia)</t>
  </si>
  <si>
    <t>Variazione % sul 2022</t>
  </si>
  <si>
    <t>Ammontare (migliaia)2</t>
  </si>
  <si>
    <t>Tabella 3 - Indicatori del comportamento riproduttivo - Anno 2023</t>
  </si>
  <si>
    <t>Variazione % sul 2022 (P)</t>
  </si>
  <si>
    <t>2023  (S)</t>
  </si>
  <si>
    <r>
      <t xml:space="preserve">Tabella 3 </t>
    </r>
    <r>
      <rPr>
        <sz val="7"/>
        <color theme="1"/>
        <rFont val="Arial"/>
        <family val="2"/>
      </rPr>
      <t>segue</t>
    </r>
    <r>
      <rPr>
        <b/>
        <sz val="7"/>
        <color theme="1"/>
        <rFont val="Arial"/>
        <family val="2"/>
      </rPr>
      <t xml:space="preserve"> - Indicatori del comportamento riproduttivo - Anno 2023</t>
    </r>
  </si>
  <si>
    <t>Tabella 4 - Indicatori del bilancio demografico - Anno 2023 - Dati provvisori - valori per mille residenti</t>
  </si>
  <si>
    <r>
      <t xml:space="preserve">Tabella 4 </t>
    </r>
    <r>
      <rPr>
        <sz val="7"/>
        <color theme="1"/>
        <rFont val="Arial"/>
        <family val="2"/>
      </rPr>
      <t xml:space="preserve">segue </t>
    </r>
    <r>
      <rPr>
        <b/>
        <sz val="7"/>
        <color theme="1"/>
        <rFont val="Arial"/>
        <family val="2"/>
      </rPr>
      <t>- Indicatori del bilancio demografico - Anno 2023 - Dati provvisori - valori per mille residenti</t>
    </r>
  </si>
  <si>
    <t>Provincia</t>
  </si>
  <si>
    <t>Pop_Res_Italiana</t>
  </si>
  <si>
    <t>Pop_Res_Straniera</t>
  </si>
  <si>
    <t>Pop_Res_Totale</t>
  </si>
  <si>
    <t>Pop_0_14</t>
  </si>
  <si>
    <t>Pop_15_64</t>
  </si>
  <si>
    <t>Pop_Over_65</t>
  </si>
  <si>
    <t>Eta_Media</t>
  </si>
  <si>
    <t>Speranza_Vita_Nascita_Uomini</t>
  </si>
  <si>
    <t>Speranza_Vita_Nascita_Donne</t>
  </si>
  <si>
    <t>Decessi_Migliaia</t>
  </si>
  <si>
    <t>Nascite_Migliaia</t>
  </si>
  <si>
    <t>Numero_Medio_Figli_Donna_2023</t>
  </si>
  <si>
    <t>Numero_Medio_Figli_Donna_2021</t>
  </si>
  <si>
    <t>Numero_Medio_Figli_Donna_2022</t>
  </si>
  <si>
    <t>Tasso_Natalita</t>
  </si>
  <si>
    <t>Tasso_Mortalita</t>
  </si>
  <si>
    <t>Tasso_Crescita_Naturale</t>
  </si>
  <si>
    <t>Tasso_Migratorio_Interno</t>
  </si>
  <si>
    <t>Tasso_Migratorio_Estero</t>
  </si>
  <si>
    <t>Tasso_Migratorio_Totale</t>
  </si>
  <si>
    <t>Tipologia</t>
  </si>
  <si>
    <t>Regione</t>
  </si>
  <si>
    <t>Macroarea</t>
  </si>
  <si>
    <t>Codice_Prov</t>
  </si>
  <si>
    <t>COD_RIP</t>
  </si>
  <si>
    <t>COD_REG</t>
  </si>
  <si>
    <t>COD_PROV</t>
  </si>
  <si>
    <t>COD_CM</t>
  </si>
  <si>
    <t>COD_UTS</t>
  </si>
  <si>
    <t>DEN_PROV</t>
  </si>
  <si>
    <t>DEN_CM</t>
  </si>
  <si>
    <t>DEN_UTS</t>
  </si>
  <si>
    <t>-</t>
  </si>
  <si>
    <t>Aosta</t>
  </si>
  <si>
    <t>La Spezia</t>
  </si>
  <si>
    <t>Bolzano</t>
  </si>
  <si>
    <t>Reggio nell'Emilia</t>
  </si>
  <si>
    <t>Forli'-Cesena</t>
  </si>
  <si>
    <t>Pesaro e Urbino</t>
  </si>
  <si>
    <t>Ascoli Piceno</t>
  </si>
  <si>
    <t>Massa Carrara</t>
  </si>
  <si>
    <t>Reggio di Calabria</t>
  </si>
  <si>
    <t>Vibo Valentia</t>
  </si>
  <si>
    <t>Monza e della Brianza</t>
  </si>
  <si>
    <t>Sud Sardegna</t>
  </si>
  <si>
    <t>Tasso_Variazione_Per_Mille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</si>
</sst>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8" x14ac:knownFonts="1">
    <font>
      <sz val="10"/>
      <name val="Times New Roman"/>
    </font>
    <font>
      <sz val="8"/>
      <name val="Times New Roman"/>
      <family val="1"/>
    </font>
    <font>
      <sz val="7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i/>
      <sz val="7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/>
    </xf>
    <xf numFmtId="3" fontId="3" fillId="0" borderId="1" xfId="0" applyNumberFormat="1" applyFont="1" applyBorder="1" applyAlignment="1">
      <alignment vertical="top"/>
    </xf>
    <xf numFmtId="0" fontId="3" fillId="0" borderId="1" xfId="0" applyFont="1" applyBorder="1"/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0" fontId="3" fillId="0" borderId="0" xfId="0" applyFont="1"/>
    <xf numFmtId="0" fontId="2" fillId="0" borderId="0" xfId="0" applyFont="1"/>
    <xf numFmtId="3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165" fontId="2" fillId="0" borderId="0" xfId="1" applyNumberFormat="1" applyFont="1" applyAlignment="1">
      <alignment horizontal="left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09FF-5119-42E8-8A3E-4932E11CAD66}">
  <dimension ref="A1:X134"/>
  <sheetViews>
    <sheetView tabSelected="1" zoomScale="130" zoomScaleNormal="130" workbookViewId="0">
      <selection activeCell="B13" sqref="B13"/>
    </sheetView>
  </sheetViews>
  <sheetFormatPr defaultRowHeight="12.75" x14ac:dyDescent="0.2"/>
  <cols>
    <col min="1" max="3" width="17.5" style="12" customWidth="1"/>
    <col min="4" max="11" width="10" style="12" customWidth="1"/>
    <col min="12" max="13" width="10.6640625" style="12" customWidth="1"/>
    <col min="14" max="14" width="11.33203125" style="12" customWidth="1"/>
    <col min="15" max="18" width="12.6640625" style="12" customWidth="1"/>
    <col min="19" max="24" width="13" style="12" customWidth="1"/>
  </cols>
  <sheetData>
    <row r="1" spans="1:24" s="37" customFormat="1" ht="27" x14ac:dyDescent="0.2">
      <c r="A1" s="35" t="s">
        <v>175</v>
      </c>
      <c r="B1" s="35" t="s">
        <v>199</v>
      </c>
      <c r="C1" s="35" t="s">
        <v>196</v>
      </c>
      <c r="D1" s="24" t="s">
        <v>176</v>
      </c>
      <c r="E1" s="24" t="s">
        <v>177</v>
      </c>
      <c r="F1" s="24" t="s">
        <v>178</v>
      </c>
      <c r="G1" s="33" t="s">
        <v>221</v>
      </c>
      <c r="H1" s="24" t="s">
        <v>179</v>
      </c>
      <c r="I1" s="24" t="s">
        <v>180</v>
      </c>
      <c r="J1" s="24" t="s">
        <v>181</v>
      </c>
      <c r="K1" s="33" t="s">
        <v>182</v>
      </c>
      <c r="L1" s="24" t="s">
        <v>183</v>
      </c>
      <c r="M1" s="24" t="s">
        <v>184</v>
      </c>
      <c r="N1" s="24" t="s">
        <v>185</v>
      </c>
      <c r="O1" s="24" t="s">
        <v>186</v>
      </c>
      <c r="P1" s="24" t="s">
        <v>188</v>
      </c>
      <c r="Q1" s="24" t="s">
        <v>189</v>
      </c>
      <c r="R1" s="24" t="s">
        <v>187</v>
      </c>
      <c r="S1" s="33" t="s">
        <v>190</v>
      </c>
      <c r="T1" s="33" t="s">
        <v>191</v>
      </c>
      <c r="U1" s="33" t="s">
        <v>192</v>
      </c>
      <c r="V1" s="33" t="s">
        <v>193</v>
      </c>
      <c r="W1" s="33" t="s">
        <v>194</v>
      </c>
      <c r="X1" s="33" t="s">
        <v>195</v>
      </c>
    </row>
    <row r="2" spans="1:24" x14ac:dyDescent="0.2">
      <c r="A2" s="16" t="s">
        <v>19</v>
      </c>
      <c r="B2" s="38">
        <f>VLOOKUP(A2,Foglio3!H:I,2,FALSE)</f>
        <v>1</v>
      </c>
      <c r="C2" s="16" t="s">
        <v>175</v>
      </c>
      <c r="D2" s="25">
        <v>1982.2</v>
      </c>
      <c r="E2" s="25">
        <v>221.2</v>
      </c>
      <c r="F2" s="25">
        <v>2203.4</v>
      </c>
      <c r="G2" s="25">
        <v>-0.6</v>
      </c>
      <c r="H2" s="25">
        <v>11.552099999999999</v>
      </c>
      <c r="I2" s="25">
        <v>62.033299999999997</v>
      </c>
      <c r="J2" s="25">
        <v>26.4146</v>
      </c>
      <c r="K2" s="25">
        <v>47.794199999999996</v>
      </c>
      <c r="L2" s="25">
        <v>81.5</v>
      </c>
      <c r="M2" s="25">
        <v>85.5</v>
      </c>
      <c r="N2" s="25">
        <v>26.6</v>
      </c>
      <c r="O2" s="25">
        <v>13</v>
      </c>
      <c r="P2" s="26">
        <v>1.22603</v>
      </c>
      <c r="Q2" s="26">
        <v>1.2</v>
      </c>
      <c r="R2" s="26">
        <v>1.14317</v>
      </c>
      <c r="S2" s="25">
        <v>5.9</v>
      </c>
      <c r="T2" s="25">
        <v>12.1</v>
      </c>
      <c r="U2" s="25">
        <v>-6.2</v>
      </c>
      <c r="V2" s="25">
        <v>1.4</v>
      </c>
      <c r="W2" s="25">
        <v>4.3</v>
      </c>
      <c r="X2" s="25">
        <v>5.6</v>
      </c>
    </row>
    <row r="3" spans="1:24" x14ac:dyDescent="0.2">
      <c r="A3" s="16" t="s">
        <v>20</v>
      </c>
      <c r="B3" s="38">
        <f>VLOOKUP(A3,Foglio3!H:I,2,FALSE)</f>
        <v>2</v>
      </c>
      <c r="C3" s="16" t="s">
        <v>175</v>
      </c>
      <c r="D3" s="25">
        <v>149.30000000000001</v>
      </c>
      <c r="E3" s="25">
        <v>16.5</v>
      </c>
      <c r="F3" s="25">
        <v>165.8</v>
      </c>
      <c r="G3" s="25">
        <v>-0.4</v>
      </c>
      <c r="H3" s="25">
        <v>10.8919</v>
      </c>
      <c r="I3" s="25">
        <v>61.145499999999998</v>
      </c>
      <c r="J3" s="25">
        <v>27.962700000000002</v>
      </c>
      <c r="K3" s="25">
        <v>48.818399999999997</v>
      </c>
      <c r="L3" s="25">
        <v>79.8</v>
      </c>
      <c r="M3" s="25">
        <v>84.3</v>
      </c>
      <c r="N3" s="25">
        <v>2.4</v>
      </c>
      <c r="O3" s="25">
        <v>0.9</v>
      </c>
      <c r="P3" s="26">
        <v>1.24522</v>
      </c>
      <c r="Q3" s="26">
        <v>1.24</v>
      </c>
      <c r="R3" s="26">
        <v>1.1795599999999999</v>
      </c>
      <c r="S3" s="25">
        <v>5.7</v>
      </c>
      <c r="T3" s="25">
        <v>14.6</v>
      </c>
      <c r="U3" s="25">
        <v>-8.9</v>
      </c>
      <c r="V3" s="25">
        <v>2.2999999999999998</v>
      </c>
      <c r="W3" s="25">
        <v>6.2</v>
      </c>
      <c r="X3" s="25">
        <v>8.5</v>
      </c>
    </row>
    <row r="4" spans="1:24" x14ac:dyDescent="0.2">
      <c r="A4" s="16" t="s">
        <v>21</v>
      </c>
      <c r="B4" s="38">
        <f>VLOOKUP(A4,Foglio3!H:I,2,FALSE)</f>
        <v>96</v>
      </c>
      <c r="C4" s="16" t="s">
        <v>175</v>
      </c>
      <c r="D4" s="25">
        <v>157.9</v>
      </c>
      <c r="E4" s="25">
        <v>10.8</v>
      </c>
      <c r="F4" s="25">
        <v>168.7</v>
      </c>
      <c r="G4" s="25">
        <v>-2.4</v>
      </c>
      <c r="H4" s="25">
        <v>9.8046000000000006</v>
      </c>
      <c r="I4" s="25">
        <v>60.184800000000003</v>
      </c>
      <c r="J4" s="25">
        <v>30.0106</v>
      </c>
      <c r="K4" s="25">
        <v>50.141500000000001</v>
      </c>
      <c r="L4" s="25">
        <v>80.099999999999994</v>
      </c>
      <c r="M4" s="25">
        <v>85.5</v>
      </c>
      <c r="N4" s="25">
        <v>2.5</v>
      </c>
      <c r="O4" s="25">
        <v>0.8</v>
      </c>
      <c r="P4" s="26">
        <v>1.1630400000000001</v>
      </c>
      <c r="Q4" s="26">
        <v>1.1000000000000001</v>
      </c>
      <c r="R4" s="26">
        <v>1.1129599999999999</v>
      </c>
      <c r="S4" s="25">
        <v>5</v>
      </c>
      <c r="T4" s="25">
        <v>14.6</v>
      </c>
      <c r="U4" s="25">
        <v>-9.6</v>
      </c>
      <c r="V4" s="25">
        <v>2</v>
      </c>
      <c r="W4" s="25">
        <v>5.2</v>
      </c>
      <c r="X4" s="25">
        <v>7.2</v>
      </c>
    </row>
    <row r="5" spans="1:24" x14ac:dyDescent="0.2">
      <c r="A5" s="16" t="s">
        <v>22</v>
      </c>
      <c r="B5" s="38">
        <f>VLOOKUP(A5,Foglio3!H:I,2,FALSE)</f>
        <v>103</v>
      </c>
      <c r="C5" s="16" t="s">
        <v>175</v>
      </c>
      <c r="D5" s="25">
        <v>143.30000000000001</v>
      </c>
      <c r="E5" s="25">
        <v>10.5</v>
      </c>
      <c r="F5" s="25">
        <v>153.80000000000001</v>
      </c>
      <c r="G5" s="25">
        <v>-1.3</v>
      </c>
      <c r="H5" s="25">
        <v>10.216200000000001</v>
      </c>
      <c r="I5" s="25">
        <v>61.513599999999997</v>
      </c>
      <c r="J5" s="25">
        <v>28.270199999999999</v>
      </c>
      <c r="K5" s="25">
        <v>49.343299999999999</v>
      </c>
      <c r="L5" s="25">
        <v>81.2</v>
      </c>
      <c r="M5" s="25">
        <v>84.9</v>
      </c>
      <c r="N5" s="25">
        <v>2.1</v>
      </c>
      <c r="O5" s="25">
        <v>0.8</v>
      </c>
      <c r="P5" s="26">
        <v>1.24258</v>
      </c>
      <c r="Q5" s="26">
        <v>1.08</v>
      </c>
      <c r="R5" s="26">
        <v>1.0625500000000001</v>
      </c>
      <c r="S5" s="25">
        <v>4.9000000000000004</v>
      </c>
      <c r="T5" s="25">
        <v>13.7</v>
      </c>
      <c r="U5" s="25">
        <v>-8.6999999999999993</v>
      </c>
      <c r="V5" s="25">
        <v>2.7</v>
      </c>
      <c r="W5" s="25">
        <v>4.7</v>
      </c>
      <c r="X5" s="25">
        <v>7.5</v>
      </c>
    </row>
    <row r="6" spans="1:24" x14ac:dyDescent="0.2">
      <c r="A6" s="16" t="s">
        <v>23</v>
      </c>
      <c r="B6" s="38">
        <f>VLOOKUP(A6,Foglio3!H:I,2,FALSE)</f>
        <v>3</v>
      </c>
      <c r="C6" s="16" t="s">
        <v>175</v>
      </c>
      <c r="D6" s="25">
        <v>324.7</v>
      </c>
      <c r="E6" s="25">
        <v>39.4</v>
      </c>
      <c r="F6" s="25">
        <v>364</v>
      </c>
      <c r="G6" s="25">
        <v>4.3</v>
      </c>
      <c r="H6" s="25">
        <v>12.001799999999999</v>
      </c>
      <c r="I6" s="25">
        <v>63.156300000000002</v>
      </c>
      <c r="J6" s="25">
        <v>24.841899999999999</v>
      </c>
      <c r="K6" s="25">
        <v>47.068100000000001</v>
      </c>
      <c r="L6" s="25">
        <v>81.8</v>
      </c>
      <c r="M6" s="25">
        <v>85.5</v>
      </c>
      <c r="N6" s="25">
        <v>4.0999999999999996</v>
      </c>
      <c r="O6" s="25">
        <v>2.2000000000000002</v>
      </c>
      <c r="P6" s="26">
        <v>1.26864</v>
      </c>
      <c r="Q6" s="26">
        <v>1.26</v>
      </c>
      <c r="R6" s="26">
        <v>1.1952700000000001</v>
      </c>
      <c r="S6" s="25">
        <v>6.1</v>
      </c>
      <c r="T6" s="25">
        <v>11.3</v>
      </c>
      <c r="U6" s="25">
        <v>-5.2</v>
      </c>
      <c r="V6" s="25">
        <v>3.2</v>
      </c>
      <c r="W6" s="25">
        <v>6.3</v>
      </c>
      <c r="X6" s="25">
        <v>9.5</v>
      </c>
    </row>
    <row r="7" spans="1:24" x14ac:dyDescent="0.2">
      <c r="A7" s="16" t="s">
        <v>24</v>
      </c>
      <c r="B7" s="38">
        <f>VLOOKUP(A7,Foglio3!H:I,2,FALSE)</f>
        <v>4</v>
      </c>
      <c r="C7" s="16" t="s">
        <v>175</v>
      </c>
      <c r="D7" s="25">
        <v>519.4</v>
      </c>
      <c r="E7" s="25">
        <v>62.8</v>
      </c>
      <c r="F7" s="25">
        <v>582.20000000000005</v>
      </c>
      <c r="G7" s="25">
        <v>2.5</v>
      </c>
      <c r="H7" s="25">
        <v>12.555400000000001</v>
      </c>
      <c r="I7" s="25">
        <v>62.437399999999997</v>
      </c>
      <c r="J7" s="25">
        <v>25.007100000000001</v>
      </c>
      <c r="K7" s="25">
        <v>46.622</v>
      </c>
      <c r="L7" s="25">
        <v>81</v>
      </c>
      <c r="M7" s="25">
        <v>85.3</v>
      </c>
      <c r="N7" s="25">
        <v>6.9</v>
      </c>
      <c r="O7" s="25">
        <v>3.9</v>
      </c>
      <c r="P7" s="26">
        <v>1.3961399999999999</v>
      </c>
      <c r="Q7" s="26">
        <v>1.31</v>
      </c>
      <c r="R7" s="26">
        <v>1.2940400000000001</v>
      </c>
      <c r="S7" s="25">
        <v>6.8</v>
      </c>
      <c r="T7" s="25">
        <v>11.9</v>
      </c>
      <c r="U7" s="25">
        <v>-5.0999999999999996</v>
      </c>
      <c r="V7" s="25">
        <v>1.4</v>
      </c>
      <c r="W7" s="25">
        <v>6.2</v>
      </c>
      <c r="X7" s="25">
        <v>7.6</v>
      </c>
    </row>
    <row r="8" spans="1:24" x14ac:dyDescent="0.2">
      <c r="A8" s="16" t="s">
        <v>25</v>
      </c>
      <c r="B8" s="38">
        <f>VLOOKUP(A8,Foglio3!H:I,2,FALSE)</f>
        <v>5</v>
      </c>
      <c r="C8" s="16" t="s">
        <v>175</v>
      </c>
      <c r="D8" s="25">
        <v>184.5</v>
      </c>
      <c r="E8" s="25">
        <v>23.3</v>
      </c>
      <c r="F8" s="25">
        <v>207.8</v>
      </c>
      <c r="G8" s="25">
        <v>-0.8</v>
      </c>
      <c r="H8" s="25">
        <v>11.2563</v>
      </c>
      <c r="I8" s="25">
        <v>61.549700000000001</v>
      </c>
      <c r="J8" s="25">
        <v>27.193999999999999</v>
      </c>
      <c r="K8" s="25">
        <v>48.224499999999999</v>
      </c>
      <c r="L8" s="25">
        <v>80.5</v>
      </c>
      <c r="M8" s="25">
        <v>85.3</v>
      </c>
      <c r="N8" s="25">
        <v>2.8</v>
      </c>
      <c r="O8" s="25">
        <v>1.2</v>
      </c>
      <c r="P8" s="26">
        <v>1.2246999999999999</v>
      </c>
      <c r="Q8" s="26">
        <v>1.21</v>
      </c>
      <c r="R8" s="26">
        <v>1.1635500000000001</v>
      </c>
      <c r="S8" s="25">
        <v>5.6</v>
      </c>
      <c r="T8" s="25">
        <v>13.5</v>
      </c>
      <c r="U8" s="25">
        <v>-7.9</v>
      </c>
      <c r="V8" s="25">
        <v>1.2</v>
      </c>
      <c r="W8" s="25">
        <v>5.8</v>
      </c>
      <c r="X8" s="25">
        <v>7.1</v>
      </c>
    </row>
    <row r="9" spans="1:24" x14ac:dyDescent="0.2">
      <c r="A9" s="16" t="s">
        <v>26</v>
      </c>
      <c r="B9" s="38">
        <f>VLOOKUP(A9,Foglio3!H:I,2,FALSE)</f>
        <v>6</v>
      </c>
      <c r="C9" s="16" t="s">
        <v>175</v>
      </c>
      <c r="D9" s="25">
        <v>357.9</v>
      </c>
      <c r="E9" s="25">
        <v>48.9</v>
      </c>
      <c r="F9" s="25">
        <v>406.8</v>
      </c>
      <c r="G9" s="25">
        <v>0.8</v>
      </c>
      <c r="H9" s="25">
        <v>10.434100000000001</v>
      </c>
      <c r="I9" s="25">
        <v>61.058</v>
      </c>
      <c r="J9" s="25">
        <v>28.507899999999999</v>
      </c>
      <c r="K9" s="25">
        <v>49.3292</v>
      </c>
      <c r="L9" s="25">
        <v>80.3</v>
      </c>
      <c r="M9" s="25">
        <v>84.3</v>
      </c>
      <c r="N9" s="25">
        <v>6</v>
      </c>
      <c r="O9" s="25">
        <v>2.2000000000000002</v>
      </c>
      <c r="P9" s="26">
        <v>1.1251500000000001</v>
      </c>
      <c r="Q9" s="26">
        <v>1.21</v>
      </c>
      <c r="R9" s="26">
        <v>1.1528700000000001</v>
      </c>
      <c r="S9" s="25">
        <v>5.4</v>
      </c>
      <c r="T9" s="25">
        <v>14.8</v>
      </c>
      <c r="U9" s="25">
        <v>-9.4</v>
      </c>
      <c r="V9" s="25">
        <v>2.6</v>
      </c>
      <c r="W9" s="25">
        <v>7.7</v>
      </c>
      <c r="X9" s="25">
        <v>10.199999999999999</v>
      </c>
    </row>
    <row r="10" spans="1:24" x14ac:dyDescent="0.2">
      <c r="A10" s="17" t="s">
        <v>0</v>
      </c>
      <c r="B10" s="38"/>
      <c r="C10" s="16" t="s">
        <v>197</v>
      </c>
      <c r="D10" s="27">
        <v>3819.2</v>
      </c>
      <c r="E10" s="27">
        <v>433.4</v>
      </c>
      <c r="F10" s="27">
        <v>4252.6000000000004</v>
      </c>
      <c r="G10" s="27">
        <v>0.3</v>
      </c>
      <c r="H10" s="27">
        <v>11.463200000000001</v>
      </c>
      <c r="I10" s="27">
        <v>61.941099999999999</v>
      </c>
      <c r="J10" s="27">
        <v>26.595800000000001</v>
      </c>
      <c r="K10" s="27">
        <v>47.928600000000003</v>
      </c>
      <c r="L10" s="27">
        <v>81</v>
      </c>
      <c r="M10" s="27">
        <v>85.1</v>
      </c>
      <c r="N10" s="27">
        <v>53.5</v>
      </c>
      <c r="O10" s="27">
        <v>25</v>
      </c>
      <c r="P10" s="28">
        <v>1.2445900000000001</v>
      </c>
      <c r="Q10" s="28">
        <v>1.22</v>
      </c>
      <c r="R10" s="28">
        <v>1.1693899999999999</v>
      </c>
      <c r="S10" s="27">
        <v>5.9</v>
      </c>
      <c r="T10" s="27">
        <v>12.6</v>
      </c>
      <c r="U10" s="27">
        <v>-6.7</v>
      </c>
      <c r="V10" s="27">
        <v>1.7</v>
      </c>
      <c r="W10" s="27">
        <v>5.2</v>
      </c>
      <c r="X10" s="27">
        <v>7</v>
      </c>
    </row>
    <row r="11" spans="1:24" x14ac:dyDescent="0.2">
      <c r="A11" s="17" t="s">
        <v>131</v>
      </c>
      <c r="B11" s="38"/>
      <c r="C11" s="16" t="s">
        <v>197</v>
      </c>
      <c r="D11" s="27">
        <v>114.4</v>
      </c>
      <c r="E11" s="27">
        <v>8.6999999999999993</v>
      </c>
      <c r="F11" s="27">
        <v>123</v>
      </c>
      <c r="G11" s="27">
        <v>-0.9</v>
      </c>
      <c r="H11" s="27">
        <v>11.7926</v>
      </c>
      <c r="I11" s="27">
        <v>62.910299999999999</v>
      </c>
      <c r="J11" s="27">
        <v>25.2971</v>
      </c>
      <c r="K11" s="27">
        <v>47.348999999999997</v>
      </c>
      <c r="L11" s="27">
        <v>81.5</v>
      </c>
      <c r="M11" s="27">
        <v>84.9</v>
      </c>
      <c r="N11" s="27">
        <v>1.4</v>
      </c>
      <c r="O11" s="27">
        <v>0.7</v>
      </c>
      <c r="P11" s="28">
        <v>1.20617</v>
      </c>
      <c r="Q11" s="28">
        <v>1.27</v>
      </c>
      <c r="R11" s="28">
        <v>1.1637999999999999</v>
      </c>
      <c r="S11" s="27">
        <v>5.8</v>
      </c>
      <c r="T11" s="27">
        <v>11.1</v>
      </c>
      <c r="U11" s="27">
        <v>-5.3</v>
      </c>
      <c r="V11" s="27">
        <v>0.3</v>
      </c>
      <c r="W11" s="27">
        <v>4.0999999999999996</v>
      </c>
      <c r="X11" s="27">
        <v>4.4000000000000004</v>
      </c>
    </row>
    <row r="12" spans="1:24" x14ac:dyDescent="0.2">
      <c r="A12" s="17" t="s">
        <v>209</v>
      </c>
      <c r="B12" s="38">
        <v>7</v>
      </c>
      <c r="C12" s="16" t="s">
        <v>175</v>
      </c>
      <c r="D12" s="27">
        <v>114.4</v>
      </c>
      <c r="E12" s="27">
        <v>8.6999999999999993</v>
      </c>
      <c r="F12" s="27">
        <v>123</v>
      </c>
      <c r="G12" s="27">
        <v>-0.9</v>
      </c>
      <c r="H12" s="27">
        <v>11.7926</v>
      </c>
      <c r="I12" s="27">
        <v>62.910299999999999</v>
      </c>
      <c r="J12" s="27">
        <v>25.2971</v>
      </c>
      <c r="K12" s="27">
        <v>47.348999999999997</v>
      </c>
      <c r="L12" s="27">
        <v>81.5</v>
      </c>
      <c r="M12" s="27">
        <v>84.9</v>
      </c>
      <c r="N12" s="27">
        <v>1.4</v>
      </c>
      <c r="O12" s="27">
        <v>0.7</v>
      </c>
      <c r="P12" s="28">
        <v>1.20617</v>
      </c>
      <c r="Q12" s="28">
        <v>1.27</v>
      </c>
      <c r="R12" s="28">
        <v>1.1637999999999999</v>
      </c>
      <c r="S12" s="27">
        <v>5.8</v>
      </c>
      <c r="T12" s="27">
        <v>11.1</v>
      </c>
      <c r="U12" s="27">
        <v>-5.3</v>
      </c>
      <c r="V12" s="27">
        <v>0.3</v>
      </c>
      <c r="W12" s="27">
        <v>4.0999999999999996</v>
      </c>
      <c r="X12" s="27">
        <v>4.4000000000000004</v>
      </c>
    </row>
    <row r="13" spans="1:24" x14ac:dyDescent="0.2">
      <c r="A13" s="16" t="s">
        <v>27</v>
      </c>
      <c r="B13" s="38">
        <f>VLOOKUP(A13,Foglio3!H:I,2,FALSE)</f>
        <v>12</v>
      </c>
      <c r="C13" s="16" t="s">
        <v>175</v>
      </c>
      <c r="D13" s="25">
        <v>804.2</v>
      </c>
      <c r="E13" s="25">
        <v>76.8</v>
      </c>
      <c r="F13" s="25">
        <v>881</v>
      </c>
      <c r="G13" s="25">
        <v>1.4</v>
      </c>
      <c r="H13" s="25">
        <v>12.3825</v>
      </c>
      <c r="I13" s="25">
        <v>62.905200000000001</v>
      </c>
      <c r="J13" s="25">
        <v>24.712299999999999</v>
      </c>
      <c r="K13" s="25">
        <v>46.844099999999997</v>
      </c>
      <c r="L13" s="25">
        <v>81.900000000000006</v>
      </c>
      <c r="M13" s="25">
        <v>86.1</v>
      </c>
      <c r="N13" s="25">
        <v>9.5</v>
      </c>
      <c r="O13" s="25">
        <v>5.5</v>
      </c>
      <c r="P13" s="26">
        <v>1.3027899999999999</v>
      </c>
      <c r="Q13" s="26">
        <v>1.25</v>
      </c>
      <c r="R13" s="26">
        <v>1.1980900000000001</v>
      </c>
      <c r="S13" s="25">
        <v>6.2</v>
      </c>
      <c r="T13" s="25">
        <v>10.8</v>
      </c>
      <c r="U13" s="25">
        <v>-4.5999999999999996</v>
      </c>
      <c r="V13" s="25">
        <v>2.6</v>
      </c>
      <c r="W13" s="25">
        <v>3.4</v>
      </c>
      <c r="X13" s="25">
        <v>6</v>
      </c>
    </row>
    <row r="14" spans="1:24" x14ac:dyDescent="0.2">
      <c r="A14" s="16" t="s">
        <v>28</v>
      </c>
      <c r="B14" s="38">
        <f>VLOOKUP(A14,Foglio3!H:I,2,FALSE)</f>
        <v>13</v>
      </c>
      <c r="C14" s="16" t="s">
        <v>175</v>
      </c>
      <c r="D14" s="25">
        <v>549.4</v>
      </c>
      <c r="E14" s="25">
        <v>49.2</v>
      </c>
      <c r="F14" s="25">
        <v>598.6</v>
      </c>
      <c r="G14" s="25">
        <v>2.5</v>
      </c>
      <c r="H14" s="25">
        <v>12.225899999999999</v>
      </c>
      <c r="I14" s="25">
        <v>63.74</v>
      </c>
      <c r="J14" s="25">
        <v>24.034099999999999</v>
      </c>
      <c r="K14" s="25">
        <v>46.613300000000002</v>
      </c>
      <c r="L14" s="25">
        <v>82.2</v>
      </c>
      <c r="M14" s="25">
        <v>86.2</v>
      </c>
      <c r="N14" s="25">
        <v>6.1</v>
      </c>
      <c r="O14" s="25">
        <v>3.7</v>
      </c>
      <c r="P14" s="26">
        <v>1.2423500000000001</v>
      </c>
      <c r="Q14" s="26">
        <v>1.2</v>
      </c>
      <c r="R14" s="26">
        <v>1.18455</v>
      </c>
      <c r="S14" s="25">
        <v>6.3</v>
      </c>
      <c r="T14" s="25">
        <v>10.3</v>
      </c>
      <c r="U14" s="25">
        <v>-4</v>
      </c>
      <c r="V14" s="25">
        <v>2.7</v>
      </c>
      <c r="W14" s="25">
        <v>3.8</v>
      </c>
      <c r="X14" s="25">
        <v>6.5</v>
      </c>
    </row>
    <row r="15" spans="1:24" x14ac:dyDescent="0.2">
      <c r="A15" s="16" t="s">
        <v>29</v>
      </c>
      <c r="B15" s="38">
        <f>VLOOKUP(A15,Foglio3!H:I,2,FALSE)</f>
        <v>97</v>
      </c>
      <c r="C15" s="16" t="s">
        <v>175</v>
      </c>
      <c r="D15" s="25">
        <v>305.89999999999998</v>
      </c>
      <c r="E15" s="25">
        <v>27.7</v>
      </c>
      <c r="F15" s="25">
        <v>333.6</v>
      </c>
      <c r="G15" s="25">
        <v>2.4</v>
      </c>
      <c r="H15" s="25">
        <v>12.1198</v>
      </c>
      <c r="I15" s="25">
        <v>62.694499999999998</v>
      </c>
      <c r="J15" s="25">
        <v>25.185700000000001</v>
      </c>
      <c r="K15" s="25">
        <v>46.981400000000001</v>
      </c>
      <c r="L15" s="25">
        <v>82.6</v>
      </c>
      <c r="M15" s="25">
        <v>86.3</v>
      </c>
      <c r="N15" s="25">
        <v>3.5</v>
      </c>
      <c r="O15" s="25">
        <v>2</v>
      </c>
      <c r="P15" s="26">
        <v>1.23387</v>
      </c>
      <c r="Q15" s="26">
        <v>1.26</v>
      </c>
      <c r="R15" s="26">
        <v>1.21075</v>
      </c>
      <c r="S15" s="25">
        <v>6.1</v>
      </c>
      <c r="T15" s="25">
        <v>10.4</v>
      </c>
      <c r="U15" s="25">
        <v>-4.3</v>
      </c>
      <c r="V15" s="25">
        <v>1.9</v>
      </c>
      <c r="W15" s="25">
        <v>4.8</v>
      </c>
      <c r="X15" s="25">
        <v>6.7</v>
      </c>
    </row>
    <row r="16" spans="1:24" x14ac:dyDescent="0.2">
      <c r="A16" s="16" t="s">
        <v>30</v>
      </c>
      <c r="B16" s="38">
        <f>VLOOKUP(A16,Foglio3!H:I,2,FALSE)</f>
        <v>14</v>
      </c>
      <c r="C16" s="16" t="s">
        <v>175</v>
      </c>
      <c r="D16" s="25">
        <v>167.7</v>
      </c>
      <c r="E16" s="25">
        <v>11.2</v>
      </c>
      <c r="F16" s="25">
        <v>178.9</v>
      </c>
      <c r="G16" s="25">
        <v>0.9</v>
      </c>
      <c r="H16" s="25">
        <v>12.0387</v>
      </c>
      <c r="I16" s="25">
        <v>62.692500000000003</v>
      </c>
      <c r="J16" s="25">
        <v>25.268799999999999</v>
      </c>
      <c r="K16" s="25">
        <v>47.097000000000001</v>
      </c>
      <c r="L16" s="25">
        <v>81</v>
      </c>
      <c r="M16" s="25">
        <v>85.9</v>
      </c>
      <c r="N16" s="25">
        <v>2</v>
      </c>
      <c r="O16" s="25">
        <v>1.1000000000000001</v>
      </c>
      <c r="P16" s="26">
        <v>1.36371</v>
      </c>
      <c r="Q16" s="26">
        <v>1.33</v>
      </c>
      <c r="R16" s="26">
        <v>1.25597</v>
      </c>
      <c r="S16" s="25">
        <v>6.3</v>
      </c>
      <c r="T16" s="25">
        <v>11.3</v>
      </c>
      <c r="U16" s="25">
        <v>-5</v>
      </c>
      <c r="V16" s="25">
        <v>2.1</v>
      </c>
      <c r="W16" s="25">
        <v>3.7</v>
      </c>
      <c r="X16" s="25">
        <v>5.8</v>
      </c>
    </row>
    <row r="17" spans="1:24" x14ac:dyDescent="0.2">
      <c r="A17" s="16" t="s">
        <v>31</v>
      </c>
      <c r="B17" s="38">
        <f>VLOOKUP(A17,Foglio3!H:I,2,FALSE)</f>
        <v>15</v>
      </c>
      <c r="C17" s="16" t="s">
        <v>175</v>
      </c>
      <c r="D17" s="25">
        <v>2755.2</v>
      </c>
      <c r="E17" s="25">
        <v>492.5</v>
      </c>
      <c r="F17" s="25">
        <v>3247.8</v>
      </c>
      <c r="G17" s="25">
        <v>6.1</v>
      </c>
      <c r="H17" s="25">
        <v>12.5077</v>
      </c>
      <c r="I17" s="25">
        <v>64.423000000000002</v>
      </c>
      <c r="J17" s="25">
        <v>23.069299999999998</v>
      </c>
      <c r="K17" s="25">
        <v>45.993000000000002</v>
      </c>
      <c r="L17" s="25">
        <v>82.5</v>
      </c>
      <c r="M17" s="25">
        <v>86.3</v>
      </c>
      <c r="N17" s="25">
        <v>32.4</v>
      </c>
      <c r="O17" s="25">
        <v>21.9</v>
      </c>
      <c r="P17" s="26">
        <v>1.2423599999999999</v>
      </c>
      <c r="Q17" s="26">
        <v>1.22</v>
      </c>
      <c r="R17" s="26">
        <v>1.1711499999999999</v>
      </c>
      <c r="S17" s="25">
        <v>6.8</v>
      </c>
      <c r="T17" s="25">
        <v>10</v>
      </c>
      <c r="U17" s="25">
        <v>-3.3</v>
      </c>
      <c r="V17" s="25">
        <v>0</v>
      </c>
      <c r="W17" s="25">
        <v>9.4</v>
      </c>
      <c r="X17" s="25">
        <v>9.4</v>
      </c>
    </row>
    <row r="18" spans="1:24" x14ac:dyDescent="0.2">
      <c r="A18" s="16" t="s">
        <v>32</v>
      </c>
      <c r="B18" s="38">
        <f>VLOOKUP(A18,Foglio3!H:I,2,FALSE)</f>
        <v>16</v>
      </c>
      <c r="C18" s="16" t="s">
        <v>175</v>
      </c>
      <c r="D18" s="25">
        <v>986.4</v>
      </c>
      <c r="E18" s="25">
        <v>124.8</v>
      </c>
      <c r="F18" s="25">
        <v>1111.2</v>
      </c>
      <c r="G18" s="25">
        <v>4.4000000000000004</v>
      </c>
      <c r="H18" s="25">
        <v>12.972200000000001</v>
      </c>
      <c r="I18" s="25">
        <v>64.5702</v>
      </c>
      <c r="J18" s="25">
        <v>22.457599999999999</v>
      </c>
      <c r="K18" s="25">
        <v>45.457099999999997</v>
      </c>
      <c r="L18" s="25">
        <v>81.8</v>
      </c>
      <c r="M18" s="25">
        <v>85.6</v>
      </c>
      <c r="N18" s="25">
        <v>10.8</v>
      </c>
      <c r="O18" s="25">
        <v>7.3</v>
      </c>
      <c r="P18" s="26">
        <v>1.29582</v>
      </c>
      <c r="Q18" s="26">
        <v>1.27</v>
      </c>
      <c r="R18" s="26">
        <v>1.23993</v>
      </c>
      <c r="S18" s="25">
        <v>6.6</v>
      </c>
      <c r="T18" s="25">
        <v>9.6999999999999993</v>
      </c>
      <c r="U18" s="25">
        <v>-3.1</v>
      </c>
      <c r="V18" s="25">
        <v>2.9</v>
      </c>
      <c r="W18" s="25">
        <v>4.5999999999999996</v>
      </c>
      <c r="X18" s="25">
        <v>7.5</v>
      </c>
    </row>
    <row r="19" spans="1:24" x14ac:dyDescent="0.2">
      <c r="A19" s="16" t="s">
        <v>33</v>
      </c>
      <c r="B19" s="38">
        <f>VLOOKUP(A19,Foglio3!H:I,2,FALSE)</f>
        <v>17</v>
      </c>
      <c r="C19" s="16" t="s">
        <v>175</v>
      </c>
      <c r="D19" s="25">
        <v>1107.3</v>
      </c>
      <c r="E19" s="25">
        <v>154.9</v>
      </c>
      <c r="F19" s="25">
        <v>1262.3</v>
      </c>
      <c r="G19" s="25">
        <v>3.9</v>
      </c>
      <c r="H19" s="25">
        <v>12.889099999999999</v>
      </c>
      <c r="I19" s="25">
        <v>64.3245</v>
      </c>
      <c r="J19" s="25">
        <v>22.7865</v>
      </c>
      <c r="K19" s="25">
        <v>45.665999999999997</v>
      </c>
      <c r="L19" s="25">
        <v>82.1</v>
      </c>
      <c r="M19" s="25">
        <v>86.4</v>
      </c>
      <c r="N19" s="25">
        <v>12</v>
      </c>
      <c r="O19" s="25">
        <v>8.6</v>
      </c>
      <c r="P19" s="26">
        <v>1.30698</v>
      </c>
      <c r="Q19" s="26">
        <v>1.3</v>
      </c>
      <c r="R19" s="26">
        <v>1.28017</v>
      </c>
      <c r="S19" s="25">
        <v>6.8</v>
      </c>
      <c r="T19" s="25">
        <v>9.5</v>
      </c>
      <c r="U19" s="25">
        <v>-2.7</v>
      </c>
      <c r="V19" s="25">
        <v>1.6</v>
      </c>
      <c r="W19" s="25">
        <v>5.0999999999999996</v>
      </c>
      <c r="X19" s="25">
        <v>6.6</v>
      </c>
    </row>
    <row r="20" spans="1:24" x14ac:dyDescent="0.2">
      <c r="A20" s="16" t="s">
        <v>34</v>
      </c>
      <c r="B20" s="38">
        <f>VLOOKUP(A20,Foglio3!H:I,2,FALSE)</f>
        <v>18</v>
      </c>
      <c r="C20" s="16" t="s">
        <v>175</v>
      </c>
      <c r="D20" s="25">
        <v>473.2</v>
      </c>
      <c r="E20" s="25">
        <v>66</v>
      </c>
      <c r="F20" s="25">
        <v>539.20000000000005</v>
      </c>
      <c r="G20" s="25">
        <v>5.3</v>
      </c>
      <c r="H20" s="25">
        <v>11.613</v>
      </c>
      <c r="I20" s="25">
        <v>63.301400000000001</v>
      </c>
      <c r="J20" s="25">
        <v>25.0855</v>
      </c>
      <c r="K20" s="25">
        <v>47.402700000000003</v>
      </c>
      <c r="L20" s="25">
        <v>80.400000000000006</v>
      </c>
      <c r="M20" s="25">
        <v>84.4</v>
      </c>
      <c r="N20" s="25">
        <v>7.1</v>
      </c>
      <c r="O20" s="25">
        <v>3.2</v>
      </c>
      <c r="P20" s="26">
        <v>1.20757</v>
      </c>
      <c r="Q20" s="26">
        <v>1.24</v>
      </c>
      <c r="R20" s="26">
        <v>1.17421</v>
      </c>
      <c r="S20" s="25">
        <v>6</v>
      </c>
      <c r="T20" s="25">
        <v>13.3</v>
      </c>
      <c r="U20" s="25">
        <v>-7.2</v>
      </c>
      <c r="V20" s="25">
        <v>5.7</v>
      </c>
      <c r="W20" s="25">
        <v>6.8</v>
      </c>
      <c r="X20" s="25">
        <v>12.5</v>
      </c>
    </row>
    <row r="21" spans="1:24" x14ac:dyDescent="0.2">
      <c r="A21" s="16" t="s">
        <v>35</v>
      </c>
      <c r="B21" s="38">
        <f>VLOOKUP(A21,Foglio3!H:I,2,FALSE)</f>
        <v>98</v>
      </c>
      <c r="C21" s="16" t="s">
        <v>175</v>
      </c>
      <c r="D21" s="25">
        <v>200.3</v>
      </c>
      <c r="E21" s="25">
        <v>29.4</v>
      </c>
      <c r="F21" s="25">
        <v>229.6</v>
      </c>
      <c r="G21" s="25">
        <v>6.5</v>
      </c>
      <c r="H21" s="25">
        <v>12.904299999999999</v>
      </c>
      <c r="I21" s="25">
        <v>64.484700000000004</v>
      </c>
      <c r="J21" s="25">
        <v>22.610900000000001</v>
      </c>
      <c r="K21" s="25">
        <v>45.715800000000002</v>
      </c>
      <c r="L21" s="25">
        <v>81.2</v>
      </c>
      <c r="M21" s="25">
        <v>85.9</v>
      </c>
      <c r="N21" s="25">
        <v>2.2999999999999998</v>
      </c>
      <c r="O21" s="25">
        <v>1.5</v>
      </c>
      <c r="P21" s="26">
        <v>1.3417699999999999</v>
      </c>
      <c r="Q21" s="26">
        <v>1.31</v>
      </c>
      <c r="R21" s="26">
        <v>1.2341200000000001</v>
      </c>
      <c r="S21" s="25">
        <v>6.6</v>
      </c>
      <c r="T21" s="25">
        <v>10</v>
      </c>
      <c r="U21" s="25">
        <v>-3.4</v>
      </c>
      <c r="V21" s="25">
        <v>3.8</v>
      </c>
      <c r="W21" s="25">
        <v>6.1</v>
      </c>
      <c r="X21" s="25">
        <v>9.9</v>
      </c>
    </row>
    <row r="22" spans="1:24" x14ac:dyDescent="0.2">
      <c r="A22" s="16" t="s">
        <v>36</v>
      </c>
      <c r="B22" s="38">
        <f>VLOOKUP(A22,Foglio3!H:I,2,FALSE)</f>
        <v>19</v>
      </c>
      <c r="C22" s="16" t="s">
        <v>175</v>
      </c>
      <c r="D22" s="25">
        <v>309.3</v>
      </c>
      <c r="E22" s="25">
        <v>44.2</v>
      </c>
      <c r="F22" s="25">
        <v>353.5</v>
      </c>
      <c r="G22" s="25">
        <v>3.8</v>
      </c>
      <c r="H22" s="25">
        <v>11.9399</v>
      </c>
      <c r="I22" s="25">
        <v>62.831899999999997</v>
      </c>
      <c r="J22" s="25">
        <v>25.228200000000001</v>
      </c>
      <c r="K22" s="25">
        <v>47.125999999999998</v>
      </c>
      <c r="L22" s="25">
        <v>81.8</v>
      </c>
      <c r="M22" s="25">
        <v>85.4</v>
      </c>
      <c r="N22" s="25">
        <v>4.0999999999999996</v>
      </c>
      <c r="O22" s="25">
        <v>2.2000000000000002</v>
      </c>
      <c r="P22" s="26">
        <v>1.3062199999999999</v>
      </c>
      <c r="Q22" s="26">
        <v>1.23</v>
      </c>
      <c r="R22" s="26">
        <v>1.2270099999999999</v>
      </c>
      <c r="S22" s="25">
        <v>6.3</v>
      </c>
      <c r="T22" s="25">
        <v>11.6</v>
      </c>
      <c r="U22" s="25">
        <v>-5.3</v>
      </c>
      <c r="V22" s="25">
        <v>3.7</v>
      </c>
      <c r="W22" s="25">
        <v>5.4</v>
      </c>
      <c r="X22" s="25">
        <v>9.1</v>
      </c>
    </row>
    <row r="23" spans="1:24" x14ac:dyDescent="0.2">
      <c r="A23" s="16" t="s">
        <v>37</v>
      </c>
      <c r="B23" s="38">
        <f>VLOOKUP(A23,Foglio3!H:I,2,FALSE)</f>
        <v>20</v>
      </c>
      <c r="C23" s="16" t="s">
        <v>175</v>
      </c>
      <c r="D23" s="25">
        <v>349.3</v>
      </c>
      <c r="E23" s="25">
        <v>57.7</v>
      </c>
      <c r="F23" s="25">
        <v>407.1</v>
      </c>
      <c r="G23" s="25">
        <v>2.2999999999999998</v>
      </c>
      <c r="H23" s="25">
        <v>12.344200000000001</v>
      </c>
      <c r="I23" s="25">
        <v>63.2729</v>
      </c>
      <c r="J23" s="25">
        <v>24.382899999999999</v>
      </c>
      <c r="K23" s="25">
        <v>46.744700000000002</v>
      </c>
      <c r="L23" s="25">
        <v>81.2</v>
      </c>
      <c r="M23" s="25">
        <v>85.1</v>
      </c>
      <c r="N23" s="25">
        <v>4.9000000000000004</v>
      </c>
      <c r="O23" s="25">
        <v>2.6</v>
      </c>
      <c r="P23" s="26">
        <v>1.2928500000000001</v>
      </c>
      <c r="Q23" s="26">
        <v>1.27</v>
      </c>
      <c r="R23" s="26">
        <v>1.2571000000000001</v>
      </c>
      <c r="S23" s="25">
        <v>6.3</v>
      </c>
      <c r="T23" s="25">
        <v>12</v>
      </c>
      <c r="U23" s="25">
        <v>-5.6</v>
      </c>
      <c r="V23" s="25">
        <v>3.6</v>
      </c>
      <c r="W23" s="25">
        <v>4.3</v>
      </c>
      <c r="X23" s="25">
        <v>7.9</v>
      </c>
    </row>
    <row r="24" spans="1:24" x14ac:dyDescent="0.2">
      <c r="A24" s="16" t="s">
        <v>120</v>
      </c>
      <c r="B24" s="38">
        <f>VLOOKUP(A24,Foglio3!H:I,2,FALSE)</f>
        <v>108</v>
      </c>
      <c r="C24" s="16" t="s">
        <v>175</v>
      </c>
      <c r="D24" s="25">
        <v>795.4</v>
      </c>
      <c r="E24" s="25">
        <v>82.3</v>
      </c>
      <c r="F24" s="25">
        <v>877.7</v>
      </c>
      <c r="G24" s="25">
        <v>4.7</v>
      </c>
      <c r="H24" s="25">
        <v>12.7517</v>
      </c>
      <c r="I24" s="25">
        <v>63.721899999999998</v>
      </c>
      <c r="J24" s="25">
        <v>23.526499999999999</v>
      </c>
      <c r="K24" s="25">
        <v>46.203299999999999</v>
      </c>
      <c r="L24" s="25">
        <v>82.7</v>
      </c>
      <c r="M24" s="25">
        <v>86.6</v>
      </c>
      <c r="N24" s="25">
        <v>8.5</v>
      </c>
      <c r="O24" s="25">
        <v>5.8</v>
      </c>
      <c r="P24" s="26">
        <v>1.30708</v>
      </c>
      <c r="Q24" s="26">
        <v>1.29</v>
      </c>
      <c r="R24" s="26">
        <v>1.23288</v>
      </c>
      <c r="S24" s="25">
        <v>6.6</v>
      </c>
      <c r="T24" s="25">
        <v>9.6999999999999993</v>
      </c>
      <c r="U24" s="25">
        <v>-3.1</v>
      </c>
      <c r="V24" s="25">
        <v>3.9</v>
      </c>
      <c r="W24" s="25">
        <v>3.9</v>
      </c>
      <c r="X24" s="25">
        <v>7.8</v>
      </c>
    </row>
    <row r="25" spans="1:24" x14ac:dyDescent="0.2">
      <c r="A25" s="17" t="s">
        <v>1</v>
      </c>
      <c r="B25" s="38"/>
      <c r="C25" s="16" t="s">
        <v>197</v>
      </c>
      <c r="D25" s="27">
        <v>8803.6</v>
      </c>
      <c r="E25" s="27">
        <v>1216.9000000000001</v>
      </c>
      <c r="F25" s="27">
        <v>10020.5</v>
      </c>
      <c r="G25" s="27">
        <v>4.4000000000000004</v>
      </c>
      <c r="H25" s="27">
        <v>12.5138</v>
      </c>
      <c r="I25" s="27">
        <v>63.941000000000003</v>
      </c>
      <c r="J25" s="27">
        <v>23.545200000000001</v>
      </c>
      <c r="K25" s="27">
        <v>46.215299999999999</v>
      </c>
      <c r="L25" s="27">
        <v>81.900000000000006</v>
      </c>
      <c r="M25" s="27">
        <v>85.9</v>
      </c>
      <c r="N25" s="27">
        <v>103.2</v>
      </c>
      <c r="O25" s="27">
        <v>65.599999999999994</v>
      </c>
      <c r="P25" s="28">
        <v>1.2730600000000001</v>
      </c>
      <c r="Q25" s="28">
        <v>1.25</v>
      </c>
      <c r="R25" s="28">
        <v>1.2103200000000001</v>
      </c>
      <c r="S25" s="27">
        <v>6.6</v>
      </c>
      <c r="T25" s="27">
        <v>10.3</v>
      </c>
      <c r="U25" s="27">
        <v>-3.8</v>
      </c>
      <c r="V25" s="27">
        <v>2</v>
      </c>
      <c r="W25" s="27">
        <v>6.2</v>
      </c>
      <c r="X25" s="27">
        <v>8.1999999999999993</v>
      </c>
    </row>
    <row r="26" spans="1:24" x14ac:dyDescent="0.2">
      <c r="A26" s="18" t="s">
        <v>2</v>
      </c>
      <c r="B26" s="38">
        <f>VLOOKUP(A26,Foglio3!H:I,2,FALSE)</f>
        <v>21</v>
      </c>
      <c r="C26" s="16" t="s">
        <v>175</v>
      </c>
      <c r="D26" s="29">
        <v>481.4</v>
      </c>
      <c r="E26" s="29">
        <v>55.5</v>
      </c>
      <c r="F26" s="29">
        <v>536.9</v>
      </c>
      <c r="G26" s="29">
        <v>5.2</v>
      </c>
      <c r="H26" s="29">
        <v>15.136699999999999</v>
      </c>
      <c r="I26" s="29">
        <v>64.265000000000001</v>
      </c>
      <c r="J26" s="29">
        <v>20.598299999999998</v>
      </c>
      <c r="K26" s="29">
        <v>43.729599999999998</v>
      </c>
      <c r="L26" s="29">
        <v>82</v>
      </c>
      <c r="M26" s="29">
        <v>86.2</v>
      </c>
      <c r="N26" s="29">
        <v>4.5999999999999996</v>
      </c>
      <c r="O26" s="29">
        <v>4.7</v>
      </c>
      <c r="P26" s="30">
        <v>1.7181900000000001</v>
      </c>
      <c r="Q26" s="30">
        <v>1.64</v>
      </c>
      <c r="R26" s="30">
        <v>1.5621499999999999</v>
      </c>
      <c r="S26" s="29">
        <v>8.8000000000000007</v>
      </c>
      <c r="T26" s="29">
        <v>8.5</v>
      </c>
      <c r="U26" s="29">
        <v>0.3</v>
      </c>
      <c r="V26" s="29">
        <v>1.5</v>
      </c>
      <c r="W26" s="29">
        <v>3.4</v>
      </c>
      <c r="X26" s="29">
        <v>4.9000000000000004</v>
      </c>
    </row>
    <row r="27" spans="1:24" x14ac:dyDescent="0.2">
      <c r="A27" s="18" t="s">
        <v>3</v>
      </c>
      <c r="B27" s="38">
        <f>VLOOKUP(A27,Foglio3!H:I,2,FALSE)</f>
        <v>22</v>
      </c>
      <c r="C27" s="16" t="s">
        <v>175</v>
      </c>
      <c r="D27" s="29">
        <v>498.2</v>
      </c>
      <c r="E27" s="29">
        <v>47</v>
      </c>
      <c r="F27" s="29">
        <v>545.20000000000005</v>
      </c>
      <c r="G27" s="29">
        <v>4</v>
      </c>
      <c r="H27" s="29">
        <v>13.177199999999999</v>
      </c>
      <c r="I27" s="29">
        <v>63.228700000000003</v>
      </c>
      <c r="J27" s="29">
        <v>23.594100000000001</v>
      </c>
      <c r="K27" s="29">
        <v>45.719099999999997</v>
      </c>
      <c r="L27" s="29">
        <v>82.4</v>
      </c>
      <c r="M27" s="29">
        <v>86.9</v>
      </c>
      <c r="N27" s="29">
        <v>5.2</v>
      </c>
      <c r="O27" s="29">
        <v>3.8</v>
      </c>
      <c r="P27" s="30">
        <v>1.4242900000000001</v>
      </c>
      <c r="Q27" s="30">
        <v>1.36</v>
      </c>
      <c r="R27" s="30">
        <v>1.28193</v>
      </c>
      <c r="S27" s="29">
        <v>7</v>
      </c>
      <c r="T27" s="29">
        <v>9.5</v>
      </c>
      <c r="U27" s="29">
        <v>-2.5</v>
      </c>
      <c r="V27" s="29">
        <v>2.6</v>
      </c>
      <c r="W27" s="29">
        <v>3.9</v>
      </c>
      <c r="X27" s="29">
        <v>6.5</v>
      </c>
    </row>
    <row r="28" spans="1:24" x14ac:dyDescent="0.2">
      <c r="A28" s="17" t="s">
        <v>132</v>
      </c>
      <c r="B28" s="38"/>
      <c r="C28" s="16" t="s">
        <v>197</v>
      </c>
      <c r="D28" s="27">
        <v>979.6</v>
      </c>
      <c r="E28" s="27">
        <v>102.5</v>
      </c>
      <c r="F28" s="27">
        <v>1082.0999999999999</v>
      </c>
      <c r="G28" s="27">
        <v>4.5999999999999996</v>
      </c>
      <c r="H28" s="27">
        <v>14.1495</v>
      </c>
      <c r="I28" s="27">
        <v>63.742899999999999</v>
      </c>
      <c r="J28" s="27">
        <v>22.107600000000001</v>
      </c>
      <c r="K28" s="27">
        <v>44.731900000000003</v>
      </c>
      <c r="L28" s="27">
        <v>82.2</v>
      </c>
      <c r="M28" s="27">
        <v>86.5</v>
      </c>
      <c r="N28" s="27">
        <v>9.6999999999999993</v>
      </c>
      <c r="O28" s="27">
        <v>8.5</v>
      </c>
      <c r="P28" s="28">
        <v>1.57362</v>
      </c>
      <c r="Q28" s="28">
        <v>1.51</v>
      </c>
      <c r="R28" s="28">
        <v>1.4234800000000001</v>
      </c>
      <c r="S28" s="27">
        <v>7.9</v>
      </c>
      <c r="T28" s="27">
        <v>9</v>
      </c>
      <c r="U28" s="27">
        <v>-1.1000000000000001</v>
      </c>
      <c r="V28" s="27">
        <v>2.1</v>
      </c>
      <c r="W28" s="27">
        <v>3.7</v>
      </c>
      <c r="X28" s="27">
        <v>5.7</v>
      </c>
    </row>
    <row r="29" spans="1:24" x14ac:dyDescent="0.2">
      <c r="A29" s="16" t="s">
        <v>38</v>
      </c>
      <c r="B29" s="38">
        <f>VLOOKUP(A29,Foglio3!H:I,2,FALSE)</f>
        <v>23</v>
      </c>
      <c r="C29" s="16" t="s">
        <v>175</v>
      </c>
      <c r="D29" s="25">
        <v>814.9</v>
      </c>
      <c r="E29" s="25">
        <v>112.4</v>
      </c>
      <c r="F29" s="25">
        <v>927.2</v>
      </c>
      <c r="G29" s="25">
        <v>1.7</v>
      </c>
      <c r="H29" s="25">
        <v>12.8095</v>
      </c>
      <c r="I29" s="25">
        <v>63.9831</v>
      </c>
      <c r="J29" s="25">
        <v>23.2074</v>
      </c>
      <c r="K29" s="25">
        <v>45.944099999999999</v>
      </c>
      <c r="L29" s="25">
        <v>81.7</v>
      </c>
      <c r="M29" s="25">
        <v>86.3</v>
      </c>
      <c r="N29" s="25">
        <v>9.3000000000000007</v>
      </c>
      <c r="O29" s="25">
        <v>6.2</v>
      </c>
      <c r="P29" s="26">
        <v>1.3049599999999999</v>
      </c>
      <c r="Q29" s="26">
        <v>1.27</v>
      </c>
      <c r="R29" s="26">
        <v>1.22129</v>
      </c>
      <c r="S29" s="25">
        <v>6.7</v>
      </c>
      <c r="T29" s="25">
        <v>10.1</v>
      </c>
      <c r="U29" s="25">
        <v>-3.4</v>
      </c>
      <c r="V29" s="25">
        <v>1.4</v>
      </c>
      <c r="W29" s="25">
        <v>3.7</v>
      </c>
      <c r="X29" s="25">
        <v>5.0999999999999996</v>
      </c>
    </row>
    <row r="30" spans="1:24" x14ac:dyDescent="0.2">
      <c r="A30" s="16" t="s">
        <v>39</v>
      </c>
      <c r="B30" s="38">
        <f>VLOOKUP(A30,Foglio3!H:I,2,FALSE)</f>
        <v>24</v>
      </c>
      <c r="C30" s="16" t="s">
        <v>175</v>
      </c>
      <c r="D30" s="25">
        <v>772.6</v>
      </c>
      <c r="E30" s="25">
        <v>81.900000000000006</v>
      </c>
      <c r="F30" s="25">
        <v>854.6</v>
      </c>
      <c r="G30" s="25">
        <v>2.1</v>
      </c>
      <c r="H30" s="25">
        <v>12.3894</v>
      </c>
      <c r="I30" s="25">
        <v>64.184899999999999</v>
      </c>
      <c r="J30" s="25">
        <v>23.425599999999999</v>
      </c>
      <c r="K30" s="25">
        <v>46.201999999999998</v>
      </c>
      <c r="L30" s="25">
        <v>82.2</v>
      </c>
      <c r="M30" s="25">
        <v>86.5</v>
      </c>
      <c r="N30" s="25">
        <v>8.4</v>
      </c>
      <c r="O30" s="25">
        <v>5.7</v>
      </c>
      <c r="P30" s="26">
        <v>1.3785000000000001</v>
      </c>
      <c r="Q30" s="26">
        <v>1.33</v>
      </c>
      <c r="R30" s="26">
        <v>1.26701</v>
      </c>
      <c r="S30" s="25">
        <v>6.6</v>
      </c>
      <c r="T30" s="25">
        <v>9.8000000000000007</v>
      </c>
      <c r="U30" s="25">
        <v>-3.2</v>
      </c>
      <c r="V30" s="25">
        <v>1.6</v>
      </c>
      <c r="W30" s="25">
        <v>3.6</v>
      </c>
      <c r="X30" s="25">
        <v>5.3</v>
      </c>
    </row>
    <row r="31" spans="1:24" x14ac:dyDescent="0.2">
      <c r="A31" s="16" t="s">
        <v>40</v>
      </c>
      <c r="B31" s="38">
        <f>VLOOKUP(A31,Foglio3!H:I,2,FALSE)</f>
        <v>25</v>
      </c>
      <c r="C31" s="16" t="s">
        <v>175</v>
      </c>
      <c r="D31" s="25">
        <v>185</v>
      </c>
      <c r="E31" s="25">
        <v>12.8</v>
      </c>
      <c r="F31" s="25">
        <v>197.8</v>
      </c>
      <c r="G31" s="25">
        <v>-1.7</v>
      </c>
      <c r="H31" s="25">
        <v>10.614000000000001</v>
      </c>
      <c r="I31" s="25">
        <v>61.305999999999997</v>
      </c>
      <c r="J31" s="25">
        <v>28.08</v>
      </c>
      <c r="K31" s="25">
        <v>48.910299999999999</v>
      </c>
      <c r="L31" s="25">
        <v>80.7</v>
      </c>
      <c r="M31" s="25">
        <v>85.7</v>
      </c>
      <c r="N31" s="25">
        <v>2.5</v>
      </c>
      <c r="O31" s="25">
        <v>1.1000000000000001</v>
      </c>
      <c r="P31" s="26">
        <v>1.2378400000000001</v>
      </c>
      <c r="Q31" s="26">
        <v>1.2</v>
      </c>
      <c r="R31" s="26">
        <v>1.1302399999999999</v>
      </c>
      <c r="S31" s="25">
        <v>5.4</v>
      </c>
      <c r="T31" s="25">
        <v>12.6</v>
      </c>
      <c r="U31" s="25">
        <v>-7.2</v>
      </c>
      <c r="V31" s="25">
        <v>1.3</v>
      </c>
      <c r="W31" s="25">
        <v>4.0999999999999996</v>
      </c>
      <c r="X31" s="25">
        <v>5.5</v>
      </c>
    </row>
    <row r="32" spans="1:24" x14ac:dyDescent="0.2">
      <c r="A32" s="16" t="s">
        <v>41</v>
      </c>
      <c r="B32" s="38">
        <f>VLOOKUP(A32,Foglio3!H:I,2,FALSE)</f>
        <v>26</v>
      </c>
      <c r="C32" s="16" t="s">
        <v>175</v>
      </c>
      <c r="D32" s="25">
        <v>788.7</v>
      </c>
      <c r="E32" s="25">
        <v>89.8</v>
      </c>
      <c r="F32" s="25">
        <v>878.5</v>
      </c>
      <c r="G32" s="25">
        <v>-0.3</v>
      </c>
      <c r="H32" s="25">
        <v>12.535399999999999</v>
      </c>
      <c r="I32" s="25">
        <v>63.697400000000002</v>
      </c>
      <c r="J32" s="25">
        <v>23.767299999999999</v>
      </c>
      <c r="K32" s="25">
        <v>46.311</v>
      </c>
      <c r="L32" s="25">
        <v>82.4</v>
      </c>
      <c r="M32" s="25">
        <v>86.5</v>
      </c>
      <c r="N32" s="25">
        <v>8.6999999999999993</v>
      </c>
      <c r="O32" s="25">
        <v>5.7</v>
      </c>
      <c r="P32" s="26">
        <v>1.34378</v>
      </c>
      <c r="Q32" s="26">
        <v>1.33</v>
      </c>
      <c r="R32" s="26">
        <v>1.2720899999999999</v>
      </c>
      <c r="S32" s="25">
        <v>6.5</v>
      </c>
      <c r="T32" s="25">
        <v>9.9</v>
      </c>
      <c r="U32" s="25">
        <v>-3.3</v>
      </c>
      <c r="V32" s="25">
        <v>0.7</v>
      </c>
      <c r="W32" s="25">
        <v>2.2999999999999998</v>
      </c>
      <c r="X32" s="25">
        <v>3</v>
      </c>
    </row>
    <row r="33" spans="1:24" x14ac:dyDescent="0.2">
      <c r="A33" s="16" t="s">
        <v>42</v>
      </c>
      <c r="B33" s="38">
        <f>VLOOKUP(A33,Foglio3!H:I,2,FALSE)</f>
        <v>27</v>
      </c>
      <c r="C33" s="16" t="s">
        <v>175</v>
      </c>
      <c r="D33" s="25">
        <v>745.8</v>
      </c>
      <c r="E33" s="25">
        <v>89.1</v>
      </c>
      <c r="F33" s="25">
        <v>834.9</v>
      </c>
      <c r="G33" s="25">
        <v>-1.1000000000000001</v>
      </c>
      <c r="H33" s="25">
        <v>11.3025</v>
      </c>
      <c r="I33" s="25">
        <v>62.6462</v>
      </c>
      <c r="J33" s="25">
        <v>26.051300000000001</v>
      </c>
      <c r="K33" s="25">
        <v>47.977600000000002</v>
      </c>
      <c r="L33" s="25">
        <v>81.400000000000006</v>
      </c>
      <c r="M33" s="25">
        <v>86.1</v>
      </c>
      <c r="N33" s="25">
        <v>9.5</v>
      </c>
      <c r="O33" s="25">
        <v>4.9000000000000004</v>
      </c>
      <c r="P33" s="26">
        <v>1.27098</v>
      </c>
      <c r="Q33" s="26">
        <v>1.23</v>
      </c>
      <c r="R33" s="26">
        <v>1.1970499999999999</v>
      </c>
      <c r="S33" s="25">
        <v>5.9</v>
      </c>
      <c r="T33" s="25">
        <v>11.3</v>
      </c>
      <c r="U33" s="25">
        <v>-5.4</v>
      </c>
      <c r="V33" s="25">
        <v>1.1000000000000001</v>
      </c>
      <c r="W33" s="25">
        <v>3.2</v>
      </c>
      <c r="X33" s="25">
        <v>4.3</v>
      </c>
    </row>
    <row r="34" spans="1:24" x14ac:dyDescent="0.2">
      <c r="A34" s="16" t="s">
        <v>43</v>
      </c>
      <c r="B34" s="38">
        <f>VLOOKUP(A34,Foglio3!H:I,2,FALSE)</f>
        <v>28</v>
      </c>
      <c r="C34" s="16" t="s">
        <v>175</v>
      </c>
      <c r="D34" s="25">
        <v>833.4</v>
      </c>
      <c r="E34" s="25">
        <v>98.1</v>
      </c>
      <c r="F34" s="25">
        <v>931.5</v>
      </c>
      <c r="G34" s="25">
        <v>1.2</v>
      </c>
      <c r="H34" s="25">
        <v>11.935700000000001</v>
      </c>
      <c r="I34" s="25">
        <v>63.873899999999999</v>
      </c>
      <c r="J34" s="25">
        <v>24.1904</v>
      </c>
      <c r="K34" s="25">
        <v>46.868299999999998</v>
      </c>
      <c r="L34" s="25">
        <v>82.2</v>
      </c>
      <c r="M34" s="25">
        <v>86.1</v>
      </c>
      <c r="N34" s="25">
        <v>9.5</v>
      </c>
      <c r="O34" s="25">
        <v>5.6</v>
      </c>
      <c r="P34" s="26">
        <v>1.25515</v>
      </c>
      <c r="Q34" s="26">
        <v>1.22</v>
      </c>
      <c r="R34" s="26">
        <v>1.1476599999999999</v>
      </c>
      <c r="S34" s="25">
        <v>6.1</v>
      </c>
      <c r="T34" s="25">
        <v>10.199999999999999</v>
      </c>
      <c r="U34" s="25">
        <v>-4.2</v>
      </c>
      <c r="V34" s="25">
        <v>1.7</v>
      </c>
      <c r="W34" s="25">
        <v>3.7</v>
      </c>
      <c r="X34" s="25">
        <v>5.4</v>
      </c>
    </row>
    <row r="35" spans="1:24" x14ac:dyDescent="0.2">
      <c r="A35" s="16" t="s">
        <v>44</v>
      </c>
      <c r="B35" s="38">
        <f>VLOOKUP(A35,Foglio3!H:I,2,FALSE)</f>
        <v>29</v>
      </c>
      <c r="C35" s="16" t="s">
        <v>175</v>
      </c>
      <c r="D35" s="25">
        <v>206.6</v>
      </c>
      <c r="E35" s="25">
        <v>20.9</v>
      </c>
      <c r="F35" s="25">
        <v>227.5</v>
      </c>
      <c r="G35" s="25">
        <v>-2.1</v>
      </c>
      <c r="H35" s="25">
        <v>10.2338</v>
      </c>
      <c r="I35" s="25">
        <v>61.724699999999999</v>
      </c>
      <c r="J35" s="25">
        <v>28.041499999999999</v>
      </c>
      <c r="K35" s="25">
        <v>49.331099999999999</v>
      </c>
      <c r="L35" s="25">
        <v>81.099999999999994</v>
      </c>
      <c r="M35" s="25">
        <v>84.6</v>
      </c>
      <c r="N35" s="25">
        <v>2.9</v>
      </c>
      <c r="O35" s="25">
        <v>1.2</v>
      </c>
      <c r="P35" s="26">
        <v>1.06263</v>
      </c>
      <c r="Q35" s="26">
        <v>1.0900000000000001</v>
      </c>
      <c r="R35" s="26">
        <v>1.10802</v>
      </c>
      <c r="S35" s="25">
        <v>5.2</v>
      </c>
      <c r="T35" s="25">
        <v>12.8</v>
      </c>
      <c r="U35" s="25">
        <v>-7.7</v>
      </c>
      <c r="V35" s="25">
        <v>1</v>
      </c>
      <c r="W35" s="25">
        <v>4.5</v>
      </c>
      <c r="X35" s="25">
        <v>5.5</v>
      </c>
    </row>
    <row r="36" spans="1:24" x14ac:dyDescent="0.2">
      <c r="A36" s="17" t="s">
        <v>4</v>
      </c>
      <c r="B36" s="38"/>
      <c r="C36" s="16" t="s">
        <v>197</v>
      </c>
      <c r="D36" s="27">
        <v>4347</v>
      </c>
      <c r="E36" s="27">
        <v>505</v>
      </c>
      <c r="F36" s="27">
        <v>4852</v>
      </c>
      <c r="G36" s="27">
        <v>0.5</v>
      </c>
      <c r="H36" s="27">
        <v>12.0486</v>
      </c>
      <c r="I36" s="27">
        <v>63.500900000000001</v>
      </c>
      <c r="J36" s="27">
        <v>24.450500000000002</v>
      </c>
      <c r="K36" s="27">
        <v>46.863</v>
      </c>
      <c r="L36" s="27">
        <v>81.7</v>
      </c>
      <c r="M36" s="27">
        <v>86</v>
      </c>
      <c r="N36" s="27">
        <v>50.8</v>
      </c>
      <c r="O36" s="27">
        <v>30.4</v>
      </c>
      <c r="P36" s="28">
        <v>1.29687</v>
      </c>
      <c r="Q36" s="28">
        <v>1.26</v>
      </c>
      <c r="R36" s="28">
        <v>1.2122900000000001</v>
      </c>
      <c r="S36" s="27">
        <v>6.3</v>
      </c>
      <c r="T36" s="27">
        <v>10.5</v>
      </c>
      <c r="U36" s="27">
        <v>-4.2</v>
      </c>
      <c r="V36" s="27">
        <v>1.3</v>
      </c>
      <c r="W36" s="27">
        <v>3.4</v>
      </c>
      <c r="X36" s="27">
        <v>4.7</v>
      </c>
    </row>
    <row r="37" spans="1:24" x14ac:dyDescent="0.2">
      <c r="A37" s="16" t="s">
        <v>45</v>
      </c>
      <c r="B37" s="38">
        <f>VLOOKUP(A37,Foglio3!H:I,2,FALSE)</f>
        <v>93</v>
      </c>
      <c r="C37" s="16" t="s">
        <v>175</v>
      </c>
      <c r="D37" s="25">
        <v>276.10000000000002</v>
      </c>
      <c r="E37" s="25">
        <v>35</v>
      </c>
      <c r="F37" s="25">
        <v>311.10000000000002</v>
      </c>
      <c r="G37" s="25">
        <v>3.3</v>
      </c>
      <c r="H37" s="25">
        <v>12.2501</v>
      </c>
      <c r="I37" s="25">
        <v>62.695</v>
      </c>
      <c r="J37" s="25">
        <v>25.0549</v>
      </c>
      <c r="K37" s="25">
        <v>46.987400000000001</v>
      </c>
      <c r="L37" s="25">
        <v>81.7</v>
      </c>
      <c r="M37" s="25">
        <v>86.6</v>
      </c>
      <c r="N37" s="25">
        <v>3.3</v>
      </c>
      <c r="O37" s="25">
        <v>2</v>
      </c>
      <c r="P37" s="26">
        <v>1.35057</v>
      </c>
      <c r="Q37" s="26">
        <v>1.31</v>
      </c>
      <c r="R37" s="26">
        <v>1.2787999999999999</v>
      </c>
      <c r="S37" s="25">
        <v>6.4</v>
      </c>
      <c r="T37" s="25">
        <v>10.7</v>
      </c>
      <c r="U37" s="25">
        <v>-4.3</v>
      </c>
      <c r="V37" s="25">
        <v>1.9</v>
      </c>
      <c r="W37" s="25">
        <v>5.7</v>
      </c>
      <c r="X37" s="25">
        <v>7.6</v>
      </c>
    </row>
    <row r="38" spans="1:24" x14ac:dyDescent="0.2">
      <c r="A38" s="16" t="s">
        <v>46</v>
      </c>
      <c r="B38" s="38">
        <f>VLOOKUP(A38,Foglio3!H:I,2,FALSE)</f>
        <v>30</v>
      </c>
      <c r="C38" s="16" t="s">
        <v>175</v>
      </c>
      <c r="D38" s="25">
        <v>474.5</v>
      </c>
      <c r="E38" s="25">
        <v>42.7</v>
      </c>
      <c r="F38" s="25">
        <v>517.29999999999995</v>
      </c>
      <c r="G38" s="25">
        <v>-0.2</v>
      </c>
      <c r="H38" s="25">
        <v>10.728999999999999</v>
      </c>
      <c r="I38" s="25">
        <v>61.534700000000001</v>
      </c>
      <c r="J38" s="25">
        <v>27.7363</v>
      </c>
      <c r="K38" s="25">
        <v>48.902099999999997</v>
      </c>
      <c r="L38" s="25">
        <v>81.3</v>
      </c>
      <c r="M38" s="25">
        <v>86.1</v>
      </c>
      <c r="N38" s="25">
        <v>6.2</v>
      </c>
      <c r="O38" s="25">
        <v>2.8</v>
      </c>
      <c r="P38" s="26">
        <v>1.1946600000000001</v>
      </c>
      <c r="Q38" s="26">
        <v>1.19</v>
      </c>
      <c r="R38" s="26">
        <v>1.13459</v>
      </c>
      <c r="S38" s="25">
        <v>5.4</v>
      </c>
      <c r="T38" s="25">
        <v>12</v>
      </c>
      <c r="U38" s="25">
        <v>-6.6</v>
      </c>
      <c r="V38" s="25">
        <v>2.7</v>
      </c>
      <c r="W38" s="25">
        <v>3.6</v>
      </c>
      <c r="X38" s="25">
        <v>6.3</v>
      </c>
    </row>
    <row r="39" spans="1:24" x14ac:dyDescent="0.2">
      <c r="A39" s="16" t="s">
        <v>47</v>
      </c>
      <c r="B39" s="38">
        <f>VLOOKUP(A39,Foglio3!H:I,2,FALSE)</f>
        <v>31</v>
      </c>
      <c r="C39" s="16" t="s">
        <v>175</v>
      </c>
      <c r="D39" s="25">
        <v>120.2</v>
      </c>
      <c r="E39" s="25">
        <v>18.2</v>
      </c>
      <c r="F39" s="25">
        <v>138.4</v>
      </c>
      <c r="G39" s="25">
        <v>2.9</v>
      </c>
      <c r="H39" s="25">
        <v>11.241099999999999</v>
      </c>
      <c r="I39" s="25">
        <v>61.91</v>
      </c>
      <c r="J39" s="25">
        <v>26.8489</v>
      </c>
      <c r="K39" s="25">
        <v>48.380600000000001</v>
      </c>
      <c r="L39" s="25">
        <v>80.900000000000006</v>
      </c>
      <c r="M39" s="25">
        <v>85.4</v>
      </c>
      <c r="N39" s="25">
        <v>1.8</v>
      </c>
      <c r="O39" s="25">
        <v>0.9</v>
      </c>
      <c r="P39" s="26">
        <v>1.2702</v>
      </c>
      <c r="Q39" s="26">
        <v>1.45</v>
      </c>
      <c r="R39" s="26">
        <v>1.41628</v>
      </c>
      <c r="S39" s="25">
        <v>6.6</v>
      </c>
      <c r="T39" s="25">
        <v>12.9</v>
      </c>
      <c r="U39" s="25">
        <v>-6.2</v>
      </c>
      <c r="V39" s="25">
        <v>1.1000000000000001</v>
      </c>
      <c r="W39" s="25">
        <v>7.9</v>
      </c>
      <c r="X39" s="25">
        <v>9.1</v>
      </c>
    </row>
    <row r="40" spans="1:24" x14ac:dyDescent="0.2">
      <c r="A40" s="16" t="s">
        <v>48</v>
      </c>
      <c r="B40" s="38">
        <f>VLOOKUP(A40,Foglio3!H:I,2,FALSE)</f>
        <v>32</v>
      </c>
      <c r="C40" s="16" t="s">
        <v>175</v>
      </c>
      <c r="D40" s="25">
        <v>203.4</v>
      </c>
      <c r="E40" s="25">
        <v>25.6</v>
      </c>
      <c r="F40" s="25">
        <v>229</v>
      </c>
      <c r="G40" s="25">
        <v>1.1000000000000001</v>
      </c>
      <c r="H40" s="25">
        <v>10.446300000000001</v>
      </c>
      <c r="I40" s="25">
        <v>60.830199999999998</v>
      </c>
      <c r="J40" s="25">
        <v>28.723500000000001</v>
      </c>
      <c r="K40" s="25">
        <v>49.319699999999997</v>
      </c>
      <c r="L40" s="25">
        <v>80.7</v>
      </c>
      <c r="M40" s="25">
        <v>84.9</v>
      </c>
      <c r="N40" s="25">
        <v>3.3</v>
      </c>
      <c r="O40" s="25">
        <v>1.3</v>
      </c>
      <c r="P40" s="26">
        <v>1.22112</v>
      </c>
      <c r="Q40" s="26">
        <v>1.23</v>
      </c>
      <c r="R40" s="26">
        <v>1.1327700000000001</v>
      </c>
      <c r="S40" s="25">
        <v>5.6</v>
      </c>
      <c r="T40" s="25">
        <v>14.2</v>
      </c>
      <c r="U40" s="25">
        <v>-8.6</v>
      </c>
      <c r="V40" s="25">
        <v>2.2999999999999998</v>
      </c>
      <c r="W40" s="25">
        <v>7.4</v>
      </c>
      <c r="X40" s="25">
        <v>9.6999999999999993</v>
      </c>
    </row>
    <row r="41" spans="1:24" x14ac:dyDescent="0.2">
      <c r="A41" s="17" t="s">
        <v>133</v>
      </c>
      <c r="B41" s="38"/>
      <c r="C41" s="16" t="s">
        <v>197</v>
      </c>
      <c r="D41" s="27">
        <v>1074.3</v>
      </c>
      <c r="E41" s="27">
        <v>121.5</v>
      </c>
      <c r="F41" s="27">
        <v>1195.8</v>
      </c>
      <c r="G41" s="27">
        <v>1.3</v>
      </c>
      <c r="H41" s="27">
        <v>11.129899999999999</v>
      </c>
      <c r="I41" s="27">
        <v>61.745199999999997</v>
      </c>
      <c r="J41" s="27">
        <v>27.1249</v>
      </c>
      <c r="K41" s="27">
        <v>48.423400000000001</v>
      </c>
      <c r="L41" s="27">
        <v>81.099999999999994</v>
      </c>
      <c r="M41" s="27">
        <v>85.7</v>
      </c>
      <c r="N41" s="27">
        <v>14.5</v>
      </c>
      <c r="O41" s="27">
        <v>7</v>
      </c>
      <c r="P41" s="28">
        <v>1.24979</v>
      </c>
      <c r="Q41" s="28">
        <v>1.26</v>
      </c>
      <c r="R41" s="28">
        <v>1.2053700000000001</v>
      </c>
      <c r="S41" s="27">
        <v>5.8</v>
      </c>
      <c r="T41" s="27">
        <v>12.2</v>
      </c>
      <c r="U41" s="27">
        <v>-6.3</v>
      </c>
      <c r="V41" s="27">
        <v>2.2000000000000002</v>
      </c>
      <c r="W41" s="27">
        <v>5.4</v>
      </c>
      <c r="X41" s="27">
        <v>7.6</v>
      </c>
    </row>
    <row r="42" spans="1:24" x14ac:dyDescent="0.2">
      <c r="A42" s="16" t="s">
        <v>49</v>
      </c>
      <c r="B42" s="38">
        <f>VLOOKUP(A42,Foglio3!H:I,2,FALSE)</f>
        <v>8</v>
      </c>
      <c r="C42" s="16" t="s">
        <v>175</v>
      </c>
      <c r="D42" s="25">
        <v>179.8</v>
      </c>
      <c r="E42" s="25">
        <v>29.1</v>
      </c>
      <c r="F42" s="25">
        <v>208.8</v>
      </c>
      <c r="G42" s="25">
        <v>0.2</v>
      </c>
      <c r="H42" s="25">
        <v>10.7027</v>
      </c>
      <c r="I42" s="25">
        <v>60.878</v>
      </c>
      <c r="J42" s="25">
        <v>28.4193</v>
      </c>
      <c r="K42" s="25">
        <v>49.092300000000002</v>
      </c>
      <c r="L42" s="25">
        <v>80</v>
      </c>
      <c r="M42" s="25">
        <v>84.6</v>
      </c>
      <c r="N42" s="25">
        <v>3</v>
      </c>
      <c r="O42" s="25">
        <v>1.2</v>
      </c>
      <c r="P42" s="26">
        <v>1.2502200000000001</v>
      </c>
      <c r="Q42" s="26">
        <v>1.25</v>
      </c>
      <c r="R42" s="26">
        <v>1.1500900000000001</v>
      </c>
      <c r="S42" s="25">
        <v>5.5</v>
      </c>
      <c r="T42" s="25">
        <v>14.6</v>
      </c>
      <c r="U42" s="25">
        <v>-9</v>
      </c>
      <c r="V42" s="25">
        <v>-0.5</v>
      </c>
      <c r="W42" s="25">
        <v>9.8000000000000007</v>
      </c>
      <c r="X42" s="25">
        <v>9.3000000000000007</v>
      </c>
    </row>
    <row r="43" spans="1:24" x14ac:dyDescent="0.2">
      <c r="A43" s="16" t="s">
        <v>50</v>
      </c>
      <c r="B43" s="38">
        <f>VLOOKUP(A43,Foglio3!H:I,2,FALSE)</f>
        <v>9</v>
      </c>
      <c r="C43" s="16" t="s">
        <v>175</v>
      </c>
      <c r="D43" s="25">
        <v>243.8</v>
      </c>
      <c r="E43" s="25">
        <v>23.8</v>
      </c>
      <c r="F43" s="25">
        <v>267.60000000000002</v>
      </c>
      <c r="G43" s="25">
        <v>0.8</v>
      </c>
      <c r="H43" s="25">
        <v>10.0395</v>
      </c>
      <c r="I43" s="25">
        <v>60.157200000000003</v>
      </c>
      <c r="J43" s="25">
        <v>29.8034</v>
      </c>
      <c r="K43" s="25">
        <v>50.144500000000001</v>
      </c>
      <c r="L43" s="25">
        <v>81.099999999999994</v>
      </c>
      <c r="M43" s="25">
        <v>85.4</v>
      </c>
      <c r="N43" s="25">
        <v>3.9</v>
      </c>
      <c r="O43" s="25">
        <v>1.3</v>
      </c>
      <c r="P43" s="26">
        <v>1.1580999999999999</v>
      </c>
      <c r="Q43" s="26">
        <v>1.18</v>
      </c>
      <c r="R43" s="26">
        <v>1.12175</v>
      </c>
      <c r="S43" s="25">
        <v>5</v>
      </c>
      <c r="T43" s="25">
        <v>14.7</v>
      </c>
      <c r="U43" s="25">
        <v>-9.6999999999999993</v>
      </c>
      <c r="V43" s="25">
        <v>4.3</v>
      </c>
      <c r="W43" s="25">
        <v>6.2</v>
      </c>
      <c r="X43" s="25">
        <v>10.5</v>
      </c>
    </row>
    <row r="44" spans="1:24" x14ac:dyDescent="0.2">
      <c r="A44" s="16" t="s">
        <v>51</v>
      </c>
      <c r="B44" s="38">
        <f>VLOOKUP(A44,Foglio3!H:I,2,FALSE)</f>
        <v>10</v>
      </c>
      <c r="C44" s="16" t="s">
        <v>175</v>
      </c>
      <c r="D44" s="25">
        <v>735.8</v>
      </c>
      <c r="E44" s="25">
        <v>81.5</v>
      </c>
      <c r="F44" s="25">
        <v>817.3</v>
      </c>
      <c r="G44" s="25">
        <v>0.8</v>
      </c>
      <c r="H44" s="25">
        <v>10.4735</v>
      </c>
      <c r="I44" s="25">
        <v>60.382100000000001</v>
      </c>
      <c r="J44" s="25">
        <v>29.144300000000001</v>
      </c>
      <c r="K44" s="25">
        <v>49.5379</v>
      </c>
      <c r="L44" s="25">
        <v>81.599999999999994</v>
      </c>
      <c r="M44" s="25">
        <v>85.4</v>
      </c>
      <c r="N44" s="25">
        <v>11.5</v>
      </c>
      <c r="O44" s="25">
        <v>4.5999999999999996</v>
      </c>
      <c r="P44" s="26">
        <v>1.21326</v>
      </c>
      <c r="Q44" s="26">
        <v>1.2</v>
      </c>
      <c r="R44" s="26">
        <v>1.17927</v>
      </c>
      <c r="S44" s="25">
        <v>5.6</v>
      </c>
      <c r="T44" s="25">
        <v>14.1</v>
      </c>
      <c r="U44" s="25">
        <v>-8.5</v>
      </c>
      <c r="V44" s="25">
        <v>1.7</v>
      </c>
      <c r="W44" s="25">
        <v>7.5</v>
      </c>
      <c r="X44" s="25">
        <v>9.3000000000000007</v>
      </c>
    </row>
    <row r="45" spans="1:24" x14ac:dyDescent="0.2">
      <c r="A45" s="16" t="s">
        <v>52</v>
      </c>
      <c r="B45" s="38">
        <f>VLOOKUP(A45,Foglio3!H:I,2,FALSE)</f>
        <v>11</v>
      </c>
      <c r="C45" s="16" t="s">
        <v>175</v>
      </c>
      <c r="D45" s="25">
        <v>193.4</v>
      </c>
      <c r="E45" s="25">
        <v>21.8</v>
      </c>
      <c r="F45" s="25">
        <v>215.2</v>
      </c>
      <c r="G45" s="25">
        <v>1.3</v>
      </c>
      <c r="H45" s="25">
        <v>10.7525</v>
      </c>
      <c r="I45" s="25">
        <v>61.467100000000002</v>
      </c>
      <c r="J45" s="25">
        <v>27.7804</v>
      </c>
      <c r="K45" s="25">
        <v>49.026299999999999</v>
      </c>
      <c r="L45" s="25">
        <v>81.400000000000006</v>
      </c>
      <c r="M45" s="25">
        <v>85.7</v>
      </c>
      <c r="N45" s="25">
        <v>2.9</v>
      </c>
      <c r="O45" s="25">
        <v>1.2</v>
      </c>
      <c r="P45" s="26">
        <v>1.21113</v>
      </c>
      <c r="Q45" s="26">
        <v>1.17</v>
      </c>
      <c r="R45" s="26">
        <v>1.1801999999999999</v>
      </c>
      <c r="S45" s="25">
        <v>5.7</v>
      </c>
      <c r="T45" s="25">
        <v>13.5</v>
      </c>
      <c r="U45" s="25">
        <v>-7.8</v>
      </c>
      <c r="V45" s="25">
        <v>2.1</v>
      </c>
      <c r="W45" s="25">
        <v>7</v>
      </c>
      <c r="X45" s="25">
        <v>9.1</v>
      </c>
    </row>
    <row r="46" spans="1:24" x14ac:dyDescent="0.2">
      <c r="A46" s="17" t="s">
        <v>5</v>
      </c>
      <c r="B46" s="38"/>
      <c r="C46" s="16" t="s">
        <v>197</v>
      </c>
      <c r="D46" s="27">
        <v>1352.7</v>
      </c>
      <c r="E46" s="27">
        <v>156.1</v>
      </c>
      <c r="F46" s="27">
        <v>1508.8</v>
      </c>
      <c r="G46" s="27">
        <v>0.8</v>
      </c>
      <c r="H46" s="27">
        <v>10.4681</v>
      </c>
      <c r="I46" s="27">
        <v>60.565600000000003</v>
      </c>
      <c r="J46" s="27">
        <v>28.9664</v>
      </c>
      <c r="K46" s="27">
        <v>49.510800000000003</v>
      </c>
      <c r="L46" s="27">
        <v>81.099999999999994</v>
      </c>
      <c r="M46" s="27">
        <v>85.2</v>
      </c>
      <c r="N46" s="27">
        <v>21.4</v>
      </c>
      <c r="O46" s="27">
        <v>8.3000000000000007</v>
      </c>
      <c r="P46" s="28">
        <v>1.2088000000000001</v>
      </c>
      <c r="Q46" s="28">
        <v>1.2</v>
      </c>
      <c r="R46" s="28">
        <v>1.1646300000000001</v>
      </c>
      <c r="S46" s="27">
        <v>5.5</v>
      </c>
      <c r="T46" s="27">
        <v>14.2</v>
      </c>
      <c r="U46" s="27">
        <v>-8.6999999999999993</v>
      </c>
      <c r="V46" s="27">
        <v>1.9</v>
      </c>
      <c r="W46" s="27">
        <v>7.5</v>
      </c>
      <c r="X46" s="27">
        <v>9.5</v>
      </c>
    </row>
    <row r="47" spans="1:24" x14ac:dyDescent="0.2">
      <c r="A47" s="16" t="s">
        <v>53</v>
      </c>
      <c r="B47" s="38">
        <f>VLOOKUP(A47,Foglio3!H:I,2,FALSE)</f>
        <v>33</v>
      </c>
      <c r="C47" s="16" t="s">
        <v>175</v>
      </c>
      <c r="D47" s="25">
        <v>242.8</v>
      </c>
      <c r="E47" s="25">
        <v>43.1</v>
      </c>
      <c r="F47" s="25">
        <v>285.8</v>
      </c>
      <c r="G47" s="25">
        <v>5.7</v>
      </c>
      <c r="H47" s="25">
        <v>12.129099999999999</v>
      </c>
      <c r="I47" s="25">
        <v>62.672699999999999</v>
      </c>
      <c r="J47" s="25">
        <v>25.1982</v>
      </c>
      <c r="K47" s="25">
        <v>47.102800000000002</v>
      </c>
      <c r="L47" s="25">
        <v>81.2</v>
      </c>
      <c r="M47" s="25">
        <v>85</v>
      </c>
      <c r="N47" s="25">
        <v>3.6</v>
      </c>
      <c r="O47" s="25">
        <v>2</v>
      </c>
      <c r="P47" s="26">
        <v>1.2437499999999999</v>
      </c>
      <c r="Q47" s="26">
        <v>1.34</v>
      </c>
      <c r="R47" s="26">
        <v>1.34938</v>
      </c>
      <c r="S47" s="25">
        <v>7</v>
      </c>
      <c r="T47" s="25">
        <v>12.7</v>
      </c>
      <c r="U47" s="25">
        <v>-5.7</v>
      </c>
      <c r="V47" s="25">
        <v>3</v>
      </c>
      <c r="W47" s="25">
        <v>8.4</v>
      </c>
      <c r="X47" s="25">
        <v>11.4</v>
      </c>
    </row>
    <row r="48" spans="1:24" x14ac:dyDescent="0.2">
      <c r="A48" s="16" t="s">
        <v>54</v>
      </c>
      <c r="B48" s="38">
        <f>VLOOKUP(A48,Foglio3!H:I,2,FALSE)</f>
        <v>34</v>
      </c>
      <c r="C48" s="16" t="s">
        <v>175</v>
      </c>
      <c r="D48" s="25">
        <v>386.6</v>
      </c>
      <c r="E48" s="25">
        <v>68</v>
      </c>
      <c r="F48" s="25">
        <v>454.5</v>
      </c>
      <c r="G48" s="25">
        <v>6.3</v>
      </c>
      <c r="H48" s="25">
        <v>12.6601</v>
      </c>
      <c r="I48" s="25">
        <v>63.96</v>
      </c>
      <c r="J48" s="25">
        <v>23.379799999999999</v>
      </c>
      <c r="K48" s="25">
        <v>46.154499999999999</v>
      </c>
      <c r="L48" s="25">
        <v>82.2</v>
      </c>
      <c r="M48" s="25">
        <v>85.8</v>
      </c>
      <c r="N48" s="25">
        <v>5</v>
      </c>
      <c r="O48" s="25">
        <v>3.2</v>
      </c>
      <c r="P48" s="26">
        <v>1.3086500000000001</v>
      </c>
      <c r="Q48" s="26">
        <v>1.29</v>
      </c>
      <c r="R48" s="26">
        <v>1.25525</v>
      </c>
      <c r="S48" s="25">
        <v>7</v>
      </c>
      <c r="T48" s="25">
        <v>10.9</v>
      </c>
      <c r="U48" s="25">
        <v>-3.9</v>
      </c>
      <c r="V48" s="25">
        <v>3.6</v>
      </c>
      <c r="W48" s="25">
        <v>6.6</v>
      </c>
      <c r="X48" s="25">
        <v>10.199999999999999</v>
      </c>
    </row>
    <row r="49" spans="1:24" x14ac:dyDescent="0.2">
      <c r="A49" s="16" t="s">
        <v>55</v>
      </c>
      <c r="B49" s="38">
        <f>VLOOKUP(A49,Foglio3!H:I,2,FALSE)</f>
        <v>35</v>
      </c>
      <c r="C49" s="16" t="s">
        <v>175</v>
      </c>
      <c r="D49" s="25">
        <v>463.4</v>
      </c>
      <c r="E49" s="25">
        <v>65.900000000000006</v>
      </c>
      <c r="F49" s="25">
        <v>529.29999999999995</v>
      </c>
      <c r="G49" s="25">
        <v>4.3</v>
      </c>
      <c r="H49" s="25">
        <v>12.9125</v>
      </c>
      <c r="I49" s="25">
        <v>64.459100000000007</v>
      </c>
      <c r="J49" s="25">
        <v>22.628299999999999</v>
      </c>
      <c r="K49" s="25">
        <v>45.650100000000002</v>
      </c>
      <c r="L49" s="25">
        <v>81.599999999999994</v>
      </c>
      <c r="M49" s="25">
        <v>85.8</v>
      </c>
      <c r="N49" s="25">
        <v>5.5</v>
      </c>
      <c r="O49" s="25">
        <v>3.6</v>
      </c>
      <c r="P49" s="26">
        <v>1.3420799999999999</v>
      </c>
      <c r="Q49" s="26">
        <v>1.3</v>
      </c>
      <c r="R49" s="26">
        <v>1.2680400000000001</v>
      </c>
      <c r="S49" s="25">
        <v>6.8</v>
      </c>
      <c r="T49" s="25">
        <v>10.3</v>
      </c>
      <c r="U49" s="25">
        <v>-3.6</v>
      </c>
      <c r="V49" s="25">
        <v>2.7</v>
      </c>
      <c r="W49" s="25">
        <v>5.2</v>
      </c>
      <c r="X49" s="25">
        <v>7.9</v>
      </c>
    </row>
    <row r="50" spans="1:24" x14ac:dyDescent="0.2">
      <c r="A50" s="16" t="s">
        <v>56</v>
      </c>
      <c r="B50" s="38">
        <f>VLOOKUP(A50,Foglio3!H:I,2,FALSE)</f>
        <v>36</v>
      </c>
      <c r="C50" s="16" t="s">
        <v>175</v>
      </c>
      <c r="D50" s="25">
        <v>611.4</v>
      </c>
      <c r="E50" s="25">
        <v>95.6</v>
      </c>
      <c r="F50" s="25">
        <v>707</v>
      </c>
      <c r="G50" s="25">
        <v>3.7</v>
      </c>
      <c r="H50" s="25">
        <v>12.6736</v>
      </c>
      <c r="I50" s="25">
        <v>63.650599999999997</v>
      </c>
      <c r="J50" s="25">
        <v>23.675799999999999</v>
      </c>
      <c r="K50" s="25">
        <v>46.1873</v>
      </c>
      <c r="L50" s="25">
        <v>81.900000000000006</v>
      </c>
      <c r="M50" s="25">
        <v>85.7</v>
      </c>
      <c r="N50" s="25">
        <v>7.7</v>
      </c>
      <c r="O50" s="25">
        <v>4.7</v>
      </c>
      <c r="P50" s="26">
        <v>1.3641099999999999</v>
      </c>
      <c r="Q50" s="26">
        <v>1.36</v>
      </c>
      <c r="R50" s="26">
        <v>1.25447</v>
      </c>
      <c r="S50" s="25">
        <v>6.7</v>
      </c>
      <c r="T50" s="25">
        <v>11</v>
      </c>
      <c r="U50" s="25">
        <v>-4.3</v>
      </c>
      <c r="V50" s="25">
        <v>2.5</v>
      </c>
      <c r="W50" s="25">
        <v>5.5</v>
      </c>
      <c r="X50" s="25">
        <v>8</v>
      </c>
    </row>
    <row r="51" spans="1:24" x14ac:dyDescent="0.2">
      <c r="A51" s="16" t="s">
        <v>57</v>
      </c>
      <c r="B51" s="38">
        <f>VLOOKUP(A51,Foglio3!H:I,2,FALSE)</f>
        <v>37</v>
      </c>
      <c r="C51" s="16" t="s">
        <v>175</v>
      </c>
      <c r="D51" s="25">
        <v>893.8</v>
      </c>
      <c r="E51" s="25">
        <v>124.6</v>
      </c>
      <c r="F51" s="25">
        <v>1018.3</v>
      </c>
      <c r="G51" s="25">
        <v>4.2</v>
      </c>
      <c r="H51" s="25">
        <v>11.871600000000001</v>
      </c>
      <c r="I51" s="25">
        <v>63.332700000000003</v>
      </c>
      <c r="J51" s="25">
        <v>24.7957</v>
      </c>
      <c r="K51" s="25">
        <v>47.071399999999997</v>
      </c>
      <c r="L51" s="25">
        <v>82.2</v>
      </c>
      <c r="M51" s="25">
        <v>85.8</v>
      </c>
      <c r="N51" s="25">
        <v>11.8</v>
      </c>
      <c r="O51" s="25">
        <v>6.5</v>
      </c>
      <c r="P51" s="26">
        <v>1.23163</v>
      </c>
      <c r="Q51" s="26">
        <v>1.21</v>
      </c>
      <c r="R51" s="26">
        <v>1.14669</v>
      </c>
      <c r="S51" s="25">
        <v>6.4</v>
      </c>
      <c r="T51" s="25">
        <v>11.6</v>
      </c>
      <c r="U51" s="25">
        <v>-5.2</v>
      </c>
      <c r="V51" s="25">
        <v>4</v>
      </c>
      <c r="W51" s="25">
        <v>5.4</v>
      </c>
      <c r="X51" s="25">
        <v>9.3000000000000007</v>
      </c>
    </row>
    <row r="52" spans="1:24" x14ac:dyDescent="0.2">
      <c r="A52" s="16" t="s">
        <v>58</v>
      </c>
      <c r="B52" s="38">
        <f>VLOOKUP(A52,Foglio3!H:I,2,FALSE)</f>
        <v>38</v>
      </c>
      <c r="C52" s="16" t="s">
        <v>175</v>
      </c>
      <c r="D52" s="25">
        <v>302.2</v>
      </c>
      <c r="E52" s="25">
        <v>37.5</v>
      </c>
      <c r="F52" s="25">
        <v>339.8</v>
      </c>
      <c r="G52" s="25">
        <v>1.4</v>
      </c>
      <c r="H52" s="25">
        <v>10.3005</v>
      </c>
      <c r="I52" s="25">
        <v>60.832099999999997</v>
      </c>
      <c r="J52" s="25">
        <v>28.8674</v>
      </c>
      <c r="K52" s="25">
        <v>49.6494</v>
      </c>
      <c r="L52" s="25">
        <v>80.8</v>
      </c>
      <c r="M52" s="25">
        <v>85.4</v>
      </c>
      <c r="N52" s="25">
        <v>4.7</v>
      </c>
      <c r="O52" s="25">
        <v>1.8</v>
      </c>
      <c r="P52" s="26">
        <v>1.2112099999999999</v>
      </c>
      <c r="Q52" s="26">
        <v>1.2</v>
      </c>
      <c r="R52" s="26">
        <v>1.155</v>
      </c>
      <c r="S52" s="25">
        <v>5.3</v>
      </c>
      <c r="T52" s="25">
        <v>13.7</v>
      </c>
      <c r="U52" s="25">
        <v>-8.4</v>
      </c>
      <c r="V52" s="25">
        <v>4.5</v>
      </c>
      <c r="W52" s="25">
        <v>5.3</v>
      </c>
      <c r="X52" s="25">
        <v>9.8000000000000007</v>
      </c>
    </row>
    <row r="53" spans="1:24" x14ac:dyDescent="0.2">
      <c r="A53" s="16" t="s">
        <v>59</v>
      </c>
      <c r="B53" s="38">
        <f>VLOOKUP(A53,Foglio3!H:I,2,FALSE)</f>
        <v>39</v>
      </c>
      <c r="C53" s="16" t="s">
        <v>175</v>
      </c>
      <c r="D53" s="25">
        <v>339.5</v>
      </c>
      <c r="E53" s="25">
        <v>47.8</v>
      </c>
      <c r="F53" s="25">
        <v>387.3</v>
      </c>
      <c r="G53" s="25">
        <v>2.4</v>
      </c>
      <c r="H53" s="25">
        <v>11.616899999999999</v>
      </c>
      <c r="I53" s="25">
        <v>62.369700000000002</v>
      </c>
      <c r="J53" s="25">
        <v>26.013400000000001</v>
      </c>
      <c r="K53" s="25">
        <v>47.876899999999999</v>
      </c>
      <c r="L53" s="25">
        <v>82.3</v>
      </c>
      <c r="M53" s="25">
        <v>85.7</v>
      </c>
      <c r="N53" s="25">
        <v>4.8</v>
      </c>
      <c r="O53" s="25">
        <v>2.2999999999999998</v>
      </c>
      <c r="P53" s="26">
        <v>1.29555</v>
      </c>
      <c r="Q53" s="26">
        <v>1.23</v>
      </c>
      <c r="R53" s="26">
        <v>1.20174</v>
      </c>
      <c r="S53" s="25">
        <v>5.9</v>
      </c>
      <c r="T53" s="25">
        <v>12.4</v>
      </c>
      <c r="U53" s="25">
        <v>-6.5</v>
      </c>
      <c r="V53" s="25">
        <v>3.2</v>
      </c>
      <c r="W53" s="25">
        <v>5.6</v>
      </c>
      <c r="X53" s="25">
        <v>8.8000000000000007</v>
      </c>
    </row>
    <row r="54" spans="1:24" x14ac:dyDescent="0.2">
      <c r="A54" s="16" t="s">
        <v>60</v>
      </c>
      <c r="B54" s="38">
        <f>VLOOKUP(A54,Foglio3!H:I,2,FALSE)</f>
        <v>40</v>
      </c>
      <c r="C54" s="16" t="s">
        <v>175</v>
      </c>
      <c r="D54" s="25">
        <v>348.4</v>
      </c>
      <c r="E54" s="25">
        <v>44.7</v>
      </c>
      <c r="F54" s="25">
        <v>393.1</v>
      </c>
      <c r="G54" s="25">
        <v>3.6</v>
      </c>
      <c r="H54" s="25">
        <v>12.055</v>
      </c>
      <c r="I54" s="25">
        <v>62.741799999999998</v>
      </c>
      <c r="J54" s="25">
        <v>25.203199999999999</v>
      </c>
      <c r="K54" s="25">
        <v>47.1935</v>
      </c>
      <c r="L54" s="25">
        <v>82.4</v>
      </c>
      <c r="M54" s="25">
        <v>86</v>
      </c>
      <c r="N54" s="25">
        <v>4.5</v>
      </c>
      <c r="O54" s="25">
        <v>2.5</v>
      </c>
      <c r="P54" s="26">
        <v>1.2584200000000001</v>
      </c>
      <c r="Q54" s="26">
        <v>1.32</v>
      </c>
      <c r="R54" s="26">
        <v>1.2657700000000001</v>
      </c>
      <c r="S54" s="25">
        <v>6.4</v>
      </c>
      <c r="T54" s="25">
        <v>11.4</v>
      </c>
      <c r="U54" s="25">
        <v>-5</v>
      </c>
      <c r="V54" s="25">
        <v>4</v>
      </c>
      <c r="W54" s="25">
        <v>4.5999999999999996</v>
      </c>
      <c r="X54" s="25">
        <v>8.6</v>
      </c>
    </row>
    <row r="55" spans="1:24" x14ac:dyDescent="0.2">
      <c r="A55" s="16" t="s">
        <v>61</v>
      </c>
      <c r="B55" s="38">
        <f>VLOOKUP(A55,Foglio3!H:I,2,FALSE)</f>
        <v>99</v>
      </c>
      <c r="C55" s="16" t="s">
        <v>175</v>
      </c>
      <c r="D55" s="25">
        <v>302.39999999999998</v>
      </c>
      <c r="E55" s="25">
        <v>37.700000000000003</v>
      </c>
      <c r="F55" s="25">
        <v>340.1</v>
      </c>
      <c r="G55" s="25">
        <v>3.6</v>
      </c>
      <c r="H55" s="25">
        <v>11.891500000000001</v>
      </c>
      <c r="I55" s="25">
        <v>63.751600000000003</v>
      </c>
      <c r="J55" s="25">
        <v>24.3569</v>
      </c>
      <c r="K55" s="25">
        <v>46.974200000000003</v>
      </c>
      <c r="L55" s="25">
        <v>82.7</v>
      </c>
      <c r="M55" s="25">
        <v>86.6</v>
      </c>
      <c r="N55" s="25">
        <v>3.5</v>
      </c>
      <c r="O55" s="25">
        <v>2</v>
      </c>
      <c r="P55" s="26">
        <v>1.1339999999999999</v>
      </c>
      <c r="Q55" s="26">
        <v>1.1599999999999999</v>
      </c>
      <c r="R55" s="26">
        <v>1.1124499999999999</v>
      </c>
      <c r="S55" s="25">
        <v>5.8</v>
      </c>
      <c r="T55" s="25">
        <v>10.199999999999999</v>
      </c>
      <c r="U55" s="25">
        <v>-4.5</v>
      </c>
      <c r="V55" s="25">
        <v>2.7</v>
      </c>
      <c r="W55" s="25">
        <v>5.3</v>
      </c>
      <c r="X55" s="25">
        <v>8</v>
      </c>
    </row>
    <row r="56" spans="1:24" x14ac:dyDescent="0.2">
      <c r="A56" s="17" t="s">
        <v>6</v>
      </c>
      <c r="B56" s="38"/>
      <c r="C56" s="16" t="s">
        <v>197</v>
      </c>
      <c r="D56" s="27">
        <v>3890.4</v>
      </c>
      <c r="E56" s="27">
        <v>564.79999999999995</v>
      </c>
      <c r="F56" s="27">
        <v>4455.2</v>
      </c>
      <c r="G56" s="27">
        <v>4</v>
      </c>
      <c r="H56" s="27">
        <v>12.0952</v>
      </c>
      <c r="I56" s="27">
        <v>63.244100000000003</v>
      </c>
      <c r="J56" s="27">
        <v>24.660699999999999</v>
      </c>
      <c r="K56" s="27">
        <v>46.9407</v>
      </c>
      <c r="L56" s="27">
        <v>81.8</v>
      </c>
      <c r="M56" s="27">
        <v>85.6</v>
      </c>
      <c r="N56" s="27">
        <v>51</v>
      </c>
      <c r="O56" s="27">
        <v>28.5</v>
      </c>
      <c r="P56" s="28">
        <v>1.27407</v>
      </c>
      <c r="Q56" s="28">
        <v>1.27</v>
      </c>
      <c r="R56" s="28">
        <v>1.2155499999999999</v>
      </c>
      <c r="S56" s="27">
        <v>6.4</v>
      </c>
      <c r="T56" s="27">
        <v>11.5</v>
      </c>
      <c r="U56" s="27">
        <v>-5</v>
      </c>
      <c r="V56" s="27">
        <v>3.4</v>
      </c>
      <c r="W56" s="27">
        <v>5.6</v>
      </c>
      <c r="X56" s="27">
        <v>9</v>
      </c>
    </row>
    <row r="57" spans="1:24" x14ac:dyDescent="0.2">
      <c r="A57" s="16" t="s">
        <v>62</v>
      </c>
      <c r="B57" s="38">
        <f>VLOOKUP(A57,Foglio3!H:I,2,FALSE)</f>
        <v>45</v>
      </c>
      <c r="C57" s="16" t="s">
        <v>175</v>
      </c>
      <c r="D57" s="25">
        <v>172.5</v>
      </c>
      <c r="E57" s="25">
        <v>14.6</v>
      </c>
      <c r="F57" s="25">
        <v>187.1</v>
      </c>
      <c r="G57" s="25">
        <v>-2.8</v>
      </c>
      <c r="H57" s="25">
        <v>10.043100000000001</v>
      </c>
      <c r="I57" s="25">
        <v>61.345799999999997</v>
      </c>
      <c r="J57" s="25">
        <v>28.6111</v>
      </c>
      <c r="K57" s="25">
        <v>49.527000000000001</v>
      </c>
      <c r="L57" s="25">
        <v>80.7</v>
      </c>
      <c r="M57" s="25">
        <v>85</v>
      </c>
      <c r="N57" s="25">
        <v>2.7</v>
      </c>
      <c r="O57" s="25">
        <v>0.9</v>
      </c>
      <c r="P57" s="26">
        <v>1.0864799999999999</v>
      </c>
      <c r="Q57" s="26">
        <v>1.1000000000000001</v>
      </c>
      <c r="R57" s="26">
        <v>1.0176499999999999</v>
      </c>
      <c r="S57" s="25">
        <v>4.8</v>
      </c>
      <c r="T57" s="25">
        <v>14.2</v>
      </c>
      <c r="U57" s="25">
        <v>-9.3000000000000007</v>
      </c>
      <c r="V57" s="25">
        <v>1.6</v>
      </c>
      <c r="W57" s="25">
        <v>5</v>
      </c>
      <c r="X57" s="25">
        <v>6.6</v>
      </c>
    </row>
    <row r="58" spans="1:24" x14ac:dyDescent="0.2">
      <c r="A58" s="16" t="s">
        <v>63</v>
      </c>
      <c r="B58" s="38">
        <f>VLOOKUP(A58,Foglio3!H:I,2,FALSE)</f>
        <v>46</v>
      </c>
      <c r="C58" s="16" t="s">
        <v>175</v>
      </c>
      <c r="D58" s="25">
        <v>349.3</v>
      </c>
      <c r="E58" s="25">
        <v>32.299999999999997</v>
      </c>
      <c r="F58" s="25">
        <v>381.7</v>
      </c>
      <c r="G58" s="25">
        <v>-1.4</v>
      </c>
      <c r="H58" s="25">
        <v>10.8644</v>
      </c>
      <c r="I58" s="25">
        <v>62.3431</v>
      </c>
      <c r="J58" s="25">
        <v>26.7925</v>
      </c>
      <c r="K58" s="25">
        <v>48.491199999999999</v>
      </c>
      <c r="L58" s="25">
        <v>81.3</v>
      </c>
      <c r="M58" s="25">
        <v>85.5</v>
      </c>
      <c r="N58" s="25">
        <v>4.8</v>
      </c>
      <c r="O58" s="25">
        <v>2</v>
      </c>
      <c r="P58" s="26">
        <v>1.1847799999999999</v>
      </c>
      <c r="Q58" s="26">
        <v>1.0900000000000001</v>
      </c>
      <c r="R58" s="26">
        <v>1.07016</v>
      </c>
      <c r="S58" s="25">
        <v>5.3</v>
      </c>
      <c r="T58" s="25">
        <v>12.6</v>
      </c>
      <c r="U58" s="25">
        <v>-7.3</v>
      </c>
      <c r="V58" s="25">
        <v>2.2000000000000002</v>
      </c>
      <c r="W58" s="25">
        <v>3.7</v>
      </c>
      <c r="X58" s="25">
        <v>6</v>
      </c>
    </row>
    <row r="59" spans="1:24" x14ac:dyDescent="0.2">
      <c r="A59" s="16" t="s">
        <v>64</v>
      </c>
      <c r="B59" s="38">
        <f>VLOOKUP(A59,Foglio3!H:I,2,FALSE)</f>
        <v>47</v>
      </c>
      <c r="C59" s="16" t="s">
        <v>175</v>
      </c>
      <c r="D59" s="25">
        <v>258.7</v>
      </c>
      <c r="E59" s="25">
        <v>31.3</v>
      </c>
      <c r="F59" s="25">
        <v>290</v>
      </c>
      <c r="G59" s="25">
        <v>1</v>
      </c>
      <c r="H59" s="25">
        <v>11.4259</v>
      </c>
      <c r="I59" s="25">
        <v>62.279899999999998</v>
      </c>
      <c r="J59" s="25">
        <v>26.2941</v>
      </c>
      <c r="K59" s="25">
        <v>47.9514</v>
      </c>
      <c r="L59" s="25">
        <v>82.1</v>
      </c>
      <c r="M59" s="25">
        <v>86</v>
      </c>
      <c r="N59" s="25">
        <v>3.5</v>
      </c>
      <c r="O59" s="25">
        <v>1.7</v>
      </c>
      <c r="P59" s="26">
        <v>1.1887000000000001</v>
      </c>
      <c r="Q59" s="26">
        <v>1.1599999999999999</v>
      </c>
      <c r="R59" s="26">
        <v>1.1395200000000001</v>
      </c>
      <c r="S59" s="25">
        <v>5.7</v>
      </c>
      <c r="T59" s="25">
        <v>12.1</v>
      </c>
      <c r="U59" s="25">
        <v>-6.3</v>
      </c>
      <c r="V59" s="25">
        <v>2.2999999999999998</v>
      </c>
      <c r="W59" s="25">
        <v>5.0999999999999996</v>
      </c>
      <c r="X59" s="25">
        <v>7.3</v>
      </c>
    </row>
    <row r="60" spans="1:24" x14ac:dyDescent="0.2">
      <c r="A60" s="16" t="s">
        <v>65</v>
      </c>
      <c r="B60" s="38">
        <f>VLOOKUP(A60,Foglio3!H:I,2,FALSE)</f>
        <v>48</v>
      </c>
      <c r="C60" s="16" t="s">
        <v>175</v>
      </c>
      <c r="D60" s="25">
        <v>857.9</v>
      </c>
      <c r="E60" s="25">
        <v>132.5</v>
      </c>
      <c r="F60" s="25">
        <v>990.3</v>
      </c>
      <c r="G60" s="25">
        <v>2.2000000000000002</v>
      </c>
      <c r="H60" s="25">
        <v>11.513999999999999</v>
      </c>
      <c r="I60" s="25">
        <v>62.421399999999998</v>
      </c>
      <c r="J60" s="25">
        <v>26.064599999999999</v>
      </c>
      <c r="K60" s="25">
        <v>47.748199999999997</v>
      </c>
      <c r="L60" s="25">
        <v>82.8</v>
      </c>
      <c r="M60" s="25">
        <v>86.6</v>
      </c>
      <c r="N60" s="25">
        <v>11.2</v>
      </c>
      <c r="O60" s="25">
        <v>5.9</v>
      </c>
      <c r="P60" s="26">
        <v>1.20478</v>
      </c>
      <c r="Q60" s="26">
        <v>1.19</v>
      </c>
      <c r="R60" s="26">
        <v>1.1172800000000001</v>
      </c>
      <c r="S60" s="25">
        <v>5.9</v>
      </c>
      <c r="T60" s="25">
        <v>11.3</v>
      </c>
      <c r="U60" s="25">
        <v>-5.4</v>
      </c>
      <c r="V60" s="25">
        <v>0.6</v>
      </c>
      <c r="W60" s="25">
        <v>7</v>
      </c>
      <c r="X60" s="25">
        <v>7.6</v>
      </c>
    </row>
    <row r="61" spans="1:24" x14ac:dyDescent="0.2">
      <c r="A61" s="16" t="s">
        <v>66</v>
      </c>
      <c r="B61" s="38">
        <f>VLOOKUP(A61,Foglio3!H:I,2,FALSE)</f>
        <v>100</v>
      </c>
      <c r="C61" s="16" t="s">
        <v>175</v>
      </c>
      <c r="D61" s="25">
        <v>202.4</v>
      </c>
      <c r="E61" s="25">
        <v>58.5</v>
      </c>
      <c r="F61" s="25">
        <v>261</v>
      </c>
      <c r="G61" s="25">
        <v>6.6</v>
      </c>
      <c r="H61" s="25">
        <v>12.208600000000001</v>
      </c>
      <c r="I61" s="25">
        <v>64.936899999999994</v>
      </c>
      <c r="J61" s="25">
        <v>22.854600000000001</v>
      </c>
      <c r="K61" s="25">
        <v>46.017000000000003</v>
      </c>
      <c r="L61" s="25">
        <v>82.6</v>
      </c>
      <c r="M61" s="25">
        <v>86.7</v>
      </c>
      <c r="N61" s="25">
        <v>2.5</v>
      </c>
      <c r="O61" s="25">
        <v>1.5</v>
      </c>
      <c r="P61" s="26">
        <v>1.1036300000000001</v>
      </c>
      <c r="Q61" s="26">
        <v>1.06</v>
      </c>
      <c r="R61" s="26">
        <v>1.07084</v>
      </c>
      <c r="S61" s="25">
        <v>5.8</v>
      </c>
      <c r="T61" s="25">
        <v>9.6</v>
      </c>
      <c r="U61" s="25">
        <v>-3.9</v>
      </c>
      <c r="V61" s="25">
        <v>1.4</v>
      </c>
      <c r="W61" s="25">
        <v>9.1</v>
      </c>
      <c r="X61" s="25">
        <v>10.5</v>
      </c>
    </row>
    <row r="62" spans="1:24" x14ac:dyDescent="0.2">
      <c r="A62" s="16" t="s">
        <v>67</v>
      </c>
      <c r="B62" s="38">
        <f>VLOOKUP(A62,Foglio3!H:I,2,FALSE)</f>
        <v>49</v>
      </c>
      <c r="C62" s="16" t="s">
        <v>175</v>
      </c>
      <c r="D62" s="25">
        <v>298.2</v>
      </c>
      <c r="E62" s="25">
        <v>27.8</v>
      </c>
      <c r="F62" s="25">
        <v>326</v>
      </c>
      <c r="G62" s="25">
        <v>-1.9</v>
      </c>
      <c r="H62" s="25">
        <v>10.7547</v>
      </c>
      <c r="I62" s="25">
        <v>61.215499999999999</v>
      </c>
      <c r="J62" s="25">
        <v>28.029800000000002</v>
      </c>
      <c r="K62" s="25">
        <v>49.043300000000002</v>
      </c>
      <c r="L62" s="25">
        <v>81.8</v>
      </c>
      <c r="M62" s="25">
        <v>85.4</v>
      </c>
      <c r="N62" s="25">
        <v>4.2</v>
      </c>
      <c r="O62" s="25">
        <v>1.7</v>
      </c>
      <c r="P62" s="26">
        <v>1.19661</v>
      </c>
      <c r="Q62" s="26">
        <v>1.18</v>
      </c>
      <c r="R62" s="26">
        <v>1.1223700000000001</v>
      </c>
      <c r="S62" s="25">
        <v>5.2</v>
      </c>
      <c r="T62" s="25">
        <v>12.9</v>
      </c>
      <c r="U62" s="25">
        <v>-7.7</v>
      </c>
      <c r="V62" s="25">
        <v>1.8</v>
      </c>
      <c r="W62" s="25">
        <v>3.9</v>
      </c>
      <c r="X62" s="25">
        <v>5.8</v>
      </c>
    </row>
    <row r="63" spans="1:24" x14ac:dyDescent="0.2">
      <c r="A63" s="16" t="s">
        <v>68</v>
      </c>
      <c r="B63" s="38">
        <f>VLOOKUP(A63,Foglio3!H:I,2,FALSE)</f>
        <v>50</v>
      </c>
      <c r="C63" s="16" t="s">
        <v>175</v>
      </c>
      <c r="D63" s="25">
        <v>374.2</v>
      </c>
      <c r="E63" s="25">
        <v>43.9</v>
      </c>
      <c r="F63" s="25">
        <v>418.1</v>
      </c>
      <c r="G63" s="25">
        <v>2.2000000000000002</v>
      </c>
      <c r="H63" s="25">
        <v>11.896599999999999</v>
      </c>
      <c r="I63" s="25">
        <v>62.828600000000002</v>
      </c>
      <c r="J63" s="25">
        <v>25.274799999999999</v>
      </c>
      <c r="K63" s="25">
        <v>47.251300000000001</v>
      </c>
      <c r="L63" s="25">
        <v>81.8</v>
      </c>
      <c r="M63" s="25">
        <v>85.8</v>
      </c>
      <c r="N63" s="25">
        <v>4.8</v>
      </c>
      <c r="O63" s="25">
        <v>2.6</v>
      </c>
      <c r="P63" s="26">
        <v>1.2317899999999999</v>
      </c>
      <c r="Q63" s="26">
        <v>1.17</v>
      </c>
      <c r="R63" s="26">
        <v>1.1973800000000001</v>
      </c>
      <c r="S63" s="25">
        <v>6.3</v>
      </c>
      <c r="T63" s="25">
        <v>11.4</v>
      </c>
      <c r="U63" s="25">
        <v>-5.0999999999999996</v>
      </c>
      <c r="V63" s="25">
        <v>2</v>
      </c>
      <c r="W63" s="25">
        <v>5.3</v>
      </c>
      <c r="X63" s="25">
        <v>7.3</v>
      </c>
    </row>
    <row r="64" spans="1:24" x14ac:dyDescent="0.2">
      <c r="A64" s="16" t="s">
        <v>69</v>
      </c>
      <c r="B64" s="38">
        <f>VLOOKUP(A64,Foglio3!H:I,2,FALSE)</f>
        <v>51</v>
      </c>
      <c r="C64" s="16" t="s">
        <v>175</v>
      </c>
      <c r="D64" s="25">
        <v>298</v>
      </c>
      <c r="E64" s="25">
        <v>35.700000000000003</v>
      </c>
      <c r="F64" s="25">
        <v>333.7</v>
      </c>
      <c r="G64" s="25">
        <v>-0.9</v>
      </c>
      <c r="H64" s="25">
        <v>11.3483</v>
      </c>
      <c r="I64" s="25">
        <v>62.131100000000004</v>
      </c>
      <c r="J64" s="25">
        <v>26.520600000000002</v>
      </c>
      <c r="K64" s="25">
        <v>47.941200000000002</v>
      </c>
      <c r="L64" s="25">
        <v>81.900000000000006</v>
      </c>
      <c r="M64" s="25">
        <v>85.6</v>
      </c>
      <c r="N64" s="25">
        <v>4.0999999999999996</v>
      </c>
      <c r="O64" s="25">
        <v>1.9</v>
      </c>
      <c r="P64" s="26">
        <v>1.26004</v>
      </c>
      <c r="Q64" s="26">
        <v>1.17</v>
      </c>
      <c r="R64" s="26">
        <v>1.1472599999999999</v>
      </c>
      <c r="S64" s="25">
        <v>5.8</v>
      </c>
      <c r="T64" s="25">
        <v>12.4</v>
      </c>
      <c r="U64" s="25">
        <v>-6.6</v>
      </c>
      <c r="V64" s="25">
        <v>1.5</v>
      </c>
      <c r="W64" s="25">
        <v>4.0999999999999996</v>
      </c>
      <c r="X64" s="25">
        <v>5.6</v>
      </c>
    </row>
    <row r="65" spans="1:24" x14ac:dyDescent="0.2">
      <c r="A65" s="16" t="s">
        <v>70</v>
      </c>
      <c r="B65" s="38">
        <f>VLOOKUP(A65,Foglio3!H:I,2,FALSE)</f>
        <v>52</v>
      </c>
      <c r="C65" s="16" t="s">
        <v>175</v>
      </c>
      <c r="D65" s="25">
        <v>230.4</v>
      </c>
      <c r="E65" s="25">
        <v>30.2</v>
      </c>
      <c r="F65" s="25">
        <v>260.60000000000002</v>
      </c>
      <c r="G65" s="25">
        <v>0.3</v>
      </c>
      <c r="H65" s="25">
        <v>11.4978</v>
      </c>
      <c r="I65" s="25">
        <v>61.727899999999998</v>
      </c>
      <c r="J65" s="25">
        <v>26.7743</v>
      </c>
      <c r="K65" s="25">
        <v>48.031100000000002</v>
      </c>
      <c r="L65" s="25">
        <v>82.6</v>
      </c>
      <c r="M65" s="25">
        <v>86.2</v>
      </c>
      <c r="N65" s="25">
        <v>3.2</v>
      </c>
      <c r="O65" s="25">
        <v>1.5</v>
      </c>
      <c r="P65" s="26">
        <v>1.2478</v>
      </c>
      <c r="Q65" s="26">
        <v>1.19</v>
      </c>
      <c r="R65" s="26">
        <v>1.1523000000000001</v>
      </c>
      <c r="S65" s="25">
        <v>5.8</v>
      </c>
      <c r="T65" s="25">
        <v>12.4</v>
      </c>
      <c r="U65" s="25">
        <v>-6.6</v>
      </c>
      <c r="V65" s="25">
        <v>-1.3</v>
      </c>
      <c r="W65" s="25">
        <v>8.1999999999999993</v>
      </c>
      <c r="X65" s="25">
        <v>6.9</v>
      </c>
    </row>
    <row r="66" spans="1:24" x14ac:dyDescent="0.2">
      <c r="A66" s="16" t="s">
        <v>71</v>
      </c>
      <c r="B66" s="38">
        <f>VLOOKUP(A66,Foglio3!H:I,2,FALSE)</f>
        <v>53</v>
      </c>
      <c r="C66" s="16" t="s">
        <v>175</v>
      </c>
      <c r="D66" s="25">
        <v>193.3</v>
      </c>
      <c r="E66" s="25">
        <v>23</v>
      </c>
      <c r="F66" s="25">
        <v>216.3</v>
      </c>
      <c r="G66" s="25">
        <v>-1.6</v>
      </c>
      <c r="H66" s="25">
        <v>10.269500000000001</v>
      </c>
      <c r="I66" s="25">
        <v>60.785499999999999</v>
      </c>
      <c r="J66" s="25">
        <v>28.944900000000001</v>
      </c>
      <c r="K66" s="25">
        <v>49.472900000000003</v>
      </c>
      <c r="L66" s="25">
        <v>81.3</v>
      </c>
      <c r="M66" s="25">
        <v>85.5</v>
      </c>
      <c r="N66" s="25">
        <v>2.9</v>
      </c>
      <c r="O66" s="25">
        <v>1.1000000000000001</v>
      </c>
      <c r="P66" s="26">
        <v>1.1556500000000001</v>
      </c>
      <c r="Q66" s="26">
        <v>1.1599999999999999</v>
      </c>
      <c r="R66" s="26">
        <v>1.0897300000000001</v>
      </c>
      <c r="S66" s="25">
        <v>5.0999999999999996</v>
      </c>
      <c r="T66" s="25">
        <v>13.5</v>
      </c>
      <c r="U66" s="25">
        <v>-8.5</v>
      </c>
      <c r="V66" s="25">
        <v>1.2</v>
      </c>
      <c r="W66" s="25">
        <v>5.7</v>
      </c>
      <c r="X66" s="25">
        <v>6.9</v>
      </c>
    </row>
    <row r="67" spans="1:24" x14ac:dyDescent="0.2">
      <c r="A67" s="17" t="s">
        <v>7</v>
      </c>
      <c r="B67" s="38"/>
      <c r="C67" s="16" t="s">
        <v>197</v>
      </c>
      <c r="D67" s="27">
        <v>3234.9</v>
      </c>
      <c r="E67" s="27">
        <v>429.9</v>
      </c>
      <c r="F67" s="27">
        <v>3664.8</v>
      </c>
      <c r="G67" s="27">
        <v>0.8</v>
      </c>
      <c r="H67" s="27">
        <v>11.3002</v>
      </c>
      <c r="I67" s="27">
        <v>62.293199999999999</v>
      </c>
      <c r="J67" s="27">
        <v>26.406600000000001</v>
      </c>
      <c r="K67" s="27">
        <v>48.007199999999997</v>
      </c>
      <c r="L67" s="27">
        <v>81.900000000000006</v>
      </c>
      <c r="M67" s="27">
        <v>85.8</v>
      </c>
      <c r="N67" s="27">
        <v>44</v>
      </c>
      <c r="O67" s="27">
        <v>20.8</v>
      </c>
      <c r="P67" s="28">
        <v>1.19506</v>
      </c>
      <c r="Q67" s="28">
        <v>1.1599999999999999</v>
      </c>
      <c r="R67" s="28">
        <v>1.1188100000000001</v>
      </c>
      <c r="S67" s="27">
        <v>5.7</v>
      </c>
      <c r="T67" s="27">
        <v>12</v>
      </c>
      <c r="U67" s="27">
        <v>-6.3</v>
      </c>
      <c r="V67" s="27">
        <v>1.3</v>
      </c>
      <c r="W67" s="27">
        <v>5.8</v>
      </c>
      <c r="X67" s="27">
        <v>7.1</v>
      </c>
    </row>
    <row r="68" spans="1:24" x14ac:dyDescent="0.2">
      <c r="A68" s="1" t="s">
        <v>72</v>
      </c>
      <c r="B68" s="38">
        <f>VLOOKUP(A68,Foglio3!H:I,2,FALSE)</f>
        <v>54</v>
      </c>
      <c r="C68" s="16" t="s">
        <v>175</v>
      </c>
      <c r="D68" s="25">
        <v>570.70000000000005</v>
      </c>
      <c r="E68" s="25">
        <v>67.400000000000006</v>
      </c>
      <c r="F68" s="25">
        <v>638.1</v>
      </c>
      <c r="G68" s="25">
        <v>-1.7</v>
      </c>
      <c r="H68" s="25">
        <v>11.632099999999999</v>
      </c>
      <c r="I68" s="25">
        <v>62.006500000000003</v>
      </c>
      <c r="J68" s="25">
        <v>26.3614</v>
      </c>
      <c r="K68" s="25">
        <v>47.762700000000002</v>
      </c>
      <c r="L68" s="25">
        <v>81.900000000000006</v>
      </c>
      <c r="M68" s="25">
        <v>86.2</v>
      </c>
      <c r="N68" s="25">
        <v>7.6</v>
      </c>
      <c r="O68" s="25">
        <v>3.6</v>
      </c>
      <c r="P68" s="26">
        <v>1.1877800000000001</v>
      </c>
      <c r="Q68" s="26">
        <v>1.1399999999999999</v>
      </c>
      <c r="R68" s="26">
        <v>1.10903</v>
      </c>
      <c r="S68" s="25">
        <v>5.7</v>
      </c>
      <c r="T68" s="25">
        <v>11.9</v>
      </c>
      <c r="U68" s="25">
        <v>-6.2</v>
      </c>
      <c r="V68" s="25">
        <v>-0.3</v>
      </c>
      <c r="W68" s="25">
        <v>4.8</v>
      </c>
      <c r="X68" s="25">
        <v>4.5</v>
      </c>
    </row>
    <row r="69" spans="1:24" x14ac:dyDescent="0.2">
      <c r="A69" s="1" t="s">
        <v>73</v>
      </c>
      <c r="B69" s="38">
        <f>VLOOKUP(A69,Foglio3!H:I,2,FALSE)</f>
        <v>55</v>
      </c>
      <c r="C69" s="16" t="s">
        <v>175</v>
      </c>
      <c r="D69" s="25">
        <v>193.9</v>
      </c>
      <c r="E69" s="25">
        <v>22.3</v>
      </c>
      <c r="F69" s="25">
        <v>216.2</v>
      </c>
      <c r="G69" s="25">
        <v>-4.3</v>
      </c>
      <c r="H69" s="25">
        <v>10.4468</v>
      </c>
      <c r="I69" s="25">
        <v>60.818600000000004</v>
      </c>
      <c r="J69" s="25">
        <v>28.7346</v>
      </c>
      <c r="K69" s="25">
        <v>49.302199999999999</v>
      </c>
      <c r="L69" s="25">
        <v>81.099999999999994</v>
      </c>
      <c r="M69" s="25">
        <v>85.6</v>
      </c>
      <c r="N69" s="25">
        <v>3.1</v>
      </c>
      <c r="O69" s="25">
        <v>1.1000000000000001</v>
      </c>
      <c r="P69" s="26">
        <v>1.15543</v>
      </c>
      <c r="Q69" s="26">
        <v>1.1000000000000001</v>
      </c>
      <c r="R69" s="26">
        <v>1.0767800000000001</v>
      </c>
      <c r="S69" s="25">
        <v>5.0999999999999996</v>
      </c>
      <c r="T69" s="25">
        <v>14.3</v>
      </c>
      <c r="U69" s="25">
        <v>-9.1999999999999993</v>
      </c>
      <c r="V69" s="25">
        <v>-0.5</v>
      </c>
      <c r="W69" s="25">
        <v>5.4</v>
      </c>
      <c r="X69" s="25">
        <v>4.9000000000000004</v>
      </c>
    </row>
    <row r="70" spans="1:24" x14ac:dyDescent="0.2">
      <c r="A70" s="19" t="s">
        <v>8</v>
      </c>
      <c r="B70" s="38"/>
      <c r="C70" s="16" t="s">
        <v>197</v>
      </c>
      <c r="D70" s="27">
        <v>764.6</v>
      </c>
      <c r="E70" s="27">
        <v>89.7</v>
      </c>
      <c r="F70" s="27">
        <v>854.4</v>
      </c>
      <c r="G70" s="27">
        <v>-2.4</v>
      </c>
      <c r="H70" s="27">
        <v>11.332100000000001</v>
      </c>
      <c r="I70" s="27">
        <v>61.705800000000004</v>
      </c>
      <c r="J70" s="27">
        <v>26.9621</v>
      </c>
      <c r="K70" s="27">
        <v>48.152299999999997</v>
      </c>
      <c r="L70" s="27">
        <v>81.599999999999994</v>
      </c>
      <c r="M70" s="27">
        <v>85.9</v>
      </c>
      <c r="N70" s="27">
        <v>10.7</v>
      </c>
      <c r="O70" s="27">
        <v>4.8</v>
      </c>
      <c r="P70" s="28">
        <v>1.17984</v>
      </c>
      <c r="Q70" s="28">
        <v>1.1299999999999999</v>
      </c>
      <c r="R70" s="28">
        <v>1.1015900000000001</v>
      </c>
      <c r="S70" s="27">
        <v>5.6</v>
      </c>
      <c r="T70" s="27">
        <v>12.5</v>
      </c>
      <c r="U70" s="27">
        <v>-7</v>
      </c>
      <c r="V70" s="27">
        <v>-0.3</v>
      </c>
      <c r="W70" s="27">
        <v>4.9000000000000004</v>
      </c>
      <c r="X70" s="27">
        <v>4.5999999999999996</v>
      </c>
    </row>
    <row r="71" spans="1:24" x14ac:dyDescent="0.2">
      <c r="A71" s="1" t="s">
        <v>74</v>
      </c>
      <c r="B71" s="38">
        <f>VLOOKUP(A71,Foglio3!H:I,2,FALSE)</f>
        <v>41</v>
      </c>
      <c r="C71" s="16" t="s">
        <v>175</v>
      </c>
      <c r="D71" s="25">
        <v>320.89999999999998</v>
      </c>
      <c r="E71" s="25">
        <v>29.4</v>
      </c>
      <c r="F71" s="25">
        <v>350.3</v>
      </c>
      <c r="G71" s="25">
        <v>2.2999999999999998</v>
      </c>
      <c r="H71" s="25">
        <v>11.7502</v>
      </c>
      <c r="I71" s="25">
        <v>63.008299999999998</v>
      </c>
      <c r="J71" s="25">
        <v>25.241599999999998</v>
      </c>
      <c r="K71" s="25">
        <v>47.3</v>
      </c>
      <c r="L71" s="25">
        <v>82.1</v>
      </c>
      <c r="M71" s="25">
        <v>86</v>
      </c>
      <c r="N71" s="25">
        <v>4</v>
      </c>
      <c r="O71" s="25">
        <v>2</v>
      </c>
      <c r="P71" s="26">
        <v>1.2128099999999999</v>
      </c>
      <c r="Q71" s="26">
        <v>1.19</v>
      </c>
      <c r="R71" s="26">
        <v>1.14815</v>
      </c>
      <c r="S71" s="25">
        <v>5.8</v>
      </c>
      <c r="T71" s="25">
        <v>11.3</v>
      </c>
      <c r="U71" s="25">
        <v>-5.5</v>
      </c>
      <c r="V71" s="25">
        <v>1.9</v>
      </c>
      <c r="W71" s="25">
        <v>5.9</v>
      </c>
      <c r="X71" s="25">
        <v>7.8</v>
      </c>
    </row>
    <row r="72" spans="1:24" x14ac:dyDescent="0.2">
      <c r="A72" s="1" t="s">
        <v>75</v>
      </c>
      <c r="B72" s="38">
        <f>VLOOKUP(A72,Foglio3!H:I,2,FALSE)</f>
        <v>42</v>
      </c>
      <c r="C72" s="16" t="s">
        <v>175</v>
      </c>
      <c r="D72" s="25">
        <v>417.8</v>
      </c>
      <c r="E72" s="25">
        <v>44.2</v>
      </c>
      <c r="F72" s="25">
        <v>462</v>
      </c>
      <c r="G72" s="25">
        <v>0.7</v>
      </c>
      <c r="H72" s="25">
        <v>11.616</v>
      </c>
      <c r="I72" s="25">
        <v>62.247</v>
      </c>
      <c r="J72" s="25">
        <v>26.137</v>
      </c>
      <c r="K72" s="25">
        <v>47.651299999999999</v>
      </c>
      <c r="L72" s="25">
        <v>82.1</v>
      </c>
      <c r="M72" s="25">
        <v>85.8</v>
      </c>
      <c r="N72" s="25">
        <v>5.4</v>
      </c>
      <c r="O72" s="25">
        <v>2.7</v>
      </c>
      <c r="P72" s="26">
        <v>1.2054400000000001</v>
      </c>
      <c r="Q72" s="26">
        <v>1.1399999999999999</v>
      </c>
      <c r="R72" s="26">
        <v>1.1878200000000001</v>
      </c>
      <c r="S72" s="25">
        <v>5.9</v>
      </c>
      <c r="T72" s="25">
        <v>11.8</v>
      </c>
      <c r="U72" s="25">
        <v>-5.9</v>
      </c>
      <c r="V72" s="25">
        <v>1.3</v>
      </c>
      <c r="W72" s="25">
        <v>5.2</v>
      </c>
      <c r="X72" s="25">
        <v>6.5</v>
      </c>
    </row>
    <row r="73" spans="1:24" x14ac:dyDescent="0.2">
      <c r="A73" s="1" t="s">
        <v>76</v>
      </c>
      <c r="B73" s="38">
        <f>VLOOKUP(A73,Foglio3!H:I,2,FALSE)</f>
        <v>43</v>
      </c>
      <c r="C73" s="16" t="s">
        <v>175</v>
      </c>
      <c r="D73" s="25">
        <v>274.3</v>
      </c>
      <c r="E73" s="25">
        <v>29.2</v>
      </c>
      <c r="F73" s="25">
        <v>303.5</v>
      </c>
      <c r="G73" s="25">
        <v>-1</v>
      </c>
      <c r="H73" s="25">
        <v>11.7864</v>
      </c>
      <c r="I73" s="25">
        <v>61.738999999999997</v>
      </c>
      <c r="J73" s="25">
        <v>26.474599999999999</v>
      </c>
      <c r="K73" s="25">
        <v>47.669199999999996</v>
      </c>
      <c r="L73" s="25">
        <v>81.7</v>
      </c>
      <c r="M73" s="25">
        <v>86</v>
      </c>
      <c r="N73" s="25">
        <v>3.7</v>
      </c>
      <c r="O73" s="25">
        <v>1.9</v>
      </c>
      <c r="P73" s="26">
        <v>1.24149</v>
      </c>
      <c r="Q73" s="26">
        <v>1.17</v>
      </c>
      <c r="R73" s="26">
        <v>1.2017</v>
      </c>
      <c r="S73" s="25">
        <v>6.2</v>
      </c>
      <c r="T73" s="25">
        <v>12.1</v>
      </c>
      <c r="U73" s="25">
        <v>-5.9</v>
      </c>
      <c r="V73" s="25">
        <v>-0.4</v>
      </c>
      <c r="W73" s="25">
        <v>5.2</v>
      </c>
      <c r="X73" s="25">
        <v>4.9000000000000004</v>
      </c>
    </row>
    <row r="74" spans="1:24" x14ac:dyDescent="0.2">
      <c r="A74" s="1" t="s">
        <v>77</v>
      </c>
      <c r="B74" s="38">
        <f>VLOOKUP(A74,Foglio3!H:I,2,FALSE)</f>
        <v>44</v>
      </c>
      <c r="C74" s="16" t="s">
        <v>175</v>
      </c>
      <c r="D74" s="25">
        <v>186.9</v>
      </c>
      <c r="E74" s="25">
        <v>14.1</v>
      </c>
      <c r="F74" s="25">
        <v>201</v>
      </c>
      <c r="G74" s="25">
        <v>-2.4</v>
      </c>
      <c r="H74" s="25">
        <v>11.0867</v>
      </c>
      <c r="I74" s="25">
        <v>61.958399999999997</v>
      </c>
      <c r="J74" s="25">
        <v>26.954799999999999</v>
      </c>
      <c r="K74" s="25">
        <v>48.21</v>
      </c>
      <c r="L74" s="25">
        <v>81.5</v>
      </c>
      <c r="M74" s="25">
        <v>86.1</v>
      </c>
      <c r="N74" s="25">
        <v>2.4</v>
      </c>
      <c r="O74" s="25">
        <v>1.2</v>
      </c>
      <c r="P74" s="26">
        <v>1.13296</v>
      </c>
      <c r="Q74" s="26">
        <v>1.1399999999999999</v>
      </c>
      <c r="R74" s="26">
        <v>1.15063</v>
      </c>
      <c r="S74" s="25">
        <v>5.9</v>
      </c>
      <c r="T74" s="25">
        <v>12.1</v>
      </c>
      <c r="U74" s="25">
        <v>-6.2</v>
      </c>
      <c r="V74" s="25">
        <v>-0.8</v>
      </c>
      <c r="W74" s="25">
        <v>4.5999999999999996</v>
      </c>
      <c r="X74" s="25">
        <v>3.8</v>
      </c>
    </row>
    <row r="75" spans="1:24" x14ac:dyDescent="0.2">
      <c r="A75" s="1" t="s">
        <v>121</v>
      </c>
      <c r="B75" s="38">
        <f>VLOOKUP(A75,Foglio3!H:I,2,FALSE)</f>
        <v>109</v>
      </c>
      <c r="C75" s="16" t="s">
        <v>175</v>
      </c>
      <c r="D75" s="25">
        <v>150.6</v>
      </c>
      <c r="E75" s="25">
        <v>17</v>
      </c>
      <c r="F75" s="25">
        <v>167.6</v>
      </c>
      <c r="G75" s="25">
        <v>-1.2</v>
      </c>
      <c r="H75" s="25">
        <v>11.256500000000001</v>
      </c>
      <c r="I75" s="25">
        <v>62.0105</v>
      </c>
      <c r="J75" s="25">
        <v>26.733000000000001</v>
      </c>
      <c r="K75" s="25">
        <v>47.992699999999999</v>
      </c>
      <c r="L75" s="25">
        <v>82.1</v>
      </c>
      <c r="M75" s="25">
        <v>85.8</v>
      </c>
      <c r="N75" s="25">
        <v>2.1</v>
      </c>
      <c r="O75" s="25">
        <v>1</v>
      </c>
      <c r="P75" s="26">
        <v>1.1259600000000001</v>
      </c>
      <c r="Q75" s="26">
        <v>1.1299999999999999</v>
      </c>
      <c r="R75" s="26">
        <v>1.1026</v>
      </c>
      <c r="S75" s="25">
        <v>5.7</v>
      </c>
      <c r="T75" s="25">
        <v>12.5</v>
      </c>
      <c r="U75" s="25">
        <v>-6.9</v>
      </c>
      <c r="V75" s="25">
        <v>0.5</v>
      </c>
      <c r="W75" s="25">
        <v>5.2</v>
      </c>
      <c r="X75" s="25">
        <v>5.7</v>
      </c>
    </row>
    <row r="76" spans="1:24" x14ac:dyDescent="0.2">
      <c r="A76" s="19" t="s">
        <v>9</v>
      </c>
      <c r="B76" s="38"/>
      <c r="C76" s="16" t="s">
        <v>197</v>
      </c>
      <c r="D76" s="27">
        <v>1350.5</v>
      </c>
      <c r="E76" s="27">
        <v>133.9</v>
      </c>
      <c r="F76" s="27">
        <v>1484.4</v>
      </c>
      <c r="G76" s="27">
        <v>0.1</v>
      </c>
      <c r="H76" s="27">
        <v>11.5703</v>
      </c>
      <c r="I76" s="27">
        <v>62.256999999999998</v>
      </c>
      <c r="J76" s="27">
        <v>26.172699999999999</v>
      </c>
      <c r="K76" s="27">
        <v>47.686199999999999</v>
      </c>
      <c r="L76" s="27">
        <v>81.8</v>
      </c>
      <c r="M76" s="27">
        <v>85.9</v>
      </c>
      <c r="N76" s="27">
        <v>17.600000000000001</v>
      </c>
      <c r="O76" s="27">
        <v>8.8000000000000007</v>
      </c>
      <c r="P76" s="28">
        <v>1.19567</v>
      </c>
      <c r="Q76" s="28">
        <v>1.1599999999999999</v>
      </c>
      <c r="R76" s="28">
        <v>1.16696</v>
      </c>
      <c r="S76" s="27">
        <v>5.9</v>
      </c>
      <c r="T76" s="27">
        <v>11.9</v>
      </c>
      <c r="U76" s="27">
        <v>-5.9</v>
      </c>
      <c r="V76" s="27">
        <v>0.7</v>
      </c>
      <c r="W76" s="27">
        <v>5.3</v>
      </c>
      <c r="X76" s="27">
        <v>6</v>
      </c>
    </row>
    <row r="77" spans="1:24" x14ac:dyDescent="0.2">
      <c r="A77" s="1" t="s">
        <v>78</v>
      </c>
      <c r="B77" s="38">
        <f>VLOOKUP(A77,Foglio3!H:I,2,FALSE)</f>
        <v>56</v>
      </c>
      <c r="C77" s="16" t="s">
        <v>175</v>
      </c>
      <c r="D77" s="25">
        <v>276</v>
      </c>
      <c r="E77" s="25">
        <v>32.200000000000003</v>
      </c>
      <c r="F77" s="25">
        <v>308.2</v>
      </c>
      <c r="G77" s="25">
        <v>0.1</v>
      </c>
      <c r="H77" s="25">
        <v>11.1134</v>
      </c>
      <c r="I77" s="25">
        <v>63.121099999999998</v>
      </c>
      <c r="J77" s="25">
        <v>25.765499999999999</v>
      </c>
      <c r="K77" s="25">
        <v>47.761099999999999</v>
      </c>
      <c r="L77" s="25">
        <v>80.599999999999994</v>
      </c>
      <c r="M77" s="25">
        <v>84.3</v>
      </c>
      <c r="N77" s="25">
        <v>3.9</v>
      </c>
      <c r="O77" s="25">
        <v>1.7</v>
      </c>
      <c r="P77" s="26">
        <v>1.0986899999999999</v>
      </c>
      <c r="Q77" s="26">
        <v>1.1000000000000001</v>
      </c>
      <c r="R77" s="26">
        <v>1.0720400000000001</v>
      </c>
      <c r="S77" s="25">
        <v>5.5</v>
      </c>
      <c r="T77" s="25">
        <v>12.5</v>
      </c>
      <c r="U77" s="25">
        <v>-7</v>
      </c>
      <c r="V77" s="25">
        <v>1.1000000000000001</v>
      </c>
      <c r="W77" s="25">
        <v>6</v>
      </c>
      <c r="X77" s="25">
        <v>7.1</v>
      </c>
    </row>
    <row r="78" spans="1:24" x14ac:dyDescent="0.2">
      <c r="A78" s="1" t="s">
        <v>79</v>
      </c>
      <c r="B78" s="38">
        <f>VLOOKUP(A78,Foglio3!H:I,2,FALSE)</f>
        <v>57</v>
      </c>
      <c r="C78" s="16" t="s">
        <v>175</v>
      </c>
      <c r="D78" s="25">
        <v>136</v>
      </c>
      <c r="E78" s="25">
        <v>14.3</v>
      </c>
      <c r="F78" s="25">
        <v>150.30000000000001</v>
      </c>
      <c r="G78" s="25">
        <v>-0.9</v>
      </c>
      <c r="H78" s="25">
        <v>10.491</v>
      </c>
      <c r="I78" s="25">
        <v>62.546599999999998</v>
      </c>
      <c r="J78" s="25">
        <v>26.962499999999999</v>
      </c>
      <c r="K78" s="25">
        <v>48.393000000000001</v>
      </c>
      <c r="L78" s="25">
        <v>80.2</v>
      </c>
      <c r="M78" s="25">
        <v>85.2</v>
      </c>
      <c r="N78" s="25">
        <v>2</v>
      </c>
      <c r="O78" s="25">
        <v>0.8</v>
      </c>
      <c r="P78" s="26">
        <v>1.1335200000000001</v>
      </c>
      <c r="Q78" s="26">
        <v>1.1200000000000001</v>
      </c>
      <c r="R78" s="26">
        <v>1.0922700000000001</v>
      </c>
      <c r="S78" s="25">
        <v>5.5</v>
      </c>
      <c r="T78" s="25">
        <v>13.4</v>
      </c>
      <c r="U78" s="25">
        <v>-7.9</v>
      </c>
      <c r="V78" s="25">
        <v>-1</v>
      </c>
      <c r="W78" s="25">
        <v>8</v>
      </c>
      <c r="X78" s="25">
        <v>7</v>
      </c>
    </row>
    <row r="79" spans="1:24" x14ac:dyDescent="0.2">
      <c r="A79" s="1" t="s">
        <v>80</v>
      </c>
      <c r="B79" s="38">
        <f>VLOOKUP(A79,Foglio3!H:I,2,FALSE)</f>
        <v>58</v>
      </c>
      <c r="C79" s="16" t="s">
        <v>175</v>
      </c>
      <c r="D79" s="25">
        <v>3710.1</v>
      </c>
      <c r="E79" s="25">
        <v>520.20000000000005</v>
      </c>
      <c r="F79" s="25">
        <v>4230.3</v>
      </c>
      <c r="G79" s="25">
        <v>0.8</v>
      </c>
      <c r="H79" s="25">
        <v>12.3667</v>
      </c>
      <c r="I79" s="25">
        <v>64.606300000000005</v>
      </c>
      <c r="J79" s="25">
        <v>23.027000000000001</v>
      </c>
      <c r="K79" s="25">
        <v>46.338299999999997</v>
      </c>
      <c r="L79" s="25">
        <v>81.8</v>
      </c>
      <c r="M79" s="25">
        <v>85.7</v>
      </c>
      <c r="N79" s="25">
        <v>43.4</v>
      </c>
      <c r="O79" s="25">
        <v>25.1</v>
      </c>
      <c r="P79" s="26">
        <v>1.1763699999999999</v>
      </c>
      <c r="Q79" s="26">
        <v>1.1499999999999999</v>
      </c>
      <c r="R79" s="26">
        <v>1.09616</v>
      </c>
      <c r="S79" s="25">
        <v>5.9</v>
      </c>
      <c r="T79" s="25">
        <v>10.3</v>
      </c>
      <c r="U79" s="25">
        <v>-4.3</v>
      </c>
      <c r="V79" s="25">
        <v>0.6</v>
      </c>
      <c r="W79" s="25">
        <v>4.5</v>
      </c>
      <c r="X79" s="25">
        <v>5.0999999999999996</v>
      </c>
    </row>
    <row r="80" spans="1:24" x14ac:dyDescent="0.2">
      <c r="A80" s="1" t="s">
        <v>81</v>
      </c>
      <c r="B80" s="38">
        <f>VLOOKUP(A80,Foglio3!H:I,2,FALSE)</f>
        <v>59</v>
      </c>
      <c r="C80" s="16" t="s">
        <v>175</v>
      </c>
      <c r="D80" s="25">
        <v>510.3</v>
      </c>
      <c r="E80" s="25">
        <v>56.2</v>
      </c>
      <c r="F80" s="25">
        <v>566.5</v>
      </c>
      <c r="G80" s="25">
        <v>-0.9</v>
      </c>
      <c r="H80" s="25">
        <v>12.681900000000001</v>
      </c>
      <c r="I80" s="25">
        <v>64.4893</v>
      </c>
      <c r="J80" s="25">
        <v>22.828800000000001</v>
      </c>
      <c r="K80" s="25">
        <v>45.770200000000003</v>
      </c>
      <c r="L80" s="25">
        <v>80.8</v>
      </c>
      <c r="M80" s="25">
        <v>84.9</v>
      </c>
      <c r="N80" s="25">
        <v>5.9</v>
      </c>
      <c r="O80" s="25">
        <v>3.7</v>
      </c>
      <c r="P80" s="26">
        <v>1.2822499999999999</v>
      </c>
      <c r="Q80" s="26">
        <v>1.22</v>
      </c>
      <c r="R80" s="26">
        <v>1.20967</v>
      </c>
      <c r="S80" s="25">
        <v>6.6</v>
      </c>
      <c r="T80" s="25">
        <v>10.4</v>
      </c>
      <c r="U80" s="25">
        <v>-3.8</v>
      </c>
      <c r="V80" s="25">
        <v>-1.8</v>
      </c>
      <c r="W80" s="25">
        <v>4.7</v>
      </c>
      <c r="X80" s="25">
        <v>2.9</v>
      </c>
    </row>
    <row r="81" spans="1:24" x14ac:dyDescent="0.2">
      <c r="A81" s="1" t="s">
        <v>82</v>
      </c>
      <c r="B81" s="38">
        <f>VLOOKUP(A81,Foglio3!H:I,2,FALSE)</f>
        <v>60</v>
      </c>
      <c r="C81" s="16" t="s">
        <v>175</v>
      </c>
      <c r="D81" s="25">
        <v>440.1</v>
      </c>
      <c r="E81" s="25">
        <v>24.8</v>
      </c>
      <c r="F81" s="25">
        <v>465</v>
      </c>
      <c r="G81" s="25">
        <v>-6.2</v>
      </c>
      <c r="H81" s="25">
        <v>11.767799999999999</v>
      </c>
      <c r="I81" s="25">
        <v>62.839500000000001</v>
      </c>
      <c r="J81" s="25">
        <v>25.392700000000001</v>
      </c>
      <c r="K81" s="25">
        <v>47.0777</v>
      </c>
      <c r="L81" s="25">
        <v>80.3</v>
      </c>
      <c r="M81" s="25">
        <v>84.6</v>
      </c>
      <c r="N81" s="25">
        <v>5.8</v>
      </c>
      <c r="O81" s="25">
        <v>2.8</v>
      </c>
      <c r="P81" s="26">
        <v>1.1439299999999999</v>
      </c>
      <c r="Q81" s="26">
        <v>1.1499999999999999</v>
      </c>
      <c r="R81" s="26">
        <v>1.1277600000000001</v>
      </c>
      <c r="S81" s="25">
        <v>6.1</v>
      </c>
      <c r="T81" s="25">
        <v>12.3</v>
      </c>
      <c r="U81" s="25">
        <v>-6.3</v>
      </c>
      <c r="V81" s="25">
        <v>-2.2000000000000002</v>
      </c>
      <c r="W81" s="25">
        <v>2.2999999999999998</v>
      </c>
      <c r="X81" s="25">
        <v>0.1</v>
      </c>
    </row>
    <row r="82" spans="1:24" x14ac:dyDescent="0.2">
      <c r="A82" s="19" t="s">
        <v>10</v>
      </c>
      <c r="B82" s="38"/>
      <c r="C82" s="16" t="s">
        <v>197</v>
      </c>
      <c r="D82" s="27">
        <v>5072.5</v>
      </c>
      <c r="E82" s="27">
        <v>647.79999999999995</v>
      </c>
      <c r="F82" s="27">
        <v>5720.3</v>
      </c>
      <c r="G82" s="27">
        <v>0</v>
      </c>
      <c r="H82" s="27">
        <v>12.2324</v>
      </c>
      <c r="I82" s="27">
        <v>64.316999999999993</v>
      </c>
      <c r="J82" s="27">
        <v>23.450600000000001</v>
      </c>
      <c r="K82" s="27">
        <v>46.472799999999999</v>
      </c>
      <c r="L82" s="27">
        <v>81.3</v>
      </c>
      <c r="M82" s="27">
        <v>85.4</v>
      </c>
      <c r="N82" s="27">
        <v>61</v>
      </c>
      <c r="O82" s="27">
        <v>34.200000000000003</v>
      </c>
      <c r="P82" s="28">
        <v>1.18032</v>
      </c>
      <c r="Q82" s="28">
        <v>1.1599999999999999</v>
      </c>
      <c r="R82" s="28">
        <v>1.10951</v>
      </c>
      <c r="S82" s="27">
        <v>6</v>
      </c>
      <c r="T82" s="27">
        <v>10.7</v>
      </c>
      <c r="U82" s="27">
        <v>-4.7</v>
      </c>
      <c r="V82" s="27">
        <v>0.1</v>
      </c>
      <c r="W82" s="27">
        <v>4.5</v>
      </c>
      <c r="X82" s="27">
        <v>4.5999999999999996</v>
      </c>
    </row>
    <row r="83" spans="1:24" x14ac:dyDescent="0.2">
      <c r="A83" s="1" t="s">
        <v>83</v>
      </c>
      <c r="B83" s="38">
        <f>VLOOKUP(A83,Foglio3!H:I,2,FALSE)</f>
        <v>66</v>
      </c>
      <c r="C83" s="16" t="s">
        <v>175</v>
      </c>
      <c r="D83" s="25">
        <v>262.7</v>
      </c>
      <c r="E83" s="25">
        <v>24.6</v>
      </c>
      <c r="F83" s="25">
        <v>287.2</v>
      </c>
      <c r="G83" s="25">
        <v>-2</v>
      </c>
      <c r="H83" s="25">
        <v>11.305300000000001</v>
      </c>
      <c r="I83" s="25">
        <v>62.379600000000003</v>
      </c>
      <c r="J83" s="25">
        <v>26.315100000000001</v>
      </c>
      <c r="K83" s="25">
        <v>47.830100000000002</v>
      </c>
      <c r="L83" s="25">
        <v>80.8</v>
      </c>
      <c r="M83" s="25">
        <v>85.1</v>
      </c>
      <c r="N83" s="25">
        <v>3.6</v>
      </c>
      <c r="O83" s="25">
        <v>1.7</v>
      </c>
      <c r="P83" s="26">
        <v>1.11185</v>
      </c>
      <c r="Q83" s="26">
        <v>1.1599999999999999</v>
      </c>
      <c r="R83" s="26">
        <v>1.1153999999999999</v>
      </c>
      <c r="S83" s="25">
        <v>5.8</v>
      </c>
      <c r="T83" s="25">
        <v>12.6</v>
      </c>
      <c r="U83" s="25">
        <v>-6.8</v>
      </c>
      <c r="V83" s="25">
        <v>-1.2</v>
      </c>
      <c r="W83" s="25">
        <v>6</v>
      </c>
      <c r="X83" s="25">
        <v>4.8</v>
      </c>
    </row>
    <row r="84" spans="1:24" x14ac:dyDescent="0.2">
      <c r="A84" s="1" t="s">
        <v>84</v>
      </c>
      <c r="B84" s="38">
        <f>VLOOKUP(A84,Foglio3!H:I,2,FALSE)</f>
        <v>67</v>
      </c>
      <c r="C84" s="16" t="s">
        <v>175</v>
      </c>
      <c r="D84" s="25">
        <v>275.60000000000002</v>
      </c>
      <c r="E84" s="25">
        <v>23.6</v>
      </c>
      <c r="F84" s="25">
        <v>299.2</v>
      </c>
      <c r="G84" s="25">
        <v>0.3</v>
      </c>
      <c r="H84" s="25">
        <v>11.7248</v>
      </c>
      <c r="I84" s="25">
        <v>63.507399999999997</v>
      </c>
      <c r="J84" s="25">
        <v>24.767800000000001</v>
      </c>
      <c r="K84" s="25">
        <v>47.054699999999997</v>
      </c>
      <c r="L84" s="25">
        <v>80.900000000000006</v>
      </c>
      <c r="M84" s="25">
        <v>86.1</v>
      </c>
      <c r="N84" s="25">
        <v>3.4</v>
      </c>
      <c r="O84" s="25">
        <v>1.9</v>
      </c>
      <c r="P84" s="26">
        <v>1.19052</v>
      </c>
      <c r="Q84" s="26">
        <v>1.19</v>
      </c>
      <c r="R84" s="26">
        <v>1.1799200000000001</v>
      </c>
      <c r="S84" s="25">
        <v>6.3</v>
      </c>
      <c r="T84" s="25">
        <v>11.5</v>
      </c>
      <c r="U84" s="25">
        <v>-5.2</v>
      </c>
      <c r="V84" s="25">
        <v>-0.1</v>
      </c>
      <c r="W84" s="25">
        <v>5.6</v>
      </c>
      <c r="X84" s="25">
        <v>5.4</v>
      </c>
    </row>
    <row r="85" spans="1:24" x14ac:dyDescent="0.2">
      <c r="A85" s="1" t="s">
        <v>85</v>
      </c>
      <c r="B85" s="38">
        <f>VLOOKUP(A85,Foglio3!H:I,2,FALSE)</f>
        <v>68</v>
      </c>
      <c r="C85" s="16" t="s">
        <v>175</v>
      </c>
      <c r="D85" s="25">
        <v>294.60000000000002</v>
      </c>
      <c r="E85" s="25">
        <v>17.8</v>
      </c>
      <c r="F85" s="25">
        <v>312.39999999999998</v>
      </c>
      <c r="G85" s="25">
        <v>-2.2999999999999998</v>
      </c>
      <c r="H85" s="25">
        <v>12.105499999999999</v>
      </c>
      <c r="I85" s="25">
        <v>63.1158</v>
      </c>
      <c r="J85" s="25">
        <v>24.778600000000001</v>
      </c>
      <c r="K85" s="25">
        <v>46.942300000000003</v>
      </c>
      <c r="L85" s="25">
        <v>80.900000000000006</v>
      </c>
      <c r="M85" s="25">
        <v>86.2</v>
      </c>
      <c r="N85" s="25">
        <v>3.6</v>
      </c>
      <c r="O85" s="25">
        <v>1.8</v>
      </c>
      <c r="P85" s="26">
        <v>1.29461</v>
      </c>
      <c r="Q85" s="26">
        <v>1.23</v>
      </c>
      <c r="R85" s="26">
        <v>1.1063000000000001</v>
      </c>
      <c r="S85" s="25">
        <v>5.9</v>
      </c>
      <c r="T85" s="25">
        <v>11.5</v>
      </c>
      <c r="U85" s="25">
        <v>-5.7</v>
      </c>
      <c r="V85" s="25">
        <v>0.5</v>
      </c>
      <c r="W85" s="25">
        <v>2.8</v>
      </c>
      <c r="X85" s="25">
        <v>3.3</v>
      </c>
    </row>
    <row r="86" spans="1:24" x14ac:dyDescent="0.2">
      <c r="A86" s="1" t="s">
        <v>86</v>
      </c>
      <c r="B86" s="38">
        <f>VLOOKUP(A86,Foglio3!H:I,2,FALSE)</f>
        <v>69</v>
      </c>
      <c r="C86" s="16" t="s">
        <v>175</v>
      </c>
      <c r="D86" s="25">
        <v>350.1</v>
      </c>
      <c r="E86" s="25">
        <v>21.1</v>
      </c>
      <c r="F86" s="25">
        <v>371.2</v>
      </c>
      <c r="G86" s="25">
        <v>-3.9</v>
      </c>
      <c r="H86" s="25">
        <v>11.4398</v>
      </c>
      <c r="I86" s="25">
        <v>62.227800000000002</v>
      </c>
      <c r="J86" s="25">
        <v>26.3324</v>
      </c>
      <c r="K86" s="25">
        <v>47.702300000000001</v>
      </c>
      <c r="L86" s="25">
        <v>80.400000000000006</v>
      </c>
      <c r="M86" s="25">
        <v>85.2</v>
      </c>
      <c r="N86" s="25">
        <v>4.9000000000000004</v>
      </c>
      <c r="O86" s="25">
        <v>2.2000000000000002</v>
      </c>
      <c r="P86" s="26">
        <v>1.2073700000000001</v>
      </c>
      <c r="Q86" s="26">
        <v>1.1499999999999999</v>
      </c>
      <c r="R86" s="26">
        <v>1.1265099999999999</v>
      </c>
      <c r="S86" s="25">
        <v>5.8</v>
      </c>
      <c r="T86" s="25">
        <v>13.2</v>
      </c>
      <c r="U86" s="25">
        <v>-7.4</v>
      </c>
      <c r="V86" s="25">
        <v>0</v>
      </c>
      <c r="W86" s="25">
        <v>3.5</v>
      </c>
      <c r="X86" s="25">
        <v>3.5</v>
      </c>
    </row>
    <row r="87" spans="1:24" x14ac:dyDescent="0.2">
      <c r="A87" s="19" t="s">
        <v>11</v>
      </c>
      <c r="B87" s="38"/>
      <c r="C87" s="16" t="s">
        <v>197</v>
      </c>
      <c r="D87" s="27">
        <v>1182.9000000000001</v>
      </c>
      <c r="E87" s="27">
        <v>87.1</v>
      </c>
      <c r="F87" s="27">
        <v>1270</v>
      </c>
      <c r="G87" s="27">
        <v>-2.1</v>
      </c>
      <c r="H87" s="27">
        <v>11.6403</v>
      </c>
      <c r="I87" s="27">
        <v>62.781999999999996</v>
      </c>
      <c r="J87" s="27">
        <v>25.5778</v>
      </c>
      <c r="K87" s="27">
        <v>47.3917</v>
      </c>
      <c r="L87" s="27">
        <v>80.599999999999994</v>
      </c>
      <c r="M87" s="27">
        <v>85.5</v>
      </c>
      <c r="N87" s="27">
        <v>15.6</v>
      </c>
      <c r="O87" s="27">
        <v>7.6</v>
      </c>
      <c r="P87" s="28">
        <v>1.2032099999999999</v>
      </c>
      <c r="Q87" s="28">
        <v>1.18</v>
      </c>
      <c r="R87" s="28">
        <v>1.13151</v>
      </c>
      <c r="S87" s="27">
        <v>6</v>
      </c>
      <c r="T87" s="27">
        <v>12.3</v>
      </c>
      <c r="U87" s="27">
        <v>-6.3</v>
      </c>
      <c r="V87" s="27">
        <v>-0.2</v>
      </c>
      <c r="W87" s="27">
        <v>4.4000000000000004</v>
      </c>
      <c r="X87" s="27">
        <v>4.2</v>
      </c>
    </row>
    <row r="88" spans="1:24" x14ac:dyDescent="0.2">
      <c r="A88" s="1" t="s">
        <v>87</v>
      </c>
      <c r="B88" s="38">
        <f>VLOOKUP(A88,Foglio3!H:I,2,FALSE)</f>
        <v>94</v>
      </c>
      <c r="C88" s="16" t="s">
        <v>175</v>
      </c>
      <c r="D88" s="25">
        <v>75.5</v>
      </c>
      <c r="E88" s="25">
        <v>3.8</v>
      </c>
      <c r="F88" s="25">
        <v>79.400000000000006</v>
      </c>
      <c r="G88" s="25">
        <v>-6.6</v>
      </c>
      <c r="H88" s="25">
        <v>10.6607</v>
      </c>
      <c r="I88" s="25">
        <v>61.897100000000002</v>
      </c>
      <c r="J88" s="25">
        <v>27.4422</v>
      </c>
      <c r="K88" s="25">
        <v>48.446399999999997</v>
      </c>
      <c r="L88" s="25">
        <v>79.8</v>
      </c>
      <c r="M88" s="25">
        <v>83.9</v>
      </c>
      <c r="N88" s="25">
        <v>1.1000000000000001</v>
      </c>
      <c r="O88" s="25">
        <v>0.5</v>
      </c>
      <c r="P88" s="26">
        <v>1.09104</v>
      </c>
      <c r="Q88" s="26">
        <v>1.18</v>
      </c>
      <c r="R88" s="26">
        <v>1.0810900000000001</v>
      </c>
      <c r="S88" s="25">
        <v>5.7</v>
      </c>
      <c r="T88" s="25">
        <v>14.1</v>
      </c>
      <c r="U88" s="25">
        <v>-8.4</v>
      </c>
      <c r="V88" s="25">
        <v>-4.5999999999999996</v>
      </c>
      <c r="W88" s="25">
        <v>6.4</v>
      </c>
      <c r="X88" s="25">
        <v>1.8</v>
      </c>
    </row>
    <row r="89" spans="1:24" x14ac:dyDescent="0.2">
      <c r="A89" s="1" t="s">
        <v>88</v>
      </c>
      <c r="B89" s="38">
        <f>VLOOKUP(A89,Foglio3!H:I,2,FALSE)</f>
        <v>70</v>
      </c>
      <c r="C89" s="16" t="s">
        <v>175</v>
      </c>
      <c r="D89" s="25">
        <v>200.1</v>
      </c>
      <c r="E89" s="25">
        <v>9.9</v>
      </c>
      <c r="F89" s="25">
        <v>210</v>
      </c>
      <c r="G89" s="25">
        <v>-3.3</v>
      </c>
      <c r="H89" s="25">
        <v>10.6281</v>
      </c>
      <c r="I89" s="25">
        <v>62.951599999999999</v>
      </c>
      <c r="J89" s="25">
        <v>26.420300000000001</v>
      </c>
      <c r="K89" s="25">
        <v>47.97</v>
      </c>
      <c r="L89" s="25">
        <v>80.2</v>
      </c>
      <c r="M89" s="25">
        <v>85.3</v>
      </c>
      <c r="N89" s="25">
        <v>2.8</v>
      </c>
      <c r="O89" s="25">
        <v>1.2</v>
      </c>
      <c r="P89" s="26">
        <v>1.07636</v>
      </c>
      <c r="Q89" s="26">
        <v>1.07</v>
      </c>
      <c r="R89" s="26">
        <v>1.103</v>
      </c>
      <c r="S89" s="25">
        <v>5.7</v>
      </c>
      <c r="T89" s="25">
        <v>13.2</v>
      </c>
      <c r="U89" s="25">
        <v>-7.4</v>
      </c>
      <c r="V89" s="25">
        <v>-4.9000000000000004</v>
      </c>
      <c r="W89" s="25">
        <v>9</v>
      </c>
      <c r="X89" s="25">
        <v>4.0999999999999996</v>
      </c>
    </row>
    <row r="90" spans="1:24" x14ac:dyDescent="0.2">
      <c r="A90" s="19" t="s">
        <v>12</v>
      </c>
      <c r="B90" s="38"/>
      <c r="C90" s="16" t="s">
        <v>197</v>
      </c>
      <c r="D90" s="27">
        <v>275.60000000000002</v>
      </c>
      <c r="E90" s="27">
        <v>13.8</v>
      </c>
      <c r="F90" s="27">
        <v>289.39999999999998</v>
      </c>
      <c r="G90" s="27">
        <v>-4.2</v>
      </c>
      <c r="H90" s="27">
        <v>10.637</v>
      </c>
      <c r="I90" s="27">
        <v>62.662399999999998</v>
      </c>
      <c r="J90" s="27">
        <v>26.700600000000001</v>
      </c>
      <c r="K90" s="27">
        <v>48.1006</v>
      </c>
      <c r="L90" s="27">
        <v>80</v>
      </c>
      <c r="M90" s="27">
        <v>84.9</v>
      </c>
      <c r="N90" s="27">
        <v>3.9</v>
      </c>
      <c r="O90" s="27">
        <v>1.7</v>
      </c>
      <c r="P90" s="28">
        <v>1.0807100000000001</v>
      </c>
      <c r="Q90" s="28">
        <v>1.1000000000000001</v>
      </c>
      <c r="R90" s="28">
        <v>1.09782</v>
      </c>
      <c r="S90" s="27">
        <v>5.7</v>
      </c>
      <c r="T90" s="27">
        <v>13.4</v>
      </c>
      <c r="U90" s="27">
        <v>-7.7</v>
      </c>
      <c r="V90" s="27">
        <v>-4.8</v>
      </c>
      <c r="W90" s="27">
        <v>8.3000000000000007</v>
      </c>
      <c r="X90" s="27">
        <v>3.5</v>
      </c>
    </row>
    <row r="91" spans="1:24" x14ac:dyDescent="0.2">
      <c r="A91" s="1" t="s">
        <v>89</v>
      </c>
      <c r="B91" s="38">
        <f>VLOOKUP(A91,Foglio3!H:I,2,FALSE)</f>
        <v>61</v>
      </c>
      <c r="C91" s="16" t="s">
        <v>175</v>
      </c>
      <c r="D91" s="25">
        <v>853</v>
      </c>
      <c r="E91" s="25">
        <v>53.1</v>
      </c>
      <c r="F91" s="25">
        <v>906.1</v>
      </c>
      <c r="G91" s="25">
        <v>0</v>
      </c>
      <c r="H91" s="25">
        <v>13.952500000000001</v>
      </c>
      <c r="I91" s="25">
        <v>66.668599999999998</v>
      </c>
      <c r="J91" s="25">
        <v>19.378900000000002</v>
      </c>
      <c r="K91" s="25">
        <v>43.3322</v>
      </c>
      <c r="L91" s="25">
        <v>79</v>
      </c>
      <c r="M91" s="25">
        <v>83.4</v>
      </c>
      <c r="N91" s="25">
        <v>8.9</v>
      </c>
      <c r="O91" s="25">
        <v>7.4</v>
      </c>
      <c r="P91" s="26">
        <v>1.25942</v>
      </c>
      <c r="Q91" s="26">
        <v>1.35</v>
      </c>
      <c r="R91" s="26">
        <v>1.3350500000000001</v>
      </c>
      <c r="S91" s="25">
        <v>8.1999999999999993</v>
      </c>
      <c r="T91" s="25">
        <v>9.9</v>
      </c>
      <c r="U91" s="25">
        <v>-1.7</v>
      </c>
      <c r="V91" s="25">
        <v>-2.2000000000000002</v>
      </c>
      <c r="W91" s="25">
        <v>3.9</v>
      </c>
      <c r="X91" s="25">
        <v>1.7</v>
      </c>
    </row>
    <row r="92" spans="1:24" x14ac:dyDescent="0.2">
      <c r="A92" s="1" t="s">
        <v>90</v>
      </c>
      <c r="B92" s="38">
        <f>VLOOKUP(A92,Foglio3!H:I,2,FALSE)</f>
        <v>62</v>
      </c>
      <c r="C92" s="16" t="s">
        <v>175</v>
      </c>
      <c r="D92" s="25">
        <v>251.7</v>
      </c>
      <c r="E92" s="25">
        <v>9.6999999999999993</v>
      </c>
      <c r="F92" s="25">
        <v>261.39999999999998</v>
      </c>
      <c r="G92" s="25">
        <v>-6.5</v>
      </c>
      <c r="H92" s="25">
        <v>11.548400000000001</v>
      </c>
      <c r="I92" s="25">
        <v>63.899099999999997</v>
      </c>
      <c r="J92" s="25">
        <v>24.552600000000002</v>
      </c>
      <c r="K92" s="25">
        <v>46.820399999999999</v>
      </c>
      <c r="L92" s="25">
        <v>80.099999999999994</v>
      </c>
      <c r="M92" s="25">
        <v>84.7</v>
      </c>
      <c r="N92" s="25">
        <v>3.3</v>
      </c>
      <c r="O92" s="25">
        <v>1.7</v>
      </c>
      <c r="P92" s="26">
        <v>1.1084000000000001</v>
      </c>
      <c r="Q92" s="26">
        <v>1.2</v>
      </c>
      <c r="R92" s="26">
        <v>1.1521399999999999</v>
      </c>
      <c r="S92" s="25">
        <v>6.4</v>
      </c>
      <c r="T92" s="25">
        <v>12.6</v>
      </c>
      <c r="U92" s="25">
        <v>-6.2</v>
      </c>
      <c r="V92" s="25">
        <v>-4.5</v>
      </c>
      <c r="W92" s="25">
        <v>4.2</v>
      </c>
      <c r="X92" s="25">
        <v>-0.3</v>
      </c>
    </row>
    <row r="93" spans="1:24" x14ac:dyDescent="0.2">
      <c r="A93" s="1" t="s">
        <v>91</v>
      </c>
      <c r="B93" s="38">
        <f>VLOOKUP(A93,Foglio3!H:I,2,FALSE)</f>
        <v>63</v>
      </c>
      <c r="C93" s="16" t="s">
        <v>175</v>
      </c>
      <c r="D93" s="25">
        <v>2835.3</v>
      </c>
      <c r="E93" s="25">
        <v>132.4</v>
      </c>
      <c r="F93" s="25">
        <v>2967.7</v>
      </c>
      <c r="G93" s="25">
        <v>-4.2</v>
      </c>
      <c r="H93" s="25">
        <v>14.127599999999999</v>
      </c>
      <c r="I93" s="25">
        <v>65.827600000000004</v>
      </c>
      <c r="J93" s="25">
        <v>20.044799999999999</v>
      </c>
      <c r="K93" s="25">
        <v>43.418399999999998</v>
      </c>
      <c r="L93" s="25">
        <v>79.3</v>
      </c>
      <c r="M93" s="25">
        <v>83.2</v>
      </c>
      <c r="N93" s="25">
        <v>28.7</v>
      </c>
      <c r="O93" s="25">
        <v>23.5</v>
      </c>
      <c r="P93" s="26">
        <v>1.33257</v>
      </c>
      <c r="Q93" s="26">
        <v>1.37</v>
      </c>
      <c r="R93" s="26">
        <v>1.32274</v>
      </c>
      <c r="S93" s="25">
        <v>7.9</v>
      </c>
      <c r="T93" s="25">
        <v>9.6</v>
      </c>
      <c r="U93" s="25">
        <v>-1.7</v>
      </c>
      <c r="V93" s="25">
        <v>-4.5999999999999996</v>
      </c>
      <c r="W93" s="25">
        <v>2.1</v>
      </c>
      <c r="X93" s="25">
        <v>-2.5</v>
      </c>
    </row>
    <row r="94" spans="1:24" x14ac:dyDescent="0.2">
      <c r="A94" s="1" t="s">
        <v>92</v>
      </c>
      <c r="B94" s="38">
        <f>VLOOKUP(A94,Foglio3!H:I,2,FALSE)</f>
        <v>64</v>
      </c>
      <c r="C94" s="16" t="s">
        <v>175</v>
      </c>
      <c r="D94" s="25">
        <v>381.9</v>
      </c>
      <c r="E94" s="25">
        <v>15.1</v>
      </c>
      <c r="F94" s="25">
        <v>397</v>
      </c>
      <c r="G94" s="25">
        <v>-4.8</v>
      </c>
      <c r="H94" s="25">
        <v>11.4657</v>
      </c>
      <c r="I94" s="25">
        <v>64.726600000000005</v>
      </c>
      <c r="J94" s="25">
        <v>23.807700000000001</v>
      </c>
      <c r="K94" s="25">
        <v>46.530900000000003</v>
      </c>
      <c r="L94" s="25">
        <v>80.2</v>
      </c>
      <c r="M94" s="25">
        <v>84.9</v>
      </c>
      <c r="N94" s="25">
        <v>4.8</v>
      </c>
      <c r="O94" s="25">
        <v>2.6</v>
      </c>
      <c r="P94" s="26">
        <v>1.1164499999999999</v>
      </c>
      <c r="Q94" s="26">
        <v>1.1299999999999999</v>
      </c>
      <c r="R94" s="26">
        <v>1.1387400000000001</v>
      </c>
      <c r="S94" s="25">
        <v>6.5</v>
      </c>
      <c r="T94" s="25">
        <v>12</v>
      </c>
      <c r="U94" s="25">
        <v>-5.5</v>
      </c>
      <c r="V94" s="25">
        <v>-3.3</v>
      </c>
      <c r="W94" s="25">
        <v>4</v>
      </c>
      <c r="X94" s="25">
        <v>0.7</v>
      </c>
    </row>
    <row r="95" spans="1:24" x14ac:dyDescent="0.2">
      <c r="A95" s="1" t="s">
        <v>93</v>
      </c>
      <c r="B95" s="38">
        <f>VLOOKUP(A95,Foglio3!H:I,2,FALSE)</f>
        <v>65</v>
      </c>
      <c r="C95" s="16" t="s">
        <v>175</v>
      </c>
      <c r="D95" s="25">
        <v>1002.8</v>
      </c>
      <c r="E95" s="25">
        <v>55.1</v>
      </c>
      <c r="F95" s="25">
        <v>1057.8</v>
      </c>
      <c r="G95" s="25">
        <v>-3.1</v>
      </c>
      <c r="H95" s="25">
        <v>12.671799999999999</v>
      </c>
      <c r="I95" s="25">
        <v>64.611199999999997</v>
      </c>
      <c r="J95" s="25">
        <v>22.716899999999999</v>
      </c>
      <c r="K95" s="25">
        <v>45.464700000000001</v>
      </c>
      <c r="L95" s="25">
        <v>80.099999999999994</v>
      </c>
      <c r="M95" s="25">
        <v>84.5</v>
      </c>
      <c r="N95" s="25">
        <v>11.8</v>
      </c>
      <c r="O95" s="25">
        <v>7.6</v>
      </c>
      <c r="P95" s="26">
        <v>1.2457400000000001</v>
      </c>
      <c r="Q95" s="26">
        <v>1.26</v>
      </c>
      <c r="R95" s="26">
        <v>1.2517499999999999</v>
      </c>
      <c r="S95" s="25">
        <v>7.2</v>
      </c>
      <c r="T95" s="25">
        <v>11.2</v>
      </c>
      <c r="U95" s="25">
        <v>-3.9</v>
      </c>
      <c r="V95" s="25">
        <v>-2.7</v>
      </c>
      <c r="W95" s="25">
        <v>3.6</v>
      </c>
      <c r="X95" s="25">
        <v>0.9</v>
      </c>
    </row>
    <row r="96" spans="1:24" x14ac:dyDescent="0.2">
      <c r="A96" s="19" t="s">
        <v>13</v>
      </c>
      <c r="B96" s="38"/>
      <c r="C96" s="16" t="s">
        <v>197</v>
      </c>
      <c r="D96" s="27">
        <v>5324.6</v>
      </c>
      <c r="E96" s="27">
        <v>265.5</v>
      </c>
      <c r="F96" s="27">
        <v>5590.1</v>
      </c>
      <c r="G96" s="27">
        <v>-3.5</v>
      </c>
      <c r="H96" s="27">
        <v>13.514099999999999</v>
      </c>
      <c r="I96" s="27">
        <v>65.565399999999997</v>
      </c>
      <c r="J96" s="27">
        <v>20.9206</v>
      </c>
      <c r="K96" s="27">
        <v>44.171799999999998</v>
      </c>
      <c r="L96" s="27">
        <v>79.400000000000006</v>
      </c>
      <c r="M96" s="27">
        <v>83.6</v>
      </c>
      <c r="N96" s="27">
        <v>57.5</v>
      </c>
      <c r="O96" s="27">
        <v>42.8</v>
      </c>
      <c r="P96" s="28">
        <v>1.28051</v>
      </c>
      <c r="Q96" s="28">
        <v>1.33</v>
      </c>
      <c r="R96" s="28">
        <v>1.29298</v>
      </c>
      <c r="S96" s="27">
        <v>7.7</v>
      </c>
      <c r="T96" s="27">
        <v>10.3</v>
      </c>
      <c r="U96" s="27">
        <v>-2.6</v>
      </c>
      <c r="V96" s="27">
        <v>-3.7</v>
      </c>
      <c r="W96" s="27">
        <v>2.9</v>
      </c>
      <c r="X96" s="27">
        <v>-0.9</v>
      </c>
    </row>
    <row r="97" spans="1:24" x14ac:dyDescent="0.2">
      <c r="A97" s="1" t="s">
        <v>94</v>
      </c>
      <c r="B97" s="38">
        <f>VLOOKUP(A97,Foglio3!H:I,2,FALSE)</f>
        <v>71</v>
      </c>
      <c r="C97" s="16" t="s">
        <v>175</v>
      </c>
      <c r="D97" s="25">
        <v>557.6</v>
      </c>
      <c r="E97" s="25">
        <v>35.299999999999997</v>
      </c>
      <c r="F97" s="25">
        <v>592.9</v>
      </c>
      <c r="G97" s="25">
        <v>-4.7</v>
      </c>
      <c r="H97" s="25">
        <v>12.606999999999999</v>
      </c>
      <c r="I97" s="25">
        <v>64.099999999999994</v>
      </c>
      <c r="J97" s="25">
        <v>23.292999999999999</v>
      </c>
      <c r="K97" s="25">
        <v>45.474400000000003</v>
      </c>
      <c r="L97" s="25">
        <v>80.3</v>
      </c>
      <c r="M97" s="25">
        <v>84.8</v>
      </c>
      <c r="N97" s="25">
        <v>6.5</v>
      </c>
      <c r="O97" s="25">
        <v>4.2</v>
      </c>
      <c r="P97" s="26">
        <v>1.2385200000000001</v>
      </c>
      <c r="Q97" s="26">
        <v>1.26</v>
      </c>
      <c r="R97" s="26">
        <v>1.2947299999999999</v>
      </c>
      <c r="S97" s="25">
        <v>7.1</v>
      </c>
      <c r="T97" s="25">
        <v>10.9</v>
      </c>
      <c r="U97" s="25">
        <v>-3.8</v>
      </c>
      <c r="V97" s="25">
        <v>-5.5</v>
      </c>
      <c r="W97" s="25">
        <v>4.5999999999999996</v>
      </c>
      <c r="X97" s="25">
        <v>-0.9</v>
      </c>
    </row>
    <row r="98" spans="1:24" x14ac:dyDescent="0.2">
      <c r="A98" s="1" t="s">
        <v>95</v>
      </c>
      <c r="B98" s="38">
        <f>VLOOKUP(A98,Foglio3!H:I,2,FALSE)</f>
        <v>72</v>
      </c>
      <c r="C98" s="16" t="s">
        <v>175</v>
      </c>
      <c r="D98" s="25">
        <v>1176.5999999999999</v>
      </c>
      <c r="E98" s="25">
        <v>45.2</v>
      </c>
      <c r="F98" s="25">
        <v>1221.8</v>
      </c>
      <c r="G98" s="25">
        <v>-2.7</v>
      </c>
      <c r="H98" s="25">
        <v>12.246499999999999</v>
      </c>
      <c r="I98" s="25">
        <v>64.089699999999993</v>
      </c>
      <c r="J98" s="25">
        <v>23.663799999999998</v>
      </c>
      <c r="K98" s="25">
        <v>46.099899999999998</v>
      </c>
      <c r="L98" s="25">
        <v>81.599999999999994</v>
      </c>
      <c r="M98" s="25">
        <v>85.3</v>
      </c>
      <c r="N98" s="25">
        <v>12.7</v>
      </c>
      <c r="O98" s="25">
        <v>8.3000000000000007</v>
      </c>
      <c r="P98" s="26">
        <v>1.2165999999999999</v>
      </c>
      <c r="Q98" s="26">
        <v>1.24</v>
      </c>
      <c r="R98" s="26">
        <v>1.2138</v>
      </c>
      <c r="S98" s="25">
        <v>6.8</v>
      </c>
      <c r="T98" s="25">
        <v>10.4</v>
      </c>
      <c r="U98" s="25">
        <v>-3.6</v>
      </c>
      <c r="V98" s="25">
        <v>-1.6</v>
      </c>
      <c r="W98" s="25">
        <v>2.5</v>
      </c>
      <c r="X98" s="25">
        <v>0.9</v>
      </c>
    </row>
    <row r="99" spans="1:24" x14ac:dyDescent="0.2">
      <c r="A99" s="1" t="s">
        <v>96</v>
      </c>
      <c r="B99" s="38">
        <f>VLOOKUP(A99,Foglio3!H:I,2,FALSE)</f>
        <v>73</v>
      </c>
      <c r="C99" s="16" t="s">
        <v>175</v>
      </c>
      <c r="D99" s="25">
        <v>536.29999999999995</v>
      </c>
      <c r="E99" s="25">
        <v>16.899999999999999</v>
      </c>
      <c r="F99" s="25">
        <v>553.20000000000005</v>
      </c>
      <c r="G99" s="25">
        <v>-6.3</v>
      </c>
      <c r="H99" s="25">
        <v>11.852399999999999</v>
      </c>
      <c r="I99" s="25">
        <v>63.065600000000003</v>
      </c>
      <c r="J99" s="25">
        <v>25.082000000000001</v>
      </c>
      <c r="K99" s="25">
        <v>46.754800000000003</v>
      </c>
      <c r="L99" s="25">
        <v>80.900000000000006</v>
      </c>
      <c r="M99" s="25">
        <v>84.7</v>
      </c>
      <c r="N99" s="25">
        <v>6.3</v>
      </c>
      <c r="O99" s="25">
        <v>3.4</v>
      </c>
      <c r="P99" s="26">
        <v>1.17181</v>
      </c>
      <c r="Q99" s="26">
        <v>1.1599999999999999</v>
      </c>
      <c r="R99" s="26">
        <v>1.15622</v>
      </c>
      <c r="S99" s="25">
        <v>6.1</v>
      </c>
      <c r="T99" s="25">
        <v>11.3</v>
      </c>
      <c r="U99" s="25">
        <v>-5.2</v>
      </c>
      <c r="V99" s="25">
        <v>-3.2</v>
      </c>
      <c r="W99" s="25">
        <v>2.1</v>
      </c>
      <c r="X99" s="25">
        <v>-1.1000000000000001</v>
      </c>
    </row>
    <row r="100" spans="1:24" x14ac:dyDescent="0.2">
      <c r="A100" s="1" t="s">
        <v>97</v>
      </c>
      <c r="B100" s="38">
        <f>VLOOKUP(A100,Foglio3!H:I,2,FALSE)</f>
        <v>74</v>
      </c>
      <c r="C100" s="16" t="s">
        <v>175</v>
      </c>
      <c r="D100" s="25">
        <v>364</v>
      </c>
      <c r="E100" s="25">
        <v>13</v>
      </c>
      <c r="F100" s="25">
        <v>377.1</v>
      </c>
      <c r="G100" s="25">
        <v>-6.5</v>
      </c>
      <c r="H100" s="25">
        <v>11.552899999999999</v>
      </c>
      <c r="I100" s="25">
        <v>63.3521</v>
      </c>
      <c r="J100" s="25">
        <v>25.095099999999999</v>
      </c>
      <c r="K100" s="25">
        <v>46.968400000000003</v>
      </c>
      <c r="L100" s="25">
        <v>80</v>
      </c>
      <c r="M100" s="25">
        <v>85</v>
      </c>
      <c r="N100" s="25">
        <v>4.5999999999999996</v>
      </c>
      <c r="O100" s="25">
        <v>2.4</v>
      </c>
      <c r="P100" s="26">
        <v>1.1422099999999999</v>
      </c>
      <c r="Q100" s="26">
        <v>1.21</v>
      </c>
      <c r="R100" s="26">
        <v>1.15347</v>
      </c>
      <c r="S100" s="25">
        <v>6.2</v>
      </c>
      <c r="T100" s="25">
        <v>12.2</v>
      </c>
      <c r="U100" s="25">
        <v>-5.9</v>
      </c>
      <c r="V100" s="25">
        <v>-2.9</v>
      </c>
      <c r="W100" s="25">
        <v>2.2999999999999998</v>
      </c>
      <c r="X100" s="25">
        <v>-0.6</v>
      </c>
    </row>
    <row r="101" spans="1:24" x14ac:dyDescent="0.2">
      <c r="A101" s="1" t="s">
        <v>98</v>
      </c>
      <c r="B101" s="38">
        <f>VLOOKUP(A101,Foglio3!H:I,2,FALSE)</f>
        <v>75</v>
      </c>
      <c r="C101" s="16" t="s">
        <v>175</v>
      </c>
      <c r="D101" s="25">
        <v>739.4</v>
      </c>
      <c r="E101" s="25">
        <v>28</v>
      </c>
      <c r="F101" s="25">
        <v>767.4</v>
      </c>
      <c r="G101" s="25">
        <v>-5</v>
      </c>
      <c r="H101" s="25">
        <v>11.3324</v>
      </c>
      <c r="I101" s="25">
        <v>62.613999999999997</v>
      </c>
      <c r="J101" s="25">
        <v>26.053599999999999</v>
      </c>
      <c r="K101" s="25">
        <v>47.482199999999999</v>
      </c>
      <c r="L101" s="25">
        <v>81</v>
      </c>
      <c r="M101" s="25">
        <v>85.4</v>
      </c>
      <c r="N101" s="25">
        <v>9.3000000000000007</v>
      </c>
      <c r="O101" s="25">
        <v>4.5999999999999996</v>
      </c>
      <c r="P101" s="26">
        <v>1.15065</v>
      </c>
      <c r="Q101" s="26">
        <v>1.18</v>
      </c>
      <c r="R101" s="26">
        <v>1.13168</v>
      </c>
      <c r="S101" s="25">
        <v>6</v>
      </c>
      <c r="T101" s="25">
        <v>12.1</v>
      </c>
      <c r="U101" s="25">
        <v>-6.1</v>
      </c>
      <c r="V101" s="25">
        <v>-1.4</v>
      </c>
      <c r="W101" s="25">
        <v>2.4</v>
      </c>
      <c r="X101" s="25">
        <v>1</v>
      </c>
    </row>
    <row r="102" spans="1:24" x14ac:dyDescent="0.2">
      <c r="A102" s="1" t="s">
        <v>122</v>
      </c>
      <c r="B102" s="38">
        <f>VLOOKUP(A102,Foglio3!H:I,2,FALSE)</f>
        <v>110</v>
      </c>
      <c r="C102" s="16" t="s">
        <v>175</v>
      </c>
      <c r="D102" s="25">
        <v>366.9</v>
      </c>
      <c r="E102" s="25">
        <v>11.1</v>
      </c>
      <c r="F102" s="25">
        <v>378</v>
      </c>
      <c r="G102" s="25">
        <v>-4.0999999999999996</v>
      </c>
      <c r="H102" s="25">
        <v>12.712</v>
      </c>
      <c r="I102" s="25">
        <v>65.699100000000001</v>
      </c>
      <c r="J102" s="25">
        <v>21.588799999999999</v>
      </c>
      <c r="K102" s="25">
        <v>44.863799999999998</v>
      </c>
      <c r="L102" s="25">
        <v>81.8</v>
      </c>
      <c r="M102" s="25">
        <v>84.7</v>
      </c>
      <c r="N102" s="25">
        <v>3.6</v>
      </c>
      <c r="O102" s="25">
        <v>2.6</v>
      </c>
      <c r="P102" s="26">
        <v>1.29193</v>
      </c>
      <c r="Q102" s="26">
        <v>1.25</v>
      </c>
      <c r="R102" s="26">
        <v>1.2316499999999999</v>
      </c>
      <c r="S102" s="25">
        <v>7</v>
      </c>
      <c r="T102" s="25">
        <v>9.5</v>
      </c>
      <c r="U102" s="25">
        <v>-2.5</v>
      </c>
      <c r="V102" s="25">
        <v>-3.1</v>
      </c>
      <c r="W102" s="25">
        <v>1.5</v>
      </c>
      <c r="X102" s="25">
        <v>-1.5</v>
      </c>
    </row>
    <row r="103" spans="1:24" x14ac:dyDescent="0.2">
      <c r="A103" s="19" t="s">
        <v>14</v>
      </c>
      <c r="B103" s="38"/>
      <c r="C103" s="16" t="s">
        <v>197</v>
      </c>
      <c r="D103" s="27">
        <v>3740.8</v>
      </c>
      <c r="E103" s="27">
        <v>149.5</v>
      </c>
      <c r="F103" s="27">
        <v>3890.3</v>
      </c>
      <c r="G103" s="27">
        <v>-4.5</v>
      </c>
      <c r="H103" s="27">
        <v>12.043100000000001</v>
      </c>
      <c r="I103" s="27">
        <v>63.7395</v>
      </c>
      <c r="J103" s="27">
        <v>24.217500000000001</v>
      </c>
      <c r="K103" s="27">
        <v>46.334400000000002</v>
      </c>
      <c r="L103" s="27">
        <v>80.900000000000006</v>
      </c>
      <c r="M103" s="27">
        <v>84.9</v>
      </c>
      <c r="N103" s="27">
        <v>43</v>
      </c>
      <c r="O103" s="27">
        <v>25.6</v>
      </c>
      <c r="P103" s="28">
        <v>1.2026300000000001</v>
      </c>
      <c r="Q103" s="28">
        <v>1.22</v>
      </c>
      <c r="R103" s="28">
        <v>1.1996500000000001</v>
      </c>
      <c r="S103" s="27">
        <v>6.6</v>
      </c>
      <c r="T103" s="27">
        <v>11</v>
      </c>
      <c r="U103" s="27">
        <v>-4.5</v>
      </c>
      <c r="V103" s="27">
        <v>-2.6</v>
      </c>
      <c r="W103" s="27">
        <v>2.6</v>
      </c>
      <c r="X103" s="27">
        <v>0</v>
      </c>
    </row>
    <row r="104" spans="1:24" x14ac:dyDescent="0.2">
      <c r="A104" s="1" t="s">
        <v>99</v>
      </c>
      <c r="B104" s="38">
        <f>VLOOKUP(A104,Foglio3!H:I,2,FALSE)</f>
        <v>76</v>
      </c>
      <c r="C104" s="16" t="s">
        <v>175</v>
      </c>
      <c r="D104" s="25">
        <v>330.8</v>
      </c>
      <c r="E104" s="25">
        <v>12.7</v>
      </c>
      <c r="F104" s="25">
        <v>343.5</v>
      </c>
      <c r="G104" s="25">
        <v>-8.6</v>
      </c>
      <c r="H104" s="25">
        <v>10.7963</v>
      </c>
      <c r="I104" s="25">
        <v>63.572299999999998</v>
      </c>
      <c r="J104" s="25">
        <v>25.631399999999999</v>
      </c>
      <c r="K104" s="25">
        <v>47.641100000000002</v>
      </c>
      <c r="L104" s="25">
        <v>80.2</v>
      </c>
      <c r="M104" s="25">
        <v>84.7</v>
      </c>
      <c r="N104" s="25">
        <v>4.4000000000000004</v>
      </c>
      <c r="O104" s="25">
        <v>2</v>
      </c>
      <c r="P104" s="26">
        <v>1.0710900000000001</v>
      </c>
      <c r="Q104" s="26">
        <v>1.1000000000000001</v>
      </c>
      <c r="R104" s="26">
        <v>1.0754600000000001</v>
      </c>
      <c r="S104" s="25">
        <v>5.7</v>
      </c>
      <c r="T104" s="25">
        <v>12.8</v>
      </c>
      <c r="U104" s="25">
        <v>-7.1</v>
      </c>
      <c r="V104" s="25">
        <v>-6.1</v>
      </c>
      <c r="W104" s="25">
        <v>4.5</v>
      </c>
      <c r="X104" s="25">
        <v>-1.5</v>
      </c>
    </row>
    <row r="105" spans="1:24" x14ac:dyDescent="0.2">
      <c r="A105" s="1" t="s">
        <v>100</v>
      </c>
      <c r="B105" s="38">
        <f>VLOOKUP(A105,Foglio3!H:I,2,FALSE)</f>
        <v>77</v>
      </c>
      <c r="C105" s="16" t="s">
        <v>175</v>
      </c>
      <c r="D105" s="25">
        <v>176.9</v>
      </c>
      <c r="E105" s="25">
        <v>13.2</v>
      </c>
      <c r="F105" s="25">
        <v>190.1</v>
      </c>
      <c r="G105" s="25">
        <v>-5.0999999999999996</v>
      </c>
      <c r="H105" s="25">
        <v>11.4954</v>
      </c>
      <c r="I105" s="25">
        <v>63.752299999999998</v>
      </c>
      <c r="J105" s="25">
        <v>24.752300000000002</v>
      </c>
      <c r="K105" s="25">
        <v>46.644599999999997</v>
      </c>
      <c r="L105" s="25">
        <v>81.099999999999994</v>
      </c>
      <c r="M105" s="25">
        <v>85.4</v>
      </c>
      <c r="N105" s="25">
        <v>2.2000000000000002</v>
      </c>
      <c r="O105" s="25">
        <v>1.1000000000000001</v>
      </c>
      <c r="P105" s="26">
        <v>1.17984</v>
      </c>
      <c r="Q105" s="26">
        <v>1.0900000000000001</v>
      </c>
      <c r="R105" s="26">
        <v>1.0946400000000001</v>
      </c>
      <c r="S105" s="25">
        <v>6</v>
      </c>
      <c r="T105" s="25">
        <v>11.4</v>
      </c>
      <c r="U105" s="25">
        <v>-5.4</v>
      </c>
      <c r="V105" s="25">
        <v>-6.3</v>
      </c>
      <c r="W105" s="25">
        <v>6.6</v>
      </c>
      <c r="X105" s="25">
        <v>0.3</v>
      </c>
    </row>
    <row r="106" spans="1:24" x14ac:dyDescent="0.2">
      <c r="A106" s="19" t="s">
        <v>15</v>
      </c>
      <c r="B106" s="38"/>
      <c r="C106" s="16" t="s">
        <v>197</v>
      </c>
      <c r="D106" s="27">
        <v>507.6</v>
      </c>
      <c r="E106" s="27">
        <v>26</v>
      </c>
      <c r="F106" s="27">
        <v>533.6</v>
      </c>
      <c r="G106" s="27">
        <v>-7.4</v>
      </c>
      <c r="H106" s="27">
        <v>11.045400000000001</v>
      </c>
      <c r="I106" s="27">
        <v>63.636400000000002</v>
      </c>
      <c r="J106" s="27">
        <v>25.318200000000001</v>
      </c>
      <c r="K106" s="27">
        <v>47.286099999999998</v>
      </c>
      <c r="L106" s="27">
        <v>80.400000000000006</v>
      </c>
      <c r="M106" s="27">
        <v>84.8</v>
      </c>
      <c r="N106" s="27">
        <v>6.6</v>
      </c>
      <c r="O106" s="27">
        <v>3.1</v>
      </c>
      <c r="P106" s="28">
        <v>1.1100699999999999</v>
      </c>
      <c r="Q106" s="28">
        <v>1.1000000000000001</v>
      </c>
      <c r="R106" s="28">
        <v>1.0828500000000001</v>
      </c>
      <c r="S106" s="27">
        <v>5.8</v>
      </c>
      <c r="T106" s="27">
        <v>12.3</v>
      </c>
      <c r="U106" s="27">
        <v>-6.5</v>
      </c>
      <c r="V106" s="27">
        <v>-6.2</v>
      </c>
      <c r="W106" s="27">
        <v>5.3</v>
      </c>
      <c r="X106" s="27">
        <v>-0.9</v>
      </c>
    </row>
    <row r="107" spans="1:24" x14ac:dyDescent="0.2">
      <c r="A107" s="1" t="s">
        <v>101</v>
      </c>
      <c r="B107" s="38">
        <f>VLOOKUP(A107,Foglio3!H:I,2,FALSE)</f>
        <v>78</v>
      </c>
      <c r="C107" s="16" t="s">
        <v>175</v>
      </c>
      <c r="D107" s="25">
        <v>633.29999999999995</v>
      </c>
      <c r="E107" s="25">
        <v>36.9</v>
      </c>
      <c r="F107" s="25">
        <v>670.2</v>
      </c>
      <c r="G107" s="25">
        <v>-3.4</v>
      </c>
      <c r="H107" s="25">
        <v>12.155200000000001</v>
      </c>
      <c r="I107" s="25">
        <v>63.559600000000003</v>
      </c>
      <c r="J107" s="25">
        <v>24.2852</v>
      </c>
      <c r="K107" s="25">
        <v>46.401400000000002</v>
      </c>
      <c r="L107" s="25">
        <v>79.7</v>
      </c>
      <c r="M107" s="25">
        <v>83.8</v>
      </c>
      <c r="N107" s="25">
        <v>8.1</v>
      </c>
      <c r="O107" s="25">
        <v>4.5999999999999996</v>
      </c>
      <c r="P107" s="26">
        <v>1.1901999999999999</v>
      </c>
      <c r="Q107" s="26">
        <v>1.23</v>
      </c>
      <c r="R107" s="26">
        <v>1.2192000000000001</v>
      </c>
      <c r="S107" s="25">
        <v>6.8</v>
      </c>
      <c r="T107" s="25">
        <v>12.1</v>
      </c>
      <c r="U107" s="25">
        <v>-5.3</v>
      </c>
      <c r="V107" s="25">
        <v>-4.5999999999999996</v>
      </c>
      <c r="W107" s="25">
        <v>6.5</v>
      </c>
      <c r="X107" s="25">
        <v>1.9</v>
      </c>
    </row>
    <row r="108" spans="1:24" x14ac:dyDescent="0.2">
      <c r="A108" s="1" t="s">
        <v>102</v>
      </c>
      <c r="B108" s="38">
        <f>VLOOKUP(A108,Foglio3!H:I,2,FALSE)</f>
        <v>101</v>
      </c>
      <c r="C108" s="16" t="s">
        <v>175</v>
      </c>
      <c r="D108" s="25">
        <v>152.69999999999999</v>
      </c>
      <c r="E108" s="25">
        <v>9.1</v>
      </c>
      <c r="F108" s="25">
        <v>161.69999999999999</v>
      </c>
      <c r="G108" s="25">
        <v>-6.3</v>
      </c>
      <c r="H108" s="25">
        <v>13.901300000000001</v>
      </c>
      <c r="I108" s="25">
        <v>63.600499999999997</v>
      </c>
      <c r="J108" s="25">
        <v>22.498200000000001</v>
      </c>
      <c r="K108" s="25">
        <v>44.557099999999998</v>
      </c>
      <c r="L108" s="25">
        <v>79.3</v>
      </c>
      <c r="M108" s="25">
        <v>84.5</v>
      </c>
      <c r="N108" s="25">
        <v>1.8</v>
      </c>
      <c r="O108" s="25">
        <v>1.2</v>
      </c>
      <c r="P108" s="26">
        <v>1.3345</v>
      </c>
      <c r="Q108" s="26">
        <v>1.44</v>
      </c>
      <c r="R108" s="26">
        <v>1.3519300000000001</v>
      </c>
      <c r="S108" s="25">
        <v>7.7</v>
      </c>
      <c r="T108" s="25">
        <v>10.9</v>
      </c>
      <c r="U108" s="25">
        <v>-3.3</v>
      </c>
      <c r="V108" s="25">
        <v>-6.5</v>
      </c>
      <c r="W108" s="25">
        <v>3.4</v>
      </c>
      <c r="X108" s="25">
        <v>-3</v>
      </c>
    </row>
    <row r="109" spans="1:24" x14ac:dyDescent="0.2">
      <c r="A109" s="1" t="s">
        <v>103</v>
      </c>
      <c r="B109" s="38">
        <f>VLOOKUP(A109,Foglio3!H:I,2,FALSE)</f>
        <v>79</v>
      </c>
      <c r="C109" s="16" t="s">
        <v>175</v>
      </c>
      <c r="D109" s="25">
        <v>322.39999999999998</v>
      </c>
      <c r="E109" s="25">
        <v>18.3</v>
      </c>
      <c r="F109" s="25">
        <v>340.6</v>
      </c>
      <c r="G109" s="25">
        <v>-4</v>
      </c>
      <c r="H109" s="25">
        <v>12.337300000000001</v>
      </c>
      <c r="I109" s="25">
        <v>63.150799999999997</v>
      </c>
      <c r="J109" s="25">
        <v>24.512</v>
      </c>
      <c r="K109" s="25">
        <v>46.357999999999997</v>
      </c>
      <c r="L109" s="25">
        <v>80.599999999999994</v>
      </c>
      <c r="M109" s="25">
        <v>85</v>
      </c>
      <c r="N109" s="25">
        <v>3.9</v>
      </c>
      <c r="O109" s="25">
        <v>2.2999999999999998</v>
      </c>
      <c r="P109" s="26">
        <v>1.2253700000000001</v>
      </c>
      <c r="Q109" s="26">
        <v>1.23</v>
      </c>
      <c r="R109" s="26">
        <v>1.2141200000000001</v>
      </c>
      <c r="S109" s="25">
        <v>6.8</v>
      </c>
      <c r="T109" s="25">
        <v>11.3</v>
      </c>
      <c r="U109" s="25">
        <v>-4.5</v>
      </c>
      <c r="V109" s="25">
        <v>-3.7</v>
      </c>
      <c r="W109" s="25">
        <v>4.2</v>
      </c>
      <c r="X109" s="25">
        <v>0.5</v>
      </c>
    </row>
    <row r="110" spans="1:24" x14ac:dyDescent="0.2">
      <c r="A110" s="1" t="s">
        <v>104</v>
      </c>
      <c r="B110" s="38">
        <f>VLOOKUP(A110,Foglio3!H:I,2,FALSE)</f>
        <v>102</v>
      </c>
      <c r="C110" s="16" t="s">
        <v>175</v>
      </c>
      <c r="D110" s="25">
        <v>142.9</v>
      </c>
      <c r="E110" s="25">
        <v>7.7</v>
      </c>
      <c r="F110" s="25">
        <v>150.6</v>
      </c>
      <c r="G110" s="25">
        <v>-1</v>
      </c>
      <c r="H110" s="25">
        <v>12.4054</v>
      </c>
      <c r="I110" s="25">
        <v>63.655999999999999</v>
      </c>
      <c r="J110" s="25">
        <v>23.938700000000001</v>
      </c>
      <c r="K110" s="25">
        <v>45.811799999999998</v>
      </c>
      <c r="L110" s="25">
        <v>80</v>
      </c>
      <c r="M110" s="25">
        <v>84.9</v>
      </c>
      <c r="N110" s="25">
        <v>1.8</v>
      </c>
      <c r="O110" s="25">
        <v>1.1000000000000001</v>
      </c>
      <c r="P110" s="26">
        <v>1.2361200000000001</v>
      </c>
      <c r="Q110" s="26">
        <v>1.29</v>
      </c>
      <c r="R110" s="26">
        <v>1.2997399999999999</v>
      </c>
      <c r="S110" s="25">
        <v>7.3</v>
      </c>
      <c r="T110" s="25">
        <v>11.7</v>
      </c>
      <c r="U110" s="25">
        <v>-4.3</v>
      </c>
      <c r="V110" s="25">
        <v>-5.9</v>
      </c>
      <c r="W110" s="25">
        <v>9.3000000000000007</v>
      </c>
      <c r="X110" s="25">
        <v>3.4</v>
      </c>
    </row>
    <row r="111" spans="1:24" x14ac:dyDescent="0.2">
      <c r="A111" s="1" t="s">
        <v>105</v>
      </c>
      <c r="B111" s="38">
        <f>VLOOKUP(A111,Foglio3!H:I,2,FALSE)</f>
        <v>80</v>
      </c>
      <c r="C111" s="16" t="s">
        <v>175</v>
      </c>
      <c r="D111" s="25">
        <v>484.5</v>
      </c>
      <c r="E111" s="25">
        <v>30.6</v>
      </c>
      <c r="F111" s="25">
        <v>515</v>
      </c>
      <c r="G111" s="25">
        <v>-7.1</v>
      </c>
      <c r="H111" s="25">
        <v>13.1907</v>
      </c>
      <c r="I111" s="25">
        <v>63.328299999999999</v>
      </c>
      <c r="J111" s="25">
        <v>23.481000000000002</v>
      </c>
      <c r="K111" s="25">
        <v>45.445599999999999</v>
      </c>
      <c r="L111" s="25">
        <v>80</v>
      </c>
      <c r="M111" s="25">
        <v>84.3</v>
      </c>
      <c r="N111" s="25">
        <v>6.1</v>
      </c>
      <c r="O111" s="25">
        <v>4</v>
      </c>
      <c r="P111" s="26">
        <v>1.2403500000000001</v>
      </c>
      <c r="Q111" s="26">
        <v>1.31</v>
      </c>
      <c r="R111" s="26">
        <v>1.3695900000000001</v>
      </c>
      <c r="S111" s="25">
        <v>7.8</v>
      </c>
      <c r="T111" s="25">
        <v>11.8</v>
      </c>
      <c r="U111" s="25">
        <v>-4</v>
      </c>
      <c r="V111" s="25">
        <v>-6.8</v>
      </c>
      <c r="W111" s="25">
        <v>3.7</v>
      </c>
      <c r="X111" s="25">
        <v>-3.1</v>
      </c>
    </row>
    <row r="112" spans="1:24" x14ac:dyDescent="0.2">
      <c r="A112" s="19" t="s">
        <v>16</v>
      </c>
      <c r="B112" s="38"/>
      <c r="C112" s="16" t="s">
        <v>197</v>
      </c>
      <c r="D112" s="27">
        <v>1735.7</v>
      </c>
      <c r="E112" s="27">
        <v>102.4</v>
      </c>
      <c r="F112" s="27">
        <v>1838.2</v>
      </c>
      <c r="G112" s="27">
        <v>-4.5999999999999996</v>
      </c>
      <c r="H112" s="27">
        <v>12.6532</v>
      </c>
      <c r="I112" s="27">
        <v>63.430500000000002</v>
      </c>
      <c r="J112" s="27">
        <v>23.9163</v>
      </c>
      <c r="K112" s="27">
        <v>45.914999999999999</v>
      </c>
      <c r="L112" s="27">
        <v>79.8</v>
      </c>
      <c r="M112" s="27">
        <v>84.2</v>
      </c>
      <c r="N112" s="27">
        <v>21.6</v>
      </c>
      <c r="O112" s="27">
        <v>13.3</v>
      </c>
      <c r="P112" s="28">
        <v>1.22858</v>
      </c>
      <c r="Q112" s="28">
        <v>1.28</v>
      </c>
      <c r="R112" s="28">
        <v>1.28054</v>
      </c>
      <c r="S112" s="27">
        <v>7.2</v>
      </c>
      <c r="T112" s="27">
        <v>11.7</v>
      </c>
      <c r="U112" s="27">
        <v>-4.5</v>
      </c>
      <c r="V112" s="27">
        <v>-5.3</v>
      </c>
      <c r="W112" s="27">
        <v>5.3</v>
      </c>
      <c r="X112" s="27">
        <v>-0.1</v>
      </c>
    </row>
    <row r="113" spans="1:24" x14ac:dyDescent="0.2">
      <c r="A113" s="1" t="s">
        <v>106</v>
      </c>
      <c r="B113" s="38">
        <f>VLOOKUP(A113,Foglio3!H:I,2,FALSE)</f>
        <v>81</v>
      </c>
      <c r="C113" s="16" t="s">
        <v>175</v>
      </c>
      <c r="D113" s="25">
        <v>390.6</v>
      </c>
      <c r="E113" s="25">
        <v>22.4</v>
      </c>
      <c r="F113" s="25">
        <v>413</v>
      </c>
      <c r="G113" s="25">
        <v>-4.9000000000000004</v>
      </c>
      <c r="H113" s="25">
        <v>12.2431</v>
      </c>
      <c r="I113" s="25">
        <v>63.134399999999999</v>
      </c>
      <c r="J113" s="25">
        <v>24.622499999999999</v>
      </c>
      <c r="K113" s="25">
        <v>46.255899999999997</v>
      </c>
      <c r="L113" s="25">
        <v>80.2</v>
      </c>
      <c r="M113" s="25">
        <v>84.2</v>
      </c>
      <c r="N113" s="25">
        <v>5</v>
      </c>
      <c r="O113" s="25">
        <v>3</v>
      </c>
      <c r="P113" s="26">
        <v>1.3411200000000001</v>
      </c>
      <c r="Q113" s="26">
        <v>1.35</v>
      </c>
      <c r="R113" s="26">
        <v>1.3470299999999999</v>
      </c>
      <c r="S113" s="25">
        <v>7.2</v>
      </c>
      <c r="T113" s="25">
        <v>12.2</v>
      </c>
      <c r="U113" s="25">
        <v>-5</v>
      </c>
      <c r="V113" s="25">
        <v>-3.9</v>
      </c>
      <c r="W113" s="25">
        <v>4</v>
      </c>
      <c r="X113" s="25">
        <v>0.1</v>
      </c>
    </row>
    <row r="114" spans="1:24" x14ac:dyDescent="0.2">
      <c r="A114" s="1" t="s">
        <v>107</v>
      </c>
      <c r="B114" s="38">
        <f>VLOOKUP(A114,Foglio3!H:I,2,FALSE)</f>
        <v>82</v>
      </c>
      <c r="C114" s="16" t="s">
        <v>175</v>
      </c>
      <c r="D114" s="25">
        <v>1163.3</v>
      </c>
      <c r="E114" s="25">
        <v>35.299999999999997</v>
      </c>
      <c r="F114" s="25">
        <v>1198.5999999999999</v>
      </c>
      <c r="G114" s="25">
        <v>-4.7</v>
      </c>
      <c r="H114" s="25">
        <v>13.695399999999999</v>
      </c>
      <c r="I114" s="25">
        <v>63.441699999999997</v>
      </c>
      <c r="J114" s="25">
        <v>22.863</v>
      </c>
      <c r="K114" s="25">
        <v>45.021599999999999</v>
      </c>
      <c r="L114" s="25">
        <v>80.400000000000006</v>
      </c>
      <c r="M114" s="25">
        <v>84</v>
      </c>
      <c r="N114" s="25">
        <v>13.3</v>
      </c>
      <c r="O114" s="25">
        <v>9.3000000000000007</v>
      </c>
      <c r="P114" s="26">
        <v>1.3976200000000001</v>
      </c>
      <c r="Q114" s="26">
        <v>1.42</v>
      </c>
      <c r="R114" s="26">
        <v>1.3856999999999999</v>
      </c>
      <c r="S114" s="25">
        <v>7.8</v>
      </c>
      <c r="T114" s="25">
        <v>11.1</v>
      </c>
      <c r="U114" s="25">
        <v>-3.3</v>
      </c>
      <c r="V114" s="25">
        <v>-2.8</v>
      </c>
      <c r="W114" s="25">
        <v>1.5</v>
      </c>
      <c r="X114" s="25">
        <v>-1.4</v>
      </c>
    </row>
    <row r="115" spans="1:24" x14ac:dyDescent="0.2">
      <c r="A115" s="1" t="s">
        <v>108</v>
      </c>
      <c r="B115" s="38">
        <f>VLOOKUP(A115,Foglio3!H:I,2,FALSE)</f>
        <v>83</v>
      </c>
      <c r="C115" s="16" t="s">
        <v>175</v>
      </c>
      <c r="D115" s="25">
        <v>569.70000000000005</v>
      </c>
      <c r="E115" s="25">
        <v>28.5</v>
      </c>
      <c r="F115" s="25">
        <v>598.20000000000005</v>
      </c>
      <c r="G115" s="25">
        <v>-3.4</v>
      </c>
      <c r="H115" s="25">
        <v>11.7163</v>
      </c>
      <c r="I115" s="25">
        <v>63.174700000000001</v>
      </c>
      <c r="J115" s="25">
        <v>25.109000000000002</v>
      </c>
      <c r="K115" s="25">
        <v>46.930399999999999</v>
      </c>
      <c r="L115" s="25">
        <v>79.8</v>
      </c>
      <c r="M115" s="25">
        <v>83.9</v>
      </c>
      <c r="N115" s="25">
        <v>7.7</v>
      </c>
      <c r="O115" s="25">
        <v>3.8</v>
      </c>
      <c r="P115" s="26">
        <v>1.22316</v>
      </c>
      <c r="Q115" s="26">
        <v>1.18</v>
      </c>
      <c r="R115" s="26">
        <v>1.1614800000000001</v>
      </c>
      <c r="S115" s="25">
        <v>6.4</v>
      </c>
      <c r="T115" s="25">
        <v>12.8</v>
      </c>
      <c r="U115" s="25">
        <v>-6.4</v>
      </c>
      <c r="V115" s="25">
        <v>-3.2</v>
      </c>
      <c r="W115" s="25">
        <v>6.2</v>
      </c>
      <c r="X115" s="25">
        <v>3</v>
      </c>
    </row>
    <row r="116" spans="1:24" x14ac:dyDescent="0.2">
      <c r="A116" s="1" t="s">
        <v>109</v>
      </c>
      <c r="B116" s="38">
        <f>VLOOKUP(A116,Foglio3!H:I,2,FALSE)</f>
        <v>84</v>
      </c>
      <c r="C116" s="16" t="s">
        <v>175</v>
      </c>
      <c r="D116" s="25">
        <v>394.2</v>
      </c>
      <c r="E116" s="25">
        <v>16.2</v>
      </c>
      <c r="F116" s="25">
        <v>410.3</v>
      </c>
      <c r="G116" s="25">
        <v>-6.9</v>
      </c>
      <c r="H116" s="25">
        <v>12.4346</v>
      </c>
      <c r="I116" s="25">
        <v>63.558199999999999</v>
      </c>
      <c r="J116" s="25">
        <v>24.007200000000001</v>
      </c>
      <c r="K116" s="25">
        <v>45.875999999999998</v>
      </c>
      <c r="L116" s="25">
        <v>79.8</v>
      </c>
      <c r="M116" s="25">
        <v>83.7</v>
      </c>
      <c r="N116" s="25">
        <v>5.2</v>
      </c>
      <c r="O116" s="25">
        <v>3</v>
      </c>
      <c r="P116" s="26">
        <v>1.2729600000000001</v>
      </c>
      <c r="Q116" s="26">
        <v>1.34</v>
      </c>
      <c r="R116" s="26">
        <v>1.3044800000000001</v>
      </c>
      <c r="S116" s="25">
        <v>7.2</v>
      </c>
      <c r="T116" s="25">
        <v>12.6</v>
      </c>
      <c r="U116" s="25">
        <v>-5.4</v>
      </c>
      <c r="V116" s="25">
        <v>-5.0999999999999996</v>
      </c>
      <c r="W116" s="25">
        <v>3.5</v>
      </c>
      <c r="X116" s="25">
        <v>-1.5</v>
      </c>
    </row>
    <row r="117" spans="1:24" x14ac:dyDescent="0.2">
      <c r="A117" s="1" t="s">
        <v>110</v>
      </c>
      <c r="B117" s="38">
        <f>VLOOKUP(A117,Foglio3!H:I,2,FALSE)</f>
        <v>85</v>
      </c>
      <c r="C117" s="16" t="s">
        <v>175</v>
      </c>
      <c r="D117" s="25">
        <v>239.2</v>
      </c>
      <c r="E117" s="25">
        <v>7.8</v>
      </c>
      <c r="F117" s="25">
        <v>247</v>
      </c>
      <c r="G117" s="25">
        <v>-10</v>
      </c>
      <c r="H117" s="25">
        <v>12.5931</v>
      </c>
      <c r="I117" s="25">
        <v>64.089699999999993</v>
      </c>
      <c r="J117" s="25">
        <v>23.3171</v>
      </c>
      <c r="K117" s="25">
        <v>45.488900000000001</v>
      </c>
      <c r="L117" s="25">
        <v>79.7</v>
      </c>
      <c r="M117" s="25">
        <v>83.8</v>
      </c>
      <c r="N117" s="25">
        <v>2.9</v>
      </c>
      <c r="O117" s="25">
        <v>1.7</v>
      </c>
      <c r="P117" s="26">
        <v>1.24674</v>
      </c>
      <c r="Q117" s="26">
        <v>1.24</v>
      </c>
      <c r="R117" s="26">
        <v>1.25197</v>
      </c>
      <c r="S117" s="25">
        <v>7</v>
      </c>
      <c r="T117" s="25">
        <v>11.7</v>
      </c>
      <c r="U117" s="25">
        <v>-4.7</v>
      </c>
      <c r="V117" s="25">
        <v>-7.1</v>
      </c>
      <c r="W117" s="25">
        <v>1.8</v>
      </c>
      <c r="X117" s="25">
        <v>-5.3</v>
      </c>
    </row>
    <row r="118" spans="1:24" x14ac:dyDescent="0.2">
      <c r="A118" s="1" t="s">
        <v>111</v>
      </c>
      <c r="B118" s="38">
        <f>VLOOKUP(A118,Foglio3!H:I,2,FALSE)</f>
        <v>86</v>
      </c>
      <c r="C118" s="16" t="s">
        <v>175</v>
      </c>
      <c r="D118" s="25">
        <v>149.30000000000001</v>
      </c>
      <c r="E118" s="25">
        <v>4.3</v>
      </c>
      <c r="F118" s="25">
        <v>153.6</v>
      </c>
      <c r="G118" s="25">
        <v>-8.8000000000000007</v>
      </c>
      <c r="H118" s="25">
        <v>11.5952</v>
      </c>
      <c r="I118" s="25">
        <v>63.292299999999997</v>
      </c>
      <c r="J118" s="25">
        <v>25.112500000000001</v>
      </c>
      <c r="K118" s="25">
        <v>46.6845</v>
      </c>
      <c r="L118" s="25">
        <v>79.400000000000006</v>
      </c>
      <c r="M118" s="25">
        <v>83.6</v>
      </c>
      <c r="N118" s="25">
        <v>2</v>
      </c>
      <c r="O118" s="25">
        <v>1</v>
      </c>
      <c r="P118" s="26">
        <v>1.1797599999999999</v>
      </c>
      <c r="Q118" s="26">
        <v>1.18</v>
      </c>
      <c r="R118" s="26">
        <v>1.2036</v>
      </c>
      <c r="S118" s="25">
        <v>6.6</v>
      </c>
      <c r="T118" s="25">
        <v>13.1</v>
      </c>
      <c r="U118" s="25">
        <v>-6.5</v>
      </c>
      <c r="V118" s="25">
        <v>-5.9</v>
      </c>
      <c r="W118" s="25">
        <v>3.6</v>
      </c>
      <c r="X118" s="25">
        <v>-2.2999999999999998</v>
      </c>
    </row>
    <row r="119" spans="1:24" x14ac:dyDescent="0.2">
      <c r="A119" s="1" t="s">
        <v>112</v>
      </c>
      <c r="B119" s="38">
        <f>VLOOKUP(A119,Foglio3!H:I,2,FALSE)</f>
        <v>87</v>
      </c>
      <c r="C119" s="16" t="s">
        <v>175</v>
      </c>
      <c r="D119" s="25">
        <v>1034.7</v>
      </c>
      <c r="E119" s="25">
        <v>36.4</v>
      </c>
      <c r="F119" s="25">
        <v>1071</v>
      </c>
      <c r="G119" s="25">
        <v>-3.2</v>
      </c>
      <c r="H119" s="25">
        <v>13.9389</v>
      </c>
      <c r="I119" s="25">
        <v>64.108000000000004</v>
      </c>
      <c r="J119" s="25">
        <v>21.953099999999999</v>
      </c>
      <c r="K119" s="25">
        <v>44.489100000000001</v>
      </c>
      <c r="L119" s="25">
        <v>80</v>
      </c>
      <c r="M119" s="25">
        <v>83.8</v>
      </c>
      <c r="N119" s="25">
        <v>11.3</v>
      </c>
      <c r="O119" s="25">
        <v>8.4</v>
      </c>
      <c r="P119" s="26">
        <v>1.40496</v>
      </c>
      <c r="Q119" s="26">
        <v>1.41</v>
      </c>
      <c r="R119" s="26">
        <v>1.3613</v>
      </c>
      <c r="S119" s="25">
        <v>7.9</v>
      </c>
      <c r="T119" s="25">
        <v>10.5</v>
      </c>
      <c r="U119" s="25">
        <v>-2.7</v>
      </c>
      <c r="V119" s="25">
        <v>-2.4</v>
      </c>
      <c r="W119" s="25">
        <v>1.9</v>
      </c>
      <c r="X119" s="25">
        <v>-0.5</v>
      </c>
    </row>
    <row r="120" spans="1:24" x14ac:dyDescent="0.2">
      <c r="A120" s="1" t="s">
        <v>113</v>
      </c>
      <c r="B120" s="38">
        <f>VLOOKUP(A120,Foglio3!H:I,2,FALSE)</f>
        <v>88</v>
      </c>
      <c r="C120" s="16" t="s">
        <v>175</v>
      </c>
      <c r="D120" s="25">
        <v>285.60000000000002</v>
      </c>
      <c r="E120" s="25">
        <v>33.6</v>
      </c>
      <c r="F120" s="25">
        <v>319.3</v>
      </c>
      <c r="G120" s="25">
        <v>4.5999999999999996</v>
      </c>
      <c r="H120" s="25">
        <v>13.676600000000001</v>
      </c>
      <c r="I120" s="25">
        <v>64.857200000000006</v>
      </c>
      <c r="J120" s="25">
        <v>21.466200000000001</v>
      </c>
      <c r="K120" s="25">
        <v>44.289299999999997</v>
      </c>
      <c r="L120" s="25">
        <v>80.900000000000006</v>
      </c>
      <c r="M120" s="25">
        <v>84.2</v>
      </c>
      <c r="N120" s="25">
        <v>3.3</v>
      </c>
      <c r="O120" s="25">
        <v>2.5</v>
      </c>
      <c r="P120" s="26">
        <v>1.4480200000000001</v>
      </c>
      <c r="Q120" s="26">
        <v>1.43</v>
      </c>
      <c r="R120" s="26">
        <v>1.36212</v>
      </c>
      <c r="S120" s="25">
        <v>7.9</v>
      </c>
      <c r="T120" s="25">
        <v>10.4</v>
      </c>
      <c r="U120" s="25">
        <v>-2.5</v>
      </c>
      <c r="V120" s="25">
        <v>-3.1</v>
      </c>
      <c r="W120" s="25">
        <v>10.199999999999999</v>
      </c>
      <c r="X120" s="25">
        <v>7.2</v>
      </c>
    </row>
    <row r="121" spans="1:24" x14ac:dyDescent="0.2">
      <c r="A121" s="1" t="s">
        <v>114</v>
      </c>
      <c r="B121" s="38">
        <f>VLOOKUP(A121,Foglio3!H:I,2,FALSE)</f>
        <v>89</v>
      </c>
      <c r="C121" s="16" t="s">
        <v>175</v>
      </c>
      <c r="D121" s="25">
        <v>367.7</v>
      </c>
      <c r="E121" s="25">
        <v>15.9</v>
      </c>
      <c r="F121" s="25">
        <v>383.6</v>
      </c>
      <c r="G121" s="25">
        <v>-3.3</v>
      </c>
      <c r="H121" s="25">
        <v>12.7347</v>
      </c>
      <c r="I121" s="25">
        <v>64.003500000000003</v>
      </c>
      <c r="J121" s="25">
        <v>23.261700000000001</v>
      </c>
      <c r="K121" s="25">
        <v>45.645400000000002</v>
      </c>
      <c r="L121" s="25">
        <v>79.599999999999994</v>
      </c>
      <c r="M121" s="25">
        <v>83.6</v>
      </c>
      <c r="N121" s="25">
        <v>4.4000000000000004</v>
      </c>
      <c r="O121" s="25">
        <v>2.6</v>
      </c>
      <c r="P121" s="26">
        <v>1.3685400000000001</v>
      </c>
      <c r="Q121" s="26">
        <v>1.32</v>
      </c>
      <c r="R121" s="26">
        <v>1.2458400000000001</v>
      </c>
      <c r="S121" s="25">
        <v>6.8</v>
      </c>
      <c r="T121" s="25">
        <v>11.6</v>
      </c>
      <c r="U121" s="25">
        <v>-4.8</v>
      </c>
      <c r="V121" s="25">
        <v>-2.2000000000000002</v>
      </c>
      <c r="W121" s="25">
        <v>3.7</v>
      </c>
      <c r="X121" s="25">
        <v>1.5</v>
      </c>
    </row>
    <row r="122" spans="1:24" x14ac:dyDescent="0.2">
      <c r="A122" s="19" t="s">
        <v>17</v>
      </c>
      <c r="B122" s="38"/>
      <c r="C122" s="16" t="s">
        <v>197</v>
      </c>
      <c r="D122" s="27">
        <v>4594.2</v>
      </c>
      <c r="E122" s="27">
        <v>200.3</v>
      </c>
      <c r="F122" s="27">
        <v>4794.5</v>
      </c>
      <c r="G122" s="27">
        <v>-4.0999999999999996</v>
      </c>
      <c r="H122" s="27">
        <v>13.0677</v>
      </c>
      <c r="I122" s="27">
        <v>63.708500000000001</v>
      </c>
      <c r="J122" s="27">
        <v>23.223800000000001</v>
      </c>
      <c r="K122" s="27">
        <v>45.398699999999998</v>
      </c>
      <c r="L122" s="27">
        <v>79.900000000000006</v>
      </c>
      <c r="M122" s="27">
        <v>83.8</v>
      </c>
      <c r="N122" s="27">
        <v>55.2</v>
      </c>
      <c r="O122" s="27">
        <v>35.5</v>
      </c>
      <c r="P122" s="28">
        <v>1.3484400000000001</v>
      </c>
      <c r="Q122" s="28">
        <v>1.35</v>
      </c>
      <c r="R122" s="28">
        <v>1.31647</v>
      </c>
      <c r="S122" s="27">
        <v>7.4</v>
      </c>
      <c r="T122" s="27">
        <v>11.5</v>
      </c>
      <c r="U122" s="27">
        <v>-4.0999999999999996</v>
      </c>
      <c r="V122" s="27">
        <v>-3.3</v>
      </c>
      <c r="W122" s="27">
        <v>3.4</v>
      </c>
      <c r="X122" s="27">
        <v>0</v>
      </c>
    </row>
    <row r="123" spans="1:24" x14ac:dyDescent="0.2">
      <c r="A123" s="1" t="s">
        <v>115</v>
      </c>
      <c r="B123" s="38">
        <f>VLOOKUP(A123,Foglio3!H:I,2,FALSE)</f>
        <v>90</v>
      </c>
      <c r="C123" s="16" t="s">
        <v>175</v>
      </c>
      <c r="D123" s="25">
        <v>451.2</v>
      </c>
      <c r="E123" s="25">
        <v>22</v>
      </c>
      <c r="F123" s="25">
        <v>473.2</v>
      </c>
      <c r="G123" s="25">
        <v>-3.2</v>
      </c>
      <c r="H123" s="25">
        <v>10.510199999999999</v>
      </c>
      <c r="I123" s="25">
        <v>63.964500000000001</v>
      </c>
      <c r="J123" s="25">
        <v>25.525300000000001</v>
      </c>
      <c r="K123" s="25">
        <v>48.092799999999997</v>
      </c>
      <c r="L123" s="25">
        <v>80.099999999999994</v>
      </c>
      <c r="M123" s="25">
        <v>85</v>
      </c>
      <c r="N123" s="25">
        <v>5.4</v>
      </c>
      <c r="O123" s="25">
        <v>2.2999999999999998</v>
      </c>
      <c r="P123" s="26">
        <v>1.0269600000000001</v>
      </c>
      <c r="Q123" s="26">
        <v>1.01</v>
      </c>
      <c r="R123" s="26">
        <v>0.95316999999999996</v>
      </c>
      <c r="S123" s="25">
        <v>4.9000000000000004</v>
      </c>
      <c r="T123" s="25">
        <v>11.3</v>
      </c>
      <c r="U123" s="25">
        <v>-6.4</v>
      </c>
      <c r="V123" s="25">
        <v>0.3</v>
      </c>
      <c r="W123" s="25">
        <v>2.9</v>
      </c>
      <c r="X123" s="25">
        <v>3.2</v>
      </c>
    </row>
    <row r="124" spans="1:24" x14ac:dyDescent="0.2">
      <c r="A124" s="1" t="s">
        <v>116</v>
      </c>
      <c r="B124" s="38">
        <f>VLOOKUP(A124,Foglio3!H:I,2,FALSE)</f>
        <v>91</v>
      </c>
      <c r="C124" s="16" t="s">
        <v>175</v>
      </c>
      <c r="D124" s="25">
        <v>191.9</v>
      </c>
      <c r="E124" s="25">
        <v>5.0999999999999996</v>
      </c>
      <c r="F124" s="25">
        <v>197</v>
      </c>
      <c r="G124" s="25">
        <v>-7.7</v>
      </c>
      <c r="H124" s="25">
        <v>10.573399999999999</v>
      </c>
      <c r="I124" s="25">
        <v>62.108199999999997</v>
      </c>
      <c r="J124" s="25">
        <v>27.3184</v>
      </c>
      <c r="K124" s="25">
        <v>48.533900000000003</v>
      </c>
      <c r="L124" s="25">
        <v>79.3</v>
      </c>
      <c r="M124" s="25">
        <v>86.1</v>
      </c>
      <c r="N124" s="25">
        <v>2.4</v>
      </c>
      <c r="O124" s="25">
        <v>1</v>
      </c>
      <c r="P124" s="26">
        <v>1.0752600000000001</v>
      </c>
      <c r="Q124" s="26">
        <v>1</v>
      </c>
      <c r="R124" s="26">
        <v>0.98614999999999997</v>
      </c>
      <c r="S124" s="25">
        <v>4.9000000000000004</v>
      </c>
      <c r="T124" s="25">
        <v>12.3</v>
      </c>
      <c r="U124" s="25">
        <v>-7.4</v>
      </c>
      <c r="V124" s="25">
        <v>-2.6</v>
      </c>
      <c r="W124" s="25">
        <v>2.2999999999999998</v>
      </c>
      <c r="X124" s="25">
        <v>-0.3</v>
      </c>
    </row>
    <row r="125" spans="1:24" x14ac:dyDescent="0.2">
      <c r="A125" s="1" t="s">
        <v>117</v>
      </c>
      <c r="B125" s="38">
        <f>VLOOKUP(A125,Foglio3!H:I,2,FALSE)</f>
        <v>95</v>
      </c>
      <c r="C125" s="16" t="s">
        <v>175</v>
      </c>
      <c r="D125" s="25">
        <v>145.80000000000001</v>
      </c>
      <c r="E125" s="25">
        <v>3.3</v>
      </c>
      <c r="F125" s="25">
        <v>149.1</v>
      </c>
      <c r="G125" s="25">
        <v>-8.3000000000000007</v>
      </c>
      <c r="H125" s="25">
        <v>9.2408000000000001</v>
      </c>
      <c r="I125" s="25">
        <v>61.343699999999998</v>
      </c>
      <c r="J125" s="25">
        <v>29.415500000000002</v>
      </c>
      <c r="K125" s="25">
        <v>50.134799999999998</v>
      </c>
      <c r="L125" s="25">
        <v>80.400000000000006</v>
      </c>
      <c r="M125" s="25">
        <v>85.2</v>
      </c>
      <c r="N125" s="25">
        <v>2.1</v>
      </c>
      <c r="O125" s="25">
        <v>0.7</v>
      </c>
      <c r="P125" s="26">
        <v>0.98016000000000003</v>
      </c>
      <c r="Q125" s="26">
        <v>0.9</v>
      </c>
      <c r="R125" s="26">
        <v>0.93147999999999997</v>
      </c>
      <c r="S125" s="25">
        <v>4.5999999999999996</v>
      </c>
      <c r="T125" s="25">
        <v>13.7</v>
      </c>
      <c r="U125" s="25">
        <v>-9.1</v>
      </c>
      <c r="V125" s="25">
        <v>-1.2</v>
      </c>
      <c r="W125" s="25">
        <v>2</v>
      </c>
      <c r="X125" s="25">
        <v>0.8</v>
      </c>
    </row>
    <row r="126" spans="1:24" x14ac:dyDescent="0.2">
      <c r="A126" s="1" t="s">
        <v>118</v>
      </c>
      <c r="B126" s="38">
        <f>VLOOKUP(A126,Foglio3!H:I,2,FALSE)</f>
        <v>92</v>
      </c>
      <c r="C126" s="16" t="s">
        <v>175</v>
      </c>
      <c r="D126" s="25">
        <v>402.6</v>
      </c>
      <c r="E126" s="25">
        <v>16.2</v>
      </c>
      <c r="F126" s="25">
        <v>418.8</v>
      </c>
      <c r="G126" s="25">
        <v>-3.8</v>
      </c>
      <c r="H126" s="25">
        <v>10.124599999999999</v>
      </c>
      <c r="I126" s="25">
        <v>64.450599999999994</v>
      </c>
      <c r="J126" s="25">
        <v>25.424800000000001</v>
      </c>
      <c r="K126" s="25">
        <v>48.360700000000001</v>
      </c>
      <c r="L126" s="25">
        <v>81</v>
      </c>
      <c r="M126" s="25">
        <v>85.5</v>
      </c>
      <c r="N126" s="25">
        <v>4.3</v>
      </c>
      <c r="O126" s="25">
        <v>1.9</v>
      </c>
      <c r="P126" s="26">
        <v>0.93855</v>
      </c>
      <c r="Q126" s="26">
        <v>0.92</v>
      </c>
      <c r="R126" s="26">
        <v>0.85516999999999999</v>
      </c>
      <c r="S126" s="25">
        <v>4.5</v>
      </c>
      <c r="T126" s="25">
        <v>10.3</v>
      </c>
      <c r="U126" s="25">
        <v>-5.9</v>
      </c>
      <c r="V126" s="25">
        <v>0.4</v>
      </c>
      <c r="W126" s="25">
        <v>1.7</v>
      </c>
      <c r="X126" s="25">
        <v>2</v>
      </c>
    </row>
    <row r="127" spans="1:24" x14ac:dyDescent="0.2">
      <c r="A127" s="1" t="s">
        <v>123</v>
      </c>
      <c r="B127" s="38">
        <f>VLOOKUP(A127,Foglio3!H:I,2,FALSE)</f>
        <v>111</v>
      </c>
      <c r="C127" s="16" t="s">
        <v>175</v>
      </c>
      <c r="D127" s="25">
        <v>325.39999999999998</v>
      </c>
      <c r="E127" s="25">
        <v>6.3</v>
      </c>
      <c r="F127" s="25">
        <v>331.8</v>
      </c>
      <c r="G127" s="25">
        <v>-7.3</v>
      </c>
      <c r="H127" s="25">
        <v>9.4953000000000003</v>
      </c>
      <c r="I127" s="25">
        <v>61.5974</v>
      </c>
      <c r="J127" s="25">
        <v>28.907299999999999</v>
      </c>
      <c r="K127" s="25">
        <v>49.830599999999997</v>
      </c>
      <c r="L127" s="25">
        <v>79.7</v>
      </c>
      <c r="M127" s="25">
        <v>85.1</v>
      </c>
      <c r="N127" s="25">
        <v>4.4000000000000004</v>
      </c>
      <c r="O127" s="25">
        <v>1.4</v>
      </c>
      <c r="P127" s="26">
        <v>0.97072999999999998</v>
      </c>
      <c r="Q127" s="26">
        <v>0.9</v>
      </c>
      <c r="R127" s="26">
        <v>0.86234999999999995</v>
      </c>
      <c r="S127" s="25">
        <v>4.2</v>
      </c>
      <c r="T127" s="25">
        <v>13.2</v>
      </c>
      <c r="U127" s="25">
        <v>-9</v>
      </c>
      <c r="V127" s="25">
        <v>-0.6</v>
      </c>
      <c r="W127" s="25">
        <v>2.2999999999999998</v>
      </c>
      <c r="X127" s="25">
        <v>1.7</v>
      </c>
    </row>
    <row r="128" spans="1:24" x14ac:dyDescent="0.2">
      <c r="A128" s="19" t="s">
        <v>18</v>
      </c>
      <c r="B128" s="38"/>
      <c r="C128" s="16" t="s">
        <v>197</v>
      </c>
      <c r="D128" s="27">
        <v>1517</v>
      </c>
      <c r="E128" s="27">
        <v>52.9</v>
      </c>
      <c r="F128" s="27">
        <v>1569.8</v>
      </c>
      <c r="G128" s="27">
        <v>-5.3</v>
      </c>
      <c r="H128" s="27">
        <v>10.080299999999999</v>
      </c>
      <c r="I128" s="27">
        <v>63.112099999999998</v>
      </c>
      <c r="J128" s="27">
        <v>26.807600000000001</v>
      </c>
      <c r="K128" s="27">
        <v>48.780799999999999</v>
      </c>
      <c r="L128" s="27">
        <v>80</v>
      </c>
      <c r="M128" s="27">
        <v>85.2</v>
      </c>
      <c r="N128" s="27">
        <v>18.600000000000001</v>
      </c>
      <c r="O128" s="27">
        <v>7.2</v>
      </c>
      <c r="P128" s="28">
        <v>0.99329000000000001</v>
      </c>
      <c r="Q128" s="28">
        <v>0.95</v>
      </c>
      <c r="R128" s="28">
        <v>0.91020000000000001</v>
      </c>
      <c r="S128" s="27">
        <v>4.5999999999999996</v>
      </c>
      <c r="T128" s="27">
        <v>11.8</v>
      </c>
      <c r="U128" s="27">
        <v>-7.2</v>
      </c>
      <c r="V128" s="27">
        <v>-0.4</v>
      </c>
      <c r="W128" s="27">
        <v>2.2999999999999998</v>
      </c>
      <c r="X128" s="27">
        <v>1.9</v>
      </c>
    </row>
    <row r="129" spans="1:24" x14ac:dyDescent="0.2">
      <c r="A129" s="19" t="s">
        <v>134</v>
      </c>
      <c r="B129" s="38"/>
      <c r="C129" s="16" t="s">
        <v>198</v>
      </c>
      <c r="D129" s="27">
        <v>14089.9</v>
      </c>
      <c r="E129" s="27">
        <v>1815.1</v>
      </c>
      <c r="F129" s="27">
        <v>15905</v>
      </c>
      <c r="G129" s="27">
        <v>2.9</v>
      </c>
      <c r="H129" s="27">
        <v>12.033200000000001</v>
      </c>
      <c r="I129" s="27">
        <v>63.078099999999999</v>
      </c>
      <c r="J129" s="27">
        <v>24.8887</v>
      </c>
      <c r="K129" s="27">
        <v>46.994799999999998</v>
      </c>
      <c r="L129" s="27">
        <v>81.599999999999994</v>
      </c>
      <c r="M129" s="27">
        <v>85.6</v>
      </c>
      <c r="N129" s="27">
        <v>179.5</v>
      </c>
      <c r="O129" s="27">
        <v>99.7</v>
      </c>
      <c r="P129" s="28">
        <v>1.2599</v>
      </c>
      <c r="Q129" s="28">
        <v>1.24</v>
      </c>
      <c r="R129" s="28">
        <v>1.1955800000000001</v>
      </c>
      <c r="S129" s="27">
        <v>6.3</v>
      </c>
      <c r="T129" s="27">
        <v>11.3</v>
      </c>
      <c r="U129" s="27">
        <v>-5</v>
      </c>
      <c r="V129" s="27">
        <v>1.9</v>
      </c>
      <c r="W129" s="27">
        <v>6</v>
      </c>
      <c r="X129" s="27">
        <v>7.9</v>
      </c>
    </row>
    <row r="130" spans="1:24" x14ac:dyDescent="0.2">
      <c r="A130" s="19" t="s">
        <v>135</v>
      </c>
      <c r="B130" s="38"/>
      <c r="C130" s="16" t="s">
        <v>198</v>
      </c>
      <c r="D130" s="27">
        <v>10291.299999999999</v>
      </c>
      <c r="E130" s="27">
        <v>1293.8</v>
      </c>
      <c r="F130" s="27">
        <v>11585.1</v>
      </c>
      <c r="G130" s="27">
        <v>2.2999999999999998</v>
      </c>
      <c r="H130" s="27">
        <v>12.167899999999999</v>
      </c>
      <c r="I130" s="27">
        <v>63.243499999999997</v>
      </c>
      <c r="J130" s="27">
        <v>24.5885</v>
      </c>
      <c r="K130" s="27">
        <v>46.854900000000001</v>
      </c>
      <c r="L130" s="27">
        <v>81.7</v>
      </c>
      <c r="M130" s="27">
        <v>85.9</v>
      </c>
      <c r="N130" s="27">
        <v>125.9</v>
      </c>
      <c r="O130" s="27">
        <v>74.400000000000006</v>
      </c>
      <c r="P130" s="28">
        <v>1.3109200000000001</v>
      </c>
      <c r="Q130" s="28">
        <v>1.29</v>
      </c>
      <c r="R130" s="28">
        <v>1.23376</v>
      </c>
      <c r="S130" s="27">
        <v>6.4</v>
      </c>
      <c r="T130" s="27">
        <v>10.9</v>
      </c>
      <c r="U130" s="27">
        <v>-4.5</v>
      </c>
      <c r="V130" s="27">
        <v>2.2999999999999998</v>
      </c>
      <c r="W130" s="27">
        <v>4.5</v>
      </c>
      <c r="X130" s="27">
        <v>6.7</v>
      </c>
    </row>
    <row r="131" spans="1:24" x14ac:dyDescent="0.2">
      <c r="A131" s="19" t="s">
        <v>136</v>
      </c>
      <c r="B131" s="38"/>
      <c r="C131" s="16" t="s">
        <v>198</v>
      </c>
      <c r="D131" s="27">
        <v>10422.6</v>
      </c>
      <c r="E131" s="27">
        <v>1301.3</v>
      </c>
      <c r="F131" s="27">
        <v>11723.9</v>
      </c>
      <c r="G131" s="27">
        <v>0.1</v>
      </c>
      <c r="H131" s="27">
        <v>11.791600000000001</v>
      </c>
      <c r="I131" s="27">
        <v>63.233199999999997</v>
      </c>
      <c r="J131" s="27">
        <v>24.975200000000001</v>
      </c>
      <c r="K131" s="27">
        <v>47.228499999999997</v>
      </c>
      <c r="L131" s="27">
        <v>81.599999999999994</v>
      </c>
      <c r="M131" s="27">
        <v>85.6</v>
      </c>
      <c r="N131" s="27">
        <v>133.30000000000001</v>
      </c>
      <c r="O131" s="27">
        <v>68.599999999999994</v>
      </c>
      <c r="P131" s="28">
        <v>1.1867799999999999</v>
      </c>
      <c r="Q131" s="28">
        <v>1.1499999999999999</v>
      </c>
      <c r="R131" s="28">
        <v>1.1189899999999999</v>
      </c>
      <c r="S131" s="27">
        <v>5.9</v>
      </c>
      <c r="T131" s="27">
        <v>11.4</v>
      </c>
      <c r="U131" s="27">
        <v>-5.5</v>
      </c>
      <c r="V131" s="27">
        <v>0.5</v>
      </c>
      <c r="W131" s="27">
        <v>5.0999999999999996</v>
      </c>
      <c r="X131" s="27">
        <v>5.6</v>
      </c>
    </row>
    <row r="132" spans="1:24" x14ac:dyDescent="0.2">
      <c r="A132" s="19" t="s">
        <v>137</v>
      </c>
      <c r="B132" s="38"/>
      <c r="C132" s="16" t="s">
        <v>198</v>
      </c>
      <c r="D132" s="27">
        <v>12767.3</v>
      </c>
      <c r="E132" s="27">
        <v>644.20000000000005</v>
      </c>
      <c r="F132" s="27">
        <v>13411.5</v>
      </c>
      <c r="G132" s="27">
        <v>-4</v>
      </c>
      <c r="H132" s="27">
        <v>12.631600000000001</v>
      </c>
      <c r="I132" s="27">
        <v>64.340199999999996</v>
      </c>
      <c r="J132" s="27">
        <v>23.028199999999998</v>
      </c>
      <c r="K132" s="27">
        <v>45.551600000000001</v>
      </c>
      <c r="L132" s="27">
        <v>80.099999999999994</v>
      </c>
      <c r="M132" s="27">
        <v>84.3</v>
      </c>
      <c r="N132" s="27">
        <v>148.1</v>
      </c>
      <c r="O132" s="27">
        <v>94</v>
      </c>
      <c r="P132" s="28">
        <v>1.2348699999999999</v>
      </c>
      <c r="Q132" s="28">
        <v>1.26</v>
      </c>
      <c r="R132" s="28">
        <v>1.2395700000000001</v>
      </c>
      <c r="S132" s="27">
        <v>7</v>
      </c>
      <c r="T132" s="27">
        <v>11</v>
      </c>
      <c r="U132" s="27">
        <v>-4</v>
      </c>
      <c r="V132" s="27">
        <v>-3.4</v>
      </c>
      <c r="W132" s="27">
        <v>3.5</v>
      </c>
      <c r="X132" s="27">
        <v>0.1</v>
      </c>
    </row>
    <row r="133" spans="1:24" x14ac:dyDescent="0.2">
      <c r="A133" s="19" t="s">
        <v>138</v>
      </c>
      <c r="B133" s="38"/>
      <c r="C133" s="16" t="s">
        <v>198</v>
      </c>
      <c r="D133" s="27">
        <v>6111.1</v>
      </c>
      <c r="E133" s="27">
        <v>253.2</v>
      </c>
      <c r="F133" s="27">
        <v>6364.3</v>
      </c>
      <c r="G133" s="27">
        <v>-4.4000000000000004</v>
      </c>
      <c r="H133" s="27">
        <v>12.3308</v>
      </c>
      <c r="I133" s="27">
        <v>63.561399999999999</v>
      </c>
      <c r="J133" s="27">
        <v>24.107800000000001</v>
      </c>
      <c r="K133" s="27">
        <v>46.232900000000001</v>
      </c>
      <c r="L133" s="27">
        <v>79.900000000000006</v>
      </c>
      <c r="M133" s="27">
        <v>84.1</v>
      </c>
      <c r="N133" s="27">
        <v>73.8</v>
      </c>
      <c r="O133" s="27">
        <v>42.7</v>
      </c>
      <c r="P133" s="28">
        <v>1.27227</v>
      </c>
      <c r="Q133" s="28">
        <v>1.26</v>
      </c>
      <c r="R133" s="28">
        <v>1.2290300000000001</v>
      </c>
      <c r="S133" s="27">
        <v>6.7</v>
      </c>
      <c r="T133" s="27">
        <v>11.6</v>
      </c>
      <c r="U133" s="27">
        <v>-4.9000000000000004</v>
      </c>
      <c r="V133" s="27">
        <v>-2.6</v>
      </c>
      <c r="W133" s="27">
        <v>3.1</v>
      </c>
      <c r="X133" s="27">
        <v>0.5</v>
      </c>
    </row>
    <row r="134" spans="1:24" x14ac:dyDescent="0.2">
      <c r="A134" s="19" t="s">
        <v>119</v>
      </c>
      <c r="B134" s="38"/>
      <c r="C134" s="16" t="s">
        <v>198</v>
      </c>
      <c r="D134" s="27">
        <v>53682.2</v>
      </c>
      <c r="E134" s="27">
        <v>5307.6</v>
      </c>
      <c r="F134" s="27">
        <v>58989.7</v>
      </c>
      <c r="G134" s="27">
        <v>-0.1</v>
      </c>
      <c r="H134" s="27">
        <v>12.1798</v>
      </c>
      <c r="I134" s="27">
        <v>63.480499999999999</v>
      </c>
      <c r="J134" s="27">
        <v>24.339700000000001</v>
      </c>
      <c r="K134" s="27">
        <v>46.603499999999997</v>
      </c>
      <c r="L134" s="27">
        <v>81.099999999999994</v>
      </c>
      <c r="M134" s="27">
        <v>85.2</v>
      </c>
      <c r="N134" s="27">
        <v>660.6</v>
      </c>
      <c r="O134" s="27">
        <v>379.3</v>
      </c>
      <c r="P134" s="28">
        <v>1.25136</v>
      </c>
      <c r="Q134" s="28">
        <v>1.24</v>
      </c>
      <c r="R134" s="28">
        <v>1.20303</v>
      </c>
      <c r="S134" s="27">
        <v>6.4</v>
      </c>
      <c r="T134" s="27">
        <v>11.2</v>
      </c>
      <c r="U134" s="27">
        <v>-4.8</v>
      </c>
      <c r="V134" s="27">
        <v>0</v>
      </c>
      <c r="W134" s="27">
        <v>4.5999999999999996</v>
      </c>
      <c r="X134" s="27">
        <v>4.5999999999999996</v>
      </c>
    </row>
  </sheetData>
  <autoFilter ref="A1:AF134" xr:uid="{19B409FF-5119-42E8-8A3E-4932E11CAD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DC27-EDB4-4700-A5C5-B668000A27C2}">
  <dimension ref="A1:I109"/>
  <sheetViews>
    <sheetView topLeftCell="A79" zoomScale="130" zoomScaleNormal="130" workbookViewId="0">
      <selection activeCell="H108" sqref="H108"/>
    </sheetView>
  </sheetViews>
  <sheetFormatPr defaultRowHeight="12.75" x14ac:dyDescent="0.2"/>
  <cols>
    <col min="8" max="8" width="21.33203125" customWidth="1"/>
  </cols>
  <sheetData>
    <row r="1" spans="1:9" x14ac:dyDescent="0.2">
      <c r="A1" t="s">
        <v>200</v>
      </c>
      <c r="B1" t="s">
        <v>201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202</v>
      </c>
    </row>
    <row r="2" spans="1:9" x14ac:dyDescent="0.2">
      <c r="B2">
        <v>1</v>
      </c>
      <c r="D2">
        <v>201</v>
      </c>
      <c r="E2">
        <v>201</v>
      </c>
      <c r="F2" t="s">
        <v>208</v>
      </c>
      <c r="G2" t="s">
        <v>19</v>
      </c>
      <c r="H2" t="s">
        <v>19</v>
      </c>
      <c r="I2">
        <v>1</v>
      </c>
    </row>
    <row r="3" spans="1:9" x14ac:dyDescent="0.2">
      <c r="A3">
        <v>1</v>
      </c>
      <c r="B3">
        <v>1</v>
      </c>
      <c r="D3">
        <v>0</v>
      </c>
      <c r="E3">
        <v>2</v>
      </c>
      <c r="F3" t="s">
        <v>20</v>
      </c>
      <c r="G3" t="s">
        <v>208</v>
      </c>
      <c r="H3" t="s">
        <v>20</v>
      </c>
      <c r="I3">
        <v>2</v>
      </c>
    </row>
    <row r="4" spans="1:9" x14ac:dyDescent="0.2">
      <c r="A4">
        <v>1</v>
      </c>
      <c r="B4">
        <v>1</v>
      </c>
      <c r="D4">
        <v>0</v>
      </c>
      <c r="E4">
        <v>3</v>
      </c>
      <c r="F4" t="s">
        <v>23</v>
      </c>
      <c r="G4" t="s">
        <v>208</v>
      </c>
      <c r="H4" t="s">
        <v>23</v>
      </c>
      <c r="I4">
        <v>3</v>
      </c>
    </row>
    <row r="5" spans="1:9" x14ac:dyDescent="0.2">
      <c r="A5">
        <v>1</v>
      </c>
      <c r="B5">
        <v>1</v>
      </c>
      <c r="D5">
        <v>0</v>
      </c>
      <c r="E5">
        <v>4</v>
      </c>
      <c r="F5" t="s">
        <v>24</v>
      </c>
      <c r="G5" t="s">
        <v>208</v>
      </c>
      <c r="H5" t="s">
        <v>24</v>
      </c>
      <c r="I5">
        <v>4</v>
      </c>
    </row>
    <row r="6" spans="1:9" x14ac:dyDescent="0.2">
      <c r="A6">
        <v>1</v>
      </c>
      <c r="B6">
        <v>1</v>
      </c>
      <c r="D6">
        <v>0</v>
      </c>
      <c r="E6">
        <v>5</v>
      </c>
      <c r="F6" t="s">
        <v>25</v>
      </c>
      <c r="G6" t="s">
        <v>208</v>
      </c>
      <c r="H6" t="s">
        <v>25</v>
      </c>
      <c r="I6">
        <v>5</v>
      </c>
    </row>
    <row r="7" spans="1:9" x14ac:dyDescent="0.2">
      <c r="A7">
        <v>1</v>
      </c>
      <c r="B7">
        <v>1</v>
      </c>
      <c r="D7">
        <v>0</v>
      </c>
      <c r="E7">
        <v>6</v>
      </c>
      <c r="F7" t="s">
        <v>26</v>
      </c>
      <c r="G7" t="s">
        <v>208</v>
      </c>
      <c r="H7" t="s">
        <v>26</v>
      </c>
      <c r="I7">
        <v>6</v>
      </c>
    </row>
    <row r="8" spans="1:9" x14ac:dyDescent="0.2">
      <c r="A8">
        <v>1</v>
      </c>
      <c r="B8">
        <v>1</v>
      </c>
      <c r="D8">
        <v>0</v>
      </c>
      <c r="E8">
        <v>96</v>
      </c>
      <c r="F8" t="s">
        <v>21</v>
      </c>
      <c r="G8" t="s">
        <v>208</v>
      </c>
      <c r="H8" t="s">
        <v>21</v>
      </c>
      <c r="I8">
        <v>96</v>
      </c>
    </row>
    <row r="9" spans="1:9" x14ac:dyDescent="0.2">
      <c r="A9">
        <v>1</v>
      </c>
      <c r="B9">
        <v>1</v>
      </c>
      <c r="D9">
        <v>0</v>
      </c>
      <c r="E9">
        <v>103</v>
      </c>
      <c r="F9" t="s">
        <v>22</v>
      </c>
      <c r="G9" t="s">
        <v>208</v>
      </c>
      <c r="H9" t="s">
        <v>22</v>
      </c>
      <c r="I9">
        <v>103</v>
      </c>
    </row>
    <row r="10" spans="1:9" x14ac:dyDescent="0.2">
      <c r="A10">
        <v>1</v>
      </c>
      <c r="B10">
        <v>2</v>
      </c>
      <c r="D10">
        <v>0</v>
      </c>
      <c r="E10">
        <v>7</v>
      </c>
      <c r="F10" t="s">
        <v>209</v>
      </c>
      <c r="G10" t="s">
        <v>208</v>
      </c>
      <c r="H10" t="s">
        <v>209</v>
      </c>
      <c r="I10">
        <v>7</v>
      </c>
    </row>
    <row r="11" spans="1:9" x14ac:dyDescent="0.2">
      <c r="A11">
        <v>1</v>
      </c>
      <c r="B11">
        <v>3</v>
      </c>
      <c r="D11">
        <v>0</v>
      </c>
      <c r="E11">
        <v>12</v>
      </c>
      <c r="F11" t="s">
        <v>27</v>
      </c>
      <c r="G11" t="s">
        <v>208</v>
      </c>
      <c r="H11" t="s">
        <v>27</v>
      </c>
      <c r="I11">
        <v>12</v>
      </c>
    </row>
    <row r="12" spans="1:9" x14ac:dyDescent="0.2">
      <c r="A12">
        <v>1</v>
      </c>
      <c r="B12">
        <v>3</v>
      </c>
      <c r="D12">
        <v>0</v>
      </c>
      <c r="E12">
        <v>13</v>
      </c>
      <c r="F12" t="s">
        <v>28</v>
      </c>
      <c r="G12" t="s">
        <v>208</v>
      </c>
      <c r="H12" t="s">
        <v>28</v>
      </c>
      <c r="I12">
        <v>13</v>
      </c>
    </row>
    <row r="13" spans="1:9" x14ac:dyDescent="0.2">
      <c r="A13">
        <v>1</v>
      </c>
      <c r="B13">
        <v>3</v>
      </c>
      <c r="D13">
        <v>0</v>
      </c>
      <c r="E13">
        <v>14</v>
      </c>
      <c r="F13" t="s">
        <v>30</v>
      </c>
      <c r="G13" t="s">
        <v>208</v>
      </c>
      <c r="H13" t="s">
        <v>30</v>
      </c>
      <c r="I13">
        <v>14</v>
      </c>
    </row>
    <row r="14" spans="1:9" x14ac:dyDescent="0.2">
      <c r="A14">
        <v>1</v>
      </c>
      <c r="B14">
        <v>3</v>
      </c>
      <c r="D14">
        <v>215</v>
      </c>
      <c r="E14">
        <v>215</v>
      </c>
      <c r="F14" t="s">
        <v>208</v>
      </c>
      <c r="G14" t="s">
        <v>31</v>
      </c>
      <c r="H14" t="s">
        <v>31</v>
      </c>
      <c r="I14">
        <v>15</v>
      </c>
    </row>
    <row r="15" spans="1:9" x14ac:dyDescent="0.2">
      <c r="A15">
        <v>1</v>
      </c>
      <c r="B15">
        <v>3</v>
      </c>
      <c r="D15">
        <v>0</v>
      </c>
      <c r="E15">
        <v>16</v>
      </c>
      <c r="F15" t="s">
        <v>32</v>
      </c>
      <c r="G15" t="s">
        <v>208</v>
      </c>
      <c r="H15" t="s">
        <v>32</v>
      </c>
      <c r="I15">
        <v>16</v>
      </c>
    </row>
    <row r="16" spans="1:9" x14ac:dyDescent="0.2">
      <c r="A16">
        <v>1</v>
      </c>
      <c r="B16">
        <v>3</v>
      </c>
      <c r="D16">
        <v>0</v>
      </c>
      <c r="E16">
        <v>17</v>
      </c>
      <c r="F16" t="s">
        <v>33</v>
      </c>
      <c r="G16" t="s">
        <v>208</v>
      </c>
      <c r="H16" t="s">
        <v>33</v>
      </c>
      <c r="I16">
        <v>17</v>
      </c>
    </row>
    <row r="17" spans="1:9" x14ac:dyDescent="0.2">
      <c r="A17">
        <v>1</v>
      </c>
      <c r="B17">
        <v>3</v>
      </c>
      <c r="D17">
        <v>0</v>
      </c>
      <c r="E17">
        <v>18</v>
      </c>
      <c r="F17" t="s">
        <v>34</v>
      </c>
      <c r="G17" t="s">
        <v>208</v>
      </c>
      <c r="H17" t="s">
        <v>34</v>
      </c>
      <c r="I17">
        <v>18</v>
      </c>
    </row>
    <row r="18" spans="1:9" x14ac:dyDescent="0.2">
      <c r="A18">
        <v>1</v>
      </c>
      <c r="B18">
        <v>3</v>
      </c>
      <c r="D18">
        <v>0</v>
      </c>
      <c r="E18">
        <v>19</v>
      </c>
      <c r="F18" t="s">
        <v>36</v>
      </c>
      <c r="G18" t="s">
        <v>208</v>
      </c>
      <c r="H18" t="s">
        <v>36</v>
      </c>
      <c r="I18">
        <v>19</v>
      </c>
    </row>
    <row r="19" spans="1:9" x14ac:dyDescent="0.2">
      <c r="A19">
        <v>1</v>
      </c>
      <c r="B19">
        <v>3</v>
      </c>
      <c r="D19">
        <v>0</v>
      </c>
      <c r="E19">
        <v>20</v>
      </c>
      <c r="F19" t="s">
        <v>37</v>
      </c>
      <c r="G19" t="s">
        <v>208</v>
      </c>
      <c r="H19" t="s">
        <v>37</v>
      </c>
      <c r="I19">
        <v>20</v>
      </c>
    </row>
    <row r="20" spans="1:9" x14ac:dyDescent="0.2">
      <c r="A20">
        <v>1</v>
      </c>
      <c r="B20">
        <v>3</v>
      </c>
      <c r="D20">
        <v>0</v>
      </c>
      <c r="E20">
        <v>97</v>
      </c>
      <c r="F20" t="s">
        <v>29</v>
      </c>
      <c r="G20" t="s">
        <v>208</v>
      </c>
      <c r="H20" t="s">
        <v>29</v>
      </c>
      <c r="I20">
        <v>97</v>
      </c>
    </row>
    <row r="21" spans="1:9" x14ac:dyDescent="0.2">
      <c r="A21">
        <v>1</v>
      </c>
      <c r="B21">
        <v>3</v>
      </c>
      <c r="D21">
        <v>0</v>
      </c>
      <c r="E21">
        <v>98</v>
      </c>
      <c r="F21" t="s">
        <v>35</v>
      </c>
      <c r="G21" t="s">
        <v>208</v>
      </c>
      <c r="H21" t="s">
        <v>35</v>
      </c>
      <c r="I21">
        <v>98</v>
      </c>
    </row>
    <row r="22" spans="1:9" x14ac:dyDescent="0.2">
      <c r="A22">
        <v>1</v>
      </c>
      <c r="B22">
        <v>3</v>
      </c>
      <c r="D22">
        <v>0</v>
      </c>
      <c r="E22">
        <v>108</v>
      </c>
      <c r="F22" t="s">
        <v>219</v>
      </c>
      <c r="G22" t="s">
        <v>208</v>
      </c>
      <c r="H22" s="16" t="s">
        <v>120</v>
      </c>
      <c r="I22">
        <v>108</v>
      </c>
    </row>
    <row r="23" spans="1:9" x14ac:dyDescent="0.2">
      <c r="A23">
        <v>2</v>
      </c>
      <c r="B23">
        <v>4</v>
      </c>
      <c r="D23">
        <v>0</v>
      </c>
      <c r="E23">
        <v>21</v>
      </c>
      <c r="F23" t="s">
        <v>211</v>
      </c>
      <c r="G23" t="s">
        <v>208</v>
      </c>
      <c r="H23" s="18" t="s">
        <v>2</v>
      </c>
      <c r="I23">
        <v>21</v>
      </c>
    </row>
    <row r="24" spans="1:9" x14ac:dyDescent="0.2">
      <c r="A24">
        <v>2</v>
      </c>
      <c r="B24">
        <v>4</v>
      </c>
      <c r="D24">
        <v>0</v>
      </c>
      <c r="E24">
        <v>22</v>
      </c>
      <c r="F24" t="s">
        <v>3</v>
      </c>
      <c r="G24" t="s">
        <v>208</v>
      </c>
      <c r="H24" t="s">
        <v>3</v>
      </c>
      <c r="I24">
        <v>22</v>
      </c>
    </row>
    <row r="25" spans="1:9" x14ac:dyDescent="0.2">
      <c r="A25">
        <v>2</v>
      </c>
      <c r="B25">
        <v>5</v>
      </c>
      <c r="D25">
        <v>0</v>
      </c>
      <c r="E25">
        <v>23</v>
      </c>
      <c r="F25" t="s">
        <v>38</v>
      </c>
      <c r="G25" t="s">
        <v>208</v>
      </c>
      <c r="H25" t="s">
        <v>38</v>
      </c>
      <c r="I25">
        <v>23</v>
      </c>
    </row>
    <row r="26" spans="1:9" x14ac:dyDescent="0.2">
      <c r="A26">
        <v>2</v>
      </c>
      <c r="B26">
        <v>5</v>
      </c>
      <c r="D26">
        <v>0</v>
      </c>
      <c r="E26">
        <v>24</v>
      </c>
      <c r="F26" t="s">
        <v>39</v>
      </c>
      <c r="G26" t="s">
        <v>208</v>
      </c>
      <c r="H26" t="s">
        <v>39</v>
      </c>
      <c r="I26">
        <v>24</v>
      </c>
    </row>
    <row r="27" spans="1:9" x14ac:dyDescent="0.2">
      <c r="A27">
        <v>2</v>
      </c>
      <c r="B27">
        <v>5</v>
      </c>
      <c r="D27">
        <v>0</v>
      </c>
      <c r="E27">
        <v>25</v>
      </c>
      <c r="F27" t="s">
        <v>40</v>
      </c>
      <c r="G27" t="s">
        <v>208</v>
      </c>
      <c r="H27" t="s">
        <v>40</v>
      </c>
      <c r="I27">
        <v>25</v>
      </c>
    </row>
    <row r="28" spans="1:9" x14ac:dyDescent="0.2">
      <c r="A28">
        <v>2</v>
      </c>
      <c r="B28">
        <v>5</v>
      </c>
      <c r="D28">
        <v>0</v>
      </c>
      <c r="E28">
        <v>26</v>
      </c>
      <c r="F28" t="s">
        <v>41</v>
      </c>
      <c r="G28" t="s">
        <v>208</v>
      </c>
      <c r="H28" t="s">
        <v>41</v>
      </c>
      <c r="I28">
        <v>26</v>
      </c>
    </row>
    <row r="29" spans="1:9" x14ac:dyDescent="0.2">
      <c r="A29">
        <v>2</v>
      </c>
      <c r="B29">
        <v>5</v>
      </c>
      <c r="D29">
        <v>227</v>
      </c>
      <c r="E29">
        <v>227</v>
      </c>
      <c r="F29" t="s">
        <v>208</v>
      </c>
      <c r="G29" t="s">
        <v>42</v>
      </c>
      <c r="H29" t="s">
        <v>42</v>
      </c>
      <c r="I29">
        <v>27</v>
      </c>
    </row>
    <row r="30" spans="1:9" x14ac:dyDescent="0.2">
      <c r="A30">
        <v>2</v>
      </c>
      <c r="B30">
        <v>5</v>
      </c>
      <c r="D30">
        <v>0</v>
      </c>
      <c r="E30">
        <v>28</v>
      </c>
      <c r="F30" t="s">
        <v>43</v>
      </c>
      <c r="G30" t="s">
        <v>208</v>
      </c>
      <c r="H30" t="s">
        <v>43</v>
      </c>
      <c r="I30">
        <v>28</v>
      </c>
    </row>
    <row r="31" spans="1:9" x14ac:dyDescent="0.2">
      <c r="A31">
        <v>2</v>
      </c>
      <c r="B31">
        <v>5</v>
      </c>
      <c r="D31">
        <v>0</v>
      </c>
      <c r="E31">
        <v>29</v>
      </c>
      <c r="F31" t="s">
        <v>44</v>
      </c>
      <c r="G31" t="s">
        <v>208</v>
      </c>
      <c r="H31" t="s">
        <v>44</v>
      </c>
      <c r="I31">
        <v>29</v>
      </c>
    </row>
    <row r="32" spans="1:9" x14ac:dyDescent="0.2">
      <c r="A32">
        <v>2</v>
      </c>
      <c r="B32">
        <v>6</v>
      </c>
      <c r="D32">
        <v>0</v>
      </c>
      <c r="E32">
        <v>30</v>
      </c>
      <c r="F32" t="s">
        <v>46</v>
      </c>
      <c r="G32" t="s">
        <v>208</v>
      </c>
      <c r="H32" t="s">
        <v>46</v>
      </c>
      <c r="I32">
        <v>30</v>
      </c>
    </row>
    <row r="33" spans="1:9" x14ac:dyDescent="0.2">
      <c r="A33">
        <v>2</v>
      </c>
      <c r="B33">
        <v>6</v>
      </c>
      <c r="D33">
        <v>0</v>
      </c>
      <c r="E33">
        <v>31</v>
      </c>
      <c r="F33" t="s">
        <v>47</v>
      </c>
      <c r="G33" t="s">
        <v>208</v>
      </c>
      <c r="H33" t="s">
        <v>47</v>
      </c>
      <c r="I33">
        <v>31</v>
      </c>
    </row>
    <row r="34" spans="1:9" x14ac:dyDescent="0.2">
      <c r="A34">
        <v>2</v>
      </c>
      <c r="B34">
        <v>6</v>
      </c>
      <c r="D34">
        <v>0</v>
      </c>
      <c r="E34">
        <v>32</v>
      </c>
      <c r="F34" t="s">
        <v>48</v>
      </c>
      <c r="G34" t="s">
        <v>208</v>
      </c>
      <c r="H34" t="s">
        <v>48</v>
      </c>
      <c r="I34">
        <v>32</v>
      </c>
    </row>
    <row r="35" spans="1:9" x14ac:dyDescent="0.2">
      <c r="A35">
        <v>2</v>
      </c>
      <c r="B35">
        <v>6</v>
      </c>
      <c r="D35">
        <v>0</v>
      </c>
      <c r="E35">
        <v>93</v>
      </c>
      <c r="F35" t="s">
        <v>45</v>
      </c>
      <c r="G35" t="s">
        <v>208</v>
      </c>
      <c r="H35" t="s">
        <v>45</v>
      </c>
      <c r="I35">
        <v>93</v>
      </c>
    </row>
    <row r="36" spans="1:9" x14ac:dyDescent="0.2">
      <c r="A36">
        <v>2</v>
      </c>
      <c r="B36">
        <v>7</v>
      </c>
      <c r="D36">
        <v>0</v>
      </c>
      <c r="E36">
        <v>8</v>
      </c>
      <c r="F36" t="s">
        <v>49</v>
      </c>
      <c r="G36" t="s">
        <v>208</v>
      </c>
      <c r="H36" t="s">
        <v>49</v>
      </c>
      <c r="I36">
        <v>8</v>
      </c>
    </row>
    <row r="37" spans="1:9" x14ac:dyDescent="0.2">
      <c r="A37">
        <v>2</v>
      </c>
      <c r="B37">
        <v>7</v>
      </c>
      <c r="D37">
        <v>0</v>
      </c>
      <c r="E37">
        <v>9</v>
      </c>
      <c r="F37" t="s">
        <v>50</v>
      </c>
      <c r="G37" t="s">
        <v>208</v>
      </c>
      <c r="H37" t="s">
        <v>50</v>
      </c>
      <c r="I37">
        <v>9</v>
      </c>
    </row>
    <row r="38" spans="1:9" x14ac:dyDescent="0.2">
      <c r="A38">
        <v>2</v>
      </c>
      <c r="B38">
        <v>7</v>
      </c>
      <c r="D38">
        <v>210</v>
      </c>
      <c r="E38">
        <v>210</v>
      </c>
      <c r="F38" t="s">
        <v>208</v>
      </c>
      <c r="G38" t="s">
        <v>51</v>
      </c>
      <c r="H38" t="s">
        <v>51</v>
      </c>
      <c r="I38">
        <v>10</v>
      </c>
    </row>
    <row r="39" spans="1:9" x14ac:dyDescent="0.2">
      <c r="A39">
        <v>2</v>
      </c>
      <c r="B39">
        <v>7</v>
      </c>
      <c r="D39">
        <v>0</v>
      </c>
      <c r="E39">
        <v>11</v>
      </c>
      <c r="F39" t="s">
        <v>210</v>
      </c>
      <c r="G39" t="s">
        <v>208</v>
      </c>
      <c r="H39" s="16" t="s">
        <v>52</v>
      </c>
      <c r="I39">
        <v>11</v>
      </c>
    </row>
    <row r="40" spans="1:9" x14ac:dyDescent="0.2">
      <c r="A40">
        <v>2</v>
      </c>
      <c r="B40">
        <v>8</v>
      </c>
      <c r="D40">
        <v>0</v>
      </c>
      <c r="E40">
        <v>33</v>
      </c>
      <c r="F40" t="s">
        <v>53</v>
      </c>
      <c r="G40" t="s">
        <v>208</v>
      </c>
      <c r="H40" t="s">
        <v>53</v>
      </c>
      <c r="I40">
        <v>33</v>
      </c>
    </row>
    <row r="41" spans="1:9" x14ac:dyDescent="0.2">
      <c r="A41">
        <v>2</v>
      </c>
      <c r="B41">
        <v>8</v>
      </c>
      <c r="D41">
        <v>0</v>
      </c>
      <c r="E41">
        <v>34</v>
      </c>
      <c r="F41" t="s">
        <v>54</v>
      </c>
      <c r="G41" t="s">
        <v>208</v>
      </c>
      <c r="H41" t="s">
        <v>54</v>
      </c>
      <c r="I41">
        <v>34</v>
      </c>
    </row>
    <row r="42" spans="1:9" x14ac:dyDescent="0.2">
      <c r="A42">
        <v>2</v>
      </c>
      <c r="B42">
        <v>8</v>
      </c>
      <c r="D42">
        <v>0</v>
      </c>
      <c r="E42">
        <v>35</v>
      </c>
      <c r="F42" t="s">
        <v>212</v>
      </c>
      <c r="G42" t="s">
        <v>208</v>
      </c>
      <c r="H42" s="16" t="s">
        <v>55</v>
      </c>
      <c r="I42">
        <v>35</v>
      </c>
    </row>
    <row r="43" spans="1:9" x14ac:dyDescent="0.2">
      <c r="A43">
        <v>3</v>
      </c>
      <c r="B43">
        <v>8</v>
      </c>
      <c r="D43">
        <v>0</v>
      </c>
      <c r="E43">
        <v>36</v>
      </c>
      <c r="F43" t="s">
        <v>56</v>
      </c>
      <c r="G43" t="s">
        <v>208</v>
      </c>
      <c r="H43" t="s">
        <v>56</v>
      </c>
      <c r="I43">
        <v>36</v>
      </c>
    </row>
    <row r="44" spans="1:9" x14ac:dyDescent="0.2">
      <c r="A44">
        <v>3</v>
      </c>
      <c r="B44">
        <v>8</v>
      </c>
      <c r="D44">
        <v>237</v>
      </c>
      <c r="E44">
        <v>237</v>
      </c>
      <c r="F44" t="s">
        <v>208</v>
      </c>
      <c r="G44" t="s">
        <v>57</v>
      </c>
      <c r="H44" t="s">
        <v>57</v>
      </c>
      <c r="I44">
        <v>37</v>
      </c>
    </row>
    <row r="45" spans="1:9" x14ac:dyDescent="0.2">
      <c r="A45">
        <v>3</v>
      </c>
      <c r="B45">
        <v>8</v>
      </c>
      <c r="D45">
        <v>0</v>
      </c>
      <c r="E45">
        <v>38</v>
      </c>
      <c r="F45" t="s">
        <v>58</v>
      </c>
      <c r="G45" t="s">
        <v>208</v>
      </c>
      <c r="H45" t="s">
        <v>58</v>
      </c>
      <c r="I45">
        <v>38</v>
      </c>
    </row>
    <row r="46" spans="1:9" x14ac:dyDescent="0.2">
      <c r="A46">
        <v>3</v>
      </c>
      <c r="B46">
        <v>8</v>
      </c>
      <c r="D46">
        <v>0</v>
      </c>
      <c r="E46">
        <v>39</v>
      </c>
      <c r="F46" t="s">
        <v>59</v>
      </c>
      <c r="G46" t="s">
        <v>208</v>
      </c>
      <c r="H46" t="s">
        <v>59</v>
      </c>
      <c r="I46">
        <v>39</v>
      </c>
    </row>
    <row r="47" spans="1:9" x14ac:dyDescent="0.2">
      <c r="A47">
        <v>3</v>
      </c>
      <c r="B47">
        <v>8</v>
      </c>
      <c r="D47">
        <v>0</v>
      </c>
      <c r="E47">
        <v>40</v>
      </c>
      <c r="F47" t="s">
        <v>213</v>
      </c>
      <c r="G47" t="s">
        <v>208</v>
      </c>
      <c r="H47" s="16" t="s">
        <v>60</v>
      </c>
      <c r="I47">
        <v>40</v>
      </c>
    </row>
    <row r="48" spans="1:9" x14ac:dyDescent="0.2">
      <c r="A48">
        <v>3</v>
      </c>
      <c r="B48">
        <v>8</v>
      </c>
      <c r="D48">
        <v>0</v>
      </c>
      <c r="E48">
        <v>99</v>
      </c>
      <c r="F48" t="s">
        <v>61</v>
      </c>
      <c r="G48" t="s">
        <v>208</v>
      </c>
      <c r="H48" t="s">
        <v>61</v>
      </c>
      <c r="I48">
        <v>99</v>
      </c>
    </row>
    <row r="49" spans="1:9" x14ac:dyDescent="0.2">
      <c r="A49">
        <v>3</v>
      </c>
      <c r="B49">
        <v>9</v>
      </c>
      <c r="D49">
        <v>0</v>
      </c>
      <c r="E49">
        <v>45</v>
      </c>
      <c r="F49" t="s">
        <v>216</v>
      </c>
      <c r="G49" t="s">
        <v>208</v>
      </c>
      <c r="H49" s="16" t="s">
        <v>62</v>
      </c>
      <c r="I49">
        <v>45</v>
      </c>
    </row>
    <row r="50" spans="1:9" x14ac:dyDescent="0.2">
      <c r="A50">
        <v>3</v>
      </c>
      <c r="B50">
        <v>9</v>
      </c>
      <c r="D50">
        <v>0</v>
      </c>
      <c r="E50">
        <v>46</v>
      </c>
      <c r="F50" t="s">
        <v>63</v>
      </c>
      <c r="G50" t="s">
        <v>208</v>
      </c>
      <c r="H50" t="s">
        <v>63</v>
      </c>
      <c r="I50">
        <v>46</v>
      </c>
    </row>
    <row r="51" spans="1:9" x14ac:dyDescent="0.2">
      <c r="A51">
        <v>3</v>
      </c>
      <c r="B51">
        <v>9</v>
      </c>
      <c r="D51">
        <v>0</v>
      </c>
      <c r="E51">
        <v>47</v>
      </c>
      <c r="F51" t="s">
        <v>64</v>
      </c>
      <c r="G51" t="s">
        <v>208</v>
      </c>
      <c r="H51" t="s">
        <v>64</v>
      </c>
      <c r="I51">
        <v>47</v>
      </c>
    </row>
    <row r="52" spans="1:9" x14ac:dyDescent="0.2">
      <c r="A52">
        <v>3</v>
      </c>
      <c r="B52">
        <v>9</v>
      </c>
      <c r="D52">
        <v>248</v>
      </c>
      <c r="E52">
        <v>248</v>
      </c>
      <c r="F52" t="s">
        <v>208</v>
      </c>
      <c r="G52" t="s">
        <v>65</v>
      </c>
      <c r="H52" t="s">
        <v>65</v>
      </c>
      <c r="I52">
        <v>48</v>
      </c>
    </row>
    <row r="53" spans="1:9" x14ac:dyDescent="0.2">
      <c r="A53">
        <v>3</v>
      </c>
      <c r="B53">
        <v>9</v>
      </c>
      <c r="D53">
        <v>0</v>
      </c>
      <c r="E53">
        <v>49</v>
      </c>
      <c r="F53" t="s">
        <v>67</v>
      </c>
      <c r="G53" t="s">
        <v>208</v>
      </c>
      <c r="H53" t="s">
        <v>67</v>
      </c>
      <c r="I53">
        <v>49</v>
      </c>
    </row>
    <row r="54" spans="1:9" x14ac:dyDescent="0.2">
      <c r="A54">
        <v>3</v>
      </c>
      <c r="B54">
        <v>9</v>
      </c>
      <c r="D54">
        <v>0</v>
      </c>
      <c r="E54">
        <v>50</v>
      </c>
      <c r="F54" t="s">
        <v>68</v>
      </c>
      <c r="G54" t="s">
        <v>208</v>
      </c>
      <c r="H54" t="s">
        <v>68</v>
      </c>
      <c r="I54">
        <v>50</v>
      </c>
    </row>
    <row r="55" spans="1:9" x14ac:dyDescent="0.2">
      <c r="A55">
        <v>3</v>
      </c>
      <c r="B55">
        <v>9</v>
      </c>
      <c r="D55">
        <v>0</v>
      </c>
      <c r="E55">
        <v>51</v>
      </c>
      <c r="F55" t="s">
        <v>69</v>
      </c>
      <c r="G55" t="s">
        <v>208</v>
      </c>
      <c r="H55" t="s">
        <v>69</v>
      </c>
      <c r="I55">
        <v>51</v>
      </c>
    </row>
    <row r="56" spans="1:9" x14ac:dyDescent="0.2">
      <c r="A56">
        <v>3</v>
      </c>
      <c r="B56">
        <v>9</v>
      </c>
      <c r="D56">
        <v>0</v>
      </c>
      <c r="E56">
        <v>52</v>
      </c>
      <c r="F56" t="s">
        <v>70</v>
      </c>
      <c r="G56" t="s">
        <v>208</v>
      </c>
      <c r="H56" t="s">
        <v>70</v>
      </c>
      <c r="I56">
        <v>52</v>
      </c>
    </row>
    <row r="57" spans="1:9" x14ac:dyDescent="0.2">
      <c r="A57">
        <v>3</v>
      </c>
      <c r="B57">
        <v>9</v>
      </c>
      <c r="D57">
        <v>0</v>
      </c>
      <c r="E57">
        <v>53</v>
      </c>
      <c r="F57" t="s">
        <v>71</v>
      </c>
      <c r="G57" t="s">
        <v>208</v>
      </c>
      <c r="H57" t="s">
        <v>71</v>
      </c>
      <c r="I57">
        <v>53</v>
      </c>
    </row>
    <row r="58" spans="1:9" x14ac:dyDescent="0.2">
      <c r="A58">
        <v>3</v>
      </c>
      <c r="B58">
        <v>9</v>
      </c>
      <c r="D58">
        <v>0</v>
      </c>
      <c r="E58">
        <v>100</v>
      </c>
      <c r="F58" t="s">
        <v>66</v>
      </c>
      <c r="G58" t="s">
        <v>208</v>
      </c>
      <c r="H58" t="s">
        <v>66</v>
      </c>
      <c r="I58">
        <v>100</v>
      </c>
    </row>
    <row r="59" spans="1:9" x14ac:dyDescent="0.2">
      <c r="A59">
        <v>3</v>
      </c>
      <c r="B59">
        <v>10</v>
      </c>
      <c r="D59">
        <v>0</v>
      </c>
      <c r="E59">
        <v>54</v>
      </c>
      <c r="F59" t="s">
        <v>72</v>
      </c>
      <c r="G59" t="s">
        <v>208</v>
      </c>
      <c r="H59" t="s">
        <v>72</v>
      </c>
      <c r="I59">
        <v>54</v>
      </c>
    </row>
    <row r="60" spans="1:9" x14ac:dyDescent="0.2">
      <c r="A60">
        <v>3</v>
      </c>
      <c r="B60">
        <v>10</v>
      </c>
      <c r="D60">
        <v>0</v>
      </c>
      <c r="E60">
        <v>55</v>
      </c>
      <c r="F60" t="s">
        <v>73</v>
      </c>
      <c r="G60" t="s">
        <v>208</v>
      </c>
      <c r="H60" t="s">
        <v>73</v>
      </c>
      <c r="I60">
        <v>55</v>
      </c>
    </row>
    <row r="61" spans="1:9" x14ac:dyDescent="0.2">
      <c r="A61">
        <v>3</v>
      </c>
      <c r="B61">
        <v>11</v>
      </c>
      <c r="D61">
        <v>0</v>
      </c>
      <c r="E61">
        <v>41</v>
      </c>
      <c r="F61" t="s">
        <v>214</v>
      </c>
      <c r="G61" t="s">
        <v>208</v>
      </c>
      <c r="H61" s="1" t="s">
        <v>74</v>
      </c>
      <c r="I61">
        <v>41</v>
      </c>
    </row>
    <row r="62" spans="1:9" x14ac:dyDescent="0.2">
      <c r="A62">
        <v>3</v>
      </c>
      <c r="B62">
        <v>11</v>
      </c>
      <c r="D62">
        <v>0</v>
      </c>
      <c r="E62">
        <v>42</v>
      </c>
      <c r="F62" t="s">
        <v>75</v>
      </c>
      <c r="G62" t="s">
        <v>208</v>
      </c>
      <c r="H62" t="s">
        <v>75</v>
      </c>
      <c r="I62">
        <v>42</v>
      </c>
    </row>
    <row r="63" spans="1:9" x14ac:dyDescent="0.2">
      <c r="A63">
        <v>4</v>
      </c>
      <c r="B63">
        <v>11</v>
      </c>
      <c r="D63">
        <v>0</v>
      </c>
      <c r="E63">
        <v>43</v>
      </c>
      <c r="F63" t="s">
        <v>76</v>
      </c>
      <c r="G63" t="s">
        <v>208</v>
      </c>
      <c r="H63" t="s">
        <v>76</v>
      </c>
      <c r="I63">
        <v>43</v>
      </c>
    </row>
    <row r="64" spans="1:9" x14ac:dyDescent="0.2">
      <c r="A64">
        <v>4</v>
      </c>
      <c r="B64">
        <v>11</v>
      </c>
      <c r="D64">
        <v>0</v>
      </c>
      <c r="E64">
        <v>44</v>
      </c>
      <c r="F64" t="s">
        <v>215</v>
      </c>
      <c r="G64" t="s">
        <v>208</v>
      </c>
      <c r="H64" s="1" t="s">
        <v>77</v>
      </c>
      <c r="I64">
        <v>44</v>
      </c>
    </row>
    <row r="65" spans="1:9" x14ac:dyDescent="0.2">
      <c r="A65">
        <v>4</v>
      </c>
      <c r="B65">
        <v>11</v>
      </c>
      <c r="D65">
        <v>0</v>
      </c>
      <c r="E65">
        <v>109</v>
      </c>
      <c r="F65" t="s">
        <v>121</v>
      </c>
      <c r="G65" t="s">
        <v>208</v>
      </c>
      <c r="H65" t="s">
        <v>121</v>
      </c>
      <c r="I65">
        <v>109</v>
      </c>
    </row>
    <row r="66" spans="1:9" x14ac:dyDescent="0.2">
      <c r="A66">
        <v>4</v>
      </c>
      <c r="B66">
        <v>12</v>
      </c>
      <c r="D66">
        <v>0</v>
      </c>
      <c r="E66">
        <v>56</v>
      </c>
      <c r="F66" t="s">
        <v>78</v>
      </c>
      <c r="G66" t="s">
        <v>208</v>
      </c>
      <c r="H66" t="s">
        <v>78</v>
      </c>
      <c r="I66">
        <v>56</v>
      </c>
    </row>
    <row r="67" spans="1:9" x14ac:dyDescent="0.2">
      <c r="A67">
        <v>4</v>
      </c>
      <c r="B67">
        <v>12</v>
      </c>
      <c r="D67">
        <v>0</v>
      </c>
      <c r="E67">
        <v>57</v>
      </c>
      <c r="F67" t="s">
        <v>79</v>
      </c>
      <c r="G67" t="s">
        <v>208</v>
      </c>
      <c r="H67" t="s">
        <v>79</v>
      </c>
      <c r="I67">
        <v>57</v>
      </c>
    </row>
    <row r="68" spans="1:9" x14ac:dyDescent="0.2">
      <c r="A68">
        <v>4</v>
      </c>
      <c r="B68">
        <v>12</v>
      </c>
      <c r="D68">
        <v>258</v>
      </c>
      <c r="E68">
        <v>258</v>
      </c>
      <c r="F68" t="s">
        <v>208</v>
      </c>
      <c r="G68" t="s">
        <v>80</v>
      </c>
      <c r="H68" t="s">
        <v>80</v>
      </c>
      <c r="I68">
        <v>58</v>
      </c>
    </row>
    <row r="69" spans="1:9" x14ac:dyDescent="0.2">
      <c r="A69">
        <v>4</v>
      </c>
      <c r="B69">
        <v>12</v>
      </c>
      <c r="D69">
        <v>0</v>
      </c>
      <c r="E69">
        <v>59</v>
      </c>
      <c r="F69" t="s">
        <v>81</v>
      </c>
      <c r="G69" t="s">
        <v>208</v>
      </c>
      <c r="H69" t="s">
        <v>81</v>
      </c>
      <c r="I69">
        <v>59</v>
      </c>
    </row>
    <row r="70" spans="1:9" x14ac:dyDescent="0.2">
      <c r="A70">
        <v>4</v>
      </c>
      <c r="B70">
        <v>12</v>
      </c>
      <c r="D70">
        <v>0</v>
      </c>
      <c r="E70">
        <v>60</v>
      </c>
      <c r="F70" t="s">
        <v>82</v>
      </c>
      <c r="G70" t="s">
        <v>208</v>
      </c>
      <c r="H70" t="s">
        <v>82</v>
      </c>
      <c r="I70">
        <v>60</v>
      </c>
    </row>
    <row r="71" spans="1:9" x14ac:dyDescent="0.2">
      <c r="A71">
        <v>4</v>
      </c>
      <c r="B71">
        <v>13</v>
      </c>
      <c r="D71">
        <v>0</v>
      </c>
      <c r="E71">
        <v>66</v>
      </c>
      <c r="F71" t="s">
        <v>83</v>
      </c>
      <c r="G71" t="s">
        <v>208</v>
      </c>
      <c r="H71" t="s">
        <v>83</v>
      </c>
      <c r="I71">
        <v>66</v>
      </c>
    </row>
    <row r="72" spans="1:9" x14ac:dyDescent="0.2">
      <c r="A72">
        <v>4</v>
      </c>
      <c r="B72">
        <v>13</v>
      </c>
      <c r="D72">
        <v>0</v>
      </c>
      <c r="E72">
        <v>67</v>
      </c>
      <c r="F72" t="s">
        <v>84</v>
      </c>
      <c r="G72" t="s">
        <v>208</v>
      </c>
      <c r="H72" t="s">
        <v>84</v>
      </c>
      <c r="I72">
        <v>67</v>
      </c>
    </row>
    <row r="73" spans="1:9" x14ac:dyDescent="0.2">
      <c r="A73">
        <v>4</v>
      </c>
      <c r="B73">
        <v>13</v>
      </c>
      <c r="D73">
        <v>0</v>
      </c>
      <c r="E73">
        <v>68</v>
      </c>
      <c r="F73" t="s">
        <v>85</v>
      </c>
      <c r="G73" t="s">
        <v>208</v>
      </c>
      <c r="H73" t="s">
        <v>85</v>
      </c>
      <c r="I73">
        <v>68</v>
      </c>
    </row>
    <row r="74" spans="1:9" x14ac:dyDescent="0.2">
      <c r="A74">
        <v>4</v>
      </c>
      <c r="B74">
        <v>13</v>
      </c>
      <c r="D74">
        <v>0</v>
      </c>
      <c r="E74">
        <v>69</v>
      </c>
      <c r="F74" t="s">
        <v>86</v>
      </c>
      <c r="G74" t="s">
        <v>208</v>
      </c>
      <c r="H74" t="s">
        <v>86</v>
      </c>
      <c r="I74">
        <v>69</v>
      </c>
    </row>
    <row r="75" spans="1:9" x14ac:dyDescent="0.2">
      <c r="A75">
        <v>4</v>
      </c>
      <c r="B75">
        <v>14</v>
      </c>
      <c r="D75">
        <v>0</v>
      </c>
      <c r="E75">
        <v>70</v>
      </c>
      <c r="F75" t="s">
        <v>88</v>
      </c>
      <c r="G75" t="s">
        <v>208</v>
      </c>
      <c r="H75" t="s">
        <v>88</v>
      </c>
      <c r="I75">
        <v>70</v>
      </c>
    </row>
    <row r="76" spans="1:9" x14ac:dyDescent="0.2">
      <c r="A76">
        <v>4</v>
      </c>
      <c r="B76">
        <v>14</v>
      </c>
      <c r="D76">
        <v>0</v>
      </c>
      <c r="E76">
        <v>94</v>
      </c>
      <c r="F76" t="s">
        <v>87</v>
      </c>
      <c r="G76" t="s">
        <v>208</v>
      </c>
      <c r="H76" t="s">
        <v>87</v>
      </c>
      <c r="I76">
        <v>94</v>
      </c>
    </row>
    <row r="77" spans="1:9" x14ac:dyDescent="0.2">
      <c r="A77">
        <v>4</v>
      </c>
      <c r="B77">
        <v>15</v>
      </c>
      <c r="D77">
        <v>0</v>
      </c>
      <c r="E77">
        <v>61</v>
      </c>
      <c r="F77" t="s">
        <v>89</v>
      </c>
      <c r="G77" t="s">
        <v>208</v>
      </c>
      <c r="H77" t="s">
        <v>89</v>
      </c>
      <c r="I77">
        <v>61</v>
      </c>
    </row>
    <row r="78" spans="1:9" x14ac:dyDescent="0.2">
      <c r="A78">
        <v>4</v>
      </c>
      <c r="B78">
        <v>15</v>
      </c>
      <c r="D78">
        <v>0</v>
      </c>
      <c r="E78">
        <v>62</v>
      </c>
      <c r="F78" t="s">
        <v>90</v>
      </c>
      <c r="G78" t="s">
        <v>208</v>
      </c>
      <c r="H78" t="s">
        <v>90</v>
      </c>
      <c r="I78">
        <v>62</v>
      </c>
    </row>
    <row r="79" spans="1:9" x14ac:dyDescent="0.2">
      <c r="A79">
        <v>4</v>
      </c>
      <c r="B79">
        <v>15</v>
      </c>
      <c r="D79">
        <v>263</v>
      </c>
      <c r="E79">
        <v>263</v>
      </c>
      <c r="F79" t="s">
        <v>208</v>
      </c>
      <c r="G79" t="s">
        <v>91</v>
      </c>
      <c r="H79" t="s">
        <v>91</v>
      </c>
      <c r="I79">
        <v>63</v>
      </c>
    </row>
    <row r="80" spans="1:9" x14ac:dyDescent="0.2">
      <c r="A80">
        <v>4</v>
      </c>
      <c r="B80">
        <v>15</v>
      </c>
      <c r="D80">
        <v>0</v>
      </c>
      <c r="E80">
        <v>64</v>
      </c>
      <c r="F80" t="s">
        <v>92</v>
      </c>
      <c r="G80" t="s">
        <v>208</v>
      </c>
      <c r="H80" t="s">
        <v>92</v>
      </c>
      <c r="I80">
        <v>64</v>
      </c>
    </row>
    <row r="81" spans="1:9" x14ac:dyDescent="0.2">
      <c r="A81">
        <v>4</v>
      </c>
      <c r="B81">
        <v>15</v>
      </c>
      <c r="D81">
        <v>0</v>
      </c>
      <c r="E81">
        <v>65</v>
      </c>
      <c r="F81" t="s">
        <v>93</v>
      </c>
      <c r="G81" t="s">
        <v>208</v>
      </c>
      <c r="H81" t="s">
        <v>93</v>
      </c>
      <c r="I81">
        <v>65</v>
      </c>
    </row>
    <row r="82" spans="1:9" x14ac:dyDescent="0.2">
      <c r="A82">
        <v>4</v>
      </c>
      <c r="B82">
        <v>16</v>
      </c>
      <c r="D82">
        <v>0</v>
      </c>
      <c r="E82">
        <v>71</v>
      </c>
      <c r="F82" t="s">
        <v>94</v>
      </c>
      <c r="G82" t="s">
        <v>208</v>
      </c>
      <c r="H82" t="s">
        <v>94</v>
      </c>
      <c r="I82">
        <v>71</v>
      </c>
    </row>
    <row r="83" spans="1:9" x14ac:dyDescent="0.2">
      <c r="A83">
        <v>5</v>
      </c>
      <c r="B83">
        <v>16</v>
      </c>
      <c r="D83">
        <v>272</v>
      </c>
      <c r="E83">
        <v>272</v>
      </c>
      <c r="F83" t="s">
        <v>208</v>
      </c>
      <c r="G83" t="s">
        <v>95</v>
      </c>
      <c r="H83" t="s">
        <v>95</v>
      </c>
      <c r="I83">
        <v>72</v>
      </c>
    </row>
    <row r="84" spans="1:9" x14ac:dyDescent="0.2">
      <c r="A84">
        <v>5</v>
      </c>
      <c r="B84">
        <v>16</v>
      </c>
      <c r="D84">
        <v>0</v>
      </c>
      <c r="E84">
        <v>73</v>
      </c>
      <c r="F84" t="s">
        <v>96</v>
      </c>
      <c r="G84" t="s">
        <v>208</v>
      </c>
      <c r="H84" t="s">
        <v>96</v>
      </c>
      <c r="I84">
        <v>73</v>
      </c>
    </row>
    <row r="85" spans="1:9" x14ac:dyDescent="0.2">
      <c r="A85">
        <v>5</v>
      </c>
      <c r="B85">
        <v>16</v>
      </c>
      <c r="D85">
        <v>0</v>
      </c>
      <c r="E85">
        <v>74</v>
      </c>
      <c r="F85" t="s">
        <v>97</v>
      </c>
      <c r="G85" t="s">
        <v>208</v>
      </c>
      <c r="H85" t="s">
        <v>97</v>
      </c>
      <c r="I85">
        <v>74</v>
      </c>
    </row>
    <row r="86" spans="1:9" x14ac:dyDescent="0.2">
      <c r="A86">
        <v>5</v>
      </c>
      <c r="B86">
        <v>16</v>
      </c>
      <c r="D86">
        <v>0</v>
      </c>
      <c r="E86">
        <v>75</v>
      </c>
      <c r="F86" t="s">
        <v>98</v>
      </c>
      <c r="G86" t="s">
        <v>208</v>
      </c>
      <c r="H86" t="s">
        <v>98</v>
      </c>
      <c r="I86">
        <v>75</v>
      </c>
    </row>
    <row r="87" spans="1:9" x14ac:dyDescent="0.2">
      <c r="A87">
        <v>5</v>
      </c>
      <c r="B87">
        <v>16</v>
      </c>
      <c r="D87">
        <v>0</v>
      </c>
      <c r="E87">
        <v>110</v>
      </c>
      <c r="F87" t="s">
        <v>122</v>
      </c>
      <c r="G87" t="s">
        <v>208</v>
      </c>
      <c r="H87" t="s">
        <v>122</v>
      </c>
      <c r="I87">
        <v>110</v>
      </c>
    </row>
    <row r="88" spans="1:9" x14ac:dyDescent="0.2">
      <c r="A88">
        <v>5</v>
      </c>
      <c r="B88">
        <v>17</v>
      </c>
      <c r="D88">
        <v>0</v>
      </c>
      <c r="E88">
        <v>76</v>
      </c>
      <c r="F88" t="s">
        <v>99</v>
      </c>
      <c r="G88" t="s">
        <v>208</v>
      </c>
      <c r="H88" t="s">
        <v>99</v>
      </c>
      <c r="I88">
        <v>76</v>
      </c>
    </row>
    <row r="89" spans="1:9" x14ac:dyDescent="0.2">
      <c r="A89">
        <v>5</v>
      </c>
      <c r="B89">
        <v>17</v>
      </c>
      <c r="D89">
        <v>0</v>
      </c>
      <c r="E89">
        <v>77</v>
      </c>
      <c r="F89" t="s">
        <v>100</v>
      </c>
      <c r="G89" t="s">
        <v>208</v>
      </c>
      <c r="H89" t="s">
        <v>100</v>
      </c>
      <c r="I89">
        <v>77</v>
      </c>
    </row>
    <row r="90" spans="1:9" x14ac:dyDescent="0.2">
      <c r="A90">
        <v>5</v>
      </c>
      <c r="B90">
        <v>18</v>
      </c>
      <c r="D90">
        <v>0</v>
      </c>
      <c r="E90">
        <v>78</v>
      </c>
      <c r="F90" t="s">
        <v>101</v>
      </c>
      <c r="G90" t="s">
        <v>208</v>
      </c>
      <c r="H90" t="s">
        <v>101</v>
      </c>
      <c r="I90">
        <v>78</v>
      </c>
    </row>
    <row r="91" spans="1:9" x14ac:dyDescent="0.2">
      <c r="A91">
        <v>5</v>
      </c>
      <c r="B91">
        <v>18</v>
      </c>
      <c r="D91">
        <v>0</v>
      </c>
      <c r="E91">
        <v>79</v>
      </c>
      <c r="F91" t="s">
        <v>103</v>
      </c>
      <c r="G91" t="s">
        <v>208</v>
      </c>
      <c r="H91" t="s">
        <v>103</v>
      </c>
      <c r="I91">
        <v>79</v>
      </c>
    </row>
    <row r="92" spans="1:9" x14ac:dyDescent="0.2">
      <c r="A92">
        <v>5</v>
      </c>
      <c r="B92">
        <v>18</v>
      </c>
      <c r="D92">
        <v>280</v>
      </c>
      <c r="E92">
        <v>280</v>
      </c>
      <c r="F92" t="s">
        <v>208</v>
      </c>
      <c r="G92" t="s">
        <v>217</v>
      </c>
      <c r="H92" s="1" t="s">
        <v>105</v>
      </c>
      <c r="I92">
        <v>80</v>
      </c>
    </row>
    <row r="93" spans="1:9" x14ac:dyDescent="0.2">
      <c r="A93">
        <v>5</v>
      </c>
      <c r="B93">
        <v>18</v>
      </c>
      <c r="D93">
        <v>0</v>
      </c>
      <c r="E93">
        <v>101</v>
      </c>
      <c r="F93" t="s">
        <v>102</v>
      </c>
      <c r="G93" t="s">
        <v>208</v>
      </c>
      <c r="H93" t="s">
        <v>102</v>
      </c>
      <c r="I93">
        <v>101</v>
      </c>
    </row>
    <row r="94" spans="1:9" x14ac:dyDescent="0.2">
      <c r="A94">
        <v>5</v>
      </c>
      <c r="B94">
        <v>18</v>
      </c>
      <c r="D94">
        <v>0</v>
      </c>
      <c r="E94">
        <v>102</v>
      </c>
      <c r="F94" t="s">
        <v>218</v>
      </c>
      <c r="G94" t="s">
        <v>208</v>
      </c>
      <c r="H94" s="1" t="s">
        <v>104</v>
      </c>
      <c r="I94">
        <v>102</v>
      </c>
    </row>
    <row r="95" spans="1:9" x14ac:dyDescent="0.2">
      <c r="A95">
        <v>2</v>
      </c>
      <c r="B95">
        <v>19</v>
      </c>
      <c r="D95">
        <v>0</v>
      </c>
      <c r="E95">
        <v>81</v>
      </c>
      <c r="F95" t="s">
        <v>106</v>
      </c>
      <c r="G95" t="s">
        <v>208</v>
      </c>
      <c r="H95" t="s">
        <v>106</v>
      </c>
      <c r="I95">
        <v>81</v>
      </c>
    </row>
    <row r="96" spans="1:9" x14ac:dyDescent="0.2">
      <c r="A96">
        <v>4</v>
      </c>
      <c r="B96">
        <v>19</v>
      </c>
      <c r="D96">
        <v>282</v>
      </c>
      <c r="E96">
        <v>282</v>
      </c>
      <c r="F96" t="s">
        <v>208</v>
      </c>
      <c r="G96" t="s">
        <v>107</v>
      </c>
      <c r="H96" t="s">
        <v>107</v>
      </c>
      <c r="I96">
        <v>82</v>
      </c>
    </row>
    <row r="97" spans="1:9" x14ac:dyDescent="0.2">
      <c r="A97">
        <v>5</v>
      </c>
      <c r="B97">
        <v>19</v>
      </c>
      <c r="D97">
        <v>283</v>
      </c>
      <c r="E97">
        <v>283</v>
      </c>
      <c r="F97" t="s">
        <v>208</v>
      </c>
      <c r="G97" t="s">
        <v>108</v>
      </c>
      <c r="H97" t="s">
        <v>108</v>
      </c>
      <c r="I97">
        <v>83</v>
      </c>
    </row>
    <row r="98" spans="1:9" x14ac:dyDescent="0.2">
      <c r="A98">
        <v>1</v>
      </c>
      <c r="B98">
        <v>19</v>
      </c>
      <c r="D98">
        <v>0</v>
      </c>
      <c r="E98">
        <v>84</v>
      </c>
      <c r="F98" t="s">
        <v>109</v>
      </c>
      <c r="G98" t="s">
        <v>208</v>
      </c>
      <c r="H98" t="s">
        <v>109</v>
      </c>
      <c r="I98">
        <v>84</v>
      </c>
    </row>
    <row r="99" spans="1:9" x14ac:dyDescent="0.2">
      <c r="A99">
        <v>1</v>
      </c>
      <c r="B99">
        <v>19</v>
      </c>
      <c r="D99">
        <v>0</v>
      </c>
      <c r="E99">
        <v>85</v>
      </c>
      <c r="F99" t="s">
        <v>110</v>
      </c>
      <c r="G99" t="s">
        <v>208</v>
      </c>
      <c r="H99" t="s">
        <v>110</v>
      </c>
      <c r="I99">
        <v>85</v>
      </c>
    </row>
    <row r="100" spans="1:9" x14ac:dyDescent="0.2">
      <c r="A100">
        <v>1</v>
      </c>
      <c r="B100">
        <v>19</v>
      </c>
      <c r="D100">
        <v>0</v>
      </c>
      <c r="E100">
        <v>86</v>
      </c>
      <c r="F100" t="s">
        <v>111</v>
      </c>
      <c r="G100" t="s">
        <v>208</v>
      </c>
      <c r="H100" t="s">
        <v>111</v>
      </c>
      <c r="I100">
        <v>86</v>
      </c>
    </row>
    <row r="101" spans="1:9" x14ac:dyDescent="0.2">
      <c r="A101">
        <v>2</v>
      </c>
      <c r="B101">
        <v>19</v>
      </c>
      <c r="D101">
        <v>287</v>
      </c>
      <c r="E101">
        <v>287</v>
      </c>
      <c r="F101" t="s">
        <v>208</v>
      </c>
      <c r="G101" t="s">
        <v>112</v>
      </c>
      <c r="H101" t="s">
        <v>112</v>
      </c>
      <c r="I101">
        <v>87</v>
      </c>
    </row>
    <row r="102" spans="1:9" x14ac:dyDescent="0.2">
      <c r="A102">
        <v>3</v>
      </c>
      <c r="B102">
        <v>19</v>
      </c>
      <c r="D102">
        <v>0</v>
      </c>
      <c r="E102">
        <v>88</v>
      </c>
      <c r="F102" t="s">
        <v>113</v>
      </c>
      <c r="G102" t="s">
        <v>208</v>
      </c>
      <c r="H102" t="s">
        <v>113</v>
      </c>
      <c r="I102">
        <v>88</v>
      </c>
    </row>
    <row r="103" spans="1:9" x14ac:dyDescent="0.2">
      <c r="A103">
        <v>4</v>
      </c>
      <c r="B103">
        <v>19</v>
      </c>
      <c r="D103">
        <v>0</v>
      </c>
      <c r="E103">
        <v>89</v>
      </c>
      <c r="F103" t="s">
        <v>114</v>
      </c>
      <c r="G103" t="s">
        <v>208</v>
      </c>
      <c r="H103" t="s">
        <v>114</v>
      </c>
      <c r="I103">
        <v>89</v>
      </c>
    </row>
    <row r="104" spans="1:9" x14ac:dyDescent="0.2">
      <c r="A104">
        <v>4</v>
      </c>
      <c r="B104">
        <v>20</v>
      </c>
      <c r="D104">
        <v>0</v>
      </c>
      <c r="E104">
        <v>90</v>
      </c>
      <c r="F104" t="s">
        <v>115</v>
      </c>
      <c r="G104" t="s">
        <v>208</v>
      </c>
      <c r="H104" t="s">
        <v>115</v>
      </c>
      <c r="I104">
        <v>90</v>
      </c>
    </row>
    <row r="105" spans="1:9" x14ac:dyDescent="0.2">
      <c r="A105">
        <v>1</v>
      </c>
      <c r="B105">
        <v>20</v>
      </c>
      <c r="D105">
        <v>0</v>
      </c>
      <c r="E105">
        <v>91</v>
      </c>
      <c r="F105" t="s">
        <v>116</v>
      </c>
      <c r="G105" t="s">
        <v>208</v>
      </c>
      <c r="H105" t="s">
        <v>116</v>
      </c>
      <c r="I105">
        <v>91</v>
      </c>
    </row>
    <row r="106" spans="1:9" x14ac:dyDescent="0.2">
      <c r="A106">
        <v>1</v>
      </c>
      <c r="B106">
        <v>20</v>
      </c>
      <c r="D106">
        <v>292</v>
      </c>
      <c r="E106">
        <v>292</v>
      </c>
      <c r="F106" t="s">
        <v>208</v>
      </c>
      <c r="G106" t="s">
        <v>118</v>
      </c>
      <c r="H106" t="s">
        <v>118</v>
      </c>
      <c r="I106">
        <v>92</v>
      </c>
    </row>
    <row r="107" spans="1:9" x14ac:dyDescent="0.2">
      <c r="A107">
        <v>3</v>
      </c>
      <c r="B107">
        <v>20</v>
      </c>
      <c r="D107">
        <v>0</v>
      </c>
      <c r="E107">
        <v>95</v>
      </c>
      <c r="F107" t="s">
        <v>117</v>
      </c>
      <c r="G107" t="s">
        <v>208</v>
      </c>
      <c r="H107" t="s">
        <v>117</v>
      </c>
      <c r="I107">
        <v>95</v>
      </c>
    </row>
    <row r="108" spans="1:9" x14ac:dyDescent="0.2">
      <c r="A108">
        <v>4</v>
      </c>
      <c r="B108">
        <v>20</v>
      </c>
      <c r="D108">
        <v>0</v>
      </c>
      <c r="E108">
        <v>111</v>
      </c>
      <c r="F108" t="s">
        <v>220</v>
      </c>
      <c r="G108" t="s">
        <v>208</v>
      </c>
      <c r="H108" s="1" t="s">
        <v>123</v>
      </c>
      <c r="I108">
        <v>111</v>
      </c>
    </row>
    <row r="109" spans="1:9" x14ac:dyDescent="0.2">
      <c r="A109">
        <v>5</v>
      </c>
    </row>
  </sheetData>
  <sortState xmlns:xlrd2="http://schemas.microsoft.com/office/spreadsheetml/2017/richdata2" ref="B2:I110">
    <sortCondition ref="B2:B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83E6-98AE-4861-BFF0-906C4CA1B78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topLeftCell="A115" workbookViewId="0">
      <selection sqref="A1:I1048576"/>
    </sheetView>
  </sheetViews>
  <sheetFormatPr defaultRowHeight="9" x14ac:dyDescent="0.15"/>
  <cols>
    <col min="1" max="1" width="17.5" style="12" customWidth="1"/>
    <col min="2" max="9" width="10" style="12" customWidth="1"/>
    <col min="10" max="16384" width="9.33203125" style="12"/>
  </cols>
  <sheetData>
    <row r="1" spans="1:10" ht="12.75" customHeight="1" x14ac:dyDescent="0.15">
      <c r="A1" s="15" t="s">
        <v>160</v>
      </c>
      <c r="B1" s="10"/>
      <c r="C1" s="11"/>
      <c r="D1" s="11"/>
      <c r="E1" s="11"/>
      <c r="F1" s="11"/>
      <c r="G1" s="11"/>
    </row>
    <row r="2" spans="1:10" ht="12.75" customHeight="1" x14ac:dyDescent="0.15">
      <c r="A2" s="7"/>
      <c r="B2" s="7"/>
      <c r="C2" s="8"/>
      <c r="D2" s="8"/>
      <c r="E2" s="8"/>
      <c r="F2" s="8"/>
      <c r="G2" s="8"/>
      <c r="H2" s="14"/>
      <c r="I2" s="14"/>
    </row>
    <row r="3" spans="1:10" ht="34.5" customHeight="1" x14ac:dyDescent="0.15">
      <c r="A3" s="34" t="s">
        <v>124</v>
      </c>
      <c r="B3" s="32" t="s">
        <v>156</v>
      </c>
      <c r="C3" s="32"/>
      <c r="D3" s="32"/>
      <c r="E3" s="32" t="s">
        <v>157</v>
      </c>
      <c r="F3" s="32" t="s">
        <v>158</v>
      </c>
      <c r="G3" s="32"/>
      <c r="H3" s="32"/>
      <c r="I3" s="32" t="s">
        <v>125</v>
      </c>
    </row>
    <row r="4" spans="1:10" ht="32.1" customHeight="1" x14ac:dyDescent="0.15">
      <c r="A4" s="35"/>
      <c r="B4" s="24" t="s">
        <v>126</v>
      </c>
      <c r="C4" s="24" t="s">
        <v>141</v>
      </c>
      <c r="D4" s="24" t="s">
        <v>127</v>
      </c>
      <c r="E4" s="33"/>
      <c r="F4" s="24" t="s">
        <v>128</v>
      </c>
      <c r="G4" s="24" t="s">
        <v>129</v>
      </c>
      <c r="H4" s="24" t="s">
        <v>130</v>
      </c>
      <c r="I4" s="33"/>
    </row>
    <row r="5" spans="1:10" ht="5.25" customHeight="1" x14ac:dyDescent="0.15">
      <c r="A5" s="1"/>
      <c r="B5" s="1"/>
      <c r="C5" s="3"/>
      <c r="D5" s="2"/>
      <c r="E5" s="4"/>
      <c r="F5" s="5"/>
      <c r="G5" s="5"/>
      <c r="H5" s="5"/>
      <c r="I5" s="5"/>
    </row>
    <row r="6" spans="1:10" ht="12" customHeight="1" x14ac:dyDescent="0.15">
      <c r="A6" s="16" t="s">
        <v>19</v>
      </c>
      <c r="B6" s="25">
        <v>1982.2</v>
      </c>
      <c r="C6" s="25">
        <v>221.2</v>
      </c>
      <c r="D6" s="25">
        <v>2203.4</v>
      </c>
      <c r="E6" s="25">
        <v>-0.6</v>
      </c>
      <c r="F6" s="25">
        <v>11.552099999999999</v>
      </c>
      <c r="G6" s="25">
        <v>62.033299999999997</v>
      </c>
      <c r="H6" s="25">
        <v>26.4146</v>
      </c>
      <c r="I6" s="25">
        <v>47.794199999999996</v>
      </c>
      <c r="J6" s="31"/>
    </row>
    <row r="7" spans="1:10" ht="12" customHeight="1" x14ac:dyDescent="0.15">
      <c r="A7" s="16" t="s">
        <v>20</v>
      </c>
      <c r="B7" s="25">
        <v>149.30000000000001</v>
      </c>
      <c r="C7" s="25">
        <v>16.5</v>
      </c>
      <c r="D7" s="25">
        <v>165.8</v>
      </c>
      <c r="E7" s="25">
        <v>-0.4</v>
      </c>
      <c r="F7" s="25">
        <v>10.8919</v>
      </c>
      <c r="G7" s="25">
        <v>61.145499999999998</v>
      </c>
      <c r="H7" s="25">
        <v>27.962700000000002</v>
      </c>
      <c r="I7" s="25">
        <v>48.818399999999997</v>
      </c>
      <c r="J7" s="31"/>
    </row>
    <row r="8" spans="1:10" ht="12" customHeight="1" x14ac:dyDescent="0.15">
      <c r="A8" s="16" t="s">
        <v>21</v>
      </c>
      <c r="B8" s="25">
        <v>157.9</v>
      </c>
      <c r="C8" s="25">
        <v>10.8</v>
      </c>
      <c r="D8" s="25">
        <v>168.7</v>
      </c>
      <c r="E8" s="25">
        <v>-2.4</v>
      </c>
      <c r="F8" s="25">
        <v>9.8046000000000006</v>
      </c>
      <c r="G8" s="25">
        <v>60.184800000000003</v>
      </c>
      <c r="H8" s="25">
        <v>30.0106</v>
      </c>
      <c r="I8" s="25">
        <v>50.141500000000001</v>
      </c>
      <c r="J8" s="31"/>
    </row>
    <row r="9" spans="1:10" ht="12" customHeight="1" x14ac:dyDescent="0.15">
      <c r="A9" s="16" t="s">
        <v>22</v>
      </c>
      <c r="B9" s="25">
        <v>143.30000000000001</v>
      </c>
      <c r="C9" s="25">
        <v>10.5</v>
      </c>
      <c r="D9" s="25">
        <v>153.80000000000001</v>
      </c>
      <c r="E9" s="25">
        <v>-1.3</v>
      </c>
      <c r="F9" s="25">
        <v>10.216200000000001</v>
      </c>
      <c r="G9" s="25">
        <v>61.513599999999997</v>
      </c>
      <c r="H9" s="25">
        <v>28.270199999999999</v>
      </c>
      <c r="I9" s="25">
        <v>49.343299999999999</v>
      </c>
      <c r="J9" s="31"/>
    </row>
    <row r="10" spans="1:10" ht="12" customHeight="1" x14ac:dyDescent="0.15">
      <c r="A10" s="16" t="s">
        <v>23</v>
      </c>
      <c r="B10" s="25">
        <v>324.7</v>
      </c>
      <c r="C10" s="25">
        <v>39.4</v>
      </c>
      <c r="D10" s="25">
        <v>364</v>
      </c>
      <c r="E10" s="25">
        <v>4.3</v>
      </c>
      <c r="F10" s="25">
        <v>12.001799999999999</v>
      </c>
      <c r="G10" s="25">
        <v>63.156300000000002</v>
      </c>
      <c r="H10" s="25">
        <v>24.841899999999999</v>
      </c>
      <c r="I10" s="25">
        <v>47.068100000000001</v>
      </c>
      <c r="J10" s="31"/>
    </row>
    <row r="11" spans="1:10" ht="12" customHeight="1" x14ac:dyDescent="0.15">
      <c r="A11" s="16" t="s">
        <v>24</v>
      </c>
      <c r="B11" s="25">
        <v>519.4</v>
      </c>
      <c r="C11" s="25">
        <v>62.8</v>
      </c>
      <c r="D11" s="25">
        <v>582.20000000000005</v>
      </c>
      <c r="E11" s="25">
        <v>2.5</v>
      </c>
      <c r="F11" s="25">
        <v>12.555400000000001</v>
      </c>
      <c r="G11" s="25">
        <v>62.437399999999997</v>
      </c>
      <c r="H11" s="25">
        <v>25.007100000000001</v>
      </c>
      <c r="I11" s="25">
        <v>46.622</v>
      </c>
      <c r="J11" s="31"/>
    </row>
    <row r="12" spans="1:10" ht="12" customHeight="1" x14ac:dyDescent="0.15">
      <c r="A12" s="16" t="s">
        <v>25</v>
      </c>
      <c r="B12" s="25">
        <v>184.5</v>
      </c>
      <c r="C12" s="25">
        <v>23.3</v>
      </c>
      <c r="D12" s="25">
        <v>207.8</v>
      </c>
      <c r="E12" s="25">
        <v>-0.8</v>
      </c>
      <c r="F12" s="25">
        <v>11.2563</v>
      </c>
      <c r="G12" s="25">
        <v>61.549700000000001</v>
      </c>
      <c r="H12" s="25">
        <v>27.193999999999999</v>
      </c>
      <c r="I12" s="25">
        <v>48.224499999999999</v>
      </c>
      <c r="J12" s="31"/>
    </row>
    <row r="13" spans="1:10" ht="12" customHeight="1" x14ac:dyDescent="0.15">
      <c r="A13" s="16" t="s">
        <v>26</v>
      </c>
      <c r="B13" s="25">
        <v>357.9</v>
      </c>
      <c r="C13" s="25">
        <v>48.9</v>
      </c>
      <c r="D13" s="25">
        <v>406.8</v>
      </c>
      <c r="E13" s="25">
        <v>0.8</v>
      </c>
      <c r="F13" s="25">
        <v>10.434100000000001</v>
      </c>
      <c r="G13" s="25">
        <v>61.058</v>
      </c>
      <c r="H13" s="25">
        <v>28.507899999999999</v>
      </c>
      <c r="I13" s="25">
        <v>49.3292</v>
      </c>
      <c r="J13" s="31"/>
    </row>
    <row r="14" spans="1:10" s="11" customFormat="1" ht="12" customHeight="1" x14ac:dyDescent="0.15">
      <c r="A14" s="17" t="s">
        <v>0</v>
      </c>
      <c r="B14" s="27">
        <v>3819.2</v>
      </c>
      <c r="C14" s="27">
        <v>433.4</v>
      </c>
      <c r="D14" s="27">
        <v>4252.6000000000004</v>
      </c>
      <c r="E14" s="27">
        <v>0.3</v>
      </c>
      <c r="F14" s="27">
        <v>11.463200000000001</v>
      </c>
      <c r="G14" s="27">
        <v>61.941099999999999</v>
      </c>
      <c r="H14" s="27">
        <v>26.595800000000001</v>
      </c>
      <c r="I14" s="27">
        <v>47.928600000000003</v>
      </c>
      <c r="J14" s="31"/>
    </row>
    <row r="15" spans="1:10" s="11" customFormat="1" ht="12" customHeight="1" x14ac:dyDescent="0.15">
      <c r="A15" s="17" t="s">
        <v>131</v>
      </c>
      <c r="B15" s="27">
        <v>114.4</v>
      </c>
      <c r="C15" s="27">
        <v>8.6999999999999993</v>
      </c>
      <c r="D15" s="27">
        <v>123</v>
      </c>
      <c r="E15" s="27">
        <v>-0.9</v>
      </c>
      <c r="F15" s="27">
        <v>11.7926</v>
      </c>
      <c r="G15" s="27">
        <v>62.910299999999999</v>
      </c>
      <c r="H15" s="27">
        <v>25.2971</v>
      </c>
      <c r="I15" s="27">
        <v>47.348999999999997</v>
      </c>
      <c r="J15" s="31"/>
    </row>
    <row r="16" spans="1:10" ht="12" customHeight="1" x14ac:dyDescent="0.15">
      <c r="A16" s="16" t="s">
        <v>27</v>
      </c>
      <c r="B16" s="25">
        <v>804.2</v>
      </c>
      <c r="C16" s="25">
        <v>76.8</v>
      </c>
      <c r="D16" s="25">
        <v>881</v>
      </c>
      <c r="E16" s="25">
        <v>1.4</v>
      </c>
      <c r="F16" s="25">
        <v>12.3825</v>
      </c>
      <c r="G16" s="25">
        <v>62.905200000000001</v>
      </c>
      <c r="H16" s="25">
        <v>24.712299999999999</v>
      </c>
      <c r="I16" s="25">
        <v>46.844099999999997</v>
      </c>
      <c r="J16" s="31"/>
    </row>
    <row r="17" spans="1:10" ht="12" customHeight="1" x14ac:dyDescent="0.15">
      <c r="A17" s="16" t="s">
        <v>28</v>
      </c>
      <c r="B17" s="25">
        <v>549.4</v>
      </c>
      <c r="C17" s="25">
        <v>49.2</v>
      </c>
      <c r="D17" s="25">
        <v>598.6</v>
      </c>
      <c r="E17" s="25">
        <v>2.5</v>
      </c>
      <c r="F17" s="25">
        <v>12.225899999999999</v>
      </c>
      <c r="G17" s="25">
        <v>63.74</v>
      </c>
      <c r="H17" s="25">
        <v>24.034099999999999</v>
      </c>
      <c r="I17" s="25">
        <v>46.613300000000002</v>
      </c>
      <c r="J17" s="31"/>
    </row>
    <row r="18" spans="1:10" ht="12" customHeight="1" x14ac:dyDescent="0.15">
      <c r="A18" s="16" t="s">
        <v>29</v>
      </c>
      <c r="B18" s="25">
        <v>305.89999999999998</v>
      </c>
      <c r="C18" s="25">
        <v>27.7</v>
      </c>
      <c r="D18" s="25">
        <v>333.6</v>
      </c>
      <c r="E18" s="25">
        <v>2.4</v>
      </c>
      <c r="F18" s="25">
        <v>12.1198</v>
      </c>
      <c r="G18" s="25">
        <v>62.694499999999998</v>
      </c>
      <c r="H18" s="25">
        <v>25.185700000000001</v>
      </c>
      <c r="I18" s="25">
        <v>46.981400000000001</v>
      </c>
      <c r="J18" s="31"/>
    </row>
    <row r="19" spans="1:10" ht="12" customHeight="1" x14ac:dyDescent="0.15">
      <c r="A19" s="16" t="s">
        <v>30</v>
      </c>
      <c r="B19" s="25">
        <v>167.7</v>
      </c>
      <c r="C19" s="25">
        <v>11.2</v>
      </c>
      <c r="D19" s="25">
        <v>178.9</v>
      </c>
      <c r="E19" s="25">
        <v>0.9</v>
      </c>
      <c r="F19" s="25">
        <v>12.0387</v>
      </c>
      <c r="G19" s="25">
        <v>62.692500000000003</v>
      </c>
      <c r="H19" s="25">
        <v>25.268799999999999</v>
      </c>
      <c r="I19" s="25">
        <v>47.097000000000001</v>
      </c>
      <c r="J19" s="31"/>
    </row>
    <row r="20" spans="1:10" ht="12" customHeight="1" x14ac:dyDescent="0.15">
      <c r="A20" s="16" t="s">
        <v>31</v>
      </c>
      <c r="B20" s="25">
        <v>2755.2</v>
      </c>
      <c r="C20" s="25">
        <v>492.5</v>
      </c>
      <c r="D20" s="25">
        <v>3247.8</v>
      </c>
      <c r="E20" s="25">
        <v>6.1</v>
      </c>
      <c r="F20" s="25">
        <v>12.5077</v>
      </c>
      <c r="G20" s="25">
        <v>64.423000000000002</v>
      </c>
      <c r="H20" s="25">
        <v>23.069299999999998</v>
      </c>
      <c r="I20" s="25">
        <v>45.993000000000002</v>
      </c>
      <c r="J20" s="31"/>
    </row>
    <row r="21" spans="1:10" ht="12" customHeight="1" x14ac:dyDescent="0.15">
      <c r="A21" s="16" t="s">
        <v>32</v>
      </c>
      <c r="B21" s="25">
        <v>986.4</v>
      </c>
      <c r="C21" s="25">
        <v>124.8</v>
      </c>
      <c r="D21" s="25">
        <v>1111.2</v>
      </c>
      <c r="E21" s="25">
        <v>4.4000000000000004</v>
      </c>
      <c r="F21" s="25">
        <v>12.972200000000001</v>
      </c>
      <c r="G21" s="25">
        <v>64.5702</v>
      </c>
      <c r="H21" s="25">
        <v>22.457599999999999</v>
      </c>
      <c r="I21" s="25">
        <v>45.457099999999997</v>
      </c>
      <c r="J21" s="31"/>
    </row>
    <row r="22" spans="1:10" ht="12" customHeight="1" x14ac:dyDescent="0.15">
      <c r="A22" s="16" t="s">
        <v>33</v>
      </c>
      <c r="B22" s="25">
        <v>1107.3</v>
      </c>
      <c r="C22" s="25">
        <v>154.9</v>
      </c>
      <c r="D22" s="25">
        <v>1262.3</v>
      </c>
      <c r="E22" s="25">
        <v>3.9</v>
      </c>
      <c r="F22" s="25">
        <v>12.889099999999999</v>
      </c>
      <c r="G22" s="25">
        <v>64.3245</v>
      </c>
      <c r="H22" s="25">
        <v>22.7865</v>
      </c>
      <c r="I22" s="25">
        <v>45.665999999999997</v>
      </c>
      <c r="J22" s="31"/>
    </row>
    <row r="23" spans="1:10" ht="12" customHeight="1" x14ac:dyDescent="0.15">
      <c r="A23" s="16" t="s">
        <v>34</v>
      </c>
      <c r="B23" s="25">
        <v>473.2</v>
      </c>
      <c r="C23" s="25">
        <v>66</v>
      </c>
      <c r="D23" s="25">
        <v>539.20000000000005</v>
      </c>
      <c r="E23" s="25">
        <v>5.3</v>
      </c>
      <c r="F23" s="25">
        <v>11.613</v>
      </c>
      <c r="G23" s="25">
        <v>63.301400000000001</v>
      </c>
      <c r="H23" s="25">
        <v>25.0855</v>
      </c>
      <c r="I23" s="25">
        <v>47.402700000000003</v>
      </c>
      <c r="J23" s="31"/>
    </row>
    <row r="24" spans="1:10" ht="12" customHeight="1" x14ac:dyDescent="0.15">
      <c r="A24" s="16" t="s">
        <v>35</v>
      </c>
      <c r="B24" s="25">
        <v>200.3</v>
      </c>
      <c r="C24" s="25">
        <v>29.4</v>
      </c>
      <c r="D24" s="25">
        <v>229.6</v>
      </c>
      <c r="E24" s="25">
        <v>6.5</v>
      </c>
      <c r="F24" s="25">
        <v>12.904299999999999</v>
      </c>
      <c r="G24" s="25">
        <v>64.484700000000004</v>
      </c>
      <c r="H24" s="25">
        <v>22.610900000000001</v>
      </c>
      <c r="I24" s="25">
        <v>45.715800000000002</v>
      </c>
      <c r="J24" s="31"/>
    </row>
    <row r="25" spans="1:10" ht="12" customHeight="1" x14ac:dyDescent="0.15">
      <c r="A25" s="16" t="s">
        <v>36</v>
      </c>
      <c r="B25" s="25">
        <v>309.3</v>
      </c>
      <c r="C25" s="25">
        <v>44.2</v>
      </c>
      <c r="D25" s="25">
        <v>353.5</v>
      </c>
      <c r="E25" s="25">
        <v>3.8</v>
      </c>
      <c r="F25" s="25">
        <v>11.9399</v>
      </c>
      <c r="G25" s="25">
        <v>62.831899999999997</v>
      </c>
      <c r="H25" s="25">
        <v>25.228200000000001</v>
      </c>
      <c r="I25" s="25">
        <v>47.125999999999998</v>
      </c>
      <c r="J25" s="31"/>
    </row>
    <row r="26" spans="1:10" ht="12" customHeight="1" x14ac:dyDescent="0.15">
      <c r="A26" s="16" t="s">
        <v>37</v>
      </c>
      <c r="B26" s="25">
        <v>349.3</v>
      </c>
      <c r="C26" s="25">
        <v>57.7</v>
      </c>
      <c r="D26" s="25">
        <v>407.1</v>
      </c>
      <c r="E26" s="25">
        <v>2.2999999999999998</v>
      </c>
      <c r="F26" s="25">
        <v>12.344200000000001</v>
      </c>
      <c r="G26" s="25">
        <v>63.2729</v>
      </c>
      <c r="H26" s="25">
        <v>24.382899999999999</v>
      </c>
      <c r="I26" s="25">
        <v>46.744700000000002</v>
      </c>
      <c r="J26" s="31"/>
    </row>
    <row r="27" spans="1:10" ht="12" customHeight="1" x14ac:dyDescent="0.15">
      <c r="A27" s="16" t="s">
        <v>120</v>
      </c>
      <c r="B27" s="25">
        <v>795.4</v>
      </c>
      <c r="C27" s="25">
        <v>82.3</v>
      </c>
      <c r="D27" s="25">
        <v>877.7</v>
      </c>
      <c r="E27" s="25">
        <v>4.7</v>
      </c>
      <c r="F27" s="25">
        <v>12.7517</v>
      </c>
      <c r="G27" s="25">
        <v>63.721899999999998</v>
      </c>
      <c r="H27" s="25">
        <v>23.526499999999999</v>
      </c>
      <c r="I27" s="25">
        <v>46.203299999999999</v>
      </c>
      <c r="J27" s="31"/>
    </row>
    <row r="28" spans="1:10" s="11" customFormat="1" ht="12" customHeight="1" x14ac:dyDescent="0.15">
      <c r="A28" s="17" t="s">
        <v>1</v>
      </c>
      <c r="B28" s="27">
        <v>8803.6</v>
      </c>
      <c r="C28" s="27">
        <v>1216.9000000000001</v>
      </c>
      <c r="D28" s="27">
        <v>10020.5</v>
      </c>
      <c r="E28" s="27">
        <v>4.4000000000000004</v>
      </c>
      <c r="F28" s="27">
        <v>12.5138</v>
      </c>
      <c r="G28" s="27">
        <v>63.941000000000003</v>
      </c>
      <c r="H28" s="27">
        <v>23.545200000000001</v>
      </c>
      <c r="I28" s="27">
        <v>46.215299999999999</v>
      </c>
      <c r="J28" s="31"/>
    </row>
    <row r="29" spans="1:10" ht="12" customHeight="1" x14ac:dyDescent="0.15">
      <c r="A29" s="18" t="s">
        <v>2</v>
      </c>
      <c r="B29" s="29">
        <v>481.4</v>
      </c>
      <c r="C29" s="29">
        <v>55.5</v>
      </c>
      <c r="D29" s="29">
        <v>536.9</v>
      </c>
      <c r="E29" s="29">
        <v>5.2</v>
      </c>
      <c r="F29" s="29">
        <v>15.136699999999999</v>
      </c>
      <c r="G29" s="29">
        <v>64.265000000000001</v>
      </c>
      <c r="H29" s="29">
        <v>20.598299999999998</v>
      </c>
      <c r="I29" s="29">
        <v>43.729599999999998</v>
      </c>
      <c r="J29" s="31"/>
    </row>
    <row r="30" spans="1:10" ht="12" customHeight="1" x14ac:dyDescent="0.15">
      <c r="A30" s="18" t="s">
        <v>3</v>
      </c>
      <c r="B30" s="29">
        <v>498.2</v>
      </c>
      <c r="C30" s="29">
        <v>47</v>
      </c>
      <c r="D30" s="29">
        <v>545.20000000000005</v>
      </c>
      <c r="E30" s="29">
        <v>4</v>
      </c>
      <c r="F30" s="29">
        <v>13.177199999999999</v>
      </c>
      <c r="G30" s="29">
        <v>63.228700000000003</v>
      </c>
      <c r="H30" s="29">
        <v>23.594100000000001</v>
      </c>
      <c r="I30" s="29">
        <v>45.719099999999997</v>
      </c>
      <c r="J30" s="31"/>
    </row>
    <row r="31" spans="1:10" s="11" customFormat="1" ht="12" customHeight="1" x14ac:dyDescent="0.15">
      <c r="A31" s="17" t="s">
        <v>132</v>
      </c>
      <c r="B31" s="27">
        <v>979.6</v>
      </c>
      <c r="C31" s="27">
        <v>102.5</v>
      </c>
      <c r="D31" s="27">
        <v>1082.0999999999999</v>
      </c>
      <c r="E31" s="27">
        <v>4.5999999999999996</v>
      </c>
      <c r="F31" s="27">
        <v>14.1495</v>
      </c>
      <c r="G31" s="27">
        <v>63.742899999999999</v>
      </c>
      <c r="H31" s="27">
        <v>22.107600000000001</v>
      </c>
      <c r="I31" s="27">
        <v>44.731900000000003</v>
      </c>
      <c r="J31" s="31"/>
    </row>
    <row r="32" spans="1:10" ht="12" customHeight="1" x14ac:dyDescent="0.15">
      <c r="A32" s="16" t="s">
        <v>38</v>
      </c>
      <c r="B32" s="25">
        <v>814.9</v>
      </c>
      <c r="C32" s="25">
        <v>112.4</v>
      </c>
      <c r="D32" s="25">
        <v>927.2</v>
      </c>
      <c r="E32" s="25">
        <v>1.7</v>
      </c>
      <c r="F32" s="25">
        <v>12.8095</v>
      </c>
      <c r="G32" s="25">
        <v>63.9831</v>
      </c>
      <c r="H32" s="25">
        <v>23.2074</v>
      </c>
      <c r="I32" s="25">
        <v>45.944099999999999</v>
      </c>
      <c r="J32" s="31"/>
    </row>
    <row r="33" spans="1:10" ht="12" customHeight="1" x14ac:dyDescent="0.15">
      <c r="A33" s="16" t="s">
        <v>39</v>
      </c>
      <c r="B33" s="25">
        <v>772.6</v>
      </c>
      <c r="C33" s="25">
        <v>81.900000000000006</v>
      </c>
      <c r="D33" s="25">
        <v>854.6</v>
      </c>
      <c r="E33" s="25">
        <v>2.1</v>
      </c>
      <c r="F33" s="25">
        <v>12.3894</v>
      </c>
      <c r="G33" s="25">
        <v>64.184899999999999</v>
      </c>
      <c r="H33" s="25">
        <v>23.425599999999999</v>
      </c>
      <c r="I33" s="25">
        <v>46.201999999999998</v>
      </c>
      <c r="J33" s="31"/>
    </row>
    <row r="34" spans="1:10" ht="12" customHeight="1" x14ac:dyDescent="0.15">
      <c r="A34" s="16" t="s">
        <v>40</v>
      </c>
      <c r="B34" s="25">
        <v>185</v>
      </c>
      <c r="C34" s="25">
        <v>12.8</v>
      </c>
      <c r="D34" s="25">
        <v>197.8</v>
      </c>
      <c r="E34" s="25">
        <v>-1.7</v>
      </c>
      <c r="F34" s="25">
        <v>10.614000000000001</v>
      </c>
      <c r="G34" s="25">
        <v>61.305999999999997</v>
      </c>
      <c r="H34" s="25">
        <v>28.08</v>
      </c>
      <c r="I34" s="25">
        <v>48.910299999999999</v>
      </c>
      <c r="J34" s="31"/>
    </row>
    <row r="35" spans="1:10" ht="12" customHeight="1" x14ac:dyDescent="0.15">
      <c r="A35" s="16" t="s">
        <v>41</v>
      </c>
      <c r="B35" s="25">
        <v>788.7</v>
      </c>
      <c r="C35" s="25">
        <v>89.8</v>
      </c>
      <c r="D35" s="25">
        <v>878.5</v>
      </c>
      <c r="E35" s="25">
        <v>-0.3</v>
      </c>
      <c r="F35" s="25">
        <v>12.535399999999999</v>
      </c>
      <c r="G35" s="25">
        <v>63.697400000000002</v>
      </c>
      <c r="H35" s="25">
        <v>23.767299999999999</v>
      </c>
      <c r="I35" s="25">
        <v>46.311</v>
      </c>
      <c r="J35" s="31"/>
    </row>
    <row r="36" spans="1:10" ht="12" customHeight="1" x14ac:dyDescent="0.15">
      <c r="A36" s="16" t="s">
        <v>42</v>
      </c>
      <c r="B36" s="25">
        <v>745.8</v>
      </c>
      <c r="C36" s="25">
        <v>89.1</v>
      </c>
      <c r="D36" s="25">
        <v>834.9</v>
      </c>
      <c r="E36" s="25">
        <v>-1.1000000000000001</v>
      </c>
      <c r="F36" s="25">
        <v>11.3025</v>
      </c>
      <c r="G36" s="25">
        <v>62.6462</v>
      </c>
      <c r="H36" s="25">
        <v>26.051300000000001</v>
      </c>
      <c r="I36" s="25">
        <v>47.977600000000002</v>
      </c>
      <c r="J36" s="31"/>
    </row>
    <row r="37" spans="1:10" ht="12" customHeight="1" x14ac:dyDescent="0.15">
      <c r="A37" s="16" t="s">
        <v>43</v>
      </c>
      <c r="B37" s="25">
        <v>833.4</v>
      </c>
      <c r="C37" s="25">
        <v>98.1</v>
      </c>
      <c r="D37" s="25">
        <v>931.5</v>
      </c>
      <c r="E37" s="25">
        <v>1.2</v>
      </c>
      <c r="F37" s="25">
        <v>11.935700000000001</v>
      </c>
      <c r="G37" s="25">
        <v>63.873899999999999</v>
      </c>
      <c r="H37" s="25">
        <v>24.1904</v>
      </c>
      <c r="I37" s="25">
        <v>46.868299999999998</v>
      </c>
      <c r="J37" s="31"/>
    </row>
    <row r="38" spans="1:10" ht="12" customHeight="1" x14ac:dyDescent="0.15">
      <c r="A38" s="16" t="s">
        <v>44</v>
      </c>
      <c r="B38" s="25">
        <v>206.6</v>
      </c>
      <c r="C38" s="25">
        <v>20.9</v>
      </c>
      <c r="D38" s="25">
        <v>227.5</v>
      </c>
      <c r="E38" s="25">
        <v>-2.1</v>
      </c>
      <c r="F38" s="25">
        <v>10.2338</v>
      </c>
      <c r="G38" s="25">
        <v>61.724699999999999</v>
      </c>
      <c r="H38" s="25">
        <v>28.041499999999999</v>
      </c>
      <c r="I38" s="25">
        <v>49.331099999999999</v>
      </c>
      <c r="J38" s="31"/>
    </row>
    <row r="39" spans="1:10" s="11" customFormat="1" ht="12" customHeight="1" x14ac:dyDescent="0.15">
      <c r="A39" s="17" t="s">
        <v>4</v>
      </c>
      <c r="B39" s="27">
        <v>4347</v>
      </c>
      <c r="C39" s="27">
        <v>505</v>
      </c>
      <c r="D39" s="27">
        <v>4852</v>
      </c>
      <c r="E39" s="27">
        <v>0.5</v>
      </c>
      <c r="F39" s="27">
        <v>12.0486</v>
      </c>
      <c r="G39" s="27">
        <v>63.500900000000001</v>
      </c>
      <c r="H39" s="27">
        <v>24.450500000000002</v>
      </c>
      <c r="I39" s="27">
        <v>46.863</v>
      </c>
      <c r="J39" s="31"/>
    </row>
    <row r="40" spans="1:10" ht="12" customHeight="1" x14ac:dyDescent="0.15">
      <c r="A40" s="16" t="s">
        <v>45</v>
      </c>
      <c r="B40" s="25">
        <v>276.10000000000002</v>
      </c>
      <c r="C40" s="25">
        <v>35</v>
      </c>
      <c r="D40" s="25">
        <v>311.10000000000002</v>
      </c>
      <c r="E40" s="25">
        <v>3.3</v>
      </c>
      <c r="F40" s="25">
        <v>12.2501</v>
      </c>
      <c r="G40" s="25">
        <v>62.695</v>
      </c>
      <c r="H40" s="25">
        <v>25.0549</v>
      </c>
      <c r="I40" s="25">
        <v>46.987400000000001</v>
      </c>
      <c r="J40" s="31"/>
    </row>
    <row r="41" spans="1:10" ht="12" customHeight="1" x14ac:dyDescent="0.15">
      <c r="A41" s="16" t="s">
        <v>46</v>
      </c>
      <c r="B41" s="25">
        <v>474.5</v>
      </c>
      <c r="C41" s="25">
        <v>42.7</v>
      </c>
      <c r="D41" s="25">
        <v>517.29999999999995</v>
      </c>
      <c r="E41" s="25">
        <v>-0.2</v>
      </c>
      <c r="F41" s="25">
        <v>10.728999999999999</v>
      </c>
      <c r="G41" s="25">
        <v>61.534700000000001</v>
      </c>
      <c r="H41" s="25">
        <v>27.7363</v>
      </c>
      <c r="I41" s="25">
        <v>48.902099999999997</v>
      </c>
      <c r="J41" s="31"/>
    </row>
    <row r="42" spans="1:10" ht="12" customHeight="1" x14ac:dyDescent="0.15">
      <c r="A42" s="16" t="s">
        <v>47</v>
      </c>
      <c r="B42" s="25">
        <v>120.2</v>
      </c>
      <c r="C42" s="25">
        <v>18.2</v>
      </c>
      <c r="D42" s="25">
        <v>138.4</v>
      </c>
      <c r="E42" s="25">
        <v>2.9</v>
      </c>
      <c r="F42" s="25">
        <v>11.241099999999999</v>
      </c>
      <c r="G42" s="25">
        <v>61.91</v>
      </c>
      <c r="H42" s="25">
        <v>26.8489</v>
      </c>
      <c r="I42" s="25">
        <v>48.380600000000001</v>
      </c>
      <c r="J42" s="31"/>
    </row>
    <row r="43" spans="1:10" ht="12" customHeight="1" x14ac:dyDescent="0.15">
      <c r="A43" s="16" t="s">
        <v>48</v>
      </c>
      <c r="B43" s="25">
        <v>203.4</v>
      </c>
      <c r="C43" s="25">
        <v>25.6</v>
      </c>
      <c r="D43" s="25">
        <v>229</v>
      </c>
      <c r="E43" s="25">
        <v>1.1000000000000001</v>
      </c>
      <c r="F43" s="25">
        <v>10.446300000000001</v>
      </c>
      <c r="G43" s="25">
        <v>60.830199999999998</v>
      </c>
      <c r="H43" s="25">
        <v>28.723500000000001</v>
      </c>
      <c r="I43" s="25">
        <v>49.319699999999997</v>
      </c>
      <c r="J43" s="31"/>
    </row>
    <row r="44" spans="1:10" s="11" customFormat="1" ht="12" customHeight="1" x14ac:dyDescent="0.15">
      <c r="A44" s="17" t="s">
        <v>133</v>
      </c>
      <c r="B44" s="27">
        <v>1074.3</v>
      </c>
      <c r="C44" s="27">
        <v>121.5</v>
      </c>
      <c r="D44" s="27">
        <v>1195.8</v>
      </c>
      <c r="E44" s="27">
        <v>1.3</v>
      </c>
      <c r="F44" s="27">
        <v>11.129899999999999</v>
      </c>
      <c r="G44" s="27">
        <v>61.745199999999997</v>
      </c>
      <c r="H44" s="27">
        <v>27.1249</v>
      </c>
      <c r="I44" s="27">
        <v>48.423400000000001</v>
      </c>
      <c r="J44" s="31"/>
    </row>
    <row r="45" spans="1:10" ht="12" customHeight="1" x14ac:dyDescent="0.15">
      <c r="A45" s="16" t="s">
        <v>49</v>
      </c>
      <c r="B45" s="25">
        <v>179.8</v>
      </c>
      <c r="C45" s="25">
        <v>29.1</v>
      </c>
      <c r="D45" s="25">
        <v>208.8</v>
      </c>
      <c r="E45" s="25">
        <v>0.2</v>
      </c>
      <c r="F45" s="25">
        <v>10.7027</v>
      </c>
      <c r="G45" s="25">
        <v>60.878</v>
      </c>
      <c r="H45" s="25">
        <v>28.4193</v>
      </c>
      <c r="I45" s="25">
        <v>49.092300000000002</v>
      </c>
      <c r="J45" s="31"/>
    </row>
    <row r="46" spans="1:10" ht="12" customHeight="1" x14ac:dyDescent="0.15">
      <c r="A46" s="16" t="s">
        <v>50</v>
      </c>
      <c r="B46" s="25">
        <v>243.8</v>
      </c>
      <c r="C46" s="25">
        <v>23.8</v>
      </c>
      <c r="D46" s="25">
        <v>267.60000000000002</v>
      </c>
      <c r="E46" s="25">
        <v>0.8</v>
      </c>
      <c r="F46" s="25">
        <v>10.0395</v>
      </c>
      <c r="G46" s="25">
        <v>60.157200000000003</v>
      </c>
      <c r="H46" s="25">
        <v>29.8034</v>
      </c>
      <c r="I46" s="25">
        <v>50.144500000000001</v>
      </c>
      <c r="J46" s="31"/>
    </row>
    <row r="47" spans="1:10" ht="12" customHeight="1" x14ac:dyDescent="0.15">
      <c r="A47" s="16" t="s">
        <v>51</v>
      </c>
      <c r="B47" s="25">
        <v>735.8</v>
      </c>
      <c r="C47" s="25">
        <v>81.5</v>
      </c>
      <c r="D47" s="25">
        <v>817.3</v>
      </c>
      <c r="E47" s="25">
        <v>0.8</v>
      </c>
      <c r="F47" s="25">
        <v>10.4735</v>
      </c>
      <c r="G47" s="25">
        <v>60.382100000000001</v>
      </c>
      <c r="H47" s="25">
        <v>29.144300000000001</v>
      </c>
      <c r="I47" s="25">
        <v>49.5379</v>
      </c>
      <c r="J47" s="31"/>
    </row>
    <row r="48" spans="1:10" ht="12" customHeight="1" x14ac:dyDescent="0.15">
      <c r="A48" s="16" t="s">
        <v>52</v>
      </c>
      <c r="B48" s="25">
        <v>193.4</v>
      </c>
      <c r="C48" s="25">
        <v>21.8</v>
      </c>
      <c r="D48" s="25">
        <v>215.2</v>
      </c>
      <c r="E48" s="25">
        <v>1.3</v>
      </c>
      <c r="F48" s="25">
        <v>10.7525</v>
      </c>
      <c r="G48" s="25">
        <v>61.467100000000002</v>
      </c>
      <c r="H48" s="25">
        <v>27.7804</v>
      </c>
      <c r="I48" s="25">
        <v>49.026299999999999</v>
      </c>
      <c r="J48" s="31"/>
    </row>
    <row r="49" spans="1:10" s="11" customFormat="1" ht="12" customHeight="1" x14ac:dyDescent="0.15">
      <c r="A49" s="17" t="s">
        <v>5</v>
      </c>
      <c r="B49" s="27">
        <v>1352.7</v>
      </c>
      <c r="C49" s="27">
        <v>156.1</v>
      </c>
      <c r="D49" s="27">
        <v>1508.8</v>
      </c>
      <c r="E49" s="27">
        <v>0.8</v>
      </c>
      <c r="F49" s="27">
        <v>10.4681</v>
      </c>
      <c r="G49" s="27">
        <v>60.565600000000003</v>
      </c>
      <c r="H49" s="27">
        <v>28.9664</v>
      </c>
      <c r="I49" s="27">
        <v>49.510800000000003</v>
      </c>
      <c r="J49" s="31"/>
    </row>
    <row r="50" spans="1:10" ht="5.25" customHeight="1" x14ac:dyDescent="0.15">
      <c r="A50" s="6"/>
      <c r="B50" s="6"/>
      <c r="C50" s="7"/>
      <c r="D50" s="7"/>
      <c r="E50" s="8"/>
      <c r="F50" s="7"/>
      <c r="G50" s="7"/>
      <c r="H50" s="14"/>
      <c r="I50" s="14"/>
    </row>
    <row r="51" spans="1:10" ht="9.9499999999999993" customHeight="1" x14ac:dyDescent="0.15">
      <c r="A51" s="9"/>
      <c r="B51" s="9"/>
      <c r="C51" s="10"/>
      <c r="D51" s="10"/>
      <c r="E51" s="11"/>
      <c r="F51" s="10"/>
      <c r="G51" s="10"/>
    </row>
    <row r="52" spans="1:10" ht="8.25" customHeight="1" x14ac:dyDescent="0.15">
      <c r="B52" s="9"/>
      <c r="C52" s="10"/>
      <c r="D52" s="10"/>
      <c r="E52" s="11"/>
      <c r="F52" s="10"/>
      <c r="G52" s="10"/>
    </row>
    <row r="53" spans="1:10" ht="8.25" customHeight="1" x14ac:dyDescent="0.15">
      <c r="B53" s="9"/>
      <c r="C53" s="10"/>
      <c r="D53" s="10"/>
      <c r="E53" s="11"/>
      <c r="F53" s="10"/>
      <c r="G53" s="10"/>
    </row>
    <row r="54" spans="1:10" ht="8.25" customHeight="1" x14ac:dyDescent="0.15">
      <c r="A54" s="9"/>
      <c r="B54" s="9"/>
      <c r="C54" s="10"/>
      <c r="D54" s="10"/>
      <c r="E54" s="11"/>
      <c r="F54" s="10"/>
      <c r="G54" s="10"/>
    </row>
    <row r="55" spans="1:10" ht="8.25" customHeight="1" x14ac:dyDescent="0.15">
      <c r="A55" s="9"/>
      <c r="B55" s="9"/>
      <c r="C55" s="10"/>
      <c r="D55" s="10"/>
      <c r="E55" s="11"/>
      <c r="F55" s="10"/>
      <c r="G55" s="10"/>
    </row>
    <row r="56" spans="1:10" ht="12.75" customHeight="1" x14ac:dyDescent="0.15">
      <c r="A56" s="15" t="s">
        <v>161</v>
      </c>
      <c r="B56" s="10"/>
      <c r="C56" s="11"/>
      <c r="D56" s="11"/>
      <c r="E56" s="11"/>
      <c r="F56" s="11"/>
      <c r="G56" s="11"/>
    </row>
    <row r="57" spans="1:10" ht="12.75" customHeight="1" x14ac:dyDescent="0.15">
      <c r="A57" s="7"/>
      <c r="B57" s="7"/>
      <c r="C57" s="8"/>
      <c r="D57" s="8"/>
      <c r="E57" s="8"/>
      <c r="F57" s="8"/>
      <c r="G57" s="8"/>
      <c r="H57" s="14"/>
      <c r="I57" s="14"/>
    </row>
    <row r="58" spans="1:10" ht="34.5" customHeight="1" x14ac:dyDescent="0.15">
      <c r="A58" s="34" t="s">
        <v>124</v>
      </c>
      <c r="B58" s="32" t="s">
        <v>156</v>
      </c>
      <c r="C58" s="32"/>
      <c r="D58" s="32"/>
      <c r="E58" s="32" t="s">
        <v>157</v>
      </c>
      <c r="F58" s="32" t="s">
        <v>158</v>
      </c>
      <c r="G58" s="32"/>
      <c r="H58" s="32"/>
      <c r="I58" s="32" t="s">
        <v>125</v>
      </c>
    </row>
    <row r="59" spans="1:10" ht="32.1" customHeight="1" x14ac:dyDescent="0.15">
      <c r="A59" s="35"/>
      <c r="B59" s="24" t="s">
        <v>126</v>
      </c>
      <c r="C59" s="24" t="s">
        <v>141</v>
      </c>
      <c r="D59" s="24" t="s">
        <v>127</v>
      </c>
      <c r="E59" s="33"/>
      <c r="F59" s="24" t="s">
        <v>128</v>
      </c>
      <c r="G59" s="24" t="s">
        <v>129</v>
      </c>
      <c r="H59" s="24" t="s">
        <v>130</v>
      </c>
      <c r="I59" s="33"/>
    </row>
    <row r="60" spans="1:10" ht="12" customHeight="1" x14ac:dyDescent="0.15">
      <c r="A60" s="16" t="s">
        <v>53</v>
      </c>
      <c r="B60" s="25">
        <v>242.8</v>
      </c>
      <c r="C60" s="25">
        <v>43.1</v>
      </c>
      <c r="D60" s="25">
        <v>285.8</v>
      </c>
      <c r="E60" s="25">
        <v>5.7</v>
      </c>
      <c r="F60" s="25">
        <v>12.129099999999999</v>
      </c>
      <c r="G60" s="25">
        <v>62.672699999999999</v>
      </c>
      <c r="H60" s="25">
        <v>25.1982</v>
      </c>
      <c r="I60" s="25">
        <v>47.102800000000002</v>
      </c>
    </row>
    <row r="61" spans="1:10" ht="12" customHeight="1" x14ac:dyDescent="0.15">
      <c r="A61" s="16" t="s">
        <v>54</v>
      </c>
      <c r="B61" s="25">
        <v>386.6</v>
      </c>
      <c r="C61" s="25">
        <v>68</v>
      </c>
      <c r="D61" s="25">
        <v>454.5</v>
      </c>
      <c r="E61" s="25">
        <v>6.3</v>
      </c>
      <c r="F61" s="25">
        <v>12.6601</v>
      </c>
      <c r="G61" s="25">
        <v>63.96</v>
      </c>
      <c r="H61" s="25">
        <v>23.379799999999999</v>
      </c>
      <c r="I61" s="25">
        <v>46.154499999999999</v>
      </c>
    </row>
    <row r="62" spans="1:10" ht="12" customHeight="1" x14ac:dyDescent="0.15">
      <c r="A62" s="16" t="s">
        <v>55</v>
      </c>
      <c r="B62" s="25">
        <v>463.4</v>
      </c>
      <c r="C62" s="25">
        <v>65.900000000000006</v>
      </c>
      <c r="D62" s="25">
        <v>529.29999999999995</v>
      </c>
      <c r="E62" s="25">
        <v>4.3</v>
      </c>
      <c r="F62" s="25">
        <v>12.9125</v>
      </c>
      <c r="G62" s="25">
        <v>64.459100000000007</v>
      </c>
      <c r="H62" s="25">
        <v>22.628299999999999</v>
      </c>
      <c r="I62" s="25">
        <v>45.650100000000002</v>
      </c>
    </row>
    <row r="63" spans="1:10" ht="12" customHeight="1" x14ac:dyDescent="0.15">
      <c r="A63" s="16" t="s">
        <v>56</v>
      </c>
      <c r="B63" s="25">
        <v>611.4</v>
      </c>
      <c r="C63" s="25">
        <v>95.6</v>
      </c>
      <c r="D63" s="25">
        <v>707</v>
      </c>
      <c r="E63" s="25">
        <v>3.7</v>
      </c>
      <c r="F63" s="25">
        <v>12.6736</v>
      </c>
      <c r="G63" s="25">
        <v>63.650599999999997</v>
      </c>
      <c r="H63" s="25">
        <v>23.675799999999999</v>
      </c>
      <c r="I63" s="25">
        <v>46.1873</v>
      </c>
    </row>
    <row r="64" spans="1:10" ht="12" customHeight="1" x14ac:dyDescent="0.15">
      <c r="A64" s="16" t="s">
        <v>57</v>
      </c>
      <c r="B64" s="25">
        <v>893.8</v>
      </c>
      <c r="C64" s="25">
        <v>124.6</v>
      </c>
      <c r="D64" s="25">
        <v>1018.3</v>
      </c>
      <c r="E64" s="25">
        <v>4.2</v>
      </c>
      <c r="F64" s="25">
        <v>11.871600000000001</v>
      </c>
      <c r="G64" s="25">
        <v>63.332700000000003</v>
      </c>
      <c r="H64" s="25">
        <v>24.7957</v>
      </c>
      <c r="I64" s="25">
        <v>47.071399999999997</v>
      </c>
    </row>
    <row r="65" spans="1:9" ht="12" customHeight="1" x14ac:dyDescent="0.15">
      <c r="A65" s="16" t="s">
        <v>58</v>
      </c>
      <c r="B65" s="25">
        <v>302.2</v>
      </c>
      <c r="C65" s="25">
        <v>37.5</v>
      </c>
      <c r="D65" s="25">
        <v>339.8</v>
      </c>
      <c r="E65" s="25">
        <v>1.4</v>
      </c>
      <c r="F65" s="25">
        <v>10.3005</v>
      </c>
      <c r="G65" s="25">
        <v>60.832099999999997</v>
      </c>
      <c r="H65" s="25">
        <v>28.8674</v>
      </c>
      <c r="I65" s="25">
        <v>49.6494</v>
      </c>
    </row>
    <row r="66" spans="1:9" ht="12" customHeight="1" x14ac:dyDescent="0.15">
      <c r="A66" s="16" t="s">
        <v>59</v>
      </c>
      <c r="B66" s="25">
        <v>339.5</v>
      </c>
      <c r="C66" s="25">
        <v>47.8</v>
      </c>
      <c r="D66" s="25">
        <v>387.3</v>
      </c>
      <c r="E66" s="25">
        <v>2.4</v>
      </c>
      <c r="F66" s="25">
        <v>11.616899999999999</v>
      </c>
      <c r="G66" s="25">
        <v>62.369700000000002</v>
      </c>
      <c r="H66" s="25">
        <v>26.013400000000001</v>
      </c>
      <c r="I66" s="25">
        <v>47.876899999999999</v>
      </c>
    </row>
    <row r="67" spans="1:9" ht="12" customHeight="1" x14ac:dyDescent="0.15">
      <c r="A67" s="16" t="s">
        <v>60</v>
      </c>
      <c r="B67" s="25">
        <v>348.4</v>
      </c>
      <c r="C67" s="25">
        <v>44.7</v>
      </c>
      <c r="D67" s="25">
        <v>393.1</v>
      </c>
      <c r="E67" s="25">
        <v>3.6</v>
      </c>
      <c r="F67" s="25">
        <v>12.055</v>
      </c>
      <c r="G67" s="25">
        <v>62.741799999999998</v>
      </c>
      <c r="H67" s="25">
        <v>25.203199999999999</v>
      </c>
      <c r="I67" s="25">
        <v>47.1935</v>
      </c>
    </row>
    <row r="68" spans="1:9" ht="12" customHeight="1" x14ac:dyDescent="0.15">
      <c r="A68" s="16" t="s">
        <v>61</v>
      </c>
      <c r="B68" s="25">
        <v>302.39999999999998</v>
      </c>
      <c r="C68" s="25">
        <v>37.700000000000003</v>
      </c>
      <c r="D68" s="25">
        <v>340.1</v>
      </c>
      <c r="E68" s="25">
        <v>3.6</v>
      </c>
      <c r="F68" s="25">
        <v>11.891500000000001</v>
      </c>
      <c r="G68" s="25">
        <v>63.751600000000003</v>
      </c>
      <c r="H68" s="25">
        <v>24.3569</v>
      </c>
      <c r="I68" s="25">
        <v>46.974200000000003</v>
      </c>
    </row>
    <row r="69" spans="1:9" ht="12" customHeight="1" x14ac:dyDescent="0.15">
      <c r="A69" s="17" t="s">
        <v>6</v>
      </c>
      <c r="B69" s="27">
        <v>3890.4</v>
      </c>
      <c r="C69" s="27">
        <v>564.79999999999995</v>
      </c>
      <c r="D69" s="27">
        <v>4455.2</v>
      </c>
      <c r="E69" s="27">
        <v>4</v>
      </c>
      <c r="F69" s="27">
        <v>12.0952</v>
      </c>
      <c r="G69" s="27">
        <v>63.244100000000003</v>
      </c>
      <c r="H69" s="27">
        <v>24.660699999999999</v>
      </c>
      <c r="I69" s="27">
        <v>46.9407</v>
      </c>
    </row>
    <row r="70" spans="1:9" s="11" customFormat="1" ht="12" customHeight="1" x14ac:dyDescent="0.15">
      <c r="A70" s="16" t="s">
        <v>62</v>
      </c>
      <c r="B70" s="25">
        <v>172.5</v>
      </c>
      <c r="C70" s="25">
        <v>14.6</v>
      </c>
      <c r="D70" s="25">
        <v>187.1</v>
      </c>
      <c r="E70" s="25">
        <v>-2.8</v>
      </c>
      <c r="F70" s="25">
        <v>10.043100000000001</v>
      </c>
      <c r="G70" s="25">
        <v>61.345799999999997</v>
      </c>
      <c r="H70" s="25">
        <v>28.6111</v>
      </c>
      <c r="I70" s="25">
        <v>49.527000000000001</v>
      </c>
    </row>
    <row r="71" spans="1:9" ht="12" customHeight="1" x14ac:dyDescent="0.15">
      <c r="A71" s="16" t="s">
        <v>63</v>
      </c>
      <c r="B71" s="25">
        <v>349.3</v>
      </c>
      <c r="C71" s="25">
        <v>32.299999999999997</v>
      </c>
      <c r="D71" s="25">
        <v>381.7</v>
      </c>
      <c r="E71" s="25">
        <v>-1.4</v>
      </c>
      <c r="F71" s="25">
        <v>10.8644</v>
      </c>
      <c r="G71" s="25">
        <v>62.3431</v>
      </c>
      <c r="H71" s="25">
        <v>26.7925</v>
      </c>
      <c r="I71" s="25">
        <v>48.491199999999999</v>
      </c>
    </row>
    <row r="72" spans="1:9" ht="12" customHeight="1" x14ac:dyDescent="0.15">
      <c r="A72" s="16" t="s">
        <v>64</v>
      </c>
      <c r="B72" s="25">
        <v>258.7</v>
      </c>
      <c r="C72" s="25">
        <v>31.3</v>
      </c>
      <c r="D72" s="25">
        <v>290</v>
      </c>
      <c r="E72" s="25">
        <v>1</v>
      </c>
      <c r="F72" s="25">
        <v>11.4259</v>
      </c>
      <c r="G72" s="25">
        <v>62.279899999999998</v>
      </c>
      <c r="H72" s="25">
        <v>26.2941</v>
      </c>
      <c r="I72" s="25">
        <v>47.9514</v>
      </c>
    </row>
    <row r="73" spans="1:9" ht="12" customHeight="1" x14ac:dyDescent="0.15">
      <c r="A73" s="16" t="s">
        <v>65</v>
      </c>
      <c r="B73" s="25">
        <v>857.9</v>
      </c>
      <c r="C73" s="25">
        <v>132.5</v>
      </c>
      <c r="D73" s="25">
        <v>990.3</v>
      </c>
      <c r="E73" s="25">
        <v>2.2000000000000002</v>
      </c>
      <c r="F73" s="25">
        <v>11.513999999999999</v>
      </c>
      <c r="G73" s="25">
        <v>62.421399999999998</v>
      </c>
      <c r="H73" s="25">
        <v>26.064599999999999</v>
      </c>
      <c r="I73" s="25">
        <v>47.748199999999997</v>
      </c>
    </row>
    <row r="74" spans="1:9" ht="12" customHeight="1" x14ac:dyDescent="0.15">
      <c r="A74" s="16" t="s">
        <v>66</v>
      </c>
      <c r="B74" s="25">
        <v>202.4</v>
      </c>
      <c r="C74" s="25">
        <v>58.5</v>
      </c>
      <c r="D74" s="25">
        <v>261</v>
      </c>
      <c r="E74" s="25">
        <v>6.6</v>
      </c>
      <c r="F74" s="25">
        <v>12.208600000000001</v>
      </c>
      <c r="G74" s="25">
        <v>64.936899999999994</v>
      </c>
      <c r="H74" s="25">
        <v>22.854600000000001</v>
      </c>
      <c r="I74" s="25">
        <v>46.017000000000003</v>
      </c>
    </row>
    <row r="75" spans="1:9" ht="12" customHeight="1" x14ac:dyDescent="0.15">
      <c r="A75" s="16" t="s">
        <v>67</v>
      </c>
      <c r="B75" s="25">
        <v>298.2</v>
      </c>
      <c r="C75" s="25">
        <v>27.8</v>
      </c>
      <c r="D75" s="25">
        <v>326</v>
      </c>
      <c r="E75" s="25">
        <v>-1.9</v>
      </c>
      <c r="F75" s="25">
        <v>10.7547</v>
      </c>
      <c r="G75" s="25">
        <v>61.215499999999999</v>
      </c>
      <c r="H75" s="25">
        <v>28.029800000000002</v>
      </c>
      <c r="I75" s="25">
        <v>49.043300000000002</v>
      </c>
    </row>
    <row r="76" spans="1:9" ht="12" customHeight="1" x14ac:dyDescent="0.15">
      <c r="A76" s="16" t="s">
        <v>68</v>
      </c>
      <c r="B76" s="25">
        <v>374.2</v>
      </c>
      <c r="C76" s="25">
        <v>43.9</v>
      </c>
      <c r="D76" s="25">
        <v>418.1</v>
      </c>
      <c r="E76" s="25">
        <v>2.2000000000000002</v>
      </c>
      <c r="F76" s="25">
        <v>11.896599999999999</v>
      </c>
      <c r="G76" s="25">
        <v>62.828600000000002</v>
      </c>
      <c r="H76" s="25">
        <v>25.274799999999999</v>
      </c>
      <c r="I76" s="25">
        <v>47.251300000000001</v>
      </c>
    </row>
    <row r="77" spans="1:9" ht="12" customHeight="1" x14ac:dyDescent="0.15">
      <c r="A77" s="16" t="s">
        <v>69</v>
      </c>
      <c r="B77" s="25">
        <v>298</v>
      </c>
      <c r="C77" s="25">
        <v>35.700000000000003</v>
      </c>
      <c r="D77" s="25">
        <v>333.7</v>
      </c>
      <c r="E77" s="25">
        <v>-0.9</v>
      </c>
      <c r="F77" s="25">
        <v>11.3483</v>
      </c>
      <c r="G77" s="25">
        <v>62.131100000000004</v>
      </c>
      <c r="H77" s="25">
        <v>26.520600000000002</v>
      </c>
      <c r="I77" s="25">
        <v>47.941200000000002</v>
      </c>
    </row>
    <row r="78" spans="1:9" ht="12" customHeight="1" x14ac:dyDescent="0.15">
      <c r="A78" s="16" t="s">
        <v>70</v>
      </c>
      <c r="B78" s="25">
        <v>230.4</v>
      </c>
      <c r="C78" s="25">
        <v>30.2</v>
      </c>
      <c r="D78" s="25">
        <v>260.60000000000002</v>
      </c>
      <c r="E78" s="25">
        <v>0.3</v>
      </c>
      <c r="F78" s="25">
        <v>11.4978</v>
      </c>
      <c r="G78" s="25">
        <v>61.727899999999998</v>
      </c>
      <c r="H78" s="25">
        <v>26.7743</v>
      </c>
      <c r="I78" s="25">
        <v>48.031100000000002</v>
      </c>
    </row>
    <row r="79" spans="1:9" ht="12" customHeight="1" x14ac:dyDescent="0.15">
      <c r="A79" s="16" t="s">
        <v>71</v>
      </c>
      <c r="B79" s="25">
        <v>193.3</v>
      </c>
      <c r="C79" s="25">
        <v>23</v>
      </c>
      <c r="D79" s="25">
        <v>216.3</v>
      </c>
      <c r="E79" s="25">
        <v>-1.6</v>
      </c>
      <c r="F79" s="25">
        <v>10.269500000000001</v>
      </c>
      <c r="G79" s="25">
        <v>60.785499999999999</v>
      </c>
      <c r="H79" s="25">
        <v>28.944900000000001</v>
      </c>
      <c r="I79" s="25">
        <v>49.472900000000003</v>
      </c>
    </row>
    <row r="80" spans="1:9" ht="12" customHeight="1" x14ac:dyDescent="0.15">
      <c r="A80" s="17" t="s">
        <v>7</v>
      </c>
      <c r="B80" s="27">
        <v>3234.9</v>
      </c>
      <c r="C80" s="27">
        <v>429.9</v>
      </c>
      <c r="D80" s="27">
        <v>3664.8</v>
      </c>
      <c r="E80" s="27">
        <v>0.8</v>
      </c>
      <c r="F80" s="27">
        <v>11.3002</v>
      </c>
      <c r="G80" s="27">
        <v>62.293199999999999</v>
      </c>
      <c r="H80" s="27">
        <v>26.406600000000001</v>
      </c>
      <c r="I80" s="27">
        <v>48.007199999999997</v>
      </c>
    </row>
    <row r="81" spans="1:9" ht="12" customHeight="1" x14ac:dyDescent="0.15">
      <c r="A81" s="1" t="s">
        <v>72</v>
      </c>
      <c r="B81" s="25">
        <v>570.70000000000005</v>
      </c>
      <c r="C81" s="25">
        <v>67.400000000000006</v>
      </c>
      <c r="D81" s="25">
        <v>638.1</v>
      </c>
      <c r="E81" s="25">
        <v>-1.7</v>
      </c>
      <c r="F81" s="25">
        <v>11.632099999999999</v>
      </c>
      <c r="G81" s="25">
        <v>62.006500000000003</v>
      </c>
      <c r="H81" s="25">
        <v>26.3614</v>
      </c>
      <c r="I81" s="25">
        <v>47.762700000000002</v>
      </c>
    </row>
    <row r="82" spans="1:9" ht="12" customHeight="1" x14ac:dyDescent="0.15">
      <c r="A82" s="1" t="s">
        <v>73</v>
      </c>
      <c r="B82" s="25">
        <v>193.9</v>
      </c>
      <c r="C82" s="25">
        <v>22.3</v>
      </c>
      <c r="D82" s="25">
        <v>216.2</v>
      </c>
      <c r="E82" s="25">
        <v>-4.3</v>
      </c>
      <c r="F82" s="25">
        <v>10.4468</v>
      </c>
      <c r="G82" s="25">
        <v>60.818600000000004</v>
      </c>
      <c r="H82" s="25">
        <v>28.7346</v>
      </c>
      <c r="I82" s="25">
        <v>49.302199999999999</v>
      </c>
    </row>
    <row r="83" spans="1:9" s="11" customFormat="1" ht="12" customHeight="1" x14ac:dyDescent="0.15">
      <c r="A83" s="19" t="s">
        <v>8</v>
      </c>
      <c r="B83" s="27">
        <v>764.6</v>
      </c>
      <c r="C83" s="27">
        <v>89.7</v>
      </c>
      <c r="D83" s="27">
        <v>854.4</v>
      </c>
      <c r="E83" s="27">
        <v>-2.4</v>
      </c>
      <c r="F83" s="27">
        <v>11.332100000000001</v>
      </c>
      <c r="G83" s="27">
        <v>61.705800000000004</v>
      </c>
      <c r="H83" s="27">
        <v>26.9621</v>
      </c>
      <c r="I83" s="27">
        <v>48.152299999999997</v>
      </c>
    </row>
    <row r="84" spans="1:9" ht="12" customHeight="1" x14ac:dyDescent="0.15">
      <c r="A84" s="1" t="s">
        <v>74</v>
      </c>
      <c r="B84" s="25">
        <v>320.89999999999998</v>
      </c>
      <c r="C84" s="25">
        <v>29.4</v>
      </c>
      <c r="D84" s="25">
        <v>350.3</v>
      </c>
      <c r="E84" s="25">
        <v>2.2999999999999998</v>
      </c>
      <c r="F84" s="25">
        <v>11.7502</v>
      </c>
      <c r="G84" s="25">
        <v>63.008299999999998</v>
      </c>
      <c r="H84" s="25">
        <v>25.241599999999998</v>
      </c>
      <c r="I84" s="25">
        <v>47.3</v>
      </c>
    </row>
    <row r="85" spans="1:9" ht="12" customHeight="1" x14ac:dyDescent="0.15">
      <c r="A85" s="1" t="s">
        <v>75</v>
      </c>
      <c r="B85" s="25">
        <v>417.8</v>
      </c>
      <c r="C85" s="25">
        <v>44.2</v>
      </c>
      <c r="D85" s="25">
        <v>462</v>
      </c>
      <c r="E85" s="25">
        <v>0.7</v>
      </c>
      <c r="F85" s="25">
        <v>11.616</v>
      </c>
      <c r="G85" s="25">
        <v>62.247</v>
      </c>
      <c r="H85" s="25">
        <v>26.137</v>
      </c>
      <c r="I85" s="25">
        <v>47.651299999999999</v>
      </c>
    </row>
    <row r="86" spans="1:9" ht="12" customHeight="1" x14ac:dyDescent="0.15">
      <c r="A86" s="1" t="s">
        <v>76</v>
      </c>
      <c r="B86" s="25">
        <v>274.3</v>
      </c>
      <c r="C86" s="25">
        <v>29.2</v>
      </c>
      <c r="D86" s="25">
        <v>303.5</v>
      </c>
      <c r="E86" s="25">
        <v>-1</v>
      </c>
      <c r="F86" s="25">
        <v>11.7864</v>
      </c>
      <c r="G86" s="25">
        <v>61.738999999999997</v>
      </c>
      <c r="H86" s="25">
        <v>26.474599999999999</v>
      </c>
      <c r="I86" s="25">
        <v>47.669199999999996</v>
      </c>
    </row>
    <row r="87" spans="1:9" ht="12" customHeight="1" x14ac:dyDescent="0.15">
      <c r="A87" s="1" t="s">
        <v>77</v>
      </c>
      <c r="B87" s="25">
        <v>186.9</v>
      </c>
      <c r="C87" s="25">
        <v>14.1</v>
      </c>
      <c r="D87" s="25">
        <v>201</v>
      </c>
      <c r="E87" s="25">
        <v>-2.4</v>
      </c>
      <c r="F87" s="25">
        <v>11.0867</v>
      </c>
      <c r="G87" s="25">
        <v>61.958399999999997</v>
      </c>
      <c r="H87" s="25">
        <v>26.954799999999999</v>
      </c>
      <c r="I87" s="25">
        <v>48.21</v>
      </c>
    </row>
    <row r="88" spans="1:9" ht="12" customHeight="1" x14ac:dyDescent="0.15">
      <c r="A88" s="1" t="s">
        <v>121</v>
      </c>
      <c r="B88" s="25">
        <v>150.6</v>
      </c>
      <c r="C88" s="25">
        <v>17</v>
      </c>
      <c r="D88" s="25">
        <v>167.6</v>
      </c>
      <c r="E88" s="25">
        <v>-1.2</v>
      </c>
      <c r="F88" s="25">
        <v>11.256500000000001</v>
      </c>
      <c r="G88" s="25">
        <v>62.0105</v>
      </c>
      <c r="H88" s="25">
        <v>26.733000000000001</v>
      </c>
      <c r="I88" s="25">
        <v>47.992699999999999</v>
      </c>
    </row>
    <row r="89" spans="1:9" s="11" customFormat="1" ht="12" customHeight="1" x14ac:dyDescent="0.15">
      <c r="A89" s="19" t="s">
        <v>9</v>
      </c>
      <c r="B89" s="27">
        <v>1350.5</v>
      </c>
      <c r="C89" s="27">
        <v>133.9</v>
      </c>
      <c r="D89" s="27">
        <v>1484.4</v>
      </c>
      <c r="E89" s="27">
        <v>0.1</v>
      </c>
      <c r="F89" s="27">
        <v>11.5703</v>
      </c>
      <c r="G89" s="27">
        <v>62.256999999999998</v>
      </c>
      <c r="H89" s="27">
        <v>26.172699999999999</v>
      </c>
      <c r="I89" s="27">
        <v>47.686199999999999</v>
      </c>
    </row>
    <row r="90" spans="1:9" ht="12" customHeight="1" x14ac:dyDescent="0.15">
      <c r="A90" s="1" t="s">
        <v>78</v>
      </c>
      <c r="B90" s="25">
        <v>276</v>
      </c>
      <c r="C90" s="25">
        <v>32.200000000000003</v>
      </c>
      <c r="D90" s="25">
        <v>308.2</v>
      </c>
      <c r="E90" s="25">
        <v>0.1</v>
      </c>
      <c r="F90" s="25">
        <v>11.1134</v>
      </c>
      <c r="G90" s="25">
        <v>63.121099999999998</v>
      </c>
      <c r="H90" s="25">
        <v>25.765499999999999</v>
      </c>
      <c r="I90" s="25">
        <v>47.761099999999999</v>
      </c>
    </row>
    <row r="91" spans="1:9" ht="12" customHeight="1" x14ac:dyDescent="0.15">
      <c r="A91" s="1" t="s">
        <v>79</v>
      </c>
      <c r="B91" s="25">
        <v>136</v>
      </c>
      <c r="C91" s="25">
        <v>14.3</v>
      </c>
      <c r="D91" s="25">
        <v>150.30000000000001</v>
      </c>
      <c r="E91" s="25">
        <v>-0.9</v>
      </c>
      <c r="F91" s="25">
        <v>10.491</v>
      </c>
      <c r="G91" s="25">
        <v>62.546599999999998</v>
      </c>
      <c r="H91" s="25">
        <v>26.962499999999999</v>
      </c>
      <c r="I91" s="25">
        <v>48.393000000000001</v>
      </c>
    </row>
    <row r="92" spans="1:9" ht="12" customHeight="1" x14ac:dyDescent="0.15">
      <c r="A92" s="1" t="s">
        <v>80</v>
      </c>
      <c r="B92" s="25">
        <v>3710.1</v>
      </c>
      <c r="C92" s="25">
        <v>520.20000000000005</v>
      </c>
      <c r="D92" s="25">
        <v>4230.3</v>
      </c>
      <c r="E92" s="25">
        <v>0.8</v>
      </c>
      <c r="F92" s="25">
        <v>12.3667</v>
      </c>
      <c r="G92" s="25">
        <v>64.606300000000005</v>
      </c>
      <c r="H92" s="25">
        <v>23.027000000000001</v>
      </c>
      <c r="I92" s="25">
        <v>46.338299999999997</v>
      </c>
    </row>
    <row r="93" spans="1:9" ht="12" customHeight="1" x14ac:dyDescent="0.15">
      <c r="A93" s="1" t="s">
        <v>81</v>
      </c>
      <c r="B93" s="25">
        <v>510.3</v>
      </c>
      <c r="C93" s="25">
        <v>56.2</v>
      </c>
      <c r="D93" s="25">
        <v>566.5</v>
      </c>
      <c r="E93" s="25">
        <v>-0.9</v>
      </c>
      <c r="F93" s="25">
        <v>12.681900000000001</v>
      </c>
      <c r="G93" s="25">
        <v>64.4893</v>
      </c>
      <c r="H93" s="25">
        <v>22.828800000000001</v>
      </c>
      <c r="I93" s="25">
        <v>45.770200000000003</v>
      </c>
    </row>
    <row r="94" spans="1:9" ht="12" customHeight="1" x14ac:dyDescent="0.15">
      <c r="A94" s="1" t="s">
        <v>82</v>
      </c>
      <c r="B94" s="25">
        <v>440.1</v>
      </c>
      <c r="C94" s="25">
        <v>24.8</v>
      </c>
      <c r="D94" s="25">
        <v>465</v>
      </c>
      <c r="E94" s="25">
        <v>-6.2</v>
      </c>
      <c r="F94" s="25">
        <v>11.767799999999999</v>
      </c>
      <c r="G94" s="25">
        <v>62.839500000000001</v>
      </c>
      <c r="H94" s="25">
        <v>25.392700000000001</v>
      </c>
      <c r="I94" s="25">
        <v>47.0777</v>
      </c>
    </row>
    <row r="95" spans="1:9" s="11" customFormat="1" ht="12" customHeight="1" x14ac:dyDescent="0.15">
      <c r="A95" s="19" t="s">
        <v>10</v>
      </c>
      <c r="B95" s="27">
        <v>5072.5</v>
      </c>
      <c r="C95" s="27">
        <v>647.79999999999995</v>
      </c>
      <c r="D95" s="27">
        <v>5720.3</v>
      </c>
      <c r="E95" s="27">
        <v>0</v>
      </c>
      <c r="F95" s="27">
        <v>12.2324</v>
      </c>
      <c r="G95" s="27">
        <v>64.316999999999993</v>
      </c>
      <c r="H95" s="27">
        <v>23.450600000000001</v>
      </c>
      <c r="I95" s="27">
        <v>46.472799999999999</v>
      </c>
    </row>
    <row r="96" spans="1:9" ht="12" customHeight="1" x14ac:dyDescent="0.15">
      <c r="A96" s="1" t="s">
        <v>83</v>
      </c>
      <c r="B96" s="25">
        <v>262.7</v>
      </c>
      <c r="C96" s="25">
        <v>24.6</v>
      </c>
      <c r="D96" s="25">
        <v>287.2</v>
      </c>
      <c r="E96" s="25">
        <v>-2</v>
      </c>
      <c r="F96" s="25">
        <v>11.305300000000001</v>
      </c>
      <c r="G96" s="25">
        <v>62.379600000000003</v>
      </c>
      <c r="H96" s="25">
        <v>26.315100000000001</v>
      </c>
      <c r="I96" s="25">
        <v>47.830100000000002</v>
      </c>
    </row>
    <row r="97" spans="1:9" ht="12" customHeight="1" x14ac:dyDescent="0.15">
      <c r="A97" s="1" t="s">
        <v>84</v>
      </c>
      <c r="B97" s="25">
        <v>275.60000000000002</v>
      </c>
      <c r="C97" s="25">
        <v>23.6</v>
      </c>
      <c r="D97" s="25">
        <v>299.2</v>
      </c>
      <c r="E97" s="25">
        <v>0.3</v>
      </c>
      <c r="F97" s="25">
        <v>11.7248</v>
      </c>
      <c r="G97" s="25">
        <v>63.507399999999997</v>
      </c>
      <c r="H97" s="25">
        <v>24.767800000000001</v>
      </c>
      <c r="I97" s="25">
        <v>47.054699999999997</v>
      </c>
    </row>
    <row r="98" spans="1:9" ht="12" customHeight="1" x14ac:dyDescent="0.15">
      <c r="A98" s="1" t="s">
        <v>85</v>
      </c>
      <c r="B98" s="25">
        <v>294.60000000000002</v>
      </c>
      <c r="C98" s="25">
        <v>17.8</v>
      </c>
      <c r="D98" s="25">
        <v>312.39999999999998</v>
      </c>
      <c r="E98" s="25">
        <v>-2.2999999999999998</v>
      </c>
      <c r="F98" s="25">
        <v>12.105499999999999</v>
      </c>
      <c r="G98" s="25">
        <v>63.1158</v>
      </c>
      <c r="H98" s="25">
        <v>24.778600000000001</v>
      </c>
      <c r="I98" s="25">
        <v>46.942300000000003</v>
      </c>
    </row>
    <row r="99" spans="1:9" ht="12" customHeight="1" x14ac:dyDescent="0.15">
      <c r="A99" s="1" t="s">
        <v>86</v>
      </c>
      <c r="B99" s="25">
        <v>350.1</v>
      </c>
      <c r="C99" s="25">
        <v>21.1</v>
      </c>
      <c r="D99" s="25">
        <v>371.2</v>
      </c>
      <c r="E99" s="25">
        <v>-3.9</v>
      </c>
      <c r="F99" s="25">
        <v>11.4398</v>
      </c>
      <c r="G99" s="25">
        <v>62.227800000000002</v>
      </c>
      <c r="H99" s="25">
        <v>26.3324</v>
      </c>
      <c r="I99" s="25">
        <v>47.702300000000001</v>
      </c>
    </row>
    <row r="100" spans="1:9" s="11" customFormat="1" ht="12" customHeight="1" x14ac:dyDescent="0.15">
      <c r="A100" s="19" t="s">
        <v>11</v>
      </c>
      <c r="B100" s="27">
        <v>1182.9000000000001</v>
      </c>
      <c r="C100" s="27">
        <v>87.1</v>
      </c>
      <c r="D100" s="27">
        <v>1270</v>
      </c>
      <c r="E100" s="27">
        <v>-2.1</v>
      </c>
      <c r="F100" s="27">
        <v>11.6403</v>
      </c>
      <c r="G100" s="27">
        <v>62.781999999999996</v>
      </c>
      <c r="H100" s="27">
        <v>25.5778</v>
      </c>
      <c r="I100" s="27">
        <v>47.3917</v>
      </c>
    </row>
    <row r="101" spans="1:9" ht="12" customHeight="1" x14ac:dyDescent="0.15">
      <c r="A101" s="1" t="s">
        <v>87</v>
      </c>
      <c r="B101" s="25">
        <v>75.5</v>
      </c>
      <c r="C101" s="25">
        <v>3.8</v>
      </c>
      <c r="D101" s="25">
        <v>79.400000000000006</v>
      </c>
      <c r="E101" s="25">
        <v>-6.6</v>
      </c>
      <c r="F101" s="25">
        <v>10.6607</v>
      </c>
      <c r="G101" s="25">
        <v>61.897100000000002</v>
      </c>
      <c r="H101" s="25">
        <v>27.4422</v>
      </c>
      <c r="I101" s="25">
        <v>48.446399999999997</v>
      </c>
    </row>
    <row r="102" spans="1:9" ht="12" customHeight="1" x14ac:dyDescent="0.15">
      <c r="A102" s="1" t="s">
        <v>88</v>
      </c>
      <c r="B102" s="25">
        <v>200.1</v>
      </c>
      <c r="C102" s="25">
        <v>9.9</v>
      </c>
      <c r="D102" s="25">
        <v>210</v>
      </c>
      <c r="E102" s="25">
        <v>-3.3</v>
      </c>
      <c r="F102" s="25">
        <v>10.6281</v>
      </c>
      <c r="G102" s="25">
        <v>62.951599999999999</v>
      </c>
      <c r="H102" s="25">
        <v>26.420300000000001</v>
      </c>
      <c r="I102" s="25">
        <v>47.97</v>
      </c>
    </row>
    <row r="103" spans="1:9" s="11" customFormat="1" ht="12" customHeight="1" x14ac:dyDescent="0.15">
      <c r="A103" s="19" t="s">
        <v>12</v>
      </c>
      <c r="B103" s="27">
        <v>275.60000000000002</v>
      </c>
      <c r="C103" s="27">
        <v>13.8</v>
      </c>
      <c r="D103" s="27">
        <v>289.39999999999998</v>
      </c>
      <c r="E103" s="27">
        <v>-4.2</v>
      </c>
      <c r="F103" s="27">
        <v>10.637</v>
      </c>
      <c r="G103" s="27">
        <v>62.662399999999998</v>
      </c>
      <c r="H103" s="27">
        <v>26.700600000000001</v>
      </c>
      <c r="I103" s="27">
        <v>48.1006</v>
      </c>
    </row>
    <row r="104" spans="1:9" ht="12" customHeight="1" x14ac:dyDescent="0.15">
      <c r="A104" s="1" t="s">
        <v>89</v>
      </c>
      <c r="B104" s="25">
        <v>853</v>
      </c>
      <c r="C104" s="25">
        <v>53.1</v>
      </c>
      <c r="D104" s="25">
        <v>906.1</v>
      </c>
      <c r="E104" s="25">
        <v>0</v>
      </c>
      <c r="F104" s="25">
        <v>13.952500000000001</v>
      </c>
      <c r="G104" s="25">
        <v>66.668599999999998</v>
      </c>
      <c r="H104" s="25">
        <v>19.378900000000002</v>
      </c>
      <c r="I104" s="25">
        <v>43.3322</v>
      </c>
    </row>
    <row r="105" spans="1:9" ht="12" customHeight="1" x14ac:dyDescent="0.15">
      <c r="A105" s="1" t="s">
        <v>90</v>
      </c>
      <c r="B105" s="25">
        <v>251.7</v>
      </c>
      <c r="C105" s="25">
        <v>9.6999999999999993</v>
      </c>
      <c r="D105" s="25">
        <v>261.39999999999998</v>
      </c>
      <c r="E105" s="25">
        <v>-6.5</v>
      </c>
      <c r="F105" s="25">
        <v>11.548400000000001</v>
      </c>
      <c r="G105" s="25">
        <v>63.899099999999997</v>
      </c>
      <c r="H105" s="25">
        <v>24.552600000000002</v>
      </c>
      <c r="I105" s="25">
        <v>46.820399999999999</v>
      </c>
    </row>
    <row r="106" spans="1:9" ht="5.25" customHeight="1" x14ac:dyDescent="0.15">
      <c r="A106" s="14"/>
      <c r="B106" s="20"/>
      <c r="C106" s="20"/>
      <c r="D106" s="21"/>
      <c r="E106" s="20"/>
      <c r="F106" s="20"/>
      <c r="G106" s="20"/>
      <c r="H106" s="20"/>
      <c r="I106" s="20"/>
    </row>
    <row r="107" spans="1:9" ht="9.9499999999999993" customHeight="1" x14ac:dyDescent="0.15">
      <c r="B107" s="22"/>
      <c r="C107" s="22"/>
      <c r="D107" s="23"/>
      <c r="E107" s="22"/>
      <c r="F107" s="22"/>
      <c r="G107" s="22"/>
      <c r="H107" s="22"/>
      <c r="I107" s="22"/>
    </row>
    <row r="108" spans="1:9" ht="8.25" customHeight="1" x14ac:dyDescent="0.15">
      <c r="B108" s="22"/>
      <c r="C108" s="22"/>
      <c r="D108" s="23"/>
      <c r="E108" s="22"/>
      <c r="F108" s="22"/>
      <c r="G108" s="22"/>
      <c r="H108" s="22"/>
      <c r="I108" s="22"/>
    </row>
    <row r="109" spans="1:9" ht="12.75" customHeight="1" x14ac:dyDescent="0.15">
      <c r="A109" s="15" t="s">
        <v>161</v>
      </c>
      <c r="B109" s="10"/>
      <c r="C109" s="11"/>
      <c r="D109" s="11"/>
      <c r="E109" s="11"/>
      <c r="F109" s="11"/>
      <c r="G109" s="11"/>
    </row>
    <row r="110" spans="1:9" ht="12.75" customHeight="1" x14ac:dyDescent="0.15">
      <c r="A110" s="7"/>
      <c r="B110" s="7"/>
      <c r="C110" s="8"/>
      <c r="D110" s="8"/>
      <c r="E110" s="8"/>
      <c r="F110" s="8"/>
      <c r="G110" s="8"/>
      <c r="H110" s="14"/>
      <c r="I110" s="14"/>
    </row>
    <row r="111" spans="1:9" ht="34.5" customHeight="1" x14ac:dyDescent="0.15">
      <c r="A111" s="34" t="s">
        <v>124</v>
      </c>
      <c r="B111" s="32" t="s">
        <v>156</v>
      </c>
      <c r="C111" s="32"/>
      <c r="D111" s="32"/>
      <c r="E111" s="32" t="s">
        <v>157</v>
      </c>
      <c r="F111" s="32" t="s">
        <v>158</v>
      </c>
      <c r="G111" s="32"/>
      <c r="H111" s="32"/>
      <c r="I111" s="32" t="s">
        <v>125</v>
      </c>
    </row>
    <row r="112" spans="1:9" ht="32.1" customHeight="1" x14ac:dyDescent="0.15">
      <c r="A112" s="35"/>
      <c r="B112" s="24" t="s">
        <v>126</v>
      </c>
      <c r="C112" s="24" t="s">
        <v>141</v>
      </c>
      <c r="D112" s="24" t="s">
        <v>127</v>
      </c>
      <c r="E112" s="33"/>
      <c r="F112" s="24" t="s">
        <v>128</v>
      </c>
      <c r="G112" s="24" t="s">
        <v>129</v>
      </c>
      <c r="H112" s="24" t="s">
        <v>130</v>
      </c>
      <c r="I112" s="33"/>
    </row>
    <row r="113" spans="1:9" ht="12" customHeight="1" x14ac:dyDescent="0.15">
      <c r="A113" s="1" t="s">
        <v>91</v>
      </c>
      <c r="B113" s="25">
        <v>2835.3</v>
      </c>
      <c r="C113" s="25">
        <v>132.4</v>
      </c>
      <c r="D113" s="25">
        <v>2967.7</v>
      </c>
      <c r="E113" s="25">
        <v>-4.2</v>
      </c>
      <c r="F113" s="25">
        <v>14.127599999999999</v>
      </c>
      <c r="G113" s="25">
        <v>65.827600000000004</v>
      </c>
      <c r="H113" s="25">
        <v>20.044799999999999</v>
      </c>
      <c r="I113" s="25">
        <v>43.418399999999998</v>
      </c>
    </row>
    <row r="114" spans="1:9" ht="12" customHeight="1" x14ac:dyDescent="0.15">
      <c r="A114" s="1" t="s">
        <v>92</v>
      </c>
      <c r="B114" s="25">
        <v>381.9</v>
      </c>
      <c r="C114" s="25">
        <v>15.1</v>
      </c>
      <c r="D114" s="25">
        <v>397</v>
      </c>
      <c r="E114" s="25">
        <v>-4.8</v>
      </c>
      <c r="F114" s="25">
        <v>11.4657</v>
      </c>
      <c r="G114" s="25">
        <v>64.726600000000005</v>
      </c>
      <c r="H114" s="25">
        <v>23.807700000000001</v>
      </c>
      <c r="I114" s="25">
        <v>46.530900000000003</v>
      </c>
    </row>
    <row r="115" spans="1:9" ht="12" customHeight="1" x14ac:dyDescent="0.15">
      <c r="A115" s="1" t="s">
        <v>93</v>
      </c>
      <c r="B115" s="25">
        <v>1002.8</v>
      </c>
      <c r="C115" s="25">
        <v>55.1</v>
      </c>
      <c r="D115" s="25">
        <v>1057.8</v>
      </c>
      <c r="E115" s="25">
        <v>-3.1</v>
      </c>
      <c r="F115" s="25">
        <v>12.671799999999999</v>
      </c>
      <c r="G115" s="25">
        <v>64.611199999999997</v>
      </c>
      <c r="H115" s="25">
        <v>22.716899999999999</v>
      </c>
      <c r="I115" s="25">
        <v>45.464700000000001</v>
      </c>
    </row>
    <row r="116" spans="1:9" s="11" customFormat="1" ht="12" customHeight="1" x14ac:dyDescent="0.15">
      <c r="A116" s="19" t="s">
        <v>13</v>
      </c>
      <c r="B116" s="27">
        <v>5324.6</v>
      </c>
      <c r="C116" s="27">
        <v>265.5</v>
      </c>
      <c r="D116" s="27">
        <v>5590.1</v>
      </c>
      <c r="E116" s="27">
        <v>-3.5</v>
      </c>
      <c r="F116" s="27">
        <v>13.514099999999999</v>
      </c>
      <c r="G116" s="27">
        <v>65.565399999999997</v>
      </c>
      <c r="H116" s="27">
        <v>20.9206</v>
      </c>
      <c r="I116" s="27">
        <v>44.171799999999998</v>
      </c>
    </row>
    <row r="117" spans="1:9" ht="12" customHeight="1" x14ac:dyDescent="0.15">
      <c r="A117" s="1" t="s">
        <v>94</v>
      </c>
      <c r="B117" s="25">
        <v>557.6</v>
      </c>
      <c r="C117" s="25">
        <v>35.299999999999997</v>
      </c>
      <c r="D117" s="25">
        <v>592.9</v>
      </c>
      <c r="E117" s="25">
        <v>-4.7</v>
      </c>
      <c r="F117" s="25">
        <v>12.606999999999999</v>
      </c>
      <c r="G117" s="25">
        <v>64.099999999999994</v>
      </c>
      <c r="H117" s="25">
        <v>23.292999999999999</v>
      </c>
      <c r="I117" s="25">
        <v>45.474400000000003</v>
      </c>
    </row>
    <row r="118" spans="1:9" ht="12" customHeight="1" x14ac:dyDescent="0.15">
      <c r="A118" s="1" t="s">
        <v>95</v>
      </c>
      <c r="B118" s="25">
        <v>1176.5999999999999</v>
      </c>
      <c r="C118" s="25">
        <v>45.2</v>
      </c>
      <c r="D118" s="25">
        <v>1221.8</v>
      </c>
      <c r="E118" s="25">
        <v>-2.7</v>
      </c>
      <c r="F118" s="25">
        <v>12.246499999999999</v>
      </c>
      <c r="G118" s="25">
        <v>64.089699999999993</v>
      </c>
      <c r="H118" s="25">
        <v>23.663799999999998</v>
      </c>
      <c r="I118" s="25">
        <v>46.099899999999998</v>
      </c>
    </row>
    <row r="119" spans="1:9" ht="12" customHeight="1" x14ac:dyDescent="0.15">
      <c r="A119" s="1" t="s">
        <v>96</v>
      </c>
      <c r="B119" s="25">
        <v>536.29999999999995</v>
      </c>
      <c r="C119" s="25">
        <v>16.899999999999999</v>
      </c>
      <c r="D119" s="25">
        <v>553.20000000000005</v>
      </c>
      <c r="E119" s="25">
        <v>-6.3</v>
      </c>
      <c r="F119" s="25">
        <v>11.852399999999999</v>
      </c>
      <c r="G119" s="25">
        <v>63.065600000000003</v>
      </c>
      <c r="H119" s="25">
        <v>25.082000000000001</v>
      </c>
      <c r="I119" s="25">
        <v>46.754800000000003</v>
      </c>
    </row>
    <row r="120" spans="1:9" ht="12" customHeight="1" x14ac:dyDescent="0.15">
      <c r="A120" s="1" t="s">
        <v>97</v>
      </c>
      <c r="B120" s="25">
        <v>364</v>
      </c>
      <c r="C120" s="25">
        <v>13</v>
      </c>
      <c r="D120" s="25">
        <v>377.1</v>
      </c>
      <c r="E120" s="25">
        <v>-6.5</v>
      </c>
      <c r="F120" s="25">
        <v>11.552899999999999</v>
      </c>
      <c r="G120" s="25">
        <v>63.3521</v>
      </c>
      <c r="H120" s="25">
        <v>25.095099999999999</v>
      </c>
      <c r="I120" s="25">
        <v>46.968400000000003</v>
      </c>
    </row>
    <row r="121" spans="1:9" ht="12" customHeight="1" x14ac:dyDescent="0.15">
      <c r="A121" s="1" t="s">
        <v>98</v>
      </c>
      <c r="B121" s="25">
        <v>739.4</v>
      </c>
      <c r="C121" s="25">
        <v>28</v>
      </c>
      <c r="D121" s="25">
        <v>767.4</v>
      </c>
      <c r="E121" s="25">
        <v>-5</v>
      </c>
      <c r="F121" s="25">
        <v>11.3324</v>
      </c>
      <c r="G121" s="25">
        <v>62.613999999999997</v>
      </c>
      <c r="H121" s="25">
        <v>26.053599999999999</v>
      </c>
      <c r="I121" s="25">
        <v>47.482199999999999</v>
      </c>
    </row>
    <row r="122" spans="1:9" ht="12" customHeight="1" x14ac:dyDescent="0.15">
      <c r="A122" s="1" t="s">
        <v>122</v>
      </c>
      <c r="B122" s="25">
        <v>366.9</v>
      </c>
      <c r="C122" s="25">
        <v>11.1</v>
      </c>
      <c r="D122" s="25">
        <v>378</v>
      </c>
      <c r="E122" s="25">
        <v>-4.0999999999999996</v>
      </c>
      <c r="F122" s="25">
        <v>12.712</v>
      </c>
      <c r="G122" s="25">
        <v>65.699100000000001</v>
      </c>
      <c r="H122" s="25">
        <v>21.588799999999999</v>
      </c>
      <c r="I122" s="25">
        <v>44.863799999999998</v>
      </c>
    </row>
    <row r="123" spans="1:9" s="11" customFormat="1" ht="12" customHeight="1" x14ac:dyDescent="0.15">
      <c r="A123" s="19" t="s">
        <v>14</v>
      </c>
      <c r="B123" s="27">
        <v>3740.8</v>
      </c>
      <c r="C123" s="27">
        <v>149.5</v>
      </c>
      <c r="D123" s="27">
        <v>3890.3</v>
      </c>
      <c r="E123" s="27">
        <v>-4.5</v>
      </c>
      <c r="F123" s="27">
        <v>12.043100000000001</v>
      </c>
      <c r="G123" s="27">
        <v>63.7395</v>
      </c>
      <c r="H123" s="27">
        <v>24.217500000000001</v>
      </c>
      <c r="I123" s="27">
        <v>46.334400000000002</v>
      </c>
    </row>
    <row r="124" spans="1:9" ht="12" customHeight="1" x14ac:dyDescent="0.15">
      <c r="A124" s="1" t="s">
        <v>99</v>
      </c>
      <c r="B124" s="25">
        <v>330.8</v>
      </c>
      <c r="C124" s="25">
        <v>12.7</v>
      </c>
      <c r="D124" s="25">
        <v>343.5</v>
      </c>
      <c r="E124" s="25">
        <v>-8.6</v>
      </c>
      <c r="F124" s="25">
        <v>10.7963</v>
      </c>
      <c r="G124" s="25">
        <v>63.572299999999998</v>
      </c>
      <c r="H124" s="25">
        <v>25.631399999999999</v>
      </c>
      <c r="I124" s="25">
        <v>47.641100000000002</v>
      </c>
    </row>
    <row r="125" spans="1:9" ht="12" customHeight="1" x14ac:dyDescent="0.15">
      <c r="A125" s="1" t="s">
        <v>100</v>
      </c>
      <c r="B125" s="25">
        <v>176.9</v>
      </c>
      <c r="C125" s="25">
        <v>13.2</v>
      </c>
      <c r="D125" s="25">
        <v>190.1</v>
      </c>
      <c r="E125" s="25">
        <v>-5.0999999999999996</v>
      </c>
      <c r="F125" s="25">
        <v>11.4954</v>
      </c>
      <c r="G125" s="25">
        <v>63.752299999999998</v>
      </c>
      <c r="H125" s="25">
        <v>24.752300000000002</v>
      </c>
      <c r="I125" s="25">
        <v>46.644599999999997</v>
      </c>
    </row>
    <row r="126" spans="1:9" s="11" customFormat="1" ht="12" customHeight="1" x14ac:dyDescent="0.15">
      <c r="A126" s="19" t="s">
        <v>15</v>
      </c>
      <c r="B126" s="27">
        <v>507.6</v>
      </c>
      <c r="C126" s="27">
        <v>26</v>
      </c>
      <c r="D126" s="27">
        <v>533.6</v>
      </c>
      <c r="E126" s="27">
        <v>-7.4</v>
      </c>
      <c r="F126" s="27">
        <v>11.045400000000001</v>
      </c>
      <c r="G126" s="27">
        <v>63.636400000000002</v>
      </c>
      <c r="H126" s="27">
        <v>25.318200000000001</v>
      </c>
      <c r="I126" s="27">
        <v>47.286099999999998</v>
      </c>
    </row>
    <row r="127" spans="1:9" ht="12" customHeight="1" x14ac:dyDescent="0.15">
      <c r="A127" s="1" t="s">
        <v>101</v>
      </c>
      <c r="B127" s="25">
        <v>633.29999999999995</v>
      </c>
      <c r="C127" s="25">
        <v>36.9</v>
      </c>
      <c r="D127" s="25">
        <v>670.2</v>
      </c>
      <c r="E127" s="25">
        <v>-3.4</v>
      </c>
      <c r="F127" s="25">
        <v>12.155200000000001</v>
      </c>
      <c r="G127" s="25">
        <v>63.559600000000003</v>
      </c>
      <c r="H127" s="25">
        <v>24.2852</v>
      </c>
      <c r="I127" s="25">
        <v>46.401400000000002</v>
      </c>
    </row>
    <row r="128" spans="1:9" ht="12" customHeight="1" x14ac:dyDescent="0.15">
      <c r="A128" s="1" t="s">
        <v>102</v>
      </c>
      <c r="B128" s="25">
        <v>152.69999999999999</v>
      </c>
      <c r="C128" s="25">
        <v>9.1</v>
      </c>
      <c r="D128" s="25">
        <v>161.69999999999999</v>
      </c>
      <c r="E128" s="25">
        <v>-6.3</v>
      </c>
      <c r="F128" s="25">
        <v>13.901300000000001</v>
      </c>
      <c r="G128" s="25">
        <v>63.600499999999997</v>
      </c>
      <c r="H128" s="25">
        <v>22.498200000000001</v>
      </c>
      <c r="I128" s="25">
        <v>44.557099999999998</v>
      </c>
    </row>
    <row r="129" spans="1:9" ht="12" customHeight="1" x14ac:dyDescent="0.15">
      <c r="A129" s="1" t="s">
        <v>103</v>
      </c>
      <c r="B129" s="25">
        <v>322.39999999999998</v>
      </c>
      <c r="C129" s="25">
        <v>18.3</v>
      </c>
      <c r="D129" s="25">
        <v>340.6</v>
      </c>
      <c r="E129" s="25">
        <v>-4</v>
      </c>
      <c r="F129" s="25">
        <v>12.337300000000001</v>
      </c>
      <c r="G129" s="25">
        <v>63.150799999999997</v>
      </c>
      <c r="H129" s="25">
        <v>24.512</v>
      </c>
      <c r="I129" s="25">
        <v>46.357999999999997</v>
      </c>
    </row>
    <row r="130" spans="1:9" ht="12" customHeight="1" x14ac:dyDescent="0.15">
      <c r="A130" s="1" t="s">
        <v>104</v>
      </c>
      <c r="B130" s="25">
        <v>142.9</v>
      </c>
      <c r="C130" s="25">
        <v>7.7</v>
      </c>
      <c r="D130" s="25">
        <v>150.6</v>
      </c>
      <c r="E130" s="25">
        <v>-1</v>
      </c>
      <c r="F130" s="25">
        <v>12.4054</v>
      </c>
      <c r="G130" s="25">
        <v>63.655999999999999</v>
      </c>
      <c r="H130" s="25">
        <v>23.938700000000001</v>
      </c>
      <c r="I130" s="25">
        <v>45.811799999999998</v>
      </c>
    </row>
    <row r="131" spans="1:9" ht="12" customHeight="1" x14ac:dyDescent="0.15">
      <c r="A131" s="1" t="s">
        <v>105</v>
      </c>
      <c r="B131" s="25">
        <v>484.5</v>
      </c>
      <c r="C131" s="25">
        <v>30.6</v>
      </c>
      <c r="D131" s="25">
        <v>515</v>
      </c>
      <c r="E131" s="25">
        <v>-7.1</v>
      </c>
      <c r="F131" s="25">
        <v>13.1907</v>
      </c>
      <c r="G131" s="25">
        <v>63.328299999999999</v>
      </c>
      <c r="H131" s="25">
        <v>23.481000000000002</v>
      </c>
      <c r="I131" s="25">
        <v>45.445599999999999</v>
      </c>
    </row>
    <row r="132" spans="1:9" s="11" customFormat="1" ht="12" customHeight="1" x14ac:dyDescent="0.15">
      <c r="A132" s="19" t="s">
        <v>16</v>
      </c>
      <c r="B132" s="27">
        <v>1735.7</v>
      </c>
      <c r="C132" s="27">
        <v>102.4</v>
      </c>
      <c r="D132" s="27">
        <v>1838.2</v>
      </c>
      <c r="E132" s="27">
        <v>-4.5999999999999996</v>
      </c>
      <c r="F132" s="27">
        <v>12.6532</v>
      </c>
      <c r="G132" s="27">
        <v>63.430500000000002</v>
      </c>
      <c r="H132" s="27">
        <v>23.9163</v>
      </c>
      <c r="I132" s="27">
        <v>45.914999999999999</v>
      </c>
    </row>
    <row r="133" spans="1:9" ht="12" customHeight="1" x14ac:dyDescent="0.15">
      <c r="A133" s="1" t="s">
        <v>106</v>
      </c>
      <c r="B133" s="25">
        <v>390.6</v>
      </c>
      <c r="C133" s="25">
        <v>22.4</v>
      </c>
      <c r="D133" s="25">
        <v>413</v>
      </c>
      <c r="E133" s="25">
        <v>-4.9000000000000004</v>
      </c>
      <c r="F133" s="25">
        <v>12.2431</v>
      </c>
      <c r="G133" s="25">
        <v>63.134399999999999</v>
      </c>
      <c r="H133" s="25">
        <v>24.622499999999999</v>
      </c>
      <c r="I133" s="25">
        <v>46.255899999999997</v>
      </c>
    </row>
    <row r="134" spans="1:9" ht="12" customHeight="1" x14ac:dyDescent="0.15">
      <c r="A134" s="1" t="s">
        <v>107</v>
      </c>
      <c r="B134" s="25">
        <v>1163.3</v>
      </c>
      <c r="C134" s="25">
        <v>35.299999999999997</v>
      </c>
      <c r="D134" s="25">
        <v>1198.5999999999999</v>
      </c>
      <c r="E134" s="25">
        <v>-4.7</v>
      </c>
      <c r="F134" s="25">
        <v>13.695399999999999</v>
      </c>
      <c r="G134" s="25">
        <v>63.441699999999997</v>
      </c>
      <c r="H134" s="25">
        <v>22.863</v>
      </c>
      <c r="I134" s="25">
        <v>45.021599999999999</v>
      </c>
    </row>
    <row r="135" spans="1:9" ht="12" customHeight="1" x14ac:dyDescent="0.15">
      <c r="A135" s="1" t="s">
        <v>108</v>
      </c>
      <c r="B135" s="25">
        <v>569.70000000000005</v>
      </c>
      <c r="C135" s="25">
        <v>28.5</v>
      </c>
      <c r="D135" s="25">
        <v>598.20000000000005</v>
      </c>
      <c r="E135" s="25">
        <v>-3.4</v>
      </c>
      <c r="F135" s="25">
        <v>11.7163</v>
      </c>
      <c r="G135" s="25">
        <v>63.174700000000001</v>
      </c>
      <c r="H135" s="25">
        <v>25.109000000000002</v>
      </c>
      <c r="I135" s="25">
        <v>46.930399999999999</v>
      </c>
    </row>
    <row r="136" spans="1:9" ht="12" customHeight="1" x14ac:dyDescent="0.15">
      <c r="A136" s="1" t="s">
        <v>109</v>
      </c>
      <c r="B136" s="25">
        <v>394.2</v>
      </c>
      <c r="C136" s="25">
        <v>16.2</v>
      </c>
      <c r="D136" s="25">
        <v>410.3</v>
      </c>
      <c r="E136" s="25">
        <v>-6.9</v>
      </c>
      <c r="F136" s="25">
        <v>12.4346</v>
      </c>
      <c r="G136" s="25">
        <v>63.558199999999999</v>
      </c>
      <c r="H136" s="25">
        <v>24.007200000000001</v>
      </c>
      <c r="I136" s="25">
        <v>45.875999999999998</v>
      </c>
    </row>
    <row r="137" spans="1:9" ht="12" customHeight="1" x14ac:dyDescent="0.15">
      <c r="A137" s="1" t="s">
        <v>110</v>
      </c>
      <c r="B137" s="25">
        <v>239.2</v>
      </c>
      <c r="C137" s="25">
        <v>7.8</v>
      </c>
      <c r="D137" s="25">
        <v>247</v>
      </c>
      <c r="E137" s="25">
        <v>-10</v>
      </c>
      <c r="F137" s="25">
        <v>12.5931</v>
      </c>
      <c r="G137" s="25">
        <v>64.089699999999993</v>
      </c>
      <c r="H137" s="25">
        <v>23.3171</v>
      </c>
      <c r="I137" s="25">
        <v>45.488900000000001</v>
      </c>
    </row>
    <row r="138" spans="1:9" ht="12" customHeight="1" x14ac:dyDescent="0.15">
      <c r="A138" s="1" t="s">
        <v>111</v>
      </c>
      <c r="B138" s="25">
        <v>149.30000000000001</v>
      </c>
      <c r="C138" s="25">
        <v>4.3</v>
      </c>
      <c r="D138" s="25">
        <v>153.6</v>
      </c>
      <c r="E138" s="25">
        <v>-8.8000000000000007</v>
      </c>
      <c r="F138" s="25">
        <v>11.5952</v>
      </c>
      <c r="G138" s="25">
        <v>63.292299999999997</v>
      </c>
      <c r="H138" s="25">
        <v>25.112500000000001</v>
      </c>
      <c r="I138" s="25">
        <v>46.6845</v>
      </c>
    </row>
    <row r="139" spans="1:9" ht="12" customHeight="1" x14ac:dyDescent="0.15">
      <c r="A139" s="1" t="s">
        <v>112</v>
      </c>
      <c r="B139" s="25">
        <v>1034.7</v>
      </c>
      <c r="C139" s="25">
        <v>36.4</v>
      </c>
      <c r="D139" s="25">
        <v>1071</v>
      </c>
      <c r="E139" s="25">
        <v>-3.2</v>
      </c>
      <c r="F139" s="25">
        <v>13.9389</v>
      </c>
      <c r="G139" s="25">
        <v>64.108000000000004</v>
      </c>
      <c r="H139" s="25">
        <v>21.953099999999999</v>
      </c>
      <c r="I139" s="25">
        <v>44.489100000000001</v>
      </c>
    </row>
    <row r="140" spans="1:9" ht="12" customHeight="1" x14ac:dyDescent="0.15">
      <c r="A140" s="1" t="s">
        <v>113</v>
      </c>
      <c r="B140" s="25">
        <v>285.60000000000002</v>
      </c>
      <c r="C140" s="25">
        <v>33.6</v>
      </c>
      <c r="D140" s="25">
        <v>319.3</v>
      </c>
      <c r="E140" s="25">
        <v>4.5999999999999996</v>
      </c>
      <c r="F140" s="25">
        <v>13.676600000000001</v>
      </c>
      <c r="G140" s="25">
        <v>64.857200000000006</v>
      </c>
      <c r="H140" s="25">
        <v>21.466200000000001</v>
      </c>
      <c r="I140" s="25">
        <v>44.289299999999997</v>
      </c>
    </row>
    <row r="141" spans="1:9" ht="12" customHeight="1" x14ac:dyDescent="0.15">
      <c r="A141" s="1" t="s">
        <v>114</v>
      </c>
      <c r="B141" s="25">
        <v>367.7</v>
      </c>
      <c r="C141" s="25">
        <v>15.9</v>
      </c>
      <c r="D141" s="25">
        <v>383.6</v>
      </c>
      <c r="E141" s="25">
        <v>-3.3</v>
      </c>
      <c r="F141" s="25">
        <v>12.7347</v>
      </c>
      <c r="G141" s="25">
        <v>64.003500000000003</v>
      </c>
      <c r="H141" s="25">
        <v>23.261700000000001</v>
      </c>
      <c r="I141" s="25">
        <v>45.645400000000002</v>
      </c>
    </row>
    <row r="142" spans="1:9" s="11" customFormat="1" ht="12" customHeight="1" x14ac:dyDescent="0.15">
      <c r="A142" s="19" t="s">
        <v>17</v>
      </c>
      <c r="B142" s="27">
        <v>4594.2</v>
      </c>
      <c r="C142" s="27">
        <v>200.3</v>
      </c>
      <c r="D142" s="27">
        <v>4794.5</v>
      </c>
      <c r="E142" s="27">
        <v>-4.0999999999999996</v>
      </c>
      <c r="F142" s="27">
        <v>13.0677</v>
      </c>
      <c r="G142" s="27">
        <v>63.708500000000001</v>
      </c>
      <c r="H142" s="27">
        <v>23.223800000000001</v>
      </c>
      <c r="I142" s="27">
        <v>45.398699999999998</v>
      </c>
    </row>
    <row r="143" spans="1:9" ht="12" customHeight="1" x14ac:dyDescent="0.15">
      <c r="A143" s="1" t="s">
        <v>115</v>
      </c>
      <c r="B143" s="25">
        <v>451.2</v>
      </c>
      <c r="C143" s="25">
        <v>22</v>
      </c>
      <c r="D143" s="25">
        <v>473.2</v>
      </c>
      <c r="E143" s="25">
        <v>-3.2</v>
      </c>
      <c r="F143" s="25">
        <v>10.510199999999999</v>
      </c>
      <c r="G143" s="25">
        <v>63.964500000000001</v>
      </c>
      <c r="H143" s="25">
        <v>25.525300000000001</v>
      </c>
      <c r="I143" s="25">
        <v>48.092799999999997</v>
      </c>
    </row>
    <row r="144" spans="1:9" ht="12" customHeight="1" x14ac:dyDescent="0.15">
      <c r="A144" s="1" t="s">
        <v>116</v>
      </c>
      <c r="B144" s="25">
        <v>191.9</v>
      </c>
      <c r="C144" s="25">
        <v>5.0999999999999996</v>
      </c>
      <c r="D144" s="25">
        <v>197</v>
      </c>
      <c r="E144" s="25">
        <v>-7.7</v>
      </c>
      <c r="F144" s="25">
        <v>10.573399999999999</v>
      </c>
      <c r="G144" s="25">
        <v>62.108199999999997</v>
      </c>
      <c r="H144" s="25">
        <v>27.3184</v>
      </c>
      <c r="I144" s="25">
        <v>48.533900000000003</v>
      </c>
    </row>
    <row r="145" spans="1:9" ht="12" customHeight="1" x14ac:dyDescent="0.15">
      <c r="A145" s="1" t="s">
        <v>117</v>
      </c>
      <c r="B145" s="25">
        <v>145.80000000000001</v>
      </c>
      <c r="C145" s="25">
        <v>3.3</v>
      </c>
      <c r="D145" s="25">
        <v>149.1</v>
      </c>
      <c r="E145" s="25">
        <v>-8.3000000000000007</v>
      </c>
      <c r="F145" s="25">
        <v>9.2408000000000001</v>
      </c>
      <c r="G145" s="25">
        <v>61.343699999999998</v>
      </c>
      <c r="H145" s="25">
        <v>29.415500000000002</v>
      </c>
      <c r="I145" s="25">
        <v>50.134799999999998</v>
      </c>
    </row>
    <row r="146" spans="1:9" ht="12" customHeight="1" x14ac:dyDescent="0.15">
      <c r="A146" s="1" t="s">
        <v>118</v>
      </c>
      <c r="B146" s="25">
        <v>402.6</v>
      </c>
      <c r="C146" s="25">
        <v>16.2</v>
      </c>
      <c r="D146" s="25">
        <v>418.8</v>
      </c>
      <c r="E146" s="25">
        <v>-3.8</v>
      </c>
      <c r="F146" s="25">
        <v>10.124599999999999</v>
      </c>
      <c r="G146" s="25">
        <v>64.450599999999994</v>
      </c>
      <c r="H146" s="25">
        <v>25.424800000000001</v>
      </c>
      <c r="I146" s="25">
        <v>48.360700000000001</v>
      </c>
    </row>
    <row r="147" spans="1:9" ht="12" customHeight="1" x14ac:dyDescent="0.15">
      <c r="A147" s="1" t="s">
        <v>123</v>
      </c>
      <c r="B147" s="25">
        <v>325.39999999999998</v>
      </c>
      <c r="C147" s="25">
        <v>6.3</v>
      </c>
      <c r="D147" s="25">
        <v>331.8</v>
      </c>
      <c r="E147" s="25">
        <v>-7.3</v>
      </c>
      <c r="F147" s="25">
        <v>9.4953000000000003</v>
      </c>
      <c r="G147" s="25">
        <v>61.5974</v>
      </c>
      <c r="H147" s="25">
        <v>28.907299999999999</v>
      </c>
      <c r="I147" s="25">
        <v>49.830599999999997</v>
      </c>
    </row>
    <row r="148" spans="1:9" s="11" customFormat="1" ht="12" customHeight="1" x14ac:dyDescent="0.15">
      <c r="A148" s="19" t="s">
        <v>18</v>
      </c>
      <c r="B148" s="27">
        <v>1517</v>
      </c>
      <c r="C148" s="27">
        <v>52.9</v>
      </c>
      <c r="D148" s="27">
        <v>1569.8</v>
      </c>
      <c r="E148" s="27">
        <v>-5.3</v>
      </c>
      <c r="F148" s="27">
        <v>10.080299999999999</v>
      </c>
      <c r="G148" s="27">
        <v>63.112099999999998</v>
      </c>
      <c r="H148" s="27">
        <v>26.807600000000001</v>
      </c>
      <c r="I148" s="27">
        <v>48.780799999999999</v>
      </c>
    </row>
    <row r="149" spans="1:9" s="11" customFormat="1" ht="12" customHeight="1" x14ac:dyDescent="0.15">
      <c r="A149" s="19" t="s">
        <v>134</v>
      </c>
      <c r="B149" s="27">
        <v>14089.9</v>
      </c>
      <c r="C149" s="27">
        <v>1815.1</v>
      </c>
      <c r="D149" s="27">
        <v>15905</v>
      </c>
      <c r="E149" s="27">
        <v>2.9</v>
      </c>
      <c r="F149" s="27">
        <v>12.033200000000001</v>
      </c>
      <c r="G149" s="27">
        <v>63.078099999999999</v>
      </c>
      <c r="H149" s="27">
        <v>24.8887</v>
      </c>
      <c r="I149" s="27">
        <v>46.994799999999998</v>
      </c>
    </row>
    <row r="150" spans="1:9" s="11" customFormat="1" ht="12" customHeight="1" x14ac:dyDescent="0.15">
      <c r="A150" s="19" t="s">
        <v>135</v>
      </c>
      <c r="B150" s="27">
        <v>10291.299999999999</v>
      </c>
      <c r="C150" s="27">
        <v>1293.8</v>
      </c>
      <c r="D150" s="27">
        <v>11585.1</v>
      </c>
      <c r="E150" s="27">
        <v>2.2999999999999998</v>
      </c>
      <c r="F150" s="27">
        <v>12.167899999999999</v>
      </c>
      <c r="G150" s="27">
        <v>63.243499999999997</v>
      </c>
      <c r="H150" s="27">
        <v>24.5885</v>
      </c>
      <c r="I150" s="27">
        <v>46.854900000000001</v>
      </c>
    </row>
    <row r="151" spans="1:9" s="11" customFormat="1" ht="12" customHeight="1" x14ac:dyDescent="0.15">
      <c r="A151" s="19" t="s">
        <v>136</v>
      </c>
      <c r="B151" s="27">
        <v>10422.6</v>
      </c>
      <c r="C151" s="27">
        <v>1301.3</v>
      </c>
      <c r="D151" s="27">
        <v>11723.9</v>
      </c>
      <c r="E151" s="27">
        <v>0.1</v>
      </c>
      <c r="F151" s="27">
        <v>11.791600000000001</v>
      </c>
      <c r="G151" s="27">
        <v>63.233199999999997</v>
      </c>
      <c r="H151" s="27">
        <v>24.975200000000001</v>
      </c>
      <c r="I151" s="27">
        <v>47.228499999999997</v>
      </c>
    </row>
    <row r="152" spans="1:9" s="11" customFormat="1" ht="12" customHeight="1" x14ac:dyDescent="0.15">
      <c r="A152" s="19" t="s">
        <v>137</v>
      </c>
      <c r="B152" s="27">
        <v>12767.3</v>
      </c>
      <c r="C152" s="27">
        <v>644.20000000000005</v>
      </c>
      <c r="D152" s="27">
        <v>13411.5</v>
      </c>
      <c r="E152" s="27">
        <v>-4</v>
      </c>
      <c r="F152" s="27">
        <v>12.631600000000001</v>
      </c>
      <c r="G152" s="27">
        <v>64.340199999999996</v>
      </c>
      <c r="H152" s="27">
        <v>23.028199999999998</v>
      </c>
      <c r="I152" s="27">
        <v>45.551600000000001</v>
      </c>
    </row>
    <row r="153" spans="1:9" s="11" customFormat="1" ht="12" customHeight="1" x14ac:dyDescent="0.15">
      <c r="A153" s="19" t="s">
        <v>138</v>
      </c>
      <c r="B153" s="27">
        <v>6111.1</v>
      </c>
      <c r="C153" s="27">
        <v>253.2</v>
      </c>
      <c r="D153" s="27">
        <v>6364.3</v>
      </c>
      <c r="E153" s="27">
        <v>-4.4000000000000004</v>
      </c>
      <c r="F153" s="27">
        <v>12.3308</v>
      </c>
      <c r="G153" s="27">
        <v>63.561399999999999</v>
      </c>
      <c r="H153" s="27">
        <v>24.107800000000001</v>
      </c>
      <c r="I153" s="27">
        <v>46.232900000000001</v>
      </c>
    </row>
    <row r="154" spans="1:9" s="11" customFormat="1" ht="12" customHeight="1" x14ac:dyDescent="0.15">
      <c r="A154" s="19" t="s">
        <v>119</v>
      </c>
      <c r="B154" s="27">
        <v>53682.2</v>
      </c>
      <c r="C154" s="27">
        <v>5307.6</v>
      </c>
      <c r="D154" s="27">
        <v>58989.7</v>
      </c>
      <c r="E154" s="27">
        <v>-0.1</v>
      </c>
      <c r="F154" s="27">
        <v>12.1798</v>
      </c>
      <c r="G154" s="27">
        <v>63.480499999999999</v>
      </c>
      <c r="H154" s="27">
        <v>24.339700000000001</v>
      </c>
      <c r="I154" s="27">
        <v>46.603499999999997</v>
      </c>
    </row>
    <row r="155" spans="1:9" ht="5.25" customHeight="1" x14ac:dyDescent="0.15">
      <c r="A155" s="6"/>
      <c r="B155" s="6"/>
      <c r="C155" s="13"/>
      <c r="D155" s="13"/>
      <c r="E155" s="14"/>
      <c r="F155" s="13"/>
      <c r="G155" s="13"/>
      <c r="H155" s="14"/>
      <c r="I155" s="14"/>
    </row>
    <row r="156" spans="1:9" ht="9.9499999999999993" customHeight="1" x14ac:dyDescent="0.15"/>
    <row r="157" spans="1:9" ht="10.5" customHeight="1" x14ac:dyDescent="0.15">
      <c r="A157" s="12" t="s">
        <v>140</v>
      </c>
    </row>
    <row r="158" spans="1:9" ht="10.5" customHeight="1" x14ac:dyDescent="0.15">
      <c r="A158" s="12" t="s">
        <v>139</v>
      </c>
    </row>
  </sheetData>
  <phoneticPr fontId="1" type="noConversion"/>
  <printOptions horizontalCentered="1"/>
  <pageMargins left="0.6692913385826772" right="0.62992125984251968" top="0.98425196850393704" bottom="1.3779527559055118" header="0" footer="0.8661417322834645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8"/>
  <sheetViews>
    <sheetView workbookViewId="0">
      <selection activeCell="G1" sqref="A1:G1048576"/>
    </sheetView>
  </sheetViews>
  <sheetFormatPr defaultRowHeight="9" x14ac:dyDescent="0.15"/>
  <cols>
    <col min="1" max="1" width="17.5" style="12" customWidth="1"/>
    <col min="2" max="5" width="10.6640625" style="12" customWidth="1"/>
    <col min="6" max="6" width="11.33203125" style="12" customWidth="1"/>
    <col min="7" max="7" width="10.6640625" style="12" customWidth="1"/>
    <col min="8" max="16384" width="9.33203125" style="12"/>
  </cols>
  <sheetData>
    <row r="1" spans="1:7" ht="12.75" customHeight="1" x14ac:dyDescent="0.15">
      <c r="A1" s="15" t="s">
        <v>162</v>
      </c>
      <c r="B1" s="10"/>
      <c r="C1" s="11"/>
      <c r="D1" s="11"/>
      <c r="E1" s="11"/>
      <c r="F1" s="11"/>
      <c r="G1" s="11"/>
    </row>
    <row r="2" spans="1:7" ht="12.75" customHeight="1" x14ac:dyDescent="0.15">
      <c r="A2" s="7"/>
      <c r="B2" s="7"/>
      <c r="C2" s="8"/>
      <c r="D2" s="8"/>
      <c r="E2" s="8"/>
      <c r="F2" s="8"/>
      <c r="G2" s="8"/>
    </row>
    <row r="3" spans="1:7" ht="34.5" customHeight="1" x14ac:dyDescent="0.15">
      <c r="A3" s="34" t="s">
        <v>124</v>
      </c>
      <c r="B3" s="36" t="s">
        <v>142</v>
      </c>
      <c r="C3" s="36"/>
      <c r="D3" s="36"/>
      <c r="E3" s="36"/>
      <c r="F3" s="36" t="s">
        <v>165</v>
      </c>
      <c r="G3" s="36"/>
    </row>
    <row r="4" spans="1:7" ht="40.5" customHeight="1" x14ac:dyDescent="0.15">
      <c r="A4" s="35"/>
      <c r="B4" s="24" t="s">
        <v>143</v>
      </c>
      <c r="C4" s="24" t="s">
        <v>163</v>
      </c>
      <c r="D4" s="24" t="s">
        <v>144</v>
      </c>
      <c r="E4" s="24" t="s">
        <v>163</v>
      </c>
      <c r="F4" s="24" t="s">
        <v>166</v>
      </c>
      <c r="G4" s="24" t="s">
        <v>167</v>
      </c>
    </row>
    <row r="5" spans="1:7" ht="5.25" customHeight="1" x14ac:dyDescent="0.15">
      <c r="A5" s="1"/>
      <c r="B5" s="1"/>
      <c r="C5" s="3"/>
      <c r="D5" s="2"/>
      <c r="E5" s="4"/>
      <c r="F5" s="5"/>
      <c r="G5" s="5"/>
    </row>
    <row r="6" spans="1:7" ht="12" customHeight="1" x14ac:dyDescent="0.15">
      <c r="A6" s="16" t="s">
        <v>19</v>
      </c>
      <c r="B6" s="25">
        <v>81.5</v>
      </c>
      <c r="C6" s="25">
        <v>0.7</v>
      </c>
      <c r="D6" s="25">
        <v>85.5</v>
      </c>
      <c r="E6" s="25">
        <v>0.6</v>
      </c>
      <c r="F6" s="25">
        <v>26.6</v>
      </c>
      <c r="G6" s="25">
        <v>-9.1</v>
      </c>
    </row>
    <row r="7" spans="1:7" ht="12" customHeight="1" x14ac:dyDescent="0.15">
      <c r="A7" s="16" t="s">
        <v>20</v>
      </c>
      <c r="B7" s="25">
        <v>79.8</v>
      </c>
      <c r="C7" s="25">
        <v>0.2</v>
      </c>
      <c r="D7" s="25">
        <v>84.3</v>
      </c>
      <c r="E7" s="25">
        <v>0.3</v>
      </c>
      <c r="F7" s="25">
        <v>2.4</v>
      </c>
      <c r="G7" s="25">
        <v>-5.0999999999999996</v>
      </c>
    </row>
    <row r="8" spans="1:7" ht="12" customHeight="1" x14ac:dyDescent="0.15">
      <c r="A8" s="16" t="s">
        <v>21</v>
      </c>
      <c r="B8" s="25">
        <v>80.099999999999994</v>
      </c>
      <c r="C8" s="25">
        <v>0.2</v>
      </c>
      <c r="D8" s="25">
        <v>85.5</v>
      </c>
      <c r="E8" s="25">
        <v>0.6</v>
      </c>
      <c r="F8" s="25">
        <v>2.5</v>
      </c>
      <c r="G8" s="25">
        <v>-8.1999999999999993</v>
      </c>
    </row>
    <row r="9" spans="1:7" ht="12" customHeight="1" x14ac:dyDescent="0.15">
      <c r="A9" s="16" t="s">
        <v>22</v>
      </c>
      <c r="B9" s="25">
        <v>81.2</v>
      </c>
      <c r="C9" s="25">
        <v>1</v>
      </c>
      <c r="D9" s="25">
        <v>84.9</v>
      </c>
      <c r="E9" s="25">
        <v>0.2</v>
      </c>
      <c r="F9" s="25">
        <v>2.1</v>
      </c>
      <c r="G9" s="25">
        <v>-6.7</v>
      </c>
    </row>
    <row r="10" spans="1:7" ht="12" customHeight="1" x14ac:dyDescent="0.15">
      <c r="A10" s="16" t="s">
        <v>23</v>
      </c>
      <c r="B10" s="25">
        <v>81.8</v>
      </c>
      <c r="C10" s="25">
        <v>1.3</v>
      </c>
      <c r="D10" s="25">
        <v>85.5</v>
      </c>
      <c r="E10" s="25">
        <v>0.5</v>
      </c>
      <c r="F10" s="25">
        <v>4.0999999999999996</v>
      </c>
      <c r="G10" s="25">
        <v>-11.4</v>
      </c>
    </row>
    <row r="11" spans="1:7" ht="12" customHeight="1" x14ac:dyDescent="0.15">
      <c r="A11" s="16" t="s">
        <v>24</v>
      </c>
      <c r="B11" s="25">
        <v>81</v>
      </c>
      <c r="C11" s="25">
        <v>0.7</v>
      </c>
      <c r="D11" s="25">
        <v>85.3</v>
      </c>
      <c r="E11" s="25">
        <v>0.5</v>
      </c>
      <c r="F11" s="25">
        <v>6.9</v>
      </c>
      <c r="G11" s="25">
        <v>-8.6999999999999993</v>
      </c>
    </row>
    <row r="12" spans="1:7" ht="12" customHeight="1" x14ac:dyDescent="0.15">
      <c r="A12" s="16" t="s">
        <v>25</v>
      </c>
      <c r="B12" s="25">
        <v>80.5</v>
      </c>
      <c r="C12" s="25">
        <v>0.5</v>
      </c>
      <c r="D12" s="25">
        <v>85.3</v>
      </c>
      <c r="E12" s="25">
        <v>1.2</v>
      </c>
      <c r="F12" s="25">
        <v>2.8</v>
      </c>
      <c r="G12" s="25">
        <v>-11.7</v>
      </c>
    </row>
    <row r="13" spans="1:7" ht="12" customHeight="1" x14ac:dyDescent="0.15">
      <c r="A13" s="16" t="s">
        <v>26</v>
      </c>
      <c r="B13" s="25">
        <v>80.3</v>
      </c>
      <c r="C13" s="25">
        <v>1</v>
      </c>
      <c r="D13" s="25">
        <v>84.3</v>
      </c>
      <c r="E13" s="25">
        <v>0.3</v>
      </c>
      <c r="F13" s="25">
        <v>6</v>
      </c>
      <c r="G13" s="25">
        <v>-9.5</v>
      </c>
    </row>
    <row r="14" spans="1:7" s="11" customFormat="1" ht="12" customHeight="1" x14ac:dyDescent="0.15">
      <c r="A14" s="17" t="s">
        <v>0</v>
      </c>
      <c r="B14" s="27">
        <v>81</v>
      </c>
      <c r="C14" s="27">
        <v>0.6</v>
      </c>
      <c r="D14" s="27">
        <v>85.1</v>
      </c>
      <c r="E14" s="27">
        <v>0.5</v>
      </c>
      <c r="F14" s="27">
        <v>53.5</v>
      </c>
      <c r="G14" s="27">
        <v>-9.1</v>
      </c>
    </row>
    <row r="15" spans="1:7" s="11" customFormat="1" ht="12" customHeight="1" x14ac:dyDescent="0.15">
      <c r="A15" s="17" t="s">
        <v>131</v>
      </c>
      <c r="B15" s="27">
        <v>81.5</v>
      </c>
      <c r="C15" s="27">
        <v>1</v>
      </c>
      <c r="D15" s="27">
        <v>84.9</v>
      </c>
      <c r="E15" s="27">
        <v>0.7</v>
      </c>
      <c r="F15" s="27">
        <v>1.4</v>
      </c>
      <c r="G15" s="27">
        <v>-10.5</v>
      </c>
    </row>
    <row r="16" spans="1:7" ht="12" customHeight="1" x14ac:dyDescent="0.15">
      <c r="A16" s="16" t="s">
        <v>27</v>
      </c>
      <c r="B16" s="25">
        <v>81.900000000000006</v>
      </c>
      <c r="C16" s="25">
        <v>0.8</v>
      </c>
      <c r="D16" s="25">
        <v>86.1</v>
      </c>
      <c r="E16" s="25">
        <v>0.7</v>
      </c>
      <c r="F16" s="25">
        <v>9.5</v>
      </c>
      <c r="G16" s="25">
        <v>-8.4</v>
      </c>
    </row>
    <row r="17" spans="1:7" ht="12" customHeight="1" x14ac:dyDescent="0.15">
      <c r="A17" s="16" t="s">
        <v>28</v>
      </c>
      <c r="B17" s="25">
        <v>82.2</v>
      </c>
      <c r="C17" s="25">
        <v>1.3</v>
      </c>
      <c r="D17" s="25">
        <v>86.2</v>
      </c>
      <c r="E17" s="25">
        <v>0.4</v>
      </c>
      <c r="F17" s="25">
        <v>6.1</v>
      </c>
      <c r="G17" s="25">
        <v>-10</v>
      </c>
    </row>
    <row r="18" spans="1:7" ht="12" customHeight="1" x14ac:dyDescent="0.15">
      <c r="A18" s="16" t="s">
        <v>29</v>
      </c>
      <c r="B18" s="25">
        <v>82.6</v>
      </c>
      <c r="C18" s="25">
        <v>1.2</v>
      </c>
      <c r="D18" s="25">
        <v>86.3</v>
      </c>
      <c r="E18" s="25">
        <v>0.8</v>
      </c>
      <c r="F18" s="25">
        <v>3.5</v>
      </c>
      <c r="G18" s="25">
        <v>-10.199999999999999</v>
      </c>
    </row>
    <row r="19" spans="1:7" ht="12" customHeight="1" x14ac:dyDescent="0.15">
      <c r="A19" s="16" t="s">
        <v>30</v>
      </c>
      <c r="B19" s="25">
        <v>81</v>
      </c>
      <c r="C19" s="25">
        <v>0.6</v>
      </c>
      <c r="D19" s="25">
        <v>85.9</v>
      </c>
      <c r="E19" s="25">
        <v>0.6</v>
      </c>
      <c r="F19" s="25">
        <v>2</v>
      </c>
      <c r="G19" s="25">
        <v>-6.7</v>
      </c>
    </row>
    <row r="20" spans="1:7" ht="12" customHeight="1" x14ac:dyDescent="0.15">
      <c r="A20" s="16" t="s">
        <v>31</v>
      </c>
      <c r="B20" s="25">
        <v>82.5</v>
      </c>
      <c r="C20" s="25">
        <v>0.9</v>
      </c>
      <c r="D20" s="25">
        <v>86.3</v>
      </c>
      <c r="E20" s="25">
        <v>0.6</v>
      </c>
      <c r="F20" s="25">
        <v>32.4</v>
      </c>
      <c r="G20" s="25">
        <v>-8.4</v>
      </c>
    </row>
    <row r="21" spans="1:7" ht="12" customHeight="1" x14ac:dyDescent="0.15">
      <c r="A21" s="16" t="s">
        <v>32</v>
      </c>
      <c r="B21" s="25">
        <v>81.8</v>
      </c>
      <c r="C21" s="25">
        <v>0.9</v>
      </c>
      <c r="D21" s="25">
        <v>85.6</v>
      </c>
      <c r="E21" s="25">
        <v>0.6</v>
      </c>
      <c r="F21" s="25">
        <v>10.8</v>
      </c>
      <c r="G21" s="25">
        <v>-7.5</v>
      </c>
    </row>
    <row r="22" spans="1:7" ht="12" customHeight="1" x14ac:dyDescent="0.15">
      <c r="A22" s="16" t="s">
        <v>33</v>
      </c>
      <c r="B22" s="25">
        <v>82.1</v>
      </c>
      <c r="C22" s="25">
        <v>0.6</v>
      </c>
      <c r="D22" s="25">
        <v>86.4</v>
      </c>
      <c r="E22" s="25">
        <v>0.8</v>
      </c>
      <c r="F22" s="25">
        <v>12</v>
      </c>
      <c r="G22" s="25">
        <v>-7.1</v>
      </c>
    </row>
    <row r="23" spans="1:7" ht="12" customHeight="1" x14ac:dyDescent="0.15">
      <c r="A23" s="16" t="s">
        <v>34</v>
      </c>
      <c r="B23" s="25">
        <v>80.400000000000006</v>
      </c>
      <c r="C23" s="25">
        <v>0.7</v>
      </c>
      <c r="D23" s="25">
        <v>84.4</v>
      </c>
      <c r="E23" s="25">
        <v>0.3</v>
      </c>
      <c r="F23" s="25">
        <v>7.1</v>
      </c>
      <c r="G23" s="25">
        <v>-6.7</v>
      </c>
    </row>
    <row r="24" spans="1:7" ht="12" customHeight="1" x14ac:dyDescent="0.15">
      <c r="A24" s="16" t="s">
        <v>35</v>
      </c>
      <c r="B24" s="25">
        <v>81.2</v>
      </c>
      <c r="C24" s="25">
        <v>0.5</v>
      </c>
      <c r="D24" s="25">
        <v>85.9</v>
      </c>
      <c r="E24" s="25">
        <v>1.5</v>
      </c>
      <c r="F24" s="25">
        <v>2.2999999999999998</v>
      </c>
      <c r="G24" s="25">
        <v>-9.4</v>
      </c>
    </row>
    <row r="25" spans="1:7" ht="12" customHeight="1" x14ac:dyDescent="0.15">
      <c r="A25" s="16" t="s">
        <v>36</v>
      </c>
      <c r="B25" s="25">
        <v>81.8</v>
      </c>
      <c r="C25" s="25">
        <v>1</v>
      </c>
      <c r="D25" s="25">
        <v>85.4</v>
      </c>
      <c r="E25" s="25">
        <v>0.6</v>
      </c>
      <c r="F25" s="25">
        <v>4.0999999999999996</v>
      </c>
      <c r="G25" s="25">
        <v>-6.8</v>
      </c>
    </row>
    <row r="26" spans="1:7" ht="12" customHeight="1" x14ac:dyDescent="0.15">
      <c r="A26" s="16" t="s">
        <v>37</v>
      </c>
      <c r="B26" s="25">
        <v>81.2</v>
      </c>
      <c r="C26" s="25">
        <v>0.5</v>
      </c>
      <c r="D26" s="25">
        <v>85.1</v>
      </c>
      <c r="E26" s="25">
        <v>0.1</v>
      </c>
      <c r="F26" s="25">
        <v>4.9000000000000004</v>
      </c>
      <c r="G26" s="25">
        <v>-4.0999999999999996</v>
      </c>
    </row>
    <row r="27" spans="1:7" ht="12" customHeight="1" x14ac:dyDescent="0.15">
      <c r="A27" s="16" t="s">
        <v>120</v>
      </c>
      <c r="B27" s="25">
        <v>82.7</v>
      </c>
      <c r="C27" s="25">
        <v>0.5</v>
      </c>
      <c r="D27" s="25">
        <v>86.6</v>
      </c>
      <c r="E27" s="25">
        <v>1</v>
      </c>
      <c r="F27" s="25">
        <v>8.5</v>
      </c>
      <c r="G27" s="25">
        <v>-7.7</v>
      </c>
    </row>
    <row r="28" spans="1:7" s="11" customFormat="1" ht="12" customHeight="1" x14ac:dyDescent="0.15">
      <c r="A28" s="17" t="s">
        <v>1</v>
      </c>
      <c r="B28" s="27">
        <v>81.900000000000006</v>
      </c>
      <c r="C28" s="27">
        <v>0.8</v>
      </c>
      <c r="D28" s="27">
        <v>85.9</v>
      </c>
      <c r="E28" s="27">
        <v>0.6</v>
      </c>
      <c r="F28" s="27">
        <v>103.2</v>
      </c>
      <c r="G28" s="27">
        <v>-7.9</v>
      </c>
    </row>
    <row r="29" spans="1:7" ht="12" customHeight="1" x14ac:dyDescent="0.15">
      <c r="A29" s="18" t="s">
        <v>2</v>
      </c>
      <c r="B29" s="29">
        <v>82</v>
      </c>
      <c r="C29" s="29">
        <v>0.8</v>
      </c>
      <c r="D29" s="29">
        <v>86.2</v>
      </c>
      <c r="E29" s="29">
        <v>0.5</v>
      </c>
      <c r="F29" s="29">
        <v>4.5999999999999996</v>
      </c>
      <c r="G29" s="29">
        <v>-12.8</v>
      </c>
    </row>
    <row r="30" spans="1:7" ht="12" customHeight="1" x14ac:dyDescent="0.15">
      <c r="A30" s="18" t="s">
        <v>3</v>
      </c>
      <c r="B30" s="29">
        <v>82.4</v>
      </c>
      <c r="C30" s="29">
        <v>0.2</v>
      </c>
      <c r="D30" s="29">
        <v>86.9</v>
      </c>
      <c r="E30" s="29">
        <v>0.5</v>
      </c>
      <c r="F30" s="29">
        <v>5.2</v>
      </c>
      <c r="G30" s="29">
        <v>-5.2</v>
      </c>
    </row>
    <row r="31" spans="1:7" s="11" customFormat="1" ht="12" customHeight="1" x14ac:dyDescent="0.15">
      <c r="A31" s="17" t="s">
        <v>132</v>
      </c>
      <c r="B31" s="27">
        <v>82.2</v>
      </c>
      <c r="C31" s="27">
        <v>0.5</v>
      </c>
      <c r="D31" s="27">
        <v>86.5</v>
      </c>
      <c r="E31" s="27">
        <v>0.5</v>
      </c>
      <c r="F31" s="27">
        <v>9.6999999999999993</v>
      </c>
      <c r="G31" s="27">
        <v>-9</v>
      </c>
    </row>
    <row r="32" spans="1:7" ht="12" customHeight="1" x14ac:dyDescent="0.15">
      <c r="A32" s="16" t="s">
        <v>38</v>
      </c>
      <c r="B32" s="25">
        <v>81.7</v>
      </c>
      <c r="C32" s="25">
        <v>0.4</v>
      </c>
      <c r="D32" s="25">
        <v>86.3</v>
      </c>
      <c r="E32" s="25">
        <v>0.2</v>
      </c>
      <c r="F32" s="25">
        <v>9.3000000000000007</v>
      </c>
      <c r="G32" s="25">
        <v>-6.3</v>
      </c>
    </row>
    <row r="33" spans="1:7" ht="12" customHeight="1" x14ac:dyDescent="0.15">
      <c r="A33" s="16" t="s">
        <v>39</v>
      </c>
      <c r="B33" s="25">
        <v>82.2</v>
      </c>
      <c r="C33" s="25">
        <v>0.7</v>
      </c>
      <c r="D33" s="25">
        <v>86.5</v>
      </c>
      <c r="E33" s="25">
        <v>0.6</v>
      </c>
      <c r="F33" s="25">
        <v>8.4</v>
      </c>
      <c r="G33" s="25">
        <v>-9.3000000000000007</v>
      </c>
    </row>
    <row r="34" spans="1:7" ht="12" customHeight="1" x14ac:dyDescent="0.15">
      <c r="A34" s="16" t="s">
        <v>40</v>
      </c>
      <c r="B34" s="25">
        <v>80.7</v>
      </c>
      <c r="C34" s="25">
        <v>0.8</v>
      </c>
      <c r="D34" s="25">
        <v>85.7</v>
      </c>
      <c r="E34" s="25">
        <v>1</v>
      </c>
      <c r="F34" s="25">
        <v>2.5</v>
      </c>
      <c r="G34" s="25">
        <v>-11.9</v>
      </c>
    </row>
    <row r="35" spans="1:7" ht="12" customHeight="1" x14ac:dyDescent="0.15">
      <c r="A35" s="16" t="s">
        <v>41</v>
      </c>
      <c r="B35" s="25">
        <v>82.4</v>
      </c>
      <c r="C35" s="25">
        <v>0.2</v>
      </c>
      <c r="D35" s="25">
        <v>86.5</v>
      </c>
      <c r="E35" s="25">
        <v>0.4</v>
      </c>
      <c r="F35" s="25">
        <v>8.6999999999999993</v>
      </c>
      <c r="G35" s="25">
        <v>-6.3</v>
      </c>
    </row>
    <row r="36" spans="1:7" ht="12" customHeight="1" x14ac:dyDescent="0.15">
      <c r="A36" s="16" t="s">
        <v>42</v>
      </c>
      <c r="B36" s="25">
        <v>81.400000000000006</v>
      </c>
      <c r="C36" s="25">
        <v>0.3</v>
      </c>
      <c r="D36" s="25">
        <v>86.1</v>
      </c>
      <c r="E36" s="25">
        <v>1</v>
      </c>
      <c r="F36" s="25">
        <v>9.5</v>
      </c>
      <c r="G36" s="25">
        <v>-10.199999999999999</v>
      </c>
    </row>
    <row r="37" spans="1:7" ht="12" customHeight="1" x14ac:dyDescent="0.15">
      <c r="A37" s="16" t="s">
        <v>43</v>
      </c>
      <c r="B37" s="25">
        <v>82.2</v>
      </c>
      <c r="C37" s="25">
        <v>0.6</v>
      </c>
      <c r="D37" s="25">
        <v>86.1</v>
      </c>
      <c r="E37" s="25">
        <v>0.1</v>
      </c>
      <c r="F37" s="25">
        <v>9.5</v>
      </c>
      <c r="G37" s="25">
        <v>-7</v>
      </c>
    </row>
    <row r="38" spans="1:7" ht="12" customHeight="1" x14ac:dyDescent="0.15">
      <c r="A38" s="16" t="s">
        <v>44</v>
      </c>
      <c r="B38" s="25">
        <v>81.099999999999994</v>
      </c>
      <c r="C38" s="25">
        <v>1.4</v>
      </c>
      <c r="D38" s="25">
        <v>84.6</v>
      </c>
      <c r="E38" s="25">
        <v>0.5</v>
      </c>
      <c r="F38" s="25">
        <v>2.9</v>
      </c>
      <c r="G38" s="25">
        <v>-15</v>
      </c>
    </row>
    <row r="39" spans="1:7" s="11" customFormat="1" ht="12" customHeight="1" x14ac:dyDescent="0.15">
      <c r="A39" s="17" t="s">
        <v>4</v>
      </c>
      <c r="B39" s="27">
        <v>81.7</v>
      </c>
      <c r="C39" s="27">
        <v>0.5</v>
      </c>
      <c r="D39" s="27">
        <v>86</v>
      </c>
      <c r="E39" s="27">
        <v>0.4</v>
      </c>
      <c r="F39" s="27">
        <v>50.8</v>
      </c>
      <c r="G39" s="27">
        <v>-8.5</v>
      </c>
    </row>
    <row r="40" spans="1:7" ht="12" customHeight="1" x14ac:dyDescent="0.15">
      <c r="A40" s="16" t="s">
        <v>45</v>
      </c>
      <c r="B40" s="25">
        <v>81.7</v>
      </c>
      <c r="C40" s="25">
        <v>0.4</v>
      </c>
      <c r="D40" s="25">
        <v>86.6</v>
      </c>
      <c r="E40" s="25">
        <v>0.6</v>
      </c>
      <c r="F40" s="25">
        <v>3.3</v>
      </c>
      <c r="G40" s="25">
        <v>-7.4</v>
      </c>
    </row>
    <row r="41" spans="1:7" ht="12" customHeight="1" x14ac:dyDescent="0.15">
      <c r="A41" s="16" t="s">
        <v>46</v>
      </c>
      <c r="B41" s="25">
        <v>81.3</v>
      </c>
      <c r="C41" s="25">
        <v>0.6</v>
      </c>
      <c r="D41" s="25">
        <v>86.1</v>
      </c>
      <c r="E41" s="25">
        <v>0.7</v>
      </c>
      <c r="F41" s="25">
        <v>6.2</v>
      </c>
      <c r="G41" s="25">
        <v>-9.8000000000000007</v>
      </c>
    </row>
    <row r="42" spans="1:7" ht="12" customHeight="1" x14ac:dyDescent="0.15">
      <c r="A42" s="16" t="s">
        <v>47</v>
      </c>
      <c r="B42" s="25">
        <v>80.900000000000006</v>
      </c>
      <c r="C42" s="25">
        <v>0.6</v>
      </c>
      <c r="D42" s="25">
        <v>85.4</v>
      </c>
      <c r="E42" s="25">
        <v>0.1</v>
      </c>
      <c r="F42" s="25">
        <v>1.8</v>
      </c>
      <c r="G42" s="25">
        <v>-8.8000000000000007</v>
      </c>
    </row>
    <row r="43" spans="1:7" ht="12" customHeight="1" x14ac:dyDescent="0.15">
      <c r="A43" s="16" t="s">
        <v>48</v>
      </c>
      <c r="B43" s="25">
        <v>80.7</v>
      </c>
      <c r="C43" s="25">
        <v>0.3</v>
      </c>
      <c r="D43" s="25">
        <v>84.9</v>
      </c>
      <c r="E43" s="25">
        <v>0</v>
      </c>
      <c r="F43" s="25">
        <v>3.3</v>
      </c>
      <c r="G43" s="25">
        <v>-6.8</v>
      </c>
    </row>
    <row r="44" spans="1:7" s="11" customFormat="1" ht="12" customHeight="1" x14ac:dyDescent="0.15">
      <c r="A44" s="17" t="s">
        <v>133</v>
      </c>
      <c r="B44" s="27">
        <v>81.099999999999994</v>
      </c>
      <c r="C44" s="27">
        <v>0.5</v>
      </c>
      <c r="D44" s="27">
        <v>85.7</v>
      </c>
      <c r="E44" s="27">
        <v>0.3</v>
      </c>
      <c r="F44" s="27">
        <v>14.5</v>
      </c>
      <c r="G44" s="27">
        <v>-8.5</v>
      </c>
    </row>
    <row r="45" spans="1:7" ht="12" customHeight="1" x14ac:dyDescent="0.15">
      <c r="A45" s="16" t="s">
        <v>49</v>
      </c>
      <c r="B45" s="25">
        <v>80</v>
      </c>
      <c r="C45" s="25">
        <v>0.6</v>
      </c>
      <c r="D45" s="25">
        <v>84.6</v>
      </c>
      <c r="E45" s="25">
        <v>0.5</v>
      </c>
      <c r="F45" s="25">
        <v>3</v>
      </c>
      <c r="G45" s="25">
        <v>-10.6</v>
      </c>
    </row>
    <row r="46" spans="1:7" ht="12" customHeight="1" x14ac:dyDescent="0.15">
      <c r="A46" s="16" t="s">
        <v>50</v>
      </c>
      <c r="B46" s="25">
        <v>81.099999999999994</v>
      </c>
      <c r="C46" s="25">
        <v>0.3</v>
      </c>
      <c r="D46" s="25">
        <v>85.4</v>
      </c>
      <c r="E46" s="25">
        <v>0.8</v>
      </c>
      <c r="F46" s="25">
        <v>3.9</v>
      </c>
      <c r="G46" s="25">
        <v>-8.6</v>
      </c>
    </row>
    <row r="47" spans="1:7" ht="12" customHeight="1" x14ac:dyDescent="0.15">
      <c r="A47" s="16" t="s">
        <v>51</v>
      </c>
      <c r="B47" s="25">
        <v>81.599999999999994</v>
      </c>
      <c r="C47" s="25">
        <v>0.9</v>
      </c>
      <c r="D47" s="25">
        <v>85.4</v>
      </c>
      <c r="E47" s="25">
        <v>0.7</v>
      </c>
      <c r="F47" s="25">
        <v>11.5</v>
      </c>
      <c r="G47" s="25">
        <v>-10.9</v>
      </c>
    </row>
    <row r="48" spans="1:7" ht="12" customHeight="1" x14ac:dyDescent="0.15">
      <c r="A48" s="16" t="s">
        <v>52</v>
      </c>
      <c r="B48" s="25">
        <v>81.400000000000006</v>
      </c>
      <c r="C48" s="25">
        <v>1.2</v>
      </c>
      <c r="D48" s="25">
        <v>85.7</v>
      </c>
      <c r="E48" s="25">
        <v>0.5</v>
      </c>
      <c r="F48" s="25">
        <v>2.9</v>
      </c>
      <c r="G48" s="25">
        <v>-11.3</v>
      </c>
    </row>
    <row r="49" spans="1:7" s="11" customFormat="1" ht="12" customHeight="1" x14ac:dyDescent="0.15">
      <c r="A49" s="17" t="s">
        <v>5</v>
      </c>
      <c r="B49" s="27">
        <v>81.099999999999994</v>
      </c>
      <c r="C49" s="27">
        <v>0.7</v>
      </c>
      <c r="D49" s="27">
        <v>85.2</v>
      </c>
      <c r="E49" s="27">
        <v>0.5</v>
      </c>
      <c r="F49" s="27">
        <v>21.4</v>
      </c>
      <c r="G49" s="27">
        <v>-10.5</v>
      </c>
    </row>
    <row r="50" spans="1:7" ht="5.25" customHeight="1" x14ac:dyDescent="0.15">
      <c r="A50" s="6"/>
      <c r="B50" s="6"/>
      <c r="C50" s="7"/>
      <c r="D50" s="7"/>
      <c r="E50" s="8"/>
      <c r="F50" s="7"/>
      <c r="G50" s="7"/>
    </row>
    <row r="51" spans="1:7" ht="9.9499999999999993" customHeight="1" x14ac:dyDescent="0.15">
      <c r="A51" s="9"/>
      <c r="B51" s="9"/>
      <c r="C51" s="10"/>
      <c r="D51" s="10"/>
      <c r="E51" s="11"/>
      <c r="F51" s="10"/>
      <c r="G51" s="10"/>
    </row>
    <row r="52" spans="1:7" ht="8.25" customHeight="1" x14ac:dyDescent="0.15">
      <c r="B52" s="9"/>
      <c r="C52" s="10"/>
      <c r="D52" s="10"/>
      <c r="E52" s="11"/>
      <c r="F52" s="10"/>
      <c r="G52" s="10"/>
    </row>
    <row r="53" spans="1:7" ht="8.25" customHeight="1" x14ac:dyDescent="0.15">
      <c r="B53" s="9"/>
      <c r="C53" s="10"/>
      <c r="D53" s="10"/>
      <c r="E53" s="11"/>
      <c r="F53" s="10"/>
      <c r="G53" s="10"/>
    </row>
    <row r="54" spans="1:7" ht="8.25" customHeight="1" x14ac:dyDescent="0.15">
      <c r="A54" s="9"/>
      <c r="B54" s="9"/>
      <c r="C54" s="10"/>
      <c r="D54" s="10"/>
      <c r="E54" s="11"/>
      <c r="F54" s="10"/>
      <c r="G54" s="10"/>
    </row>
    <row r="55" spans="1:7" ht="8.25" customHeight="1" x14ac:dyDescent="0.15">
      <c r="A55" s="9"/>
      <c r="B55" s="9"/>
      <c r="C55" s="10"/>
      <c r="D55" s="10"/>
      <c r="E55" s="11"/>
      <c r="F55" s="10"/>
      <c r="G55" s="10"/>
    </row>
    <row r="56" spans="1:7" ht="12.75" customHeight="1" x14ac:dyDescent="0.15">
      <c r="A56" s="15" t="s">
        <v>164</v>
      </c>
      <c r="B56" s="10"/>
      <c r="C56" s="11"/>
      <c r="D56" s="11"/>
      <c r="E56" s="11"/>
      <c r="F56" s="11"/>
      <c r="G56" s="11"/>
    </row>
    <row r="57" spans="1:7" ht="12.75" customHeight="1" x14ac:dyDescent="0.15">
      <c r="A57" s="7"/>
      <c r="B57" s="7"/>
      <c r="C57" s="8"/>
      <c r="D57" s="8"/>
      <c r="E57" s="8"/>
      <c r="F57" s="8"/>
      <c r="G57" s="8"/>
    </row>
    <row r="58" spans="1:7" ht="34.5" customHeight="1" x14ac:dyDescent="0.15">
      <c r="A58" s="34" t="s">
        <v>124</v>
      </c>
      <c r="B58" s="36" t="s">
        <v>142</v>
      </c>
      <c r="C58" s="36"/>
      <c r="D58" s="36"/>
      <c r="E58" s="36"/>
      <c r="F58" s="36" t="s">
        <v>165</v>
      </c>
      <c r="G58" s="36"/>
    </row>
    <row r="59" spans="1:7" ht="40.5" customHeight="1" x14ac:dyDescent="0.15">
      <c r="A59" s="35"/>
      <c r="B59" s="24" t="s">
        <v>143</v>
      </c>
      <c r="C59" s="24" t="s">
        <v>163</v>
      </c>
      <c r="D59" s="24" t="s">
        <v>144</v>
      </c>
      <c r="E59" s="24" t="s">
        <v>163</v>
      </c>
      <c r="F59" s="24" t="s">
        <v>166</v>
      </c>
      <c r="G59" s="24" t="s">
        <v>167</v>
      </c>
    </row>
    <row r="60" spans="1:7" ht="12" customHeight="1" x14ac:dyDescent="0.15">
      <c r="A60" s="16" t="s">
        <v>53</v>
      </c>
      <c r="B60" s="25">
        <v>81.2</v>
      </c>
      <c r="C60" s="25">
        <v>0.3</v>
      </c>
      <c r="D60" s="25">
        <v>85</v>
      </c>
      <c r="E60" s="25">
        <v>-0.3</v>
      </c>
      <c r="F60" s="25">
        <v>3.6</v>
      </c>
      <c r="G60" s="25">
        <v>-2.4</v>
      </c>
    </row>
    <row r="61" spans="1:7" ht="12" customHeight="1" x14ac:dyDescent="0.15">
      <c r="A61" s="16" t="s">
        <v>54</v>
      </c>
      <c r="B61" s="25">
        <v>82.2</v>
      </c>
      <c r="C61" s="25">
        <v>0.7</v>
      </c>
      <c r="D61" s="25">
        <v>85.8</v>
      </c>
      <c r="E61" s="25">
        <v>0.6</v>
      </c>
      <c r="F61" s="25">
        <v>5</v>
      </c>
      <c r="G61" s="25">
        <v>-8.5</v>
      </c>
    </row>
    <row r="62" spans="1:7" ht="12" customHeight="1" x14ac:dyDescent="0.15">
      <c r="A62" s="16" t="s">
        <v>55</v>
      </c>
      <c r="B62" s="25">
        <v>81.599999999999994</v>
      </c>
      <c r="C62" s="25">
        <v>0.1</v>
      </c>
      <c r="D62" s="25">
        <v>85.8</v>
      </c>
      <c r="E62" s="25">
        <v>0.7</v>
      </c>
      <c r="F62" s="25">
        <v>5.5</v>
      </c>
      <c r="G62" s="25">
        <v>-7.9</v>
      </c>
    </row>
    <row r="63" spans="1:7" ht="12" customHeight="1" x14ac:dyDescent="0.15">
      <c r="A63" s="16" t="s">
        <v>56</v>
      </c>
      <c r="B63" s="25">
        <v>81.900000000000006</v>
      </c>
      <c r="C63" s="25">
        <v>0.2</v>
      </c>
      <c r="D63" s="25">
        <v>85.7</v>
      </c>
      <c r="E63" s="25">
        <v>0.3</v>
      </c>
      <c r="F63" s="25">
        <v>7.7</v>
      </c>
      <c r="G63" s="25">
        <v>-4.5</v>
      </c>
    </row>
    <row r="64" spans="1:7" ht="12" customHeight="1" x14ac:dyDescent="0.15">
      <c r="A64" s="16" t="s">
        <v>57</v>
      </c>
      <c r="B64" s="25">
        <v>82.2</v>
      </c>
      <c r="C64" s="25">
        <v>0.5</v>
      </c>
      <c r="D64" s="25">
        <v>85.8</v>
      </c>
      <c r="E64" s="25">
        <v>0.2</v>
      </c>
      <c r="F64" s="25">
        <v>11.8</v>
      </c>
      <c r="G64" s="25">
        <v>-6.8</v>
      </c>
    </row>
    <row r="65" spans="1:7" ht="12" customHeight="1" x14ac:dyDescent="0.15">
      <c r="A65" s="16" t="s">
        <v>58</v>
      </c>
      <c r="B65" s="25">
        <v>80.8</v>
      </c>
      <c r="C65" s="25">
        <v>0.6</v>
      </c>
      <c r="D65" s="25">
        <v>85.4</v>
      </c>
      <c r="E65" s="25">
        <v>1.2</v>
      </c>
      <c r="F65" s="25">
        <v>4.7</v>
      </c>
      <c r="G65" s="25">
        <v>-11.3</v>
      </c>
    </row>
    <row r="66" spans="1:7" ht="12" customHeight="1" x14ac:dyDescent="0.15">
      <c r="A66" s="16" t="s">
        <v>59</v>
      </c>
      <c r="B66" s="25">
        <v>82.3</v>
      </c>
      <c r="C66" s="25">
        <v>0.7</v>
      </c>
      <c r="D66" s="25">
        <v>85.7</v>
      </c>
      <c r="E66" s="25">
        <v>0.5</v>
      </c>
      <c r="F66" s="25">
        <v>4.8</v>
      </c>
      <c r="G66" s="25">
        <v>-7.4</v>
      </c>
    </row>
    <row r="67" spans="1:7" ht="12" customHeight="1" x14ac:dyDescent="0.15">
      <c r="A67" s="16" t="s">
        <v>60</v>
      </c>
      <c r="B67" s="25">
        <v>82.4</v>
      </c>
      <c r="C67" s="25">
        <v>0.6</v>
      </c>
      <c r="D67" s="25">
        <v>86</v>
      </c>
      <c r="E67" s="25">
        <v>0.8</v>
      </c>
      <c r="F67" s="25">
        <v>4.5</v>
      </c>
      <c r="G67" s="25">
        <v>-8.5</v>
      </c>
    </row>
    <row r="68" spans="1:7" ht="12" customHeight="1" x14ac:dyDescent="0.15">
      <c r="A68" s="16" t="s">
        <v>61</v>
      </c>
      <c r="B68" s="25">
        <v>82.7</v>
      </c>
      <c r="C68" s="25">
        <v>1.1000000000000001</v>
      </c>
      <c r="D68" s="25">
        <v>86.6</v>
      </c>
      <c r="E68" s="25">
        <v>0.9</v>
      </c>
      <c r="F68" s="25">
        <v>3.5</v>
      </c>
      <c r="G68" s="25">
        <v>-10.4</v>
      </c>
    </row>
    <row r="69" spans="1:7" ht="12" customHeight="1" x14ac:dyDescent="0.15">
      <c r="A69" s="17" t="s">
        <v>6</v>
      </c>
      <c r="B69" s="27">
        <v>81.8</v>
      </c>
      <c r="C69" s="27">
        <v>0.4</v>
      </c>
      <c r="D69" s="27">
        <v>85.6</v>
      </c>
      <c r="E69" s="27">
        <v>0.4</v>
      </c>
      <c r="F69" s="27">
        <v>51</v>
      </c>
      <c r="G69" s="27">
        <v>-7.4</v>
      </c>
    </row>
    <row r="70" spans="1:7" s="11" customFormat="1" ht="12" customHeight="1" x14ac:dyDescent="0.15">
      <c r="A70" s="16" t="s">
        <v>62</v>
      </c>
      <c r="B70" s="25">
        <v>80.7</v>
      </c>
      <c r="C70" s="25">
        <v>0.5</v>
      </c>
      <c r="D70" s="25">
        <v>85</v>
      </c>
      <c r="E70" s="25">
        <v>0.1</v>
      </c>
      <c r="F70" s="25">
        <v>2.7</v>
      </c>
      <c r="G70" s="25">
        <v>-8.1</v>
      </c>
    </row>
    <row r="71" spans="1:7" ht="12" customHeight="1" x14ac:dyDescent="0.15">
      <c r="A71" s="16" t="s">
        <v>63</v>
      </c>
      <c r="B71" s="25">
        <v>81.3</v>
      </c>
      <c r="C71" s="25">
        <v>0.4</v>
      </c>
      <c r="D71" s="25">
        <v>85.5</v>
      </c>
      <c r="E71" s="25">
        <v>0.2</v>
      </c>
      <c r="F71" s="25">
        <v>4.8</v>
      </c>
      <c r="G71" s="25">
        <v>-5.9</v>
      </c>
    </row>
    <row r="72" spans="1:7" ht="12" customHeight="1" x14ac:dyDescent="0.15">
      <c r="A72" s="16" t="s">
        <v>64</v>
      </c>
      <c r="B72" s="25">
        <v>82.1</v>
      </c>
      <c r="C72" s="25">
        <v>0.7</v>
      </c>
      <c r="D72" s="25">
        <v>86</v>
      </c>
      <c r="E72" s="25">
        <v>0</v>
      </c>
      <c r="F72" s="25">
        <v>3.5</v>
      </c>
      <c r="G72" s="25">
        <v>-4.5</v>
      </c>
    </row>
    <row r="73" spans="1:7" ht="12" customHeight="1" x14ac:dyDescent="0.15">
      <c r="A73" s="16" t="s">
        <v>65</v>
      </c>
      <c r="B73" s="25">
        <v>82.8</v>
      </c>
      <c r="C73" s="25">
        <v>0.6</v>
      </c>
      <c r="D73" s="25">
        <v>86.6</v>
      </c>
      <c r="E73" s="25">
        <v>1</v>
      </c>
      <c r="F73" s="25">
        <v>11.2</v>
      </c>
      <c r="G73" s="25">
        <v>-13.1</v>
      </c>
    </row>
    <row r="74" spans="1:7" ht="12" customHeight="1" x14ac:dyDescent="0.15">
      <c r="A74" s="16" t="s">
        <v>66</v>
      </c>
      <c r="B74" s="25">
        <v>82.6</v>
      </c>
      <c r="C74" s="25">
        <v>1.3</v>
      </c>
      <c r="D74" s="25">
        <v>86.7</v>
      </c>
      <c r="E74" s="25">
        <v>0.9</v>
      </c>
      <c r="F74" s="25">
        <v>2.5</v>
      </c>
      <c r="G74" s="25">
        <v>-12.4</v>
      </c>
    </row>
    <row r="75" spans="1:7" ht="12" customHeight="1" x14ac:dyDescent="0.15">
      <c r="A75" s="16" t="s">
        <v>67</v>
      </c>
      <c r="B75" s="25">
        <v>81.8</v>
      </c>
      <c r="C75" s="25">
        <v>0.7</v>
      </c>
      <c r="D75" s="25">
        <v>85.4</v>
      </c>
      <c r="E75" s="25">
        <v>1.1000000000000001</v>
      </c>
      <c r="F75" s="25">
        <v>4.2</v>
      </c>
      <c r="G75" s="25">
        <v>-13.3</v>
      </c>
    </row>
    <row r="76" spans="1:7" ht="12" customHeight="1" x14ac:dyDescent="0.15">
      <c r="A76" s="16" t="s">
        <v>68</v>
      </c>
      <c r="B76" s="25">
        <v>81.8</v>
      </c>
      <c r="C76" s="25">
        <v>0.7</v>
      </c>
      <c r="D76" s="25">
        <v>85.8</v>
      </c>
      <c r="E76" s="25">
        <v>0.5</v>
      </c>
      <c r="F76" s="25">
        <v>4.8</v>
      </c>
      <c r="G76" s="25">
        <v>-10</v>
      </c>
    </row>
    <row r="77" spans="1:7" ht="12" customHeight="1" x14ac:dyDescent="0.15">
      <c r="A77" s="16" t="s">
        <v>69</v>
      </c>
      <c r="B77" s="25">
        <v>81.900000000000006</v>
      </c>
      <c r="C77" s="25">
        <v>0.7</v>
      </c>
      <c r="D77" s="25">
        <v>85.6</v>
      </c>
      <c r="E77" s="25">
        <v>0.3</v>
      </c>
      <c r="F77" s="25">
        <v>4.0999999999999996</v>
      </c>
      <c r="G77" s="25">
        <v>-8.4</v>
      </c>
    </row>
    <row r="78" spans="1:7" ht="12" customHeight="1" x14ac:dyDescent="0.15">
      <c r="A78" s="16" t="s">
        <v>70</v>
      </c>
      <c r="B78" s="25">
        <v>82.6</v>
      </c>
      <c r="C78" s="25">
        <v>0.8</v>
      </c>
      <c r="D78" s="25">
        <v>86.2</v>
      </c>
      <c r="E78" s="25">
        <v>0.8</v>
      </c>
      <c r="F78" s="25">
        <v>3.2</v>
      </c>
      <c r="G78" s="25">
        <v>-11.4</v>
      </c>
    </row>
    <row r="79" spans="1:7" ht="12" customHeight="1" x14ac:dyDescent="0.15">
      <c r="A79" s="16" t="s">
        <v>71</v>
      </c>
      <c r="B79" s="25">
        <v>81.3</v>
      </c>
      <c r="C79" s="25">
        <v>0</v>
      </c>
      <c r="D79" s="25">
        <v>85.5</v>
      </c>
      <c r="E79" s="25">
        <v>0.3</v>
      </c>
      <c r="F79" s="25">
        <v>2.9</v>
      </c>
      <c r="G79" s="25">
        <v>-7.1</v>
      </c>
    </row>
    <row r="80" spans="1:7" ht="12" customHeight="1" x14ac:dyDescent="0.15">
      <c r="A80" s="17" t="s">
        <v>7</v>
      </c>
      <c r="B80" s="27">
        <v>81.900000000000006</v>
      </c>
      <c r="C80" s="27">
        <v>0.5</v>
      </c>
      <c r="D80" s="27">
        <v>85.8</v>
      </c>
      <c r="E80" s="27">
        <v>0.4</v>
      </c>
      <c r="F80" s="27">
        <v>44</v>
      </c>
      <c r="G80" s="27">
        <v>-10.1</v>
      </c>
    </row>
    <row r="81" spans="1:7" ht="12" customHeight="1" x14ac:dyDescent="0.15">
      <c r="A81" s="1" t="s">
        <v>72</v>
      </c>
      <c r="B81" s="25">
        <v>81.900000000000006</v>
      </c>
      <c r="C81" s="25">
        <v>0.8</v>
      </c>
      <c r="D81" s="25">
        <v>86.2</v>
      </c>
      <c r="E81" s="25">
        <v>0.2</v>
      </c>
      <c r="F81" s="25">
        <v>7.6</v>
      </c>
      <c r="G81" s="25">
        <v>-8.1</v>
      </c>
    </row>
    <row r="82" spans="1:7" ht="12" customHeight="1" x14ac:dyDescent="0.15">
      <c r="A82" s="1" t="s">
        <v>73</v>
      </c>
      <c r="B82" s="25">
        <v>81.099999999999994</v>
      </c>
      <c r="C82" s="25">
        <v>-0.2</v>
      </c>
      <c r="D82" s="25">
        <v>85.6</v>
      </c>
      <c r="E82" s="25">
        <v>1.2</v>
      </c>
      <c r="F82" s="25">
        <v>3.1</v>
      </c>
      <c r="G82" s="25">
        <v>-6.2</v>
      </c>
    </row>
    <row r="83" spans="1:7" s="11" customFormat="1" ht="12" customHeight="1" x14ac:dyDescent="0.15">
      <c r="A83" s="19" t="s">
        <v>8</v>
      </c>
      <c r="B83" s="27">
        <v>81.599999999999994</v>
      </c>
      <c r="C83" s="27">
        <v>0.3</v>
      </c>
      <c r="D83" s="27">
        <v>85.9</v>
      </c>
      <c r="E83" s="27">
        <v>0.5</v>
      </c>
      <c r="F83" s="27">
        <v>10.7</v>
      </c>
      <c r="G83" s="27">
        <v>-7.6</v>
      </c>
    </row>
    <row r="84" spans="1:7" ht="12" customHeight="1" x14ac:dyDescent="0.15">
      <c r="A84" s="1" t="s">
        <v>74</v>
      </c>
      <c r="B84" s="25">
        <v>82.1</v>
      </c>
      <c r="C84" s="25">
        <v>0.6</v>
      </c>
      <c r="D84" s="25">
        <v>86</v>
      </c>
      <c r="E84" s="25">
        <v>0.7</v>
      </c>
      <c r="F84" s="25">
        <v>4</v>
      </c>
      <c r="G84" s="25">
        <v>-11.1</v>
      </c>
    </row>
    <row r="85" spans="1:7" ht="12" customHeight="1" x14ac:dyDescent="0.15">
      <c r="A85" s="1" t="s">
        <v>75</v>
      </c>
      <c r="B85" s="25">
        <v>82.1</v>
      </c>
      <c r="C85" s="25">
        <v>0.8</v>
      </c>
      <c r="D85" s="25">
        <v>85.8</v>
      </c>
      <c r="E85" s="25">
        <v>0.4</v>
      </c>
      <c r="F85" s="25">
        <v>5.4</v>
      </c>
      <c r="G85" s="25">
        <v>-8.9</v>
      </c>
    </row>
    <row r="86" spans="1:7" ht="12" customHeight="1" x14ac:dyDescent="0.15">
      <c r="A86" s="1" t="s">
        <v>76</v>
      </c>
      <c r="B86" s="25">
        <v>81.7</v>
      </c>
      <c r="C86" s="25">
        <v>0.8</v>
      </c>
      <c r="D86" s="25">
        <v>86</v>
      </c>
      <c r="E86" s="25">
        <v>0.4</v>
      </c>
      <c r="F86" s="25">
        <v>3.7</v>
      </c>
      <c r="G86" s="25">
        <v>-12.7</v>
      </c>
    </row>
    <row r="87" spans="1:7" ht="12" customHeight="1" x14ac:dyDescent="0.15">
      <c r="A87" s="1" t="s">
        <v>77</v>
      </c>
      <c r="B87" s="25">
        <v>81.5</v>
      </c>
      <c r="C87" s="25">
        <v>0.6</v>
      </c>
      <c r="D87" s="25">
        <v>86.1</v>
      </c>
      <c r="E87" s="25">
        <v>0.5</v>
      </c>
      <c r="F87" s="25">
        <v>2.4</v>
      </c>
      <c r="G87" s="25">
        <v>-12</v>
      </c>
    </row>
    <row r="88" spans="1:7" ht="12" customHeight="1" x14ac:dyDescent="0.15">
      <c r="A88" s="1" t="s">
        <v>121</v>
      </c>
      <c r="B88" s="25">
        <v>82.1</v>
      </c>
      <c r="C88" s="25">
        <v>0</v>
      </c>
      <c r="D88" s="25">
        <v>85.8</v>
      </c>
      <c r="E88" s="25">
        <v>0.2</v>
      </c>
      <c r="F88" s="25">
        <v>2.1</v>
      </c>
      <c r="G88" s="25">
        <v>-4.7</v>
      </c>
    </row>
    <row r="89" spans="1:7" s="11" customFormat="1" ht="12" customHeight="1" x14ac:dyDescent="0.15">
      <c r="A89" s="19" t="s">
        <v>9</v>
      </c>
      <c r="B89" s="27">
        <v>81.8</v>
      </c>
      <c r="C89" s="27">
        <v>0.6</v>
      </c>
      <c r="D89" s="27">
        <v>85.9</v>
      </c>
      <c r="E89" s="27">
        <v>0.5</v>
      </c>
      <c r="F89" s="27">
        <v>17.600000000000001</v>
      </c>
      <c r="G89" s="27">
        <v>-10.199999999999999</v>
      </c>
    </row>
    <row r="90" spans="1:7" ht="12" customHeight="1" x14ac:dyDescent="0.15">
      <c r="A90" s="1" t="s">
        <v>78</v>
      </c>
      <c r="B90" s="25">
        <v>80.599999999999994</v>
      </c>
      <c r="C90" s="25">
        <v>0.7</v>
      </c>
      <c r="D90" s="25">
        <v>84.3</v>
      </c>
      <c r="E90" s="25">
        <v>0.4</v>
      </c>
      <c r="F90" s="25">
        <v>3.9</v>
      </c>
      <c r="G90" s="25">
        <v>-9.6</v>
      </c>
    </row>
    <row r="91" spans="1:7" ht="12" customHeight="1" x14ac:dyDescent="0.15">
      <c r="A91" s="1" t="s">
        <v>79</v>
      </c>
      <c r="B91" s="25">
        <v>80.2</v>
      </c>
      <c r="C91" s="25">
        <v>0.3</v>
      </c>
      <c r="D91" s="25">
        <v>85.2</v>
      </c>
      <c r="E91" s="25">
        <v>1.1000000000000001</v>
      </c>
      <c r="F91" s="25">
        <v>2</v>
      </c>
      <c r="G91" s="25">
        <v>-10.8</v>
      </c>
    </row>
    <row r="92" spans="1:7" ht="12" customHeight="1" x14ac:dyDescent="0.15">
      <c r="A92" s="1" t="s">
        <v>80</v>
      </c>
      <c r="B92" s="25">
        <v>81.8</v>
      </c>
      <c r="C92" s="25">
        <v>0.7</v>
      </c>
      <c r="D92" s="25">
        <v>85.7</v>
      </c>
      <c r="E92" s="25">
        <v>0.3</v>
      </c>
      <c r="F92" s="25">
        <v>43.4</v>
      </c>
      <c r="G92" s="25">
        <v>-4.5999999999999996</v>
      </c>
    </row>
    <row r="93" spans="1:7" ht="12" customHeight="1" x14ac:dyDescent="0.15">
      <c r="A93" s="1" t="s">
        <v>81</v>
      </c>
      <c r="B93" s="25">
        <v>80.8</v>
      </c>
      <c r="C93" s="25">
        <v>0.2</v>
      </c>
      <c r="D93" s="25">
        <v>84.9</v>
      </c>
      <c r="E93" s="25">
        <v>0.4</v>
      </c>
      <c r="F93" s="25">
        <v>5.9</v>
      </c>
      <c r="G93" s="25">
        <v>-4.9000000000000004</v>
      </c>
    </row>
    <row r="94" spans="1:7" ht="12" customHeight="1" x14ac:dyDescent="0.15">
      <c r="A94" s="1" t="s">
        <v>82</v>
      </c>
      <c r="B94" s="25">
        <v>80.3</v>
      </c>
      <c r="C94" s="25">
        <v>0.4</v>
      </c>
      <c r="D94" s="25">
        <v>84.6</v>
      </c>
      <c r="E94" s="25">
        <v>0.3</v>
      </c>
      <c r="F94" s="25">
        <v>5.8</v>
      </c>
      <c r="G94" s="25">
        <v>-5.0999999999999996</v>
      </c>
    </row>
    <row r="95" spans="1:7" s="11" customFormat="1" ht="12" customHeight="1" x14ac:dyDescent="0.15">
      <c r="A95" s="19" t="s">
        <v>10</v>
      </c>
      <c r="B95" s="27">
        <v>81.3</v>
      </c>
      <c r="C95" s="27">
        <v>0.5</v>
      </c>
      <c r="D95" s="27">
        <v>85.4</v>
      </c>
      <c r="E95" s="27">
        <v>0.3</v>
      </c>
      <c r="F95" s="27">
        <v>61</v>
      </c>
      <c r="G95" s="27">
        <v>-5.2</v>
      </c>
    </row>
    <row r="96" spans="1:7" ht="12" customHeight="1" x14ac:dyDescent="0.15">
      <c r="A96" s="1" t="s">
        <v>83</v>
      </c>
      <c r="B96" s="25">
        <v>80.8</v>
      </c>
      <c r="C96" s="25">
        <v>0.7</v>
      </c>
      <c r="D96" s="25">
        <v>85.1</v>
      </c>
      <c r="E96" s="25">
        <v>0.5</v>
      </c>
      <c r="F96" s="25">
        <v>3.6</v>
      </c>
      <c r="G96" s="25">
        <v>-7.5</v>
      </c>
    </row>
    <row r="97" spans="1:7" ht="12" customHeight="1" x14ac:dyDescent="0.15">
      <c r="A97" s="1" t="s">
        <v>84</v>
      </c>
      <c r="B97" s="25">
        <v>80.900000000000006</v>
      </c>
      <c r="C97" s="25">
        <v>0.7</v>
      </c>
      <c r="D97" s="25">
        <v>86.1</v>
      </c>
      <c r="E97" s="25">
        <v>0.8</v>
      </c>
      <c r="F97" s="25">
        <v>3.4</v>
      </c>
      <c r="G97" s="25">
        <v>-10.8</v>
      </c>
    </row>
    <row r="98" spans="1:7" ht="12" customHeight="1" x14ac:dyDescent="0.15">
      <c r="A98" s="1" t="s">
        <v>85</v>
      </c>
      <c r="B98" s="25">
        <v>80.900000000000006</v>
      </c>
      <c r="C98" s="25">
        <v>0.4</v>
      </c>
      <c r="D98" s="25">
        <v>86.2</v>
      </c>
      <c r="E98" s="25">
        <v>1.3</v>
      </c>
      <c r="F98" s="25">
        <v>3.6</v>
      </c>
      <c r="G98" s="25">
        <v>-9</v>
      </c>
    </row>
    <row r="99" spans="1:7" ht="12" customHeight="1" x14ac:dyDescent="0.15">
      <c r="A99" s="1" t="s">
        <v>86</v>
      </c>
      <c r="B99" s="25">
        <v>80.400000000000006</v>
      </c>
      <c r="C99" s="25">
        <v>-0.1</v>
      </c>
      <c r="D99" s="25">
        <v>85.2</v>
      </c>
      <c r="E99" s="25">
        <v>0.1</v>
      </c>
      <c r="F99" s="25">
        <v>4.9000000000000004</v>
      </c>
      <c r="G99" s="25">
        <v>-2.1</v>
      </c>
    </row>
    <row r="100" spans="1:7" s="11" customFormat="1" ht="12" customHeight="1" x14ac:dyDescent="0.15">
      <c r="A100" s="19" t="s">
        <v>11</v>
      </c>
      <c r="B100" s="27">
        <v>80.599999999999994</v>
      </c>
      <c r="C100" s="27">
        <v>0.3</v>
      </c>
      <c r="D100" s="27">
        <v>85.5</v>
      </c>
      <c r="E100" s="27">
        <v>0.5</v>
      </c>
      <c r="F100" s="27">
        <v>15.6</v>
      </c>
      <c r="G100" s="27">
        <v>-7</v>
      </c>
    </row>
    <row r="101" spans="1:7" ht="12" customHeight="1" x14ac:dyDescent="0.15">
      <c r="A101" s="1" t="s">
        <v>87</v>
      </c>
      <c r="B101" s="25">
        <v>79.8</v>
      </c>
      <c r="C101" s="25">
        <v>0.6</v>
      </c>
      <c r="D101" s="25">
        <v>83.9</v>
      </c>
      <c r="E101" s="25">
        <v>-0.2</v>
      </c>
      <c r="F101" s="25">
        <v>1.1000000000000001</v>
      </c>
      <c r="G101" s="25">
        <v>-9.6</v>
      </c>
    </row>
    <row r="102" spans="1:7" ht="12" customHeight="1" x14ac:dyDescent="0.15">
      <c r="A102" s="1" t="s">
        <v>88</v>
      </c>
      <c r="B102" s="25">
        <v>80.2</v>
      </c>
      <c r="C102" s="25">
        <v>0.3</v>
      </c>
      <c r="D102" s="25">
        <v>85.3</v>
      </c>
      <c r="E102" s="25">
        <v>0.9</v>
      </c>
      <c r="F102" s="25">
        <v>2.8</v>
      </c>
      <c r="G102" s="25">
        <v>-8.8000000000000007</v>
      </c>
    </row>
    <row r="103" spans="1:7" s="11" customFormat="1" ht="12" customHeight="1" x14ac:dyDescent="0.15">
      <c r="A103" s="19" t="s">
        <v>12</v>
      </c>
      <c r="B103" s="27">
        <v>80</v>
      </c>
      <c r="C103" s="27">
        <v>0.4</v>
      </c>
      <c r="D103" s="27">
        <v>84.9</v>
      </c>
      <c r="E103" s="27">
        <v>0.5</v>
      </c>
      <c r="F103" s="27">
        <v>3.9</v>
      </c>
      <c r="G103" s="27">
        <v>-9</v>
      </c>
    </row>
    <row r="104" spans="1:7" ht="12" customHeight="1" x14ac:dyDescent="0.15">
      <c r="A104" s="1" t="s">
        <v>89</v>
      </c>
      <c r="B104" s="25">
        <v>79</v>
      </c>
      <c r="C104" s="25">
        <v>0.3</v>
      </c>
      <c r="D104" s="25">
        <v>83.4</v>
      </c>
      <c r="E104" s="25">
        <v>0.3</v>
      </c>
      <c r="F104" s="25">
        <v>8.9</v>
      </c>
      <c r="G104" s="25">
        <v>-2.6</v>
      </c>
    </row>
    <row r="105" spans="1:7" ht="12" customHeight="1" x14ac:dyDescent="0.15">
      <c r="A105" s="1" t="s">
        <v>90</v>
      </c>
      <c r="B105" s="25">
        <v>80.099999999999994</v>
      </c>
      <c r="C105" s="25">
        <v>0.6</v>
      </c>
      <c r="D105" s="25">
        <v>84.7</v>
      </c>
      <c r="E105" s="25">
        <v>0.5</v>
      </c>
      <c r="F105" s="25">
        <v>3.3</v>
      </c>
      <c r="G105" s="25">
        <v>-5.8</v>
      </c>
    </row>
    <row r="106" spans="1:7" ht="5.25" customHeight="1" x14ac:dyDescent="0.15">
      <c r="A106" s="14"/>
      <c r="B106" s="20"/>
      <c r="C106" s="20"/>
      <c r="D106" s="21"/>
      <c r="E106" s="20"/>
      <c r="F106" s="20"/>
      <c r="G106" s="20"/>
    </row>
    <row r="107" spans="1:7" ht="9.9499999999999993" customHeight="1" x14ac:dyDescent="0.15">
      <c r="B107" s="22"/>
      <c r="C107" s="22"/>
      <c r="D107" s="23"/>
      <c r="E107" s="22"/>
      <c r="F107" s="22"/>
      <c r="G107" s="22"/>
    </row>
    <row r="108" spans="1:7" ht="8.25" customHeight="1" x14ac:dyDescent="0.15">
      <c r="B108" s="22"/>
      <c r="C108" s="22"/>
      <c r="D108" s="23"/>
      <c r="E108" s="22"/>
      <c r="F108" s="22"/>
      <c r="G108" s="22"/>
    </row>
    <row r="109" spans="1:7" ht="12.75" customHeight="1" x14ac:dyDescent="0.15">
      <c r="A109" s="15" t="s">
        <v>164</v>
      </c>
      <c r="B109" s="10"/>
      <c r="C109" s="11"/>
      <c r="D109" s="11"/>
      <c r="E109" s="11"/>
      <c r="F109" s="11"/>
      <c r="G109" s="11"/>
    </row>
    <row r="110" spans="1:7" ht="12.75" customHeight="1" x14ac:dyDescent="0.15">
      <c r="A110" s="7"/>
      <c r="B110" s="7"/>
      <c r="C110" s="8"/>
      <c r="D110" s="8"/>
      <c r="E110" s="8"/>
      <c r="F110" s="8"/>
      <c r="G110" s="8"/>
    </row>
    <row r="111" spans="1:7" ht="34.5" customHeight="1" x14ac:dyDescent="0.15">
      <c r="A111" s="34" t="s">
        <v>124</v>
      </c>
      <c r="B111" s="36" t="s">
        <v>142</v>
      </c>
      <c r="C111" s="36"/>
      <c r="D111" s="36"/>
      <c r="E111" s="36"/>
      <c r="F111" s="36" t="s">
        <v>165</v>
      </c>
      <c r="G111" s="36"/>
    </row>
    <row r="112" spans="1:7" ht="40.5" customHeight="1" x14ac:dyDescent="0.15">
      <c r="A112" s="35"/>
      <c r="B112" s="24" t="s">
        <v>143</v>
      </c>
      <c r="C112" s="24" t="s">
        <v>163</v>
      </c>
      <c r="D112" s="24" t="s">
        <v>144</v>
      </c>
      <c r="E112" s="24" t="s">
        <v>163</v>
      </c>
      <c r="F112" s="24" t="s">
        <v>168</v>
      </c>
      <c r="G112" s="24" t="s">
        <v>167</v>
      </c>
    </row>
    <row r="113" spans="1:7" ht="12" customHeight="1" x14ac:dyDescent="0.15">
      <c r="A113" s="1" t="s">
        <v>91</v>
      </c>
      <c r="B113" s="25">
        <v>79.3</v>
      </c>
      <c r="C113" s="25">
        <v>0.6</v>
      </c>
      <c r="D113" s="25">
        <v>83.2</v>
      </c>
      <c r="E113" s="25">
        <v>0.6</v>
      </c>
      <c r="F113" s="25">
        <v>28.7</v>
      </c>
      <c r="G113" s="25">
        <v>-7.5</v>
      </c>
    </row>
    <row r="114" spans="1:7" ht="12" customHeight="1" x14ac:dyDescent="0.15">
      <c r="A114" s="1" t="s">
        <v>92</v>
      </c>
      <c r="B114" s="25">
        <v>80.2</v>
      </c>
      <c r="C114" s="25">
        <v>0.8</v>
      </c>
      <c r="D114" s="25">
        <v>84.9</v>
      </c>
      <c r="E114" s="25">
        <v>0.9</v>
      </c>
      <c r="F114" s="25">
        <v>4.8</v>
      </c>
      <c r="G114" s="25">
        <v>-8.1</v>
      </c>
    </row>
    <row r="115" spans="1:7" ht="12" customHeight="1" x14ac:dyDescent="0.15">
      <c r="A115" s="1" t="s">
        <v>93</v>
      </c>
      <c r="B115" s="25">
        <v>80.099999999999994</v>
      </c>
      <c r="C115" s="25">
        <v>0.2</v>
      </c>
      <c r="D115" s="25">
        <v>84.5</v>
      </c>
      <c r="E115" s="25">
        <v>0.8</v>
      </c>
      <c r="F115" s="25">
        <v>11.8</v>
      </c>
      <c r="G115" s="25">
        <v>-6.1</v>
      </c>
    </row>
    <row r="116" spans="1:7" s="11" customFormat="1" ht="12" customHeight="1" x14ac:dyDescent="0.15">
      <c r="A116" s="19" t="s">
        <v>13</v>
      </c>
      <c r="B116" s="27">
        <v>79.400000000000006</v>
      </c>
      <c r="C116" s="27">
        <v>0.3</v>
      </c>
      <c r="D116" s="27">
        <v>83.6</v>
      </c>
      <c r="E116" s="27">
        <v>0.5</v>
      </c>
      <c r="F116" s="27">
        <v>57.5</v>
      </c>
      <c r="G116" s="27">
        <v>-6.4</v>
      </c>
    </row>
    <row r="117" spans="1:7" ht="12" customHeight="1" x14ac:dyDescent="0.15">
      <c r="A117" s="1" t="s">
        <v>94</v>
      </c>
      <c r="B117" s="25">
        <v>80.3</v>
      </c>
      <c r="C117" s="25">
        <v>0.4</v>
      </c>
      <c r="D117" s="25">
        <v>84.8</v>
      </c>
      <c r="E117" s="25">
        <v>0.6</v>
      </c>
      <c r="F117" s="25">
        <v>6.5</v>
      </c>
      <c r="G117" s="25">
        <v>-5.9</v>
      </c>
    </row>
    <row r="118" spans="1:7" ht="12" customHeight="1" x14ac:dyDescent="0.15">
      <c r="A118" s="1" t="s">
        <v>95</v>
      </c>
      <c r="B118" s="25">
        <v>81.599999999999994</v>
      </c>
      <c r="C118" s="25">
        <v>0.3</v>
      </c>
      <c r="D118" s="25">
        <v>85.3</v>
      </c>
      <c r="E118" s="25">
        <v>0.3</v>
      </c>
      <c r="F118" s="25">
        <v>12.7</v>
      </c>
      <c r="G118" s="25">
        <v>-2.8</v>
      </c>
    </row>
    <row r="119" spans="1:7" ht="12" customHeight="1" x14ac:dyDescent="0.15">
      <c r="A119" s="1" t="s">
        <v>96</v>
      </c>
      <c r="B119" s="25">
        <v>80.900000000000006</v>
      </c>
      <c r="C119" s="25">
        <v>0.5</v>
      </c>
      <c r="D119" s="25">
        <v>84.7</v>
      </c>
      <c r="E119" s="25">
        <v>0.2</v>
      </c>
      <c r="F119" s="25">
        <v>6.3</v>
      </c>
      <c r="G119" s="25">
        <v>-3.4</v>
      </c>
    </row>
    <row r="120" spans="1:7" ht="12" customHeight="1" x14ac:dyDescent="0.15">
      <c r="A120" s="1" t="s">
        <v>97</v>
      </c>
      <c r="B120" s="25">
        <v>80</v>
      </c>
      <c r="C120" s="25">
        <v>-0.4</v>
      </c>
      <c r="D120" s="25">
        <v>85</v>
      </c>
      <c r="E120" s="25">
        <v>0.6</v>
      </c>
      <c r="F120" s="25">
        <v>4.5999999999999996</v>
      </c>
      <c r="G120" s="25">
        <v>-1.5</v>
      </c>
    </row>
    <row r="121" spans="1:7" ht="12" customHeight="1" x14ac:dyDescent="0.15">
      <c r="A121" s="1" t="s">
        <v>98</v>
      </c>
      <c r="B121" s="25">
        <v>81</v>
      </c>
      <c r="C121" s="25">
        <v>0.5</v>
      </c>
      <c r="D121" s="25">
        <v>85.4</v>
      </c>
      <c r="E121" s="25">
        <v>0.4</v>
      </c>
      <c r="F121" s="25">
        <v>9.3000000000000007</v>
      </c>
      <c r="G121" s="25">
        <v>-5.8</v>
      </c>
    </row>
    <row r="122" spans="1:7" ht="12" customHeight="1" x14ac:dyDescent="0.15">
      <c r="A122" s="1" t="s">
        <v>122</v>
      </c>
      <c r="B122" s="25">
        <v>81.8</v>
      </c>
      <c r="C122" s="25">
        <v>0.6</v>
      </c>
      <c r="D122" s="25">
        <v>84.7</v>
      </c>
      <c r="E122" s="25">
        <v>0</v>
      </c>
      <c r="F122" s="25">
        <v>3.6</v>
      </c>
      <c r="G122" s="25">
        <v>-2.2999999999999998</v>
      </c>
    </row>
    <row r="123" spans="1:7" s="11" customFormat="1" ht="12" customHeight="1" x14ac:dyDescent="0.15">
      <c r="A123" s="19" t="s">
        <v>14</v>
      </c>
      <c r="B123" s="27">
        <v>80.900000000000006</v>
      </c>
      <c r="C123" s="27">
        <v>0.2</v>
      </c>
      <c r="D123" s="27">
        <v>84.9</v>
      </c>
      <c r="E123" s="27">
        <v>0.2</v>
      </c>
      <c r="F123" s="27">
        <v>43</v>
      </c>
      <c r="G123" s="27">
        <v>-3.9</v>
      </c>
    </row>
    <row r="124" spans="1:7" ht="12" customHeight="1" x14ac:dyDescent="0.15">
      <c r="A124" s="1" t="s">
        <v>99</v>
      </c>
      <c r="B124" s="25">
        <v>80.2</v>
      </c>
      <c r="C124" s="25">
        <v>0.6</v>
      </c>
      <c r="D124" s="25">
        <v>84.7</v>
      </c>
      <c r="E124" s="25">
        <v>0.4</v>
      </c>
      <c r="F124" s="25">
        <v>4.4000000000000004</v>
      </c>
      <c r="G124" s="25">
        <v>-8</v>
      </c>
    </row>
    <row r="125" spans="1:7" ht="12" customHeight="1" x14ac:dyDescent="0.15">
      <c r="A125" s="1" t="s">
        <v>100</v>
      </c>
      <c r="B125" s="25">
        <v>81.099999999999994</v>
      </c>
      <c r="C125" s="25">
        <v>0.5</v>
      </c>
      <c r="D125" s="25">
        <v>85.4</v>
      </c>
      <c r="E125" s="25">
        <v>0.6</v>
      </c>
      <c r="F125" s="25">
        <v>2.2000000000000002</v>
      </c>
      <c r="G125" s="25">
        <v>-7</v>
      </c>
    </row>
    <row r="126" spans="1:7" s="11" customFormat="1" ht="12" customHeight="1" x14ac:dyDescent="0.15">
      <c r="A126" s="19" t="s">
        <v>15</v>
      </c>
      <c r="B126" s="27">
        <v>80.400000000000006</v>
      </c>
      <c r="C126" s="27">
        <v>0.5</v>
      </c>
      <c r="D126" s="27">
        <v>84.8</v>
      </c>
      <c r="E126" s="27">
        <v>0.4</v>
      </c>
      <c r="F126" s="27">
        <v>6.6</v>
      </c>
      <c r="G126" s="27">
        <v>-7.7</v>
      </c>
    </row>
    <row r="127" spans="1:7" ht="12" customHeight="1" x14ac:dyDescent="0.15">
      <c r="A127" s="1" t="s">
        <v>101</v>
      </c>
      <c r="B127" s="25">
        <v>79.7</v>
      </c>
      <c r="C127" s="25">
        <v>0</v>
      </c>
      <c r="D127" s="25">
        <v>83.8</v>
      </c>
      <c r="E127" s="25">
        <v>0</v>
      </c>
      <c r="F127" s="25">
        <v>8.1</v>
      </c>
      <c r="G127" s="25">
        <v>-3.4</v>
      </c>
    </row>
    <row r="128" spans="1:7" ht="12" customHeight="1" x14ac:dyDescent="0.15">
      <c r="A128" s="1" t="s">
        <v>102</v>
      </c>
      <c r="B128" s="25">
        <v>79.3</v>
      </c>
      <c r="C128" s="25">
        <v>1</v>
      </c>
      <c r="D128" s="25">
        <v>84.5</v>
      </c>
      <c r="E128" s="25">
        <v>0.9</v>
      </c>
      <c r="F128" s="25">
        <v>1.8</v>
      </c>
      <c r="G128" s="25">
        <v>-8.9</v>
      </c>
    </row>
    <row r="129" spans="1:7" ht="12" customHeight="1" x14ac:dyDescent="0.15">
      <c r="A129" s="1" t="s">
        <v>103</v>
      </c>
      <c r="B129" s="25">
        <v>80.599999999999994</v>
      </c>
      <c r="C129" s="25">
        <v>0.6</v>
      </c>
      <c r="D129" s="25">
        <v>85</v>
      </c>
      <c r="E129" s="25">
        <v>0.8</v>
      </c>
      <c r="F129" s="25">
        <v>3.9</v>
      </c>
      <c r="G129" s="25">
        <v>-7</v>
      </c>
    </row>
    <row r="130" spans="1:7" ht="12" customHeight="1" x14ac:dyDescent="0.15">
      <c r="A130" s="1" t="s">
        <v>104</v>
      </c>
      <c r="B130" s="25">
        <v>80</v>
      </c>
      <c r="C130" s="25">
        <v>0.1</v>
      </c>
      <c r="D130" s="25">
        <v>84.9</v>
      </c>
      <c r="E130" s="25">
        <v>1.1000000000000001</v>
      </c>
      <c r="F130" s="25">
        <v>1.8</v>
      </c>
      <c r="G130" s="25">
        <v>-7.3</v>
      </c>
    </row>
    <row r="131" spans="1:7" ht="12" customHeight="1" x14ac:dyDescent="0.15">
      <c r="A131" s="1" t="s">
        <v>105</v>
      </c>
      <c r="B131" s="25">
        <v>80</v>
      </c>
      <c r="C131" s="25">
        <v>0.5</v>
      </c>
      <c r="D131" s="25">
        <v>84.3</v>
      </c>
      <c r="E131" s="25">
        <v>0.5</v>
      </c>
      <c r="F131" s="25">
        <v>6.1</v>
      </c>
      <c r="G131" s="25">
        <v>-7.2</v>
      </c>
    </row>
    <row r="132" spans="1:7" s="11" customFormat="1" ht="12" customHeight="1" x14ac:dyDescent="0.15">
      <c r="A132" s="19" t="s">
        <v>16</v>
      </c>
      <c r="B132" s="27">
        <v>79.8</v>
      </c>
      <c r="C132" s="27">
        <v>0.3</v>
      </c>
      <c r="D132" s="27">
        <v>84.2</v>
      </c>
      <c r="E132" s="27">
        <v>0.4</v>
      </c>
      <c r="F132" s="27">
        <v>21.6</v>
      </c>
      <c r="G132" s="27">
        <v>-5.9</v>
      </c>
    </row>
    <row r="133" spans="1:7" ht="12" customHeight="1" x14ac:dyDescent="0.15">
      <c r="A133" s="1" t="s">
        <v>106</v>
      </c>
      <c r="B133" s="25">
        <v>80.2</v>
      </c>
      <c r="C133" s="25">
        <v>0.7</v>
      </c>
      <c r="D133" s="25">
        <v>84.2</v>
      </c>
      <c r="E133" s="25">
        <v>0.5</v>
      </c>
      <c r="F133" s="25">
        <v>5</v>
      </c>
      <c r="G133" s="25">
        <v>-10.1</v>
      </c>
    </row>
    <row r="134" spans="1:7" ht="12" customHeight="1" x14ac:dyDescent="0.15">
      <c r="A134" s="1" t="s">
        <v>107</v>
      </c>
      <c r="B134" s="25">
        <v>80.400000000000006</v>
      </c>
      <c r="C134" s="25">
        <v>0.3</v>
      </c>
      <c r="D134" s="25">
        <v>84</v>
      </c>
      <c r="E134" s="25">
        <v>0.3</v>
      </c>
      <c r="F134" s="25">
        <v>13.3</v>
      </c>
      <c r="G134" s="25">
        <v>-5.4</v>
      </c>
    </row>
    <row r="135" spans="1:7" ht="12" customHeight="1" x14ac:dyDescent="0.15">
      <c r="A135" s="1" t="s">
        <v>108</v>
      </c>
      <c r="B135" s="25">
        <v>79.8</v>
      </c>
      <c r="C135" s="25">
        <v>0.8</v>
      </c>
      <c r="D135" s="25">
        <v>83.9</v>
      </c>
      <c r="E135" s="25">
        <v>0.8</v>
      </c>
      <c r="F135" s="25">
        <v>7.7</v>
      </c>
      <c r="G135" s="25">
        <v>-9.5</v>
      </c>
    </row>
    <row r="136" spans="1:7" ht="12" customHeight="1" x14ac:dyDescent="0.15">
      <c r="A136" s="1" t="s">
        <v>109</v>
      </c>
      <c r="B136" s="25">
        <v>79.8</v>
      </c>
      <c r="C136" s="25">
        <v>0.4</v>
      </c>
      <c r="D136" s="25">
        <v>83.7</v>
      </c>
      <c r="E136" s="25">
        <v>0.3</v>
      </c>
      <c r="F136" s="25">
        <v>5.2</v>
      </c>
      <c r="G136" s="25">
        <v>-3.1</v>
      </c>
    </row>
    <row r="137" spans="1:7" ht="12" customHeight="1" x14ac:dyDescent="0.15">
      <c r="A137" s="1" t="s">
        <v>110</v>
      </c>
      <c r="B137" s="25">
        <v>79.7</v>
      </c>
      <c r="C137" s="25">
        <v>0.9</v>
      </c>
      <c r="D137" s="25">
        <v>83.8</v>
      </c>
      <c r="E137" s="25">
        <v>0.3</v>
      </c>
      <c r="F137" s="25">
        <v>2.9</v>
      </c>
      <c r="G137" s="25">
        <v>-9.1</v>
      </c>
    </row>
    <row r="138" spans="1:7" ht="12" customHeight="1" x14ac:dyDescent="0.15">
      <c r="A138" s="1" t="s">
        <v>111</v>
      </c>
      <c r="B138" s="25">
        <v>79.400000000000006</v>
      </c>
      <c r="C138" s="25">
        <v>0.6</v>
      </c>
      <c r="D138" s="25">
        <v>83.6</v>
      </c>
      <c r="E138" s="25">
        <v>0.5</v>
      </c>
      <c r="F138" s="25">
        <v>2</v>
      </c>
      <c r="G138" s="25">
        <v>-9.6999999999999993</v>
      </c>
    </row>
    <row r="139" spans="1:7" ht="12" customHeight="1" x14ac:dyDescent="0.15">
      <c r="A139" s="1" t="s">
        <v>112</v>
      </c>
      <c r="B139" s="25">
        <v>80</v>
      </c>
      <c r="C139" s="25">
        <v>0.5</v>
      </c>
      <c r="D139" s="25">
        <v>83.8</v>
      </c>
      <c r="E139" s="25">
        <v>0.4</v>
      </c>
      <c r="F139" s="25">
        <v>11.3</v>
      </c>
      <c r="G139" s="25">
        <v>-6.8</v>
      </c>
    </row>
    <row r="140" spans="1:7" ht="12" customHeight="1" x14ac:dyDescent="0.15">
      <c r="A140" s="1" t="s">
        <v>113</v>
      </c>
      <c r="B140" s="25">
        <v>80.900000000000006</v>
      </c>
      <c r="C140" s="25">
        <v>0.3</v>
      </c>
      <c r="D140" s="25">
        <v>84.2</v>
      </c>
      <c r="E140" s="25">
        <v>0.6</v>
      </c>
      <c r="F140" s="25">
        <v>3.3</v>
      </c>
      <c r="G140" s="25">
        <v>-4.9000000000000004</v>
      </c>
    </row>
    <row r="141" spans="1:7" ht="12" customHeight="1" x14ac:dyDescent="0.15">
      <c r="A141" s="1" t="s">
        <v>114</v>
      </c>
      <c r="B141" s="25">
        <v>79.599999999999994</v>
      </c>
      <c r="C141" s="25">
        <v>1.1000000000000001</v>
      </c>
      <c r="D141" s="25">
        <v>83.6</v>
      </c>
      <c r="E141" s="25">
        <v>0.8</v>
      </c>
      <c r="F141" s="25">
        <v>4.4000000000000004</v>
      </c>
      <c r="G141" s="25">
        <v>-9.6</v>
      </c>
    </row>
    <row r="142" spans="1:7" s="11" customFormat="1" ht="12" customHeight="1" x14ac:dyDescent="0.15">
      <c r="A142" s="19" t="s">
        <v>17</v>
      </c>
      <c r="B142" s="27">
        <v>79.900000000000006</v>
      </c>
      <c r="C142" s="27">
        <v>0.4</v>
      </c>
      <c r="D142" s="27">
        <v>83.8</v>
      </c>
      <c r="E142" s="27">
        <v>0.4</v>
      </c>
      <c r="F142" s="27">
        <v>55.2</v>
      </c>
      <c r="G142" s="27">
        <v>-7.2</v>
      </c>
    </row>
    <row r="143" spans="1:7" ht="12" customHeight="1" x14ac:dyDescent="0.15">
      <c r="A143" s="1" t="s">
        <v>115</v>
      </c>
      <c r="B143" s="25">
        <v>80.099999999999994</v>
      </c>
      <c r="C143" s="25">
        <v>0.7</v>
      </c>
      <c r="D143" s="25">
        <v>85</v>
      </c>
      <c r="E143" s="25">
        <v>0.8</v>
      </c>
      <c r="F143" s="25">
        <v>5.4</v>
      </c>
      <c r="G143" s="25">
        <v>-10.5</v>
      </c>
    </row>
    <row r="144" spans="1:7" ht="12" customHeight="1" x14ac:dyDescent="0.15">
      <c r="A144" s="1" t="s">
        <v>116</v>
      </c>
      <c r="B144" s="25">
        <v>79.3</v>
      </c>
      <c r="C144" s="25">
        <v>0.6</v>
      </c>
      <c r="D144" s="25">
        <v>86.1</v>
      </c>
      <c r="E144" s="25">
        <v>1.5</v>
      </c>
      <c r="F144" s="25">
        <v>2.4</v>
      </c>
      <c r="G144" s="25">
        <v>-12.5</v>
      </c>
    </row>
    <row r="145" spans="1:7" ht="12" customHeight="1" x14ac:dyDescent="0.15">
      <c r="A145" s="1" t="s">
        <v>117</v>
      </c>
      <c r="B145" s="25">
        <v>80.400000000000006</v>
      </c>
      <c r="C145" s="25">
        <v>1.1000000000000001</v>
      </c>
      <c r="D145" s="25">
        <v>85.2</v>
      </c>
      <c r="E145" s="25">
        <v>0.3</v>
      </c>
      <c r="F145" s="25">
        <v>2.1</v>
      </c>
      <c r="G145" s="25">
        <v>-9.3000000000000007</v>
      </c>
    </row>
    <row r="146" spans="1:7" ht="12" customHeight="1" x14ac:dyDescent="0.15">
      <c r="A146" s="1" t="s">
        <v>118</v>
      </c>
      <c r="B146" s="25">
        <v>81</v>
      </c>
      <c r="C146" s="25">
        <v>0.6</v>
      </c>
      <c r="D146" s="25">
        <v>85.5</v>
      </c>
      <c r="E146" s="25">
        <v>0.6</v>
      </c>
      <c r="F146" s="25">
        <v>4.3</v>
      </c>
      <c r="G146" s="25">
        <v>-10.3</v>
      </c>
    </row>
    <row r="147" spans="1:7" ht="12" customHeight="1" x14ac:dyDescent="0.15">
      <c r="A147" s="1" t="s">
        <v>123</v>
      </c>
      <c r="B147" s="25">
        <v>79.7</v>
      </c>
      <c r="C147" s="25">
        <v>0</v>
      </c>
      <c r="D147" s="25">
        <v>85.1</v>
      </c>
      <c r="E147" s="25">
        <v>0.5</v>
      </c>
      <c r="F147" s="25">
        <v>4.4000000000000004</v>
      </c>
      <c r="G147" s="25">
        <v>-6.5</v>
      </c>
    </row>
    <row r="148" spans="1:7" s="11" customFormat="1" ht="12" customHeight="1" x14ac:dyDescent="0.15">
      <c r="A148" s="19" t="s">
        <v>18</v>
      </c>
      <c r="B148" s="27">
        <v>80</v>
      </c>
      <c r="C148" s="27">
        <v>0.4</v>
      </c>
      <c r="D148" s="27">
        <v>85.2</v>
      </c>
      <c r="E148" s="27">
        <v>0.6</v>
      </c>
      <c r="F148" s="27">
        <v>18.600000000000001</v>
      </c>
      <c r="G148" s="27">
        <v>-9.6999999999999993</v>
      </c>
    </row>
    <row r="149" spans="1:7" s="11" customFormat="1" ht="12" customHeight="1" x14ac:dyDescent="0.15">
      <c r="A149" s="19" t="s">
        <v>134</v>
      </c>
      <c r="B149" s="27">
        <v>81.599999999999994</v>
      </c>
      <c r="C149" s="27">
        <v>0.7</v>
      </c>
      <c r="D149" s="27">
        <v>85.6</v>
      </c>
      <c r="E149" s="27">
        <v>0.6</v>
      </c>
      <c r="F149" s="27">
        <v>179.5</v>
      </c>
      <c r="G149" s="27">
        <v>-8.6</v>
      </c>
    </row>
    <row r="150" spans="1:7" s="11" customFormat="1" ht="12" customHeight="1" x14ac:dyDescent="0.15">
      <c r="A150" s="19" t="s">
        <v>135</v>
      </c>
      <c r="B150" s="27">
        <v>81.7</v>
      </c>
      <c r="C150" s="27">
        <v>0.4</v>
      </c>
      <c r="D150" s="27">
        <v>85.9</v>
      </c>
      <c r="E150" s="27">
        <v>0.4</v>
      </c>
      <c r="F150" s="27">
        <v>125.9</v>
      </c>
      <c r="G150" s="27">
        <v>-8.1</v>
      </c>
    </row>
    <row r="151" spans="1:7" s="11" customFormat="1" ht="12" customHeight="1" x14ac:dyDescent="0.15">
      <c r="A151" s="19" t="s">
        <v>136</v>
      </c>
      <c r="B151" s="27">
        <v>81.599999999999994</v>
      </c>
      <c r="C151" s="27">
        <v>0.5</v>
      </c>
      <c r="D151" s="27">
        <v>85.6</v>
      </c>
      <c r="E151" s="27">
        <v>0.4</v>
      </c>
      <c r="F151" s="27">
        <v>133.30000000000001</v>
      </c>
      <c r="G151" s="27">
        <v>-7.7</v>
      </c>
    </row>
    <row r="152" spans="1:7" s="11" customFormat="1" ht="12" customHeight="1" x14ac:dyDescent="0.15">
      <c r="A152" s="19" t="s">
        <v>137</v>
      </c>
      <c r="B152" s="27">
        <v>80.099999999999994</v>
      </c>
      <c r="C152" s="27">
        <v>0.3</v>
      </c>
      <c r="D152" s="27">
        <v>84.3</v>
      </c>
      <c r="E152" s="27">
        <v>0.4</v>
      </c>
      <c r="F152" s="27">
        <v>148.1</v>
      </c>
      <c r="G152" s="27">
        <v>-5.8</v>
      </c>
    </row>
    <row r="153" spans="1:7" s="11" customFormat="1" ht="12" customHeight="1" x14ac:dyDescent="0.15">
      <c r="A153" s="19" t="s">
        <v>138</v>
      </c>
      <c r="B153" s="27">
        <v>79.900000000000006</v>
      </c>
      <c r="C153" s="27">
        <v>0.4</v>
      </c>
      <c r="D153" s="27">
        <v>84.1</v>
      </c>
      <c r="E153" s="27">
        <v>0.4</v>
      </c>
      <c r="F153" s="27">
        <v>73.8</v>
      </c>
      <c r="G153" s="27">
        <v>-7.8</v>
      </c>
    </row>
    <row r="154" spans="1:7" s="11" customFormat="1" ht="12" customHeight="1" x14ac:dyDescent="0.15">
      <c r="A154" s="19" t="s">
        <v>119</v>
      </c>
      <c r="B154" s="27">
        <v>81.099999999999994</v>
      </c>
      <c r="C154" s="27">
        <v>0.5</v>
      </c>
      <c r="D154" s="27">
        <v>85.2</v>
      </c>
      <c r="E154" s="27">
        <v>0.4</v>
      </c>
      <c r="F154" s="27">
        <v>660.6</v>
      </c>
      <c r="G154" s="27">
        <v>-7.6</v>
      </c>
    </row>
    <row r="155" spans="1:7" ht="5.25" customHeight="1" x14ac:dyDescent="0.15">
      <c r="A155" s="6"/>
      <c r="B155" s="6"/>
      <c r="C155" s="13"/>
      <c r="D155" s="13"/>
      <c r="E155" s="14"/>
      <c r="F155" s="13"/>
      <c r="G155" s="13"/>
    </row>
    <row r="156" spans="1:7" ht="9.9499999999999993" customHeight="1" x14ac:dyDescent="0.15"/>
    <row r="157" spans="1:7" ht="10.5" customHeight="1" x14ac:dyDescent="0.15">
      <c r="A157" s="12" t="s">
        <v>140</v>
      </c>
    </row>
    <row r="158" spans="1:7" ht="10.5" customHeight="1" x14ac:dyDescent="0.15">
      <c r="A158" s="12" t="s">
        <v>139</v>
      </c>
    </row>
  </sheetData>
  <printOptions horizontalCentered="1"/>
  <pageMargins left="0.6692913385826772" right="0.62992125984251968" top="0.98425196850393704" bottom="1.3779527559055118" header="0" footer="0.86614173228346458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8"/>
  <sheetViews>
    <sheetView workbookViewId="0">
      <selection sqref="A1:G1048576"/>
    </sheetView>
  </sheetViews>
  <sheetFormatPr defaultRowHeight="9" x14ac:dyDescent="0.15"/>
  <cols>
    <col min="1" max="1" width="17.5" style="12" customWidth="1"/>
    <col min="2" max="7" width="12.6640625" style="12" customWidth="1"/>
    <col min="8" max="16384" width="9.33203125" style="12"/>
  </cols>
  <sheetData>
    <row r="1" spans="1:7" ht="12.75" customHeight="1" x14ac:dyDescent="0.15">
      <c r="A1" s="15" t="s">
        <v>169</v>
      </c>
      <c r="B1" s="10"/>
      <c r="C1" s="11"/>
      <c r="D1" s="11"/>
      <c r="E1" s="11"/>
      <c r="F1" s="11"/>
      <c r="G1" s="11"/>
    </row>
    <row r="2" spans="1:7" ht="12.75" customHeight="1" x14ac:dyDescent="0.15">
      <c r="A2" s="7"/>
      <c r="B2" s="7"/>
      <c r="C2" s="8"/>
      <c r="D2" s="8"/>
      <c r="E2" s="8"/>
      <c r="F2" s="8"/>
      <c r="G2" s="8"/>
    </row>
    <row r="3" spans="1:7" ht="34.5" customHeight="1" x14ac:dyDescent="0.15">
      <c r="A3" s="34" t="s">
        <v>124</v>
      </c>
      <c r="B3" s="36" t="s">
        <v>145</v>
      </c>
      <c r="C3" s="36"/>
      <c r="D3" s="36" t="s">
        <v>159</v>
      </c>
      <c r="E3" s="36"/>
      <c r="F3" s="36"/>
      <c r="G3" s="36" t="s">
        <v>146</v>
      </c>
    </row>
    <row r="4" spans="1:7" ht="32.1" customHeight="1" x14ac:dyDescent="0.15">
      <c r="A4" s="35"/>
      <c r="B4" s="24" t="s">
        <v>155</v>
      </c>
      <c r="C4" s="24" t="s">
        <v>170</v>
      </c>
      <c r="D4" s="24">
        <v>2021</v>
      </c>
      <c r="E4" s="24">
        <v>2022</v>
      </c>
      <c r="F4" s="24" t="s">
        <v>171</v>
      </c>
      <c r="G4" s="33"/>
    </row>
    <row r="5" spans="1:7" ht="5.25" customHeight="1" x14ac:dyDescent="0.15">
      <c r="A5" s="1"/>
      <c r="B5" s="1"/>
      <c r="C5" s="3"/>
      <c r="D5" s="2"/>
      <c r="E5" s="4"/>
      <c r="F5" s="5"/>
      <c r="G5" s="5"/>
    </row>
    <row r="6" spans="1:7" ht="12" customHeight="1" x14ac:dyDescent="0.15">
      <c r="A6" s="16" t="s">
        <v>19</v>
      </c>
      <c r="B6" s="25">
        <v>13</v>
      </c>
      <c r="C6" s="25">
        <v>-4.5</v>
      </c>
      <c r="D6" s="26">
        <v>1.22603</v>
      </c>
      <c r="E6" s="26">
        <v>1.2</v>
      </c>
      <c r="F6" s="26">
        <v>1.14317</v>
      </c>
      <c r="G6" s="25">
        <v>32.868099999999998</v>
      </c>
    </row>
    <row r="7" spans="1:7" ht="12" customHeight="1" x14ac:dyDescent="0.15">
      <c r="A7" s="16" t="s">
        <v>20</v>
      </c>
      <c r="B7" s="25">
        <v>0.9</v>
      </c>
      <c r="C7" s="25">
        <v>-4.5</v>
      </c>
      <c r="D7" s="26">
        <v>1.24522</v>
      </c>
      <c r="E7" s="26">
        <v>1.24</v>
      </c>
      <c r="F7" s="26">
        <v>1.1795599999999999</v>
      </c>
      <c r="G7" s="25">
        <v>32.274099999999997</v>
      </c>
    </row>
    <row r="8" spans="1:7" ht="12" customHeight="1" x14ac:dyDescent="0.15">
      <c r="A8" s="16" t="s">
        <v>21</v>
      </c>
      <c r="B8" s="25">
        <v>0.8</v>
      </c>
      <c r="C8" s="25">
        <v>1.6</v>
      </c>
      <c r="D8" s="26">
        <v>1.1630400000000001</v>
      </c>
      <c r="E8" s="26">
        <v>1.1000000000000001</v>
      </c>
      <c r="F8" s="26">
        <v>1.1129599999999999</v>
      </c>
      <c r="G8" s="25">
        <v>32.751399999999997</v>
      </c>
    </row>
    <row r="9" spans="1:7" ht="12" customHeight="1" x14ac:dyDescent="0.15">
      <c r="A9" s="16" t="s">
        <v>22</v>
      </c>
      <c r="B9" s="25">
        <v>0.8</v>
      </c>
      <c r="C9" s="25">
        <v>-1</v>
      </c>
      <c r="D9" s="26">
        <v>1.24258</v>
      </c>
      <c r="E9" s="26">
        <v>1.08</v>
      </c>
      <c r="F9" s="26">
        <v>1.0625500000000001</v>
      </c>
      <c r="G9" s="25">
        <v>32.806699999999999</v>
      </c>
    </row>
    <row r="10" spans="1:7" ht="12" customHeight="1" x14ac:dyDescent="0.15">
      <c r="A10" s="16" t="s">
        <v>23</v>
      </c>
      <c r="B10" s="25">
        <v>2.2000000000000002</v>
      </c>
      <c r="C10" s="25">
        <v>-5.0999999999999996</v>
      </c>
      <c r="D10" s="26">
        <v>1.26864</v>
      </c>
      <c r="E10" s="26">
        <v>1.26</v>
      </c>
      <c r="F10" s="26">
        <v>1.1952700000000001</v>
      </c>
      <c r="G10" s="25">
        <v>32.4392</v>
      </c>
    </row>
    <row r="11" spans="1:7" ht="12" customHeight="1" x14ac:dyDescent="0.15">
      <c r="A11" s="16" t="s">
        <v>24</v>
      </c>
      <c r="B11" s="25">
        <v>3.9</v>
      </c>
      <c r="C11" s="25">
        <v>-0.7</v>
      </c>
      <c r="D11" s="26">
        <v>1.3961399999999999</v>
      </c>
      <c r="E11" s="26">
        <v>1.31</v>
      </c>
      <c r="F11" s="26">
        <v>1.2940400000000001</v>
      </c>
      <c r="G11" s="25">
        <v>32.127899999999997</v>
      </c>
    </row>
    <row r="12" spans="1:7" ht="12" customHeight="1" x14ac:dyDescent="0.15">
      <c r="A12" s="16" t="s">
        <v>25</v>
      </c>
      <c r="B12" s="25">
        <v>1.2</v>
      </c>
      <c r="C12" s="25">
        <v>-4.0999999999999996</v>
      </c>
      <c r="D12" s="26">
        <v>1.2246999999999999</v>
      </c>
      <c r="E12" s="26">
        <v>1.21</v>
      </c>
      <c r="F12" s="26">
        <v>1.1635500000000001</v>
      </c>
      <c r="G12" s="25">
        <v>31.9526</v>
      </c>
    </row>
    <row r="13" spans="1:7" ht="12" customHeight="1" x14ac:dyDescent="0.15">
      <c r="A13" s="16" t="s">
        <v>26</v>
      </c>
      <c r="B13" s="25">
        <v>2.2000000000000002</v>
      </c>
      <c r="C13" s="25">
        <v>-4.0999999999999996</v>
      </c>
      <c r="D13" s="26">
        <v>1.1251500000000001</v>
      </c>
      <c r="E13" s="26">
        <v>1.21</v>
      </c>
      <c r="F13" s="26">
        <v>1.1528700000000001</v>
      </c>
      <c r="G13" s="25">
        <v>32.253700000000002</v>
      </c>
    </row>
    <row r="14" spans="1:7" s="11" customFormat="1" ht="12" customHeight="1" x14ac:dyDescent="0.15">
      <c r="A14" s="17" t="s">
        <v>0</v>
      </c>
      <c r="B14" s="27">
        <v>25</v>
      </c>
      <c r="C14" s="27">
        <v>-3.6</v>
      </c>
      <c r="D14" s="28">
        <v>1.2445900000000001</v>
      </c>
      <c r="E14" s="28">
        <v>1.22</v>
      </c>
      <c r="F14" s="28">
        <v>1.1693899999999999</v>
      </c>
      <c r="G14" s="27">
        <v>32.5854</v>
      </c>
    </row>
    <row r="15" spans="1:7" s="11" customFormat="1" ht="12" customHeight="1" x14ac:dyDescent="0.15">
      <c r="A15" s="17" t="s">
        <v>131</v>
      </c>
      <c r="B15" s="27">
        <v>0.7</v>
      </c>
      <c r="C15" s="27">
        <v>-8.3000000000000007</v>
      </c>
      <c r="D15" s="28">
        <v>1.20617</v>
      </c>
      <c r="E15" s="28">
        <v>1.27</v>
      </c>
      <c r="F15" s="28">
        <v>1.1637999999999999</v>
      </c>
      <c r="G15" s="27">
        <v>32.725000000000001</v>
      </c>
    </row>
    <row r="16" spans="1:7" ht="12" customHeight="1" x14ac:dyDescent="0.15">
      <c r="A16" s="16" t="s">
        <v>27</v>
      </c>
      <c r="B16" s="25">
        <v>5.5</v>
      </c>
      <c r="C16" s="25">
        <v>-4.0999999999999996</v>
      </c>
      <c r="D16" s="26">
        <v>1.3027899999999999</v>
      </c>
      <c r="E16" s="26">
        <v>1.25</v>
      </c>
      <c r="F16" s="26">
        <v>1.1980900000000001</v>
      </c>
      <c r="G16" s="25">
        <v>32.697000000000003</v>
      </c>
    </row>
    <row r="17" spans="1:7" ht="12" customHeight="1" x14ac:dyDescent="0.15">
      <c r="A17" s="16" t="s">
        <v>28</v>
      </c>
      <c r="B17" s="25">
        <v>3.7</v>
      </c>
      <c r="C17" s="25">
        <v>-1.1000000000000001</v>
      </c>
      <c r="D17" s="26">
        <v>1.2423500000000001</v>
      </c>
      <c r="E17" s="26">
        <v>1.2</v>
      </c>
      <c r="F17" s="26">
        <v>1.18455</v>
      </c>
      <c r="G17" s="25">
        <v>32.869</v>
      </c>
    </row>
    <row r="18" spans="1:7" ht="12" customHeight="1" x14ac:dyDescent="0.15">
      <c r="A18" s="16" t="s">
        <v>29</v>
      </c>
      <c r="B18" s="25">
        <v>2</v>
      </c>
      <c r="C18" s="25">
        <v>-3.5</v>
      </c>
      <c r="D18" s="26">
        <v>1.23387</v>
      </c>
      <c r="E18" s="26">
        <v>1.26</v>
      </c>
      <c r="F18" s="26">
        <v>1.21075</v>
      </c>
      <c r="G18" s="25">
        <v>32.831099999999999</v>
      </c>
    </row>
    <row r="19" spans="1:7" ht="12" customHeight="1" x14ac:dyDescent="0.15">
      <c r="A19" s="16" t="s">
        <v>30</v>
      </c>
      <c r="B19" s="25">
        <v>1.1000000000000001</v>
      </c>
      <c r="C19" s="25">
        <v>-5.4</v>
      </c>
      <c r="D19" s="26">
        <v>1.36371</v>
      </c>
      <c r="E19" s="26">
        <v>1.33</v>
      </c>
      <c r="F19" s="26">
        <v>1.25597</v>
      </c>
      <c r="G19" s="25">
        <v>32.214199999999998</v>
      </c>
    </row>
    <row r="20" spans="1:7" ht="12" customHeight="1" x14ac:dyDescent="0.15">
      <c r="A20" s="16" t="s">
        <v>31</v>
      </c>
      <c r="B20" s="25">
        <v>21.9</v>
      </c>
      <c r="C20" s="25">
        <v>-3.5</v>
      </c>
      <c r="D20" s="26">
        <v>1.2423599999999999</v>
      </c>
      <c r="E20" s="26">
        <v>1.22</v>
      </c>
      <c r="F20" s="26">
        <v>1.1711499999999999</v>
      </c>
      <c r="G20" s="25">
        <v>33.358499999999999</v>
      </c>
    </row>
    <row r="21" spans="1:7" ht="12" customHeight="1" x14ac:dyDescent="0.15">
      <c r="A21" s="16" t="s">
        <v>32</v>
      </c>
      <c r="B21" s="25">
        <v>7.3</v>
      </c>
      <c r="C21" s="25">
        <v>-1.7</v>
      </c>
      <c r="D21" s="26">
        <v>1.29582</v>
      </c>
      <c r="E21" s="26">
        <v>1.27</v>
      </c>
      <c r="F21" s="26">
        <v>1.23993</v>
      </c>
      <c r="G21" s="25">
        <v>32.393799999999999</v>
      </c>
    </row>
    <row r="22" spans="1:7" ht="12" customHeight="1" x14ac:dyDescent="0.15">
      <c r="A22" s="16" t="s">
        <v>33</v>
      </c>
      <c r="B22" s="25">
        <v>8.6</v>
      </c>
      <c r="C22" s="25">
        <v>-1.1000000000000001</v>
      </c>
      <c r="D22" s="26">
        <v>1.30698</v>
      </c>
      <c r="E22" s="26">
        <v>1.3</v>
      </c>
      <c r="F22" s="26">
        <v>1.28017</v>
      </c>
      <c r="G22" s="25">
        <v>32.099699999999999</v>
      </c>
    </row>
    <row r="23" spans="1:7" ht="12" customHeight="1" x14ac:dyDescent="0.15">
      <c r="A23" s="16" t="s">
        <v>34</v>
      </c>
      <c r="B23" s="25">
        <v>3.2</v>
      </c>
      <c r="C23" s="25">
        <v>-3.9</v>
      </c>
      <c r="D23" s="26">
        <v>1.20757</v>
      </c>
      <c r="E23" s="26">
        <v>1.24</v>
      </c>
      <c r="F23" s="26">
        <v>1.17421</v>
      </c>
      <c r="G23" s="25">
        <v>32.092199999999998</v>
      </c>
    </row>
    <row r="24" spans="1:7" ht="12" customHeight="1" x14ac:dyDescent="0.15">
      <c r="A24" s="16" t="s">
        <v>35</v>
      </c>
      <c r="B24" s="25">
        <v>1.5</v>
      </c>
      <c r="C24" s="25">
        <v>-5.2</v>
      </c>
      <c r="D24" s="26">
        <v>1.3417699999999999</v>
      </c>
      <c r="E24" s="26">
        <v>1.31</v>
      </c>
      <c r="F24" s="26">
        <v>1.2341200000000001</v>
      </c>
      <c r="G24" s="25">
        <v>32.323799999999999</v>
      </c>
    </row>
    <row r="25" spans="1:7" ht="12" customHeight="1" x14ac:dyDescent="0.15">
      <c r="A25" s="16" t="s">
        <v>36</v>
      </c>
      <c r="B25" s="25">
        <v>2.2000000000000002</v>
      </c>
      <c r="C25" s="25">
        <v>0.3</v>
      </c>
      <c r="D25" s="26">
        <v>1.3062199999999999</v>
      </c>
      <c r="E25" s="26">
        <v>1.23</v>
      </c>
      <c r="F25" s="26">
        <v>1.2270099999999999</v>
      </c>
      <c r="G25" s="25">
        <v>32.041600000000003</v>
      </c>
    </row>
    <row r="26" spans="1:7" ht="12" customHeight="1" x14ac:dyDescent="0.15">
      <c r="A26" s="16" t="s">
        <v>37</v>
      </c>
      <c r="B26" s="25">
        <v>2.6</v>
      </c>
      <c r="C26" s="25">
        <v>-1.3</v>
      </c>
      <c r="D26" s="26">
        <v>1.2928500000000001</v>
      </c>
      <c r="E26" s="26">
        <v>1.27</v>
      </c>
      <c r="F26" s="26">
        <v>1.2571000000000001</v>
      </c>
      <c r="G26" s="25">
        <v>31.6004</v>
      </c>
    </row>
    <row r="27" spans="1:7" ht="12" customHeight="1" x14ac:dyDescent="0.15">
      <c r="A27" s="16" t="s">
        <v>120</v>
      </c>
      <c r="B27" s="25">
        <v>5.8</v>
      </c>
      <c r="C27" s="25">
        <v>-4.0999999999999996</v>
      </c>
      <c r="D27" s="26">
        <v>1.30708</v>
      </c>
      <c r="E27" s="26">
        <v>1.29</v>
      </c>
      <c r="F27" s="26">
        <v>1.23288</v>
      </c>
      <c r="G27" s="25">
        <v>32.928199999999997</v>
      </c>
    </row>
    <row r="28" spans="1:7" s="11" customFormat="1" ht="12" customHeight="1" x14ac:dyDescent="0.15">
      <c r="A28" s="17" t="s">
        <v>1</v>
      </c>
      <c r="B28" s="27">
        <v>65.599999999999994</v>
      </c>
      <c r="C28" s="27">
        <v>-2.8</v>
      </c>
      <c r="D28" s="28">
        <v>1.2730600000000001</v>
      </c>
      <c r="E28" s="28">
        <v>1.25</v>
      </c>
      <c r="F28" s="28">
        <v>1.2103200000000001</v>
      </c>
      <c r="G28" s="27">
        <v>32.717599999999997</v>
      </c>
    </row>
    <row r="29" spans="1:7" ht="12" customHeight="1" x14ac:dyDescent="0.15">
      <c r="A29" s="18" t="s">
        <v>2</v>
      </c>
      <c r="B29" s="29">
        <v>4.7</v>
      </c>
      <c r="C29" s="29">
        <v>-4.5</v>
      </c>
      <c r="D29" s="30">
        <v>1.7181900000000001</v>
      </c>
      <c r="E29" s="30">
        <v>1.64</v>
      </c>
      <c r="F29" s="30">
        <v>1.5621499999999999</v>
      </c>
      <c r="G29" s="29">
        <v>31.8977</v>
      </c>
    </row>
    <row r="30" spans="1:7" ht="12" customHeight="1" x14ac:dyDescent="0.15">
      <c r="A30" s="18" t="s">
        <v>3</v>
      </c>
      <c r="B30" s="29">
        <v>3.8</v>
      </c>
      <c r="C30" s="29">
        <v>-5.6</v>
      </c>
      <c r="D30" s="30">
        <v>1.4242900000000001</v>
      </c>
      <c r="E30" s="30">
        <v>1.36</v>
      </c>
      <c r="F30" s="30">
        <v>1.28193</v>
      </c>
      <c r="G30" s="29">
        <v>32.604999999999997</v>
      </c>
    </row>
    <row r="31" spans="1:7" s="11" customFormat="1" ht="12" customHeight="1" x14ac:dyDescent="0.15">
      <c r="A31" s="17" t="s">
        <v>132</v>
      </c>
      <c r="B31" s="27">
        <v>8.5</v>
      </c>
      <c r="C31" s="27">
        <v>-5</v>
      </c>
      <c r="D31" s="28">
        <v>1.57362</v>
      </c>
      <c r="E31" s="28">
        <v>1.51</v>
      </c>
      <c r="F31" s="28">
        <v>1.4234800000000001</v>
      </c>
      <c r="G31" s="27">
        <v>32.210700000000003</v>
      </c>
    </row>
    <row r="32" spans="1:7" ht="12" customHeight="1" x14ac:dyDescent="0.15">
      <c r="A32" s="16" t="s">
        <v>38</v>
      </c>
      <c r="B32" s="25">
        <v>6.2</v>
      </c>
      <c r="C32" s="25">
        <v>-4.2</v>
      </c>
      <c r="D32" s="26">
        <v>1.3049599999999999</v>
      </c>
      <c r="E32" s="26">
        <v>1.27</v>
      </c>
      <c r="F32" s="26">
        <v>1.22129</v>
      </c>
      <c r="G32" s="25">
        <v>32.7943</v>
      </c>
    </row>
    <row r="33" spans="1:7" ht="12" customHeight="1" x14ac:dyDescent="0.15">
      <c r="A33" s="16" t="s">
        <v>39</v>
      </c>
      <c r="B33" s="25">
        <v>5.7</v>
      </c>
      <c r="C33" s="25">
        <v>-4.8</v>
      </c>
      <c r="D33" s="26">
        <v>1.3785000000000001</v>
      </c>
      <c r="E33" s="26">
        <v>1.33</v>
      </c>
      <c r="F33" s="26">
        <v>1.26701</v>
      </c>
      <c r="G33" s="25">
        <v>32.5764</v>
      </c>
    </row>
    <row r="34" spans="1:7" ht="12" customHeight="1" x14ac:dyDescent="0.15">
      <c r="A34" s="16" t="s">
        <v>40</v>
      </c>
      <c r="B34" s="25">
        <v>1.1000000000000001</v>
      </c>
      <c r="C34" s="25">
        <v>-5.7</v>
      </c>
      <c r="D34" s="26">
        <v>1.2378400000000001</v>
      </c>
      <c r="E34" s="26">
        <v>1.2</v>
      </c>
      <c r="F34" s="26">
        <v>1.1302399999999999</v>
      </c>
      <c r="G34" s="25">
        <v>32.507599999999996</v>
      </c>
    </row>
    <row r="35" spans="1:7" ht="12" customHeight="1" x14ac:dyDescent="0.15">
      <c r="A35" s="16" t="s">
        <v>41</v>
      </c>
      <c r="B35" s="25">
        <v>5.7</v>
      </c>
      <c r="C35" s="25">
        <v>-4.3</v>
      </c>
      <c r="D35" s="26">
        <v>1.34378</v>
      </c>
      <c r="E35" s="26">
        <v>1.33</v>
      </c>
      <c r="F35" s="26">
        <v>1.2720899999999999</v>
      </c>
      <c r="G35" s="25">
        <v>32.658999999999999</v>
      </c>
    </row>
    <row r="36" spans="1:7" ht="12" customHeight="1" x14ac:dyDescent="0.15">
      <c r="A36" s="16" t="s">
        <v>42</v>
      </c>
      <c r="B36" s="25">
        <v>4.9000000000000004</v>
      </c>
      <c r="C36" s="25">
        <v>-2.6</v>
      </c>
      <c r="D36" s="26">
        <v>1.27098</v>
      </c>
      <c r="E36" s="26">
        <v>1.23</v>
      </c>
      <c r="F36" s="26">
        <v>1.1970499999999999</v>
      </c>
      <c r="G36" s="25">
        <v>32.497100000000003</v>
      </c>
    </row>
    <row r="37" spans="1:7" ht="12" customHeight="1" x14ac:dyDescent="0.15">
      <c r="A37" s="16" t="s">
        <v>43</v>
      </c>
      <c r="B37" s="25">
        <v>5.6</v>
      </c>
      <c r="C37" s="25">
        <v>-5.7</v>
      </c>
      <c r="D37" s="26">
        <v>1.25515</v>
      </c>
      <c r="E37" s="26">
        <v>1.22</v>
      </c>
      <c r="F37" s="26">
        <v>1.1476599999999999</v>
      </c>
      <c r="G37" s="25">
        <v>33.2254</v>
      </c>
    </row>
    <row r="38" spans="1:7" ht="12" customHeight="1" x14ac:dyDescent="0.15">
      <c r="A38" s="16" t="s">
        <v>44</v>
      </c>
      <c r="B38" s="25">
        <v>1.2</v>
      </c>
      <c r="C38" s="25">
        <v>0.3</v>
      </c>
      <c r="D38" s="26">
        <v>1.06263</v>
      </c>
      <c r="E38" s="26">
        <v>1.0900000000000001</v>
      </c>
      <c r="F38" s="26">
        <v>1.10802</v>
      </c>
      <c r="G38" s="25">
        <v>32.017899999999997</v>
      </c>
    </row>
    <row r="39" spans="1:7" s="11" customFormat="1" ht="12" customHeight="1" x14ac:dyDescent="0.15">
      <c r="A39" s="17" t="s">
        <v>4</v>
      </c>
      <c r="B39" s="27">
        <v>30.4</v>
      </c>
      <c r="C39" s="27">
        <v>-4.2</v>
      </c>
      <c r="D39" s="28">
        <v>1.29687</v>
      </c>
      <c r="E39" s="28">
        <v>1.26</v>
      </c>
      <c r="F39" s="28">
        <v>1.2122900000000001</v>
      </c>
      <c r="G39" s="27">
        <v>32.717500000000001</v>
      </c>
    </row>
    <row r="40" spans="1:7" ht="12" customHeight="1" x14ac:dyDescent="0.15">
      <c r="A40" s="16" t="s">
        <v>45</v>
      </c>
      <c r="B40" s="25">
        <v>2</v>
      </c>
      <c r="C40" s="25">
        <v>-2.2999999999999998</v>
      </c>
      <c r="D40" s="26">
        <v>1.35057</v>
      </c>
      <c r="E40" s="26">
        <v>1.31</v>
      </c>
      <c r="F40" s="26">
        <v>1.2787999999999999</v>
      </c>
      <c r="G40" s="25">
        <v>32.241700000000002</v>
      </c>
    </row>
    <row r="41" spans="1:7" ht="12" customHeight="1" x14ac:dyDescent="0.15">
      <c r="A41" s="16" t="s">
        <v>46</v>
      </c>
      <c r="B41" s="25">
        <v>2.8</v>
      </c>
      <c r="C41" s="25">
        <v>-5.2</v>
      </c>
      <c r="D41" s="26">
        <v>1.1946600000000001</v>
      </c>
      <c r="E41" s="26">
        <v>1.19</v>
      </c>
      <c r="F41" s="26">
        <v>1.13459</v>
      </c>
      <c r="G41" s="25">
        <v>32.578800000000001</v>
      </c>
    </row>
    <row r="42" spans="1:7" ht="12" customHeight="1" x14ac:dyDescent="0.15">
      <c r="A42" s="16" t="s">
        <v>47</v>
      </c>
      <c r="B42" s="25">
        <v>0.9</v>
      </c>
      <c r="C42" s="25">
        <v>-0.8</v>
      </c>
      <c r="D42" s="26">
        <v>1.2702</v>
      </c>
      <c r="E42" s="26">
        <v>1.45</v>
      </c>
      <c r="F42" s="26">
        <v>1.41628</v>
      </c>
      <c r="G42" s="25">
        <v>31.561599999999999</v>
      </c>
    </row>
    <row r="43" spans="1:7" ht="12" customHeight="1" x14ac:dyDescent="0.15">
      <c r="A43" s="16" t="s">
        <v>48</v>
      </c>
      <c r="B43" s="25">
        <v>1.3</v>
      </c>
      <c r="C43" s="25">
        <v>-6.9</v>
      </c>
      <c r="D43" s="26">
        <v>1.22112</v>
      </c>
      <c r="E43" s="26">
        <v>1.23</v>
      </c>
      <c r="F43" s="26">
        <v>1.1327700000000001</v>
      </c>
      <c r="G43" s="25">
        <v>32.809199999999997</v>
      </c>
    </row>
    <row r="44" spans="1:7" s="11" customFormat="1" ht="12" customHeight="1" x14ac:dyDescent="0.15">
      <c r="A44" s="17" t="s">
        <v>133</v>
      </c>
      <c r="B44" s="27">
        <v>7</v>
      </c>
      <c r="C44" s="27">
        <v>-4.0999999999999996</v>
      </c>
      <c r="D44" s="28">
        <v>1.24979</v>
      </c>
      <c r="E44" s="28">
        <v>1.26</v>
      </c>
      <c r="F44" s="28">
        <v>1.2053700000000001</v>
      </c>
      <c r="G44" s="27">
        <v>32.384799999999998</v>
      </c>
    </row>
    <row r="45" spans="1:7" ht="12" customHeight="1" x14ac:dyDescent="0.15">
      <c r="A45" s="16" t="s">
        <v>49</v>
      </c>
      <c r="B45" s="25">
        <v>1.2</v>
      </c>
      <c r="C45" s="25">
        <v>-7</v>
      </c>
      <c r="D45" s="26">
        <v>1.2502200000000001</v>
      </c>
      <c r="E45" s="26">
        <v>1.25</v>
      </c>
      <c r="F45" s="26">
        <v>1.1500900000000001</v>
      </c>
      <c r="G45" s="25">
        <v>31.7532</v>
      </c>
    </row>
    <row r="46" spans="1:7" ht="12" customHeight="1" x14ac:dyDescent="0.15">
      <c r="A46" s="16" t="s">
        <v>50</v>
      </c>
      <c r="B46" s="25">
        <v>1.3</v>
      </c>
      <c r="C46" s="25">
        <v>-3.6</v>
      </c>
      <c r="D46" s="26">
        <v>1.1580999999999999</v>
      </c>
      <c r="E46" s="26">
        <v>1.18</v>
      </c>
      <c r="F46" s="26">
        <v>1.12175</v>
      </c>
      <c r="G46" s="25">
        <v>32.812800000000003</v>
      </c>
    </row>
    <row r="47" spans="1:7" ht="12" customHeight="1" x14ac:dyDescent="0.15">
      <c r="A47" s="16" t="s">
        <v>51</v>
      </c>
      <c r="B47" s="25">
        <v>4.5999999999999996</v>
      </c>
      <c r="C47" s="25">
        <v>-0.4</v>
      </c>
      <c r="D47" s="26">
        <v>1.21326</v>
      </c>
      <c r="E47" s="26">
        <v>1.2</v>
      </c>
      <c r="F47" s="26">
        <v>1.17927</v>
      </c>
      <c r="G47" s="25">
        <v>32.919800000000002</v>
      </c>
    </row>
    <row r="48" spans="1:7" ht="12" customHeight="1" x14ac:dyDescent="0.15">
      <c r="A48" s="16" t="s">
        <v>52</v>
      </c>
      <c r="B48" s="25">
        <v>1.2</v>
      </c>
      <c r="C48" s="25">
        <v>0.7</v>
      </c>
      <c r="D48" s="26">
        <v>1.21113</v>
      </c>
      <c r="E48" s="26">
        <v>1.17</v>
      </c>
      <c r="F48" s="26">
        <v>1.1801999999999999</v>
      </c>
      <c r="G48" s="25">
        <v>32.199199999999998</v>
      </c>
    </row>
    <row r="49" spans="1:7" s="11" customFormat="1" ht="12" customHeight="1" x14ac:dyDescent="0.15">
      <c r="A49" s="17" t="s">
        <v>5</v>
      </c>
      <c r="B49" s="27">
        <v>8.3000000000000007</v>
      </c>
      <c r="C49" s="27">
        <v>-1.7</v>
      </c>
      <c r="D49" s="28">
        <v>1.2088000000000001</v>
      </c>
      <c r="E49" s="28">
        <v>1.2</v>
      </c>
      <c r="F49" s="28">
        <v>1.1646300000000001</v>
      </c>
      <c r="G49" s="27">
        <v>32.6372</v>
      </c>
    </row>
    <row r="50" spans="1:7" ht="5.25" customHeight="1" x14ac:dyDescent="0.15">
      <c r="A50" s="6"/>
      <c r="B50" s="6"/>
      <c r="C50" s="7"/>
      <c r="D50" s="7"/>
      <c r="E50" s="8"/>
      <c r="F50" s="7"/>
      <c r="G50" s="7"/>
    </row>
    <row r="51" spans="1:7" ht="9.9499999999999993" customHeight="1" x14ac:dyDescent="0.15">
      <c r="A51" s="9"/>
      <c r="B51" s="9"/>
      <c r="C51" s="10"/>
      <c r="D51" s="10"/>
      <c r="E51" s="11"/>
      <c r="F51" s="10"/>
      <c r="G51" s="10"/>
    </row>
    <row r="52" spans="1:7" ht="8.25" customHeight="1" x14ac:dyDescent="0.15">
      <c r="B52" s="9"/>
      <c r="C52" s="10"/>
      <c r="D52" s="10"/>
      <c r="E52" s="11"/>
      <c r="F52" s="10"/>
      <c r="G52" s="10"/>
    </row>
    <row r="53" spans="1:7" ht="8.25" customHeight="1" x14ac:dyDescent="0.15">
      <c r="B53" s="9"/>
      <c r="C53" s="10"/>
      <c r="D53" s="10"/>
      <c r="E53" s="11"/>
      <c r="F53" s="10"/>
      <c r="G53" s="10"/>
    </row>
    <row r="54" spans="1:7" ht="8.25" customHeight="1" x14ac:dyDescent="0.15">
      <c r="A54" s="9"/>
      <c r="B54" s="9"/>
      <c r="C54" s="10"/>
      <c r="D54" s="10"/>
      <c r="E54" s="11"/>
      <c r="F54" s="10"/>
      <c r="G54" s="10"/>
    </row>
    <row r="55" spans="1:7" ht="8.25" customHeight="1" x14ac:dyDescent="0.15">
      <c r="A55" s="9"/>
      <c r="B55" s="9"/>
      <c r="C55" s="10"/>
      <c r="D55" s="10"/>
      <c r="E55" s="11"/>
      <c r="F55" s="10"/>
      <c r="G55" s="10"/>
    </row>
    <row r="56" spans="1:7" ht="12.75" customHeight="1" x14ac:dyDescent="0.15">
      <c r="A56" s="15" t="s">
        <v>172</v>
      </c>
      <c r="B56" s="10"/>
      <c r="C56" s="11"/>
      <c r="D56" s="11"/>
      <c r="E56" s="11"/>
      <c r="F56" s="11"/>
      <c r="G56" s="11"/>
    </row>
    <row r="57" spans="1:7" ht="12.75" customHeight="1" x14ac:dyDescent="0.15">
      <c r="A57" s="7"/>
      <c r="B57" s="7"/>
      <c r="C57" s="8"/>
      <c r="D57" s="8"/>
      <c r="E57" s="8"/>
      <c r="F57" s="8"/>
      <c r="G57" s="8"/>
    </row>
    <row r="58" spans="1:7" ht="34.5" customHeight="1" x14ac:dyDescent="0.15">
      <c r="A58" s="34" t="s">
        <v>124</v>
      </c>
      <c r="B58" s="36" t="s">
        <v>145</v>
      </c>
      <c r="C58" s="36"/>
      <c r="D58" s="36" t="s">
        <v>159</v>
      </c>
      <c r="E58" s="36"/>
      <c r="F58" s="36"/>
      <c r="G58" s="36" t="s">
        <v>146</v>
      </c>
    </row>
    <row r="59" spans="1:7" ht="32.1" customHeight="1" x14ac:dyDescent="0.15">
      <c r="A59" s="35"/>
      <c r="B59" s="24" t="s">
        <v>155</v>
      </c>
      <c r="C59" s="24" t="s">
        <v>170</v>
      </c>
      <c r="D59" s="24">
        <v>2021</v>
      </c>
      <c r="E59" s="24">
        <v>2022</v>
      </c>
      <c r="F59" s="24" t="s">
        <v>171</v>
      </c>
      <c r="G59" s="33"/>
    </row>
    <row r="60" spans="1:7" ht="12" customHeight="1" x14ac:dyDescent="0.15">
      <c r="A60" s="16" t="s">
        <v>53</v>
      </c>
      <c r="B60" s="25">
        <v>2</v>
      </c>
      <c r="C60" s="25">
        <v>2.2999999999999998</v>
      </c>
      <c r="D60" s="26">
        <v>1.2437499999999999</v>
      </c>
      <c r="E60" s="26">
        <v>1.34</v>
      </c>
      <c r="F60" s="26">
        <v>1.34938</v>
      </c>
      <c r="G60" s="25">
        <v>32.058599999999998</v>
      </c>
    </row>
    <row r="61" spans="1:7" ht="12" customHeight="1" x14ac:dyDescent="0.15">
      <c r="A61" s="16" t="s">
        <v>54</v>
      </c>
      <c r="B61" s="25">
        <v>3.2</v>
      </c>
      <c r="C61" s="25">
        <v>-1.6</v>
      </c>
      <c r="D61" s="26">
        <v>1.3086500000000001</v>
      </c>
      <c r="E61" s="26">
        <v>1.29</v>
      </c>
      <c r="F61" s="26">
        <v>1.25525</v>
      </c>
      <c r="G61" s="25">
        <v>32.375700000000002</v>
      </c>
    </row>
    <row r="62" spans="1:7" ht="12" customHeight="1" x14ac:dyDescent="0.15">
      <c r="A62" s="16" t="s">
        <v>55</v>
      </c>
      <c r="B62" s="25">
        <v>3.6</v>
      </c>
      <c r="C62" s="25">
        <v>-2.2999999999999998</v>
      </c>
      <c r="D62" s="26">
        <v>1.3420799999999999</v>
      </c>
      <c r="E62" s="26">
        <v>1.3</v>
      </c>
      <c r="F62" s="26">
        <v>1.2680400000000001</v>
      </c>
      <c r="G62" s="25">
        <v>32.4664</v>
      </c>
    </row>
    <row r="63" spans="1:7" ht="12" customHeight="1" x14ac:dyDescent="0.15">
      <c r="A63" s="16" t="s">
        <v>56</v>
      </c>
      <c r="B63" s="25">
        <v>4.7</v>
      </c>
      <c r="C63" s="25">
        <v>-7.7</v>
      </c>
      <c r="D63" s="26">
        <v>1.3641099999999999</v>
      </c>
      <c r="E63" s="26">
        <v>1.36</v>
      </c>
      <c r="F63" s="26">
        <v>1.25447</v>
      </c>
      <c r="G63" s="25">
        <v>32.520099999999999</v>
      </c>
    </row>
    <row r="64" spans="1:7" ht="12" customHeight="1" x14ac:dyDescent="0.15">
      <c r="A64" s="16" t="s">
        <v>57</v>
      </c>
      <c r="B64" s="25">
        <v>6.5</v>
      </c>
      <c r="C64" s="25">
        <v>-4.5999999999999996</v>
      </c>
      <c r="D64" s="26">
        <v>1.23163</v>
      </c>
      <c r="E64" s="26">
        <v>1.21</v>
      </c>
      <c r="F64" s="26">
        <v>1.14669</v>
      </c>
      <c r="G64" s="25">
        <v>33.052599999999998</v>
      </c>
    </row>
    <row r="65" spans="1:7" ht="12" customHeight="1" x14ac:dyDescent="0.15">
      <c r="A65" s="16" t="s">
        <v>58</v>
      </c>
      <c r="B65" s="25">
        <v>1.8</v>
      </c>
      <c r="C65" s="25">
        <v>-3.1</v>
      </c>
      <c r="D65" s="26">
        <v>1.2112099999999999</v>
      </c>
      <c r="E65" s="26">
        <v>1.2</v>
      </c>
      <c r="F65" s="26">
        <v>1.155</v>
      </c>
      <c r="G65" s="25">
        <v>32.275199999999998</v>
      </c>
    </row>
    <row r="66" spans="1:7" ht="12" customHeight="1" x14ac:dyDescent="0.15">
      <c r="A66" s="16" t="s">
        <v>59</v>
      </c>
      <c r="B66" s="25">
        <v>2.2999999999999998</v>
      </c>
      <c r="C66" s="25">
        <v>-1.3</v>
      </c>
      <c r="D66" s="26">
        <v>1.29555</v>
      </c>
      <c r="E66" s="26">
        <v>1.23</v>
      </c>
      <c r="F66" s="26">
        <v>1.20174</v>
      </c>
      <c r="G66" s="25">
        <v>32.396000000000001</v>
      </c>
    </row>
    <row r="67" spans="1:7" ht="12" customHeight="1" x14ac:dyDescent="0.15">
      <c r="A67" s="16" t="s">
        <v>60</v>
      </c>
      <c r="B67" s="25">
        <v>2.5</v>
      </c>
      <c r="C67" s="25">
        <v>-3.8</v>
      </c>
      <c r="D67" s="26">
        <v>1.2584200000000001</v>
      </c>
      <c r="E67" s="26">
        <v>1.32</v>
      </c>
      <c r="F67" s="26">
        <v>1.2657700000000001</v>
      </c>
      <c r="G67" s="25">
        <v>32.249400000000001</v>
      </c>
    </row>
    <row r="68" spans="1:7" ht="12" customHeight="1" x14ac:dyDescent="0.15">
      <c r="A68" s="16" t="s">
        <v>61</v>
      </c>
      <c r="B68" s="25">
        <v>2</v>
      </c>
      <c r="C68" s="25">
        <v>-4.9000000000000004</v>
      </c>
      <c r="D68" s="26">
        <v>1.1339999999999999</v>
      </c>
      <c r="E68" s="26">
        <v>1.1599999999999999</v>
      </c>
      <c r="F68" s="26">
        <v>1.1124499999999999</v>
      </c>
      <c r="G68" s="25">
        <v>32.609200000000001</v>
      </c>
    </row>
    <row r="69" spans="1:7" ht="12" customHeight="1" x14ac:dyDescent="0.15">
      <c r="A69" s="17" t="s">
        <v>6</v>
      </c>
      <c r="B69" s="27">
        <v>28.5</v>
      </c>
      <c r="C69" s="27">
        <v>-3.7</v>
      </c>
      <c r="D69" s="28">
        <v>1.27407</v>
      </c>
      <c r="E69" s="28">
        <v>1.27</v>
      </c>
      <c r="F69" s="28">
        <v>1.2155499999999999</v>
      </c>
      <c r="G69" s="27">
        <v>32.539099999999998</v>
      </c>
    </row>
    <row r="70" spans="1:7" s="11" customFormat="1" ht="12" customHeight="1" x14ac:dyDescent="0.15">
      <c r="A70" s="16" t="s">
        <v>62</v>
      </c>
      <c r="B70" s="25">
        <v>0.9</v>
      </c>
      <c r="C70" s="25">
        <v>-7.1</v>
      </c>
      <c r="D70" s="26">
        <v>1.0864799999999999</v>
      </c>
      <c r="E70" s="26">
        <v>1.1000000000000001</v>
      </c>
      <c r="F70" s="26">
        <v>1.0176499999999999</v>
      </c>
      <c r="G70" s="25">
        <v>32.485599999999998</v>
      </c>
    </row>
    <row r="71" spans="1:7" ht="12" customHeight="1" x14ac:dyDescent="0.15">
      <c r="A71" s="16" t="s">
        <v>63</v>
      </c>
      <c r="B71" s="25">
        <v>2</v>
      </c>
      <c r="C71" s="25">
        <v>-1.9</v>
      </c>
      <c r="D71" s="26">
        <v>1.1847799999999999</v>
      </c>
      <c r="E71" s="26">
        <v>1.0900000000000001</v>
      </c>
      <c r="F71" s="26">
        <v>1.07016</v>
      </c>
      <c r="G71" s="25">
        <v>33.080399999999997</v>
      </c>
    </row>
    <row r="72" spans="1:7" ht="12" customHeight="1" x14ac:dyDescent="0.15">
      <c r="A72" s="16" t="s">
        <v>64</v>
      </c>
      <c r="B72" s="25">
        <v>1.7</v>
      </c>
      <c r="C72" s="25">
        <v>-3</v>
      </c>
      <c r="D72" s="26">
        <v>1.1887000000000001</v>
      </c>
      <c r="E72" s="26">
        <v>1.1599999999999999</v>
      </c>
      <c r="F72" s="26">
        <v>1.1395200000000001</v>
      </c>
      <c r="G72" s="25">
        <v>32.442</v>
      </c>
    </row>
    <row r="73" spans="1:7" ht="12" customHeight="1" x14ac:dyDescent="0.15">
      <c r="A73" s="16" t="s">
        <v>65</v>
      </c>
      <c r="B73" s="25">
        <v>5.9</v>
      </c>
      <c r="C73" s="25">
        <v>-5.7</v>
      </c>
      <c r="D73" s="26">
        <v>1.20478</v>
      </c>
      <c r="E73" s="26">
        <v>1.19</v>
      </c>
      <c r="F73" s="26">
        <v>1.1172800000000001</v>
      </c>
      <c r="G73" s="25">
        <v>33.371200000000002</v>
      </c>
    </row>
    <row r="74" spans="1:7" ht="12" customHeight="1" x14ac:dyDescent="0.15">
      <c r="A74" s="16" t="s">
        <v>66</v>
      </c>
      <c r="B74" s="25">
        <v>1.5</v>
      </c>
      <c r="C74" s="25">
        <v>0.8</v>
      </c>
      <c r="D74" s="26">
        <v>1.1036300000000001</v>
      </c>
      <c r="E74" s="26">
        <v>1.06</v>
      </c>
      <c r="F74" s="26">
        <v>1.07084</v>
      </c>
      <c r="G74" s="25">
        <v>32.428199999999997</v>
      </c>
    </row>
    <row r="75" spans="1:7" ht="12" customHeight="1" x14ac:dyDescent="0.15">
      <c r="A75" s="16" t="s">
        <v>67</v>
      </c>
      <c r="B75" s="25">
        <v>1.7</v>
      </c>
      <c r="C75" s="25">
        <v>-6.1</v>
      </c>
      <c r="D75" s="26">
        <v>1.19661</v>
      </c>
      <c r="E75" s="26">
        <v>1.18</v>
      </c>
      <c r="F75" s="26">
        <v>1.1223700000000001</v>
      </c>
      <c r="G75" s="25">
        <v>32.505299999999998</v>
      </c>
    </row>
    <row r="76" spans="1:7" ht="12" customHeight="1" x14ac:dyDescent="0.15">
      <c r="A76" s="16" t="s">
        <v>68</v>
      </c>
      <c r="B76" s="25">
        <v>2.6</v>
      </c>
      <c r="C76" s="25">
        <v>1.9</v>
      </c>
      <c r="D76" s="26">
        <v>1.2317899999999999</v>
      </c>
      <c r="E76" s="26">
        <v>1.17</v>
      </c>
      <c r="F76" s="26">
        <v>1.1973800000000001</v>
      </c>
      <c r="G76" s="25">
        <v>32.930399999999999</v>
      </c>
    </row>
    <row r="77" spans="1:7" ht="12" customHeight="1" x14ac:dyDescent="0.15">
      <c r="A77" s="16" t="s">
        <v>69</v>
      </c>
      <c r="B77" s="25">
        <v>1.9</v>
      </c>
      <c r="C77" s="25">
        <v>-3.2</v>
      </c>
      <c r="D77" s="26">
        <v>1.26004</v>
      </c>
      <c r="E77" s="26">
        <v>1.17</v>
      </c>
      <c r="F77" s="26">
        <v>1.1472599999999999</v>
      </c>
      <c r="G77" s="25">
        <v>32.510899999999999</v>
      </c>
    </row>
    <row r="78" spans="1:7" ht="12" customHeight="1" x14ac:dyDescent="0.15">
      <c r="A78" s="16" t="s">
        <v>70</v>
      </c>
      <c r="B78" s="25">
        <v>1.5</v>
      </c>
      <c r="C78" s="25">
        <v>-3.9</v>
      </c>
      <c r="D78" s="26">
        <v>1.2478</v>
      </c>
      <c r="E78" s="26">
        <v>1.19</v>
      </c>
      <c r="F78" s="26">
        <v>1.1523000000000001</v>
      </c>
      <c r="G78" s="25">
        <v>32.282299999999999</v>
      </c>
    </row>
    <row r="79" spans="1:7" ht="12" customHeight="1" x14ac:dyDescent="0.15">
      <c r="A79" s="16" t="s">
        <v>71</v>
      </c>
      <c r="B79" s="25">
        <v>1.1000000000000001</v>
      </c>
      <c r="C79" s="25">
        <v>-6.8</v>
      </c>
      <c r="D79" s="26">
        <v>1.1556500000000001</v>
      </c>
      <c r="E79" s="26">
        <v>1.1599999999999999</v>
      </c>
      <c r="F79" s="26">
        <v>1.0897300000000001</v>
      </c>
      <c r="G79" s="25">
        <v>32.459499999999998</v>
      </c>
    </row>
    <row r="80" spans="1:7" ht="12" customHeight="1" x14ac:dyDescent="0.15">
      <c r="A80" s="17" t="s">
        <v>7</v>
      </c>
      <c r="B80" s="27">
        <v>20.8</v>
      </c>
      <c r="C80" s="27">
        <v>-3.6</v>
      </c>
      <c r="D80" s="28">
        <v>1.19506</v>
      </c>
      <c r="E80" s="28">
        <v>1.1599999999999999</v>
      </c>
      <c r="F80" s="28">
        <v>1.1188100000000001</v>
      </c>
      <c r="G80" s="27">
        <v>32.823300000000003</v>
      </c>
    </row>
    <row r="81" spans="1:7" ht="12" customHeight="1" x14ac:dyDescent="0.15">
      <c r="A81" s="1" t="s">
        <v>72</v>
      </c>
      <c r="B81" s="25">
        <v>3.6</v>
      </c>
      <c r="C81" s="25">
        <v>-3.7</v>
      </c>
      <c r="D81" s="26">
        <v>1.1877800000000001</v>
      </c>
      <c r="E81" s="26">
        <v>1.1399999999999999</v>
      </c>
      <c r="F81" s="26">
        <v>1.10903</v>
      </c>
      <c r="G81" s="25">
        <v>32.617699999999999</v>
      </c>
    </row>
    <row r="82" spans="1:7" ht="12" customHeight="1" x14ac:dyDescent="0.15">
      <c r="A82" s="1" t="s">
        <v>73</v>
      </c>
      <c r="B82" s="25">
        <v>1.1000000000000001</v>
      </c>
      <c r="C82" s="25">
        <v>-2.2999999999999998</v>
      </c>
      <c r="D82" s="26">
        <v>1.15543</v>
      </c>
      <c r="E82" s="26">
        <v>1.1000000000000001</v>
      </c>
      <c r="F82" s="26">
        <v>1.0767800000000001</v>
      </c>
      <c r="G82" s="25">
        <v>32.6905</v>
      </c>
    </row>
    <row r="83" spans="1:7" s="11" customFormat="1" ht="12" customHeight="1" x14ac:dyDescent="0.15">
      <c r="A83" s="19" t="s">
        <v>8</v>
      </c>
      <c r="B83" s="27">
        <v>4.8</v>
      </c>
      <c r="C83" s="27">
        <v>-3.4</v>
      </c>
      <c r="D83" s="28">
        <v>1.17984</v>
      </c>
      <c r="E83" s="28">
        <v>1.1299999999999999</v>
      </c>
      <c r="F83" s="28">
        <v>1.1015900000000001</v>
      </c>
      <c r="G83" s="27">
        <v>32.634099999999997</v>
      </c>
    </row>
    <row r="84" spans="1:7" ht="12" customHeight="1" x14ac:dyDescent="0.15">
      <c r="A84" s="1" t="s">
        <v>74</v>
      </c>
      <c r="B84" s="25">
        <v>2</v>
      </c>
      <c r="C84" s="25">
        <v>-4.2</v>
      </c>
      <c r="D84" s="26">
        <v>1.2128099999999999</v>
      </c>
      <c r="E84" s="26">
        <v>1.19</v>
      </c>
      <c r="F84" s="26">
        <v>1.14815</v>
      </c>
      <c r="G84" s="25">
        <v>32.666899999999998</v>
      </c>
    </row>
    <row r="85" spans="1:7" ht="12" customHeight="1" x14ac:dyDescent="0.15">
      <c r="A85" s="1" t="s">
        <v>75</v>
      </c>
      <c r="B85" s="25">
        <v>2.7</v>
      </c>
      <c r="C85" s="25">
        <v>3.2</v>
      </c>
      <c r="D85" s="26">
        <v>1.2054400000000001</v>
      </c>
      <c r="E85" s="26">
        <v>1.1399999999999999</v>
      </c>
      <c r="F85" s="26">
        <v>1.1878200000000001</v>
      </c>
      <c r="G85" s="25">
        <v>32.415999999999997</v>
      </c>
    </row>
    <row r="86" spans="1:7" ht="12" customHeight="1" x14ac:dyDescent="0.15">
      <c r="A86" s="1" t="s">
        <v>76</v>
      </c>
      <c r="B86" s="25">
        <v>1.9</v>
      </c>
      <c r="C86" s="25">
        <v>2.2000000000000002</v>
      </c>
      <c r="D86" s="26">
        <v>1.24149</v>
      </c>
      <c r="E86" s="26">
        <v>1.17</v>
      </c>
      <c r="F86" s="26">
        <v>1.2017</v>
      </c>
      <c r="G86" s="25">
        <v>32.956299999999999</v>
      </c>
    </row>
    <row r="87" spans="1:7" ht="12" customHeight="1" x14ac:dyDescent="0.15">
      <c r="A87" s="1" t="s">
        <v>77</v>
      </c>
      <c r="B87" s="25">
        <v>1.2</v>
      </c>
      <c r="C87" s="25">
        <v>-0.3</v>
      </c>
      <c r="D87" s="26">
        <v>1.13296</v>
      </c>
      <c r="E87" s="26">
        <v>1.1399999999999999</v>
      </c>
      <c r="F87" s="26">
        <v>1.15063</v>
      </c>
      <c r="G87" s="25">
        <v>32.837299999999999</v>
      </c>
    </row>
    <row r="88" spans="1:7" ht="12" customHeight="1" x14ac:dyDescent="0.15">
      <c r="A88" s="1" t="s">
        <v>121</v>
      </c>
      <c r="B88" s="25">
        <v>1</v>
      </c>
      <c r="C88" s="25">
        <v>-3.1</v>
      </c>
      <c r="D88" s="26">
        <v>1.1259600000000001</v>
      </c>
      <c r="E88" s="26">
        <v>1.1299999999999999</v>
      </c>
      <c r="F88" s="26">
        <v>1.1026</v>
      </c>
      <c r="G88" s="25">
        <v>32.949199999999998</v>
      </c>
    </row>
    <row r="89" spans="1:7" s="11" customFormat="1" ht="12" customHeight="1" x14ac:dyDescent="0.15">
      <c r="A89" s="19" t="s">
        <v>9</v>
      </c>
      <c r="B89" s="27">
        <v>8.8000000000000007</v>
      </c>
      <c r="C89" s="27">
        <v>0</v>
      </c>
      <c r="D89" s="28">
        <v>1.19567</v>
      </c>
      <c r="E89" s="28">
        <v>1.1599999999999999</v>
      </c>
      <c r="F89" s="28">
        <v>1.16696</v>
      </c>
      <c r="G89" s="27">
        <v>32.702300000000001</v>
      </c>
    </row>
    <row r="90" spans="1:7" ht="12" customHeight="1" x14ac:dyDescent="0.15">
      <c r="A90" s="1" t="s">
        <v>78</v>
      </c>
      <c r="B90" s="25">
        <v>1.7</v>
      </c>
      <c r="C90" s="25">
        <v>-4.5</v>
      </c>
      <c r="D90" s="26">
        <v>1.0986899999999999</v>
      </c>
      <c r="E90" s="26">
        <v>1.1000000000000001</v>
      </c>
      <c r="F90" s="26">
        <v>1.0720400000000001</v>
      </c>
      <c r="G90" s="25">
        <v>32.681100000000001</v>
      </c>
    </row>
    <row r="91" spans="1:7" ht="12" customHeight="1" x14ac:dyDescent="0.15">
      <c r="A91" s="1" t="s">
        <v>79</v>
      </c>
      <c r="B91" s="25">
        <v>0.8</v>
      </c>
      <c r="C91" s="25">
        <v>-2.7</v>
      </c>
      <c r="D91" s="26">
        <v>1.1335200000000001</v>
      </c>
      <c r="E91" s="26">
        <v>1.1200000000000001</v>
      </c>
      <c r="F91" s="26">
        <v>1.0922700000000001</v>
      </c>
      <c r="G91" s="25">
        <v>32.693600000000004</v>
      </c>
    </row>
    <row r="92" spans="1:7" ht="12" customHeight="1" x14ac:dyDescent="0.15">
      <c r="A92" s="1" t="s">
        <v>80</v>
      </c>
      <c r="B92" s="25">
        <v>25.1</v>
      </c>
      <c r="C92" s="25">
        <v>-5.7</v>
      </c>
      <c r="D92" s="26">
        <v>1.1763699999999999</v>
      </c>
      <c r="E92" s="26">
        <v>1.1499999999999999</v>
      </c>
      <c r="F92" s="26">
        <v>1.09616</v>
      </c>
      <c r="G92" s="25">
        <v>33.184800000000003</v>
      </c>
    </row>
    <row r="93" spans="1:7" ht="12" customHeight="1" x14ac:dyDescent="0.15">
      <c r="A93" s="1" t="s">
        <v>81</v>
      </c>
      <c r="B93" s="25">
        <v>3.7</v>
      </c>
      <c r="C93" s="25">
        <v>-2.1</v>
      </c>
      <c r="D93" s="26">
        <v>1.2822499999999999</v>
      </c>
      <c r="E93" s="26">
        <v>1.22</v>
      </c>
      <c r="F93" s="26">
        <v>1.20967</v>
      </c>
      <c r="G93" s="25">
        <v>32.389400000000002</v>
      </c>
    </row>
    <row r="94" spans="1:7" ht="12" customHeight="1" x14ac:dyDescent="0.15">
      <c r="A94" s="1" t="s">
        <v>82</v>
      </c>
      <c r="B94" s="25">
        <v>2.8</v>
      </c>
      <c r="C94" s="25">
        <v>-4</v>
      </c>
      <c r="D94" s="26">
        <v>1.1439299999999999</v>
      </c>
      <c r="E94" s="26">
        <v>1.1499999999999999</v>
      </c>
      <c r="F94" s="26">
        <v>1.1277600000000001</v>
      </c>
      <c r="G94" s="25">
        <v>32.632300000000001</v>
      </c>
    </row>
    <row r="95" spans="1:7" s="11" customFormat="1" ht="12" customHeight="1" x14ac:dyDescent="0.15">
      <c r="A95" s="19" t="s">
        <v>10</v>
      </c>
      <c r="B95" s="27">
        <v>34.200000000000003</v>
      </c>
      <c r="C95" s="27">
        <v>-5.0999999999999996</v>
      </c>
      <c r="D95" s="28">
        <v>1.18032</v>
      </c>
      <c r="E95" s="28">
        <v>1.1599999999999999</v>
      </c>
      <c r="F95" s="28">
        <v>1.10951</v>
      </c>
      <c r="G95" s="27">
        <v>33.014200000000002</v>
      </c>
    </row>
    <row r="96" spans="1:7" ht="12" customHeight="1" x14ac:dyDescent="0.15">
      <c r="A96" s="1" t="s">
        <v>83</v>
      </c>
      <c r="B96" s="25">
        <v>1.7</v>
      </c>
      <c r="C96" s="25">
        <v>-5.7</v>
      </c>
      <c r="D96" s="26">
        <v>1.11185</v>
      </c>
      <c r="E96" s="26">
        <v>1.1599999999999999</v>
      </c>
      <c r="F96" s="26">
        <v>1.1153999999999999</v>
      </c>
      <c r="G96" s="25">
        <v>32.740099999999998</v>
      </c>
    </row>
    <row r="97" spans="1:7" ht="12" customHeight="1" x14ac:dyDescent="0.15">
      <c r="A97" s="1" t="s">
        <v>84</v>
      </c>
      <c r="B97" s="25">
        <v>1.9</v>
      </c>
      <c r="C97" s="25">
        <v>-2.1</v>
      </c>
      <c r="D97" s="26">
        <v>1.19052</v>
      </c>
      <c r="E97" s="26">
        <v>1.19</v>
      </c>
      <c r="F97" s="26">
        <v>1.1799200000000001</v>
      </c>
      <c r="G97" s="25">
        <v>32.715800000000002</v>
      </c>
    </row>
    <row r="98" spans="1:7" ht="12" customHeight="1" x14ac:dyDescent="0.15">
      <c r="A98" s="1" t="s">
        <v>85</v>
      </c>
      <c r="B98" s="25">
        <v>1.8</v>
      </c>
      <c r="C98" s="25">
        <v>-11</v>
      </c>
      <c r="D98" s="26">
        <v>1.29461</v>
      </c>
      <c r="E98" s="26">
        <v>1.23</v>
      </c>
      <c r="F98" s="26">
        <v>1.1063000000000001</v>
      </c>
      <c r="G98" s="25">
        <v>32.655999999999999</v>
      </c>
    </row>
    <row r="99" spans="1:7" ht="12" customHeight="1" x14ac:dyDescent="0.15">
      <c r="A99" s="1" t="s">
        <v>86</v>
      </c>
      <c r="B99" s="25">
        <v>2.2000000000000002</v>
      </c>
      <c r="C99" s="25">
        <v>-3.8</v>
      </c>
      <c r="D99" s="26">
        <v>1.2073700000000001</v>
      </c>
      <c r="E99" s="26">
        <v>1.1499999999999999</v>
      </c>
      <c r="F99" s="26">
        <v>1.1265099999999999</v>
      </c>
      <c r="G99" s="25">
        <v>32.883699999999997</v>
      </c>
    </row>
    <row r="100" spans="1:7" s="11" customFormat="1" ht="12" customHeight="1" x14ac:dyDescent="0.15">
      <c r="A100" s="19" t="s">
        <v>11</v>
      </c>
      <c r="B100" s="27">
        <v>7.6</v>
      </c>
      <c r="C100" s="27">
        <v>-5.7</v>
      </c>
      <c r="D100" s="28">
        <v>1.2032099999999999</v>
      </c>
      <c r="E100" s="28">
        <v>1.18</v>
      </c>
      <c r="F100" s="28">
        <v>1.13151</v>
      </c>
      <c r="G100" s="27">
        <v>32.756300000000003</v>
      </c>
    </row>
    <row r="101" spans="1:7" ht="12" customHeight="1" x14ac:dyDescent="0.15">
      <c r="A101" s="1" t="s">
        <v>87</v>
      </c>
      <c r="B101" s="25">
        <v>0.5</v>
      </c>
      <c r="C101" s="25">
        <v>-9.9</v>
      </c>
      <c r="D101" s="26">
        <v>1.09104</v>
      </c>
      <c r="E101" s="26">
        <v>1.18</v>
      </c>
      <c r="F101" s="26">
        <v>1.0810900000000001</v>
      </c>
      <c r="G101" s="25">
        <v>33.170099999999998</v>
      </c>
    </row>
    <row r="102" spans="1:7" ht="12" customHeight="1" x14ac:dyDescent="0.15">
      <c r="A102" s="1" t="s">
        <v>88</v>
      </c>
      <c r="B102" s="25">
        <v>1.2</v>
      </c>
      <c r="C102" s="25">
        <v>2.4</v>
      </c>
      <c r="D102" s="26">
        <v>1.07636</v>
      </c>
      <c r="E102" s="26">
        <v>1.07</v>
      </c>
      <c r="F102" s="26">
        <v>1.103</v>
      </c>
      <c r="G102" s="25">
        <v>32.8429</v>
      </c>
    </row>
    <row r="103" spans="1:7" s="11" customFormat="1" ht="12" customHeight="1" x14ac:dyDescent="0.15">
      <c r="A103" s="19" t="s">
        <v>12</v>
      </c>
      <c r="B103" s="27">
        <v>1.7</v>
      </c>
      <c r="C103" s="27">
        <v>-1.3</v>
      </c>
      <c r="D103" s="28">
        <v>1.0807100000000001</v>
      </c>
      <c r="E103" s="28">
        <v>1.1000000000000001</v>
      </c>
      <c r="F103" s="28">
        <v>1.09782</v>
      </c>
      <c r="G103" s="27">
        <v>32.931800000000003</v>
      </c>
    </row>
    <row r="104" spans="1:7" ht="12" customHeight="1" x14ac:dyDescent="0.15">
      <c r="A104" s="1" t="s">
        <v>89</v>
      </c>
      <c r="B104" s="25">
        <v>7.4</v>
      </c>
      <c r="C104" s="25">
        <v>-2.2000000000000002</v>
      </c>
      <c r="D104" s="26">
        <v>1.25942</v>
      </c>
      <c r="E104" s="26">
        <v>1.35</v>
      </c>
      <c r="F104" s="26">
        <v>1.3350500000000001</v>
      </c>
      <c r="G104" s="25">
        <v>32.209299999999999</v>
      </c>
    </row>
    <row r="105" spans="1:7" ht="12" customHeight="1" x14ac:dyDescent="0.15">
      <c r="A105" s="1" t="s">
        <v>90</v>
      </c>
      <c r="B105" s="25">
        <v>1.7</v>
      </c>
      <c r="C105" s="25">
        <v>-6</v>
      </c>
      <c r="D105" s="26">
        <v>1.1084000000000001</v>
      </c>
      <c r="E105" s="26">
        <v>1.2</v>
      </c>
      <c r="F105" s="26">
        <v>1.1521399999999999</v>
      </c>
      <c r="G105" s="25">
        <v>33.065399999999997</v>
      </c>
    </row>
    <row r="106" spans="1:7" ht="5.25" customHeight="1" x14ac:dyDescent="0.15">
      <c r="A106" s="14"/>
      <c r="B106" s="20"/>
      <c r="C106" s="20"/>
      <c r="D106" s="21"/>
      <c r="E106" s="20"/>
      <c r="F106" s="20"/>
      <c r="G106" s="20"/>
    </row>
    <row r="107" spans="1:7" ht="9.9499999999999993" customHeight="1" x14ac:dyDescent="0.15">
      <c r="B107" s="22"/>
      <c r="C107" s="22"/>
      <c r="D107" s="23"/>
      <c r="E107" s="22"/>
      <c r="F107" s="22"/>
      <c r="G107" s="22"/>
    </row>
    <row r="108" spans="1:7" ht="8.25" customHeight="1" x14ac:dyDescent="0.15">
      <c r="B108" s="22"/>
      <c r="C108" s="22"/>
      <c r="D108" s="23"/>
      <c r="E108" s="22"/>
      <c r="F108" s="22"/>
      <c r="G108" s="22"/>
    </row>
    <row r="109" spans="1:7" ht="12.75" customHeight="1" x14ac:dyDescent="0.15">
      <c r="A109" s="15" t="s">
        <v>172</v>
      </c>
      <c r="B109" s="10"/>
      <c r="C109" s="11"/>
      <c r="D109" s="11"/>
      <c r="E109" s="11"/>
      <c r="F109" s="11"/>
      <c r="G109" s="11"/>
    </row>
    <row r="110" spans="1:7" ht="12.75" customHeight="1" x14ac:dyDescent="0.15">
      <c r="A110" s="7"/>
      <c r="B110" s="7"/>
      <c r="C110" s="8"/>
      <c r="D110" s="8"/>
      <c r="E110" s="8"/>
      <c r="F110" s="8"/>
      <c r="G110" s="8"/>
    </row>
    <row r="111" spans="1:7" ht="34.5" customHeight="1" x14ac:dyDescent="0.15">
      <c r="A111" s="34" t="s">
        <v>124</v>
      </c>
      <c r="B111" s="36" t="s">
        <v>145</v>
      </c>
      <c r="C111" s="36"/>
      <c r="D111" s="36" t="s">
        <v>159</v>
      </c>
      <c r="E111" s="36"/>
      <c r="F111" s="36"/>
      <c r="G111" s="36" t="s">
        <v>146</v>
      </c>
    </row>
    <row r="112" spans="1:7" ht="32.1" customHeight="1" x14ac:dyDescent="0.15">
      <c r="A112" s="35"/>
      <c r="B112" s="24" t="s">
        <v>155</v>
      </c>
      <c r="C112" s="24" t="s">
        <v>170</v>
      </c>
      <c r="D112" s="24">
        <v>2021</v>
      </c>
      <c r="E112" s="24">
        <v>2022</v>
      </c>
      <c r="F112" s="24" t="s">
        <v>171</v>
      </c>
      <c r="G112" s="33"/>
    </row>
    <row r="113" spans="1:7" ht="12" customHeight="1" x14ac:dyDescent="0.15">
      <c r="A113" s="1" t="s">
        <v>91</v>
      </c>
      <c r="B113" s="25">
        <v>23.5</v>
      </c>
      <c r="C113" s="25">
        <v>-4.7</v>
      </c>
      <c r="D113" s="26">
        <v>1.33257</v>
      </c>
      <c r="E113" s="26">
        <v>1.37</v>
      </c>
      <c r="F113" s="26">
        <v>1.32274</v>
      </c>
      <c r="G113" s="25">
        <v>31.832899999999999</v>
      </c>
    </row>
    <row r="114" spans="1:7" ht="12" customHeight="1" x14ac:dyDescent="0.15">
      <c r="A114" s="1" t="s">
        <v>92</v>
      </c>
      <c r="B114" s="25">
        <v>2.6</v>
      </c>
      <c r="C114" s="25">
        <v>-0.8</v>
      </c>
      <c r="D114" s="26">
        <v>1.1164499999999999</v>
      </c>
      <c r="E114" s="26">
        <v>1.1299999999999999</v>
      </c>
      <c r="F114" s="26">
        <v>1.1387400000000001</v>
      </c>
      <c r="G114" s="25">
        <v>33.082799999999999</v>
      </c>
    </row>
    <row r="115" spans="1:7" ht="12" customHeight="1" x14ac:dyDescent="0.15">
      <c r="A115" s="1" t="s">
        <v>93</v>
      </c>
      <c r="B115" s="25">
        <v>7.6</v>
      </c>
      <c r="C115" s="25">
        <v>-2</v>
      </c>
      <c r="D115" s="26">
        <v>1.2457400000000001</v>
      </c>
      <c r="E115" s="26">
        <v>1.26</v>
      </c>
      <c r="F115" s="26">
        <v>1.2517499999999999</v>
      </c>
      <c r="G115" s="25">
        <v>32.681699999999999</v>
      </c>
    </row>
    <row r="116" spans="1:7" s="11" customFormat="1" ht="12" customHeight="1" x14ac:dyDescent="0.15">
      <c r="A116" s="19" t="s">
        <v>13</v>
      </c>
      <c r="B116" s="27">
        <v>42.8</v>
      </c>
      <c r="C116" s="27">
        <v>-3.6</v>
      </c>
      <c r="D116" s="28">
        <v>1.28051</v>
      </c>
      <c r="E116" s="28">
        <v>1.33</v>
      </c>
      <c r="F116" s="28">
        <v>1.29298</v>
      </c>
      <c r="G116" s="27">
        <v>32.163800000000002</v>
      </c>
    </row>
    <row r="117" spans="1:7" ht="12" customHeight="1" x14ac:dyDescent="0.15">
      <c r="A117" s="1" t="s">
        <v>94</v>
      </c>
      <c r="B117" s="25">
        <v>4.2</v>
      </c>
      <c r="C117" s="25">
        <v>1.1000000000000001</v>
      </c>
      <c r="D117" s="26">
        <v>1.2385200000000001</v>
      </c>
      <c r="E117" s="26">
        <v>1.26</v>
      </c>
      <c r="F117" s="26">
        <v>1.2947299999999999</v>
      </c>
      <c r="G117" s="25">
        <v>31.624099999999999</v>
      </c>
    </row>
    <row r="118" spans="1:7" ht="12" customHeight="1" x14ac:dyDescent="0.15">
      <c r="A118" s="1" t="s">
        <v>95</v>
      </c>
      <c r="B118" s="25">
        <v>8.3000000000000007</v>
      </c>
      <c r="C118" s="25">
        <v>-3</v>
      </c>
      <c r="D118" s="26">
        <v>1.2165999999999999</v>
      </c>
      <c r="E118" s="26">
        <v>1.24</v>
      </c>
      <c r="F118" s="26">
        <v>1.2138</v>
      </c>
      <c r="G118" s="25">
        <v>32.909500000000001</v>
      </c>
    </row>
    <row r="119" spans="1:7" ht="12" customHeight="1" x14ac:dyDescent="0.15">
      <c r="A119" s="1" t="s">
        <v>96</v>
      </c>
      <c r="B119" s="25">
        <v>3.4</v>
      </c>
      <c r="C119" s="25">
        <v>-2.1</v>
      </c>
      <c r="D119" s="26">
        <v>1.17181</v>
      </c>
      <c r="E119" s="26">
        <v>1.1599999999999999</v>
      </c>
      <c r="F119" s="26">
        <v>1.15622</v>
      </c>
      <c r="G119" s="25">
        <v>32.010100000000001</v>
      </c>
    </row>
    <row r="120" spans="1:7" ht="12" customHeight="1" x14ac:dyDescent="0.15">
      <c r="A120" s="1" t="s">
        <v>97</v>
      </c>
      <c r="B120" s="25">
        <v>2.4</v>
      </c>
      <c r="C120" s="25">
        <v>-6.3</v>
      </c>
      <c r="D120" s="26">
        <v>1.1422099999999999</v>
      </c>
      <c r="E120" s="26">
        <v>1.21</v>
      </c>
      <c r="F120" s="26">
        <v>1.15347</v>
      </c>
      <c r="G120" s="25">
        <v>32.048499999999997</v>
      </c>
    </row>
    <row r="121" spans="1:7" ht="12" customHeight="1" x14ac:dyDescent="0.15">
      <c r="A121" s="1" t="s">
        <v>98</v>
      </c>
      <c r="B121" s="25">
        <v>4.5999999999999996</v>
      </c>
      <c r="C121" s="25">
        <v>-5</v>
      </c>
      <c r="D121" s="26">
        <v>1.15065</v>
      </c>
      <c r="E121" s="26">
        <v>1.18</v>
      </c>
      <c r="F121" s="26">
        <v>1.13168</v>
      </c>
      <c r="G121" s="25">
        <v>32.893799999999999</v>
      </c>
    </row>
    <row r="122" spans="1:7" ht="12" customHeight="1" x14ac:dyDescent="0.15">
      <c r="A122" s="1" t="s">
        <v>122</v>
      </c>
      <c r="B122" s="25">
        <v>2.6</v>
      </c>
      <c r="C122" s="25">
        <v>-2.2999999999999998</v>
      </c>
      <c r="D122" s="26">
        <v>1.29193</v>
      </c>
      <c r="E122" s="26">
        <v>1.25</v>
      </c>
      <c r="F122" s="26">
        <v>1.2316499999999999</v>
      </c>
      <c r="G122" s="25">
        <v>32.581299999999999</v>
      </c>
    </row>
    <row r="123" spans="1:7" s="11" customFormat="1" ht="12" customHeight="1" x14ac:dyDescent="0.15">
      <c r="A123" s="19" t="s">
        <v>14</v>
      </c>
      <c r="B123" s="27">
        <v>25.6</v>
      </c>
      <c r="C123" s="27">
        <v>-2.8</v>
      </c>
      <c r="D123" s="28">
        <v>1.2026300000000001</v>
      </c>
      <c r="E123" s="28">
        <v>1.22</v>
      </c>
      <c r="F123" s="28">
        <v>1.1996500000000001</v>
      </c>
      <c r="G123" s="27">
        <v>32.452399999999997</v>
      </c>
    </row>
    <row r="124" spans="1:7" ht="12" customHeight="1" x14ac:dyDescent="0.15">
      <c r="A124" s="1" t="s">
        <v>99</v>
      </c>
      <c r="B124" s="25">
        <v>2</v>
      </c>
      <c r="C124" s="25">
        <v>-4.3</v>
      </c>
      <c r="D124" s="26">
        <v>1.0710900000000001</v>
      </c>
      <c r="E124" s="26">
        <v>1.1000000000000001</v>
      </c>
      <c r="F124" s="26">
        <v>1.0754600000000001</v>
      </c>
      <c r="G124" s="25">
        <v>33.252899999999997</v>
      </c>
    </row>
    <row r="125" spans="1:7" ht="12" customHeight="1" x14ac:dyDescent="0.15">
      <c r="A125" s="1" t="s">
        <v>100</v>
      </c>
      <c r="B125" s="25">
        <v>1.1000000000000001</v>
      </c>
      <c r="C125" s="25">
        <v>-1.2</v>
      </c>
      <c r="D125" s="26">
        <v>1.17984</v>
      </c>
      <c r="E125" s="26">
        <v>1.0900000000000001</v>
      </c>
      <c r="F125" s="26">
        <v>1.0946400000000001</v>
      </c>
      <c r="G125" s="25">
        <v>32.926299999999998</v>
      </c>
    </row>
    <row r="126" spans="1:7" s="11" customFormat="1" ht="12" customHeight="1" x14ac:dyDescent="0.15">
      <c r="A126" s="19" t="s">
        <v>15</v>
      </c>
      <c r="B126" s="27">
        <v>3.1</v>
      </c>
      <c r="C126" s="27">
        <v>-3.2</v>
      </c>
      <c r="D126" s="28">
        <v>1.1100699999999999</v>
      </c>
      <c r="E126" s="28">
        <v>1.1000000000000001</v>
      </c>
      <c r="F126" s="28">
        <v>1.0828500000000001</v>
      </c>
      <c r="G126" s="27">
        <v>33.1312</v>
      </c>
    </row>
    <row r="127" spans="1:7" ht="12" customHeight="1" x14ac:dyDescent="0.15">
      <c r="A127" s="1" t="s">
        <v>101</v>
      </c>
      <c r="B127" s="25">
        <v>4.5999999999999996</v>
      </c>
      <c r="C127" s="25">
        <v>-2</v>
      </c>
      <c r="D127" s="26">
        <v>1.1901999999999999</v>
      </c>
      <c r="E127" s="26">
        <v>1.23</v>
      </c>
      <c r="F127" s="26">
        <v>1.2192000000000001</v>
      </c>
      <c r="G127" s="25">
        <v>32.407699999999998</v>
      </c>
    </row>
    <row r="128" spans="1:7" ht="12" customHeight="1" x14ac:dyDescent="0.15">
      <c r="A128" s="1" t="s">
        <v>102</v>
      </c>
      <c r="B128" s="25">
        <v>1.2</v>
      </c>
      <c r="C128" s="25">
        <v>-7.8</v>
      </c>
      <c r="D128" s="26">
        <v>1.3345</v>
      </c>
      <c r="E128" s="26">
        <v>1.44</v>
      </c>
      <c r="F128" s="26">
        <v>1.3519300000000001</v>
      </c>
      <c r="G128" s="25">
        <v>31.3933</v>
      </c>
    </row>
    <row r="129" spans="1:7" ht="12" customHeight="1" x14ac:dyDescent="0.15">
      <c r="A129" s="1" t="s">
        <v>103</v>
      </c>
      <c r="B129" s="25">
        <v>2.2999999999999998</v>
      </c>
      <c r="C129" s="25">
        <v>-3.3</v>
      </c>
      <c r="D129" s="26">
        <v>1.2253700000000001</v>
      </c>
      <c r="E129" s="26">
        <v>1.23</v>
      </c>
      <c r="F129" s="26">
        <v>1.2141200000000001</v>
      </c>
      <c r="G129" s="25">
        <v>32.460999999999999</v>
      </c>
    </row>
    <row r="130" spans="1:7" ht="12" customHeight="1" x14ac:dyDescent="0.15">
      <c r="A130" s="1" t="s">
        <v>104</v>
      </c>
      <c r="B130" s="25">
        <v>1.1000000000000001</v>
      </c>
      <c r="C130" s="25">
        <v>-0.4</v>
      </c>
      <c r="D130" s="26">
        <v>1.2361200000000001</v>
      </c>
      <c r="E130" s="26">
        <v>1.29</v>
      </c>
      <c r="F130" s="26">
        <v>1.2997399999999999</v>
      </c>
      <c r="G130" s="25">
        <v>32.220999999999997</v>
      </c>
    </row>
    <row r="131" spans="1:7" ht="12" customHeight="1" x14ac:dyDescent="0.15">
      <c r="A131" s="1" t="s">
        <v>105</v>
      </c>
      <c r="B131" s="25">
        <v>4</v>
      </c>
      <c r="C131" s="25">
        <v>2.2000000000000002</v>
      </c>
      <c r="D131" s="26">
        <v>1.2403500000000001</v>
      </c>
      <c r="E131" s="26">
        <v>1.31</v>
      </c>
      <c r="F131" s="26">
        <v>1.3695900000000001</v>
      </c>
      <c r="G131" s="25">
        <v>32.288499999999999</v>
      </c>
    </row>
    <row r="132" spans="1:7" s="11" customFormat="1" ht="12" customHeight="1" x14ac:dyDescent="0.15">
      <c r="A132" s="19" t="s">
        <v>16</v>
      </c>
      <c r="B132" s="27">
        <v>13.3</v>
      </c>
      <c r="C132" s="27">
        <v>-1.5</v>
      </c>
      <c r="D132" s="28">
        <v>1.22858</v>
      </c>
      <c r="E132" s="28">
        <v>1.28</v>
      </c>
      <c r="F132" s="28">
        <v>1.28054</v>
      </c>
      <c r="G132" s="27">
        <v>32.264200000000002</v>
      </c>
    </row>
    <row r="133" spans="1:7" ht="12" customHeight="1" x14ac:dyDescent="0.15">
      <c r="A133" s="1" t="s">
        <v>106</v>
      </c>
      <c r="B133" s="25">
        <v>3</v>
      </c>
      <c r="C133" s="25">
        <v>-1.8</v>
      </c>
      <c r="D133" s="26">
        <v>1.3411200000000001</v>
      </c>
      <c r="E133" s="26">
        <v>1.35</v>
      </c>
      <c r="F133" s="26">
        <v>1.3470299999999999</v>
      </c>
      <c r="G133" s="25">
        <v>31.992000000000001</v>
      </c>
    </row>
    <row r="134" spans="1:7" ht="12" customHeight="1" x14ac:dyDescent="0.15">
      <c r="A134" s="1" t="s">
        <v>107</v>
      </c>
      <c r="B134" s="25">
        <v>9.3000000000000007</v>
      </c>
      <c r="C134" s="25">
        <v>-3.6</v>
      </c>
      <c r="D134" s="26">
        <v>1.3976200000000001</v>
      </c>
      <c r="E134" s="26">
        <v>1.42</v>
      </c>
      <c r="F134" s="26">
        <v>1.3856999999999999</v>
      </c>
      <c r="G134" s="25">
        <v>31.568300000000001</v>
      </c>
    </row>
    <row r="135" spans="1:7" ht="12" customHeight="1" x14ac:dyDescent="0.15">
      <c r="A135" s="1" t="s">
        <v>108</v>
      </c>
      <c r="B135" s="25">
        <v>3.8</v>
      </c>
      <c r="C135" s="25">
        <v>-2.4</v>
      </c>
      <c r="D135" s="26">
        <v>1.22316</v>
      </c>
      <c r="E135" s="26">
        <v>1.18</v>
      </c>
      <c r="F135" s="26">
        <v>1.1614800000000001</v>
      </c>
      <c r="G135" s="25">
        <v>32.363999999999997</v>
      </c>
    </row>
    <row r="136" spans="1:7" ht="12" customHeight="1" x14ac:dyDescent="0.15">
      <c r="A136" s="1" t="s">
        <v>109</v>
      </c>
      <c r="B136" s="25">
        <v>3</v>
      </c>
      <c r="C136" s="25">
        <v>-4.4000000000000004</v>
      </c>
      <c r="D136" s="26">
        <v>1.2729600000000001</v>
      </c>
      <c r="E136" s="26">
        <v>1.34</v>
      </c>
      <c r="F136" s="26">
        <v>1.3044800000000001</v>
      </c>
      <c r="G136" s="25">
        <v>32.125</v>
      </c>
    </row>
    <row r="137" spans="1:7" ht="12" customHeight="1" x14ac:dyDescent="0.15">
      <c r="A137" s="1" t="s">
        <v>110</v>
      </c>
      <c r="B137" s="25">
        <v>1.7</v>
      </c>
      <c r="C137" s="25">
        <v>-0.7</v>
      </c>
      <c r="D137" s="26">
        <v>1.24674</v>
      </c>
      <c r="E137" s="26">
        <v>1.24</v>
      </c>
      <c r="F137" s="26">
        <v>1.25197</v>
      </c>
      <c r="G137" s="25">
        <v>31.664999999999999</v>
      </c>
    </row>
    <row r="138" spans="1:7" ht="12" customHeight="1" x14ac:dyDescent="0.15">
      <c r="A138" s="1" t="s">
        <v>111</v>
      </c>
      <c r="B138" s="25">
        <v>1</v>
      </c>
      <c r="C138" s="25">
        <v>0.1</v>
      </c>
      <c r="D138" s="26">
        <v>1.1797599999999999</v>
      </c>
      <c r="E138" s="26">
        <v>1.18</v>
      </c>
      <c r="F138" s="26">
        <v>1.2036</v>
      </c>
      <c r="G138" s="25">
        <v>31.936900000000001</v>
      </c>
    </row>
    <row r="139" spans="1:7" ht="12" customHeight="1" x14ac:dyDescent="0.15">
      <c r="A139" s="1" t="s">
        <v>112</v>
      </c>
      <c r="B139" s="25">
        <v>8.4</v>
      </c>
      <c r="C139" s="25">
        <v>-4.4000000000000004</v>
      </c>
      <c r="D139" s="26">
        <v>1.40496</v>
      </c>
      <c r="E139" s="26">
        <v>1.41</v>
      </c>
      <c r="F139" s="26">
        <v>1.3613</v>
      </c>
      <c r="G139" s="25">
        <v>31.313700000000001</v>
      </c>
    </row>
    <row r="140" spans="1:7" ht="12" customHeight="1" x14ac:dyDescent="0.15">
      <c r="A140" s="1" t="s">
        <v>113</v>
      </c>
      <c r="B140" s="25">
        <v>2.5</v>
      </c>
      <c r="C140" s="25">
        <v>-4.9000000000000004</v>
      </c>
      <c r="D140" s="26">
        <v>1.4480200000000001</v>
      </c>
      <c r="E140" s="26">
        <v>1.43</v>
      </c>
      <c r="F140" s="26">
        <v>1.36212</v>
      </c>
      <c r="G140" s="25">
        <v>31.667400000000001</v>
      </c>
    </row>
    <row r="141" spans="1:7" ht="12" customHeight="1" x14ac:dyDescent="0.15">
      <c r="A141" s="1" t="s">
        <v>114</v>
      </c>
      <c r="B141" s="25">
        <v>2.6</v>
      </c>
      <c r="C141" s="25">
        <v>-6.9</v>
      </c>
      <c r="D141" s="26">
        <v>1.3685400000000001</v>
      </c>
      <c r="E141" s="26">
        <v>1.32</v>
      </c>
      <c r="F141" s="26">
        <v>1.2458400000000001</v>
      </c>
      <c r="G141" s="25">
        <v>30.986000000000001</v>
      </c>
    </row>
    <row r="142" spans="1:7" s="11" customFormat="1" ht="12" customHeight="1" x14ac:dyDescent="0.15">
      <c r="A142" s="19" t="s">
        <v>17</v>
      </c>
      <c r="B142" s="27">
        <v>35.5</v>
      </c>
      <c r="C142" s="27">
        <v>-3.7</v>
      </c>
      <c r="D142" s="28">
        <v>1.3484400000000001</v>
      </c>
      <c r="E142" s="28">
        <v>1.35</v>
      </c>
      <c r="F142" s="28">
        <v>1.31647</v>
      </c>
      <c r="G142" s="27">
        <v>31.657299999999999</v>
      </c>
    </row>
    <row r="143" spans="1:7" ht="12" customHeight="1" x14ac:dyDescent="0.15">
      <c r="A143" s="1" t="s">
        <v>115</v>
      </c>
      <c r="B143" s="25">
        <v>2.2999999999999998</v>
      </c>
      <c r="C143" s="25">
        <v>-7.6</v>
      </c>
      <c r="D143" s="26">
        <v>1.0269600000000001</v>
      </c>
      <c r="E143" s="26">
        <v>1.01</v>
      </c>
      <c r="F143" s="26">
        <v>0.95316999999999996</v>
      </c>
      <c r="G143" s="25">
        <v>32.725200000000001</v>
      </c>
    </row>
    <row r="144" spans="1:7" ht="12" customHeight="1" x14ac:dyDescent="0.15">
      <c r="A144" s="1" t="s">
        <v>116</v>
      </c>
      <c r="B144" s="25">
        <v>1</v>
      </c>
      <c r="C144" s="25">
        <v>-3.2</v>
      </c>
      <c r="D144" s="26">
        <v>1.0752600000000001</v>
      </c>
      <c r="E144" s="26">
        <v>1</v>
      </c>
      <c r="F144" s="26">
        <v>0.98614999999999997</v>
      </c>
      <c r="G144" s="25">
        <v>33.427700000000002</v>
      </c>
    </row>
    <row r="145" spans="1:7" ht="12" customHeight="1" x14ac:dyDescent="0.15">
      <c r="A145" s="1" t="s">
        <v>117</v>
      </c>
      <c r="B145" s="25">
        <v>0.7</v>
      </c>
      <c r="C145" s="25">
        <v>2.1</v>
      </c>
      <c r="D145" s="26">
        <v>0.98016000000000003</v>
      </c>
      <c r="E145" s="26">
        <v>0.9</v>
      </c>
      <c r="F145" s="26">
        <v>0.93147999999999997</v>
      </c>
      <c r="G145" s="25">
        <v>33.865099999999998</v>
      </c>
    </row>
    <row r="146" spans="1:7" ht="12" customHeight="1" x14ac:dyDescent="0.15">
      <c r="A146" s="1" t="s">
        <v>118</v>
      </c>
      <c r="B146" s="25">
        <v>1.9</v>
      </c>
      <c r="C146" s="25">
        <v>-8.6999999999999993</v>
      </c>
      <c r="D146" s="26">
        <v>0.93855</v>
      </c>
      <c r="E146" s="26">
        <v>0.92</v>
      </c>
      <c r="F146" s="26">
        <v>0.85516999999999999</v>
      </c>
      <c r="G146" s="25">
        <v>33.262</v>
      </c>
    </row>
    <row r="147" spans="1:7" ht="12" customHeight="1" x14ac:dyDescent="0.15">
      <c r="A147" s="1" t="s">
        <v>123</v>
      </c>
      <c r="B147" s="25">
        <v>1.4</v>
      </c>
      <c r="C147" s="25">
        <v>-5.8</v>
      </c>
      <c r="D147" s="26">
        <v>0.97072999999999998</v>
      </c>
      <c r="E147" s="26">
        <v>0.9</v>
      </c>
      <c r="F147" s="26">
        <v>0.86234999999999995</v>
      </c>
      <c r="G147" s="25">
        <v>33.413899999999998</v>
      </c>
    </row>
    <row r="148" spans="1:7" s="11" customFormat="1" ht="12" customHeight="1" x14ac:dyDescent="0.15">
      <c r="A148" s="19" t="s">
        <v>18</v>
      </c>
      <c r="B148" s="27">
        <v>7.2</v>
      </c>
      <c r="C148" s="27">
        <v>-6.1</v>
      </c>
      <c r="D148" s="28">
        <v>0.99329000000000001</v>
      </c>
      <c r="E148" s="28">
        <v>0.95</v>
      </c>
      <c r="F148" s="28">
        <v>0.91020000000000001</v>
      </c>
      <c r="G148" s="27">
        <v>33.194200000000002</v>
      </c>
    </row>
    <row r="149" spans="1:7" s="11" customFormat="1" ht="12" customHeight="1" x14ac:dyDescent="0.15">
      <c r="A149" s="19" t="s">
        <v>134</v>
      </c>
      <c r="B149" s="27">
        <v>99.7</v>
      </c>
      <c r="C149" s="27">
        <v>-3</v>
      </c>
      <c r="D149" s="28">
        <v>1.2599</v>
      </c>
      <c r="E149" s="28">
        <v>1.24</v>
      </c>
      <c r="F149" s="28">
        <v>1.1955800000000001</v>
      </c>
      <c r="G149" s="27">
        <v>32.677799999999998</v>
      </c>
    </row>
    <row r="150" spans="1:7" s="11" customFormat="1" ht="12" customHeight="1" x14ac:dyDescent="0.15">
      <c r="A150" s="19" t="s">
        <v>135</v>
      </c>
      <c r="B150" s="27">
        <v>74.400000000000006</v>
      </c>
      <c r="C150" s="27">
        <v>-4.0999999999999996</v>
      </c>
      <c r="D150" s="28">
        <v>1.3109200000000001</v>
      </c>
      <c r="E150" s="28">
        <v>1.29</v>
      </c>
      <c r="F150" s="28">
        <v>1.23376</v>
      </c>
      <c r="G150" s="27">
        <v>32.5593</v>
      </c>
    </row>
    <row r="151" spans="1:7" s="11" customFormat="1" ht="12" customHeight="1" x14ac:dyDescent="0.15">
      <c r="A151" s="19" t="s">
        <v>136</v>
      </c>
      <c r="B151" s="27">
        <v>68.599999999999994</v>
      </c>
      <c r="C151" s="27">
        <v>-3.9</v>
      </c>
      <c r="D151" s="28">
        <v>1.1867799999999999</v>
      </c>
      <c r="E151" s="28">
        <v>1.1499999999999999</v>
      </c>
      <c r="F151" s="28">
        <v>1.1189899999999999</v>
      </c>
      <c r="G151" s="27">
        <v>32.889000000000003</v>
      </c>
    </row>
    <row r="152" spans="1:7" s="11" customFormat="1" ht="12" customHeight="1" x14ac:dyDescent="0.15">
      <c r="A152" s="19" t="s">
        <v>137</v>
      </c>
      <c r="B152" s="27">
        <v>94</v>
      </c>
      <c r="C152" s="27">
        <v>-3.2</v>
      </c>
      <c r="D152" s="28">
        <v>1.2348699999999999</v>
      </c>
      <c r="E152" s="28">
        <v>1.26</v>
      </c>
      <c r="F152" s="28">
        <v>1.2395700000000001</v>
      </c>
      <c r="G152" s="27">
        <v>32.346800000000002</v>
      </c>
    </row>
    <row r="153" spans="1:7" s="11" customFormat="1" ht="12" customHeight="1" x14ac:dyDescent="0.15">
      <c r="A153" s="19" t="s">
        <v>138</v>
      </c>
      <c r="B153" s="27">
        <v>42.7</v>
      </c>
      <c r="C153" s="27">
        <v>-4.0999999999999996</v>
      </c>
      <c r="D153" s="28">
        <v>1.27227</v>
      </c>
      <c r="E153" s="28">
        <v>1.26</v>
      </c>
      <c r="F153" s="28">
        <v>1.2290300000000001</v>
      </c>
      <c r="G153" s="27">
        <v>31.8965</v>
      </c>
    </row>
    <row r="154" spans="1:7" s="11" customFormat="1" ht="12" customHeight="1" x14ac:dyDescent="0.15">
      <c r="A154" s="19" t="s">
        <v>119</v>
      </c>
      <c r="B154" s="27">
        <v>379.3</v>
      </c>
      <c r="C154" s="27">
        <v>-3.6</v>
      </c>
      <c r="D154" s="28">
        <v>1.25136</v>
      </c>
      <c r="E154" s="28">
        <v>1.24</v>
      </c>
      <c r="F154" s="28">
        <v>1.20303</v>
      </c>
      <c r="G154" s="27">
        <v>32.518500000000003</v>
      </c>
    </row>
    <row r="155" spans="1:7" ht="5.25" customHeight="1" x14ac:dyDescent="0.15">
      <c r="A155" s="6"/>
      <c r="B155" s="6"/>
      <c r="C155" s="13"/>
      <c r="D155" s="13"/>
      <c r="E155" s="14"/>
      <c r="F155" s="13"/>
      <c r="G155" s="13"/>
    </row>
    <row r="156" spans="1:7" ht="9.9499999999999993" customHeight="1" x14ac:dyDescent="0.15"/>
    <row r="157" spans="1:7" ht="10.5" customHeight="1" x14ac:dyDescent="0.15">
      <c r="A157" s="12" t="s">
        <v>140</v>
      </c>
    </row>
    <row r="158" spans="1:7" ht="10.5" customHeight="1" x14ac:dyDescent="0.15">
      <c r="A158" s="12" t="s">
        <v>139</v>
      </c>
    </row>
  </sheetData>
  <printOptions horizontalCentered="1"/>
  <pageMargins left="0.6692913385826772" right="0.62992125984251968" top="0.98425196850393704" bottom="1.3779527559055118" header="0" footer="0.86614173228346458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8"/>
  <sheetViews>
    <sheetView workbookViewId="0">
      <selection activeCell="G1" sqref="A1:G1048576"/>
    </sheetView>
  </sheetViews>
  <sheetFormatPr defaultRowHeight="9" x14ac:dyDescent="0.15"/>
  <cols>
    <col min="1" max="1" width="17.5" style="12" customWidth="1"/>
    <col min="2" max="7" width="13" style="12" customWidth="1"/>
    <col min="8" max="16384" width="9.33203125" style="12"/>
  </cols>
  <sheetData>
    <row r="1" spans="1:7" ht="12.75" customHeight="1" x14ac:dyDescent="0.15">
      <c r="A1" s="15" t="s">
        <v>173</v>
      </c>
      <c r="B1" s="10"/>
      <c r="C1" s="11"/>
      <c r="D1" s="11"/>
      <c r="E1" s="11"/>
      <c r="F1" s="11"/>
      <c r="G1" s="11"/>
    </row>
    <row r="2" spans="1:7" ht="12.75" customHeight="1" x14ac:dyDescent="0.15">
      <c r="A2" s="7"/>
      <c r="B2" s="7"/>
      <c r="C2" s="8"/>
      <c r="D2" s="8"/>
      <c r="E2" s="8"/>
      <c r="F2" s="8"/>
      <c r="G2" s="8"/>
    </row>
    <row r="3" spans="1:7" ht="34.5" customHeight="1" x14ac:dyDescent="0.15">
      <c r="A3" s="34" t="s">
        <v>124</v>
      </c>
      <c r="B3" s="36" t="s">
        <v>147</v>
      </c>
      <c r="C3" s="36" t="s">
        <v>148</v>
      </c>
      <c r="D3" s="36" t="s">
        <v>149</v>
      </c>
      <c r="E3" s="36" t="s">
        <v>150</v>
      </c>
      <c r="F3" s="36" t="s">
        <v>151</v>
      </c>
      <c r="G3" s="36" t="s">
        <v>153</v>
      </c>
    </row>
    <row r="4" spans="1:7" ht="32.1" customHeight="1" x14ac:dyDescent="0.15">
      <c r="A4" s="35"/>
      <c r="B4" s="33"/>
      <c r="C4" s="33"/>
      <c r="D4" s="33"/>
      <c r="E4" s="33"/>
      <c r="F4" s="33"/>
      <c r="G4" s="33"/>
    </row>
    <row r="5" spans="1:7" ht="5.25" customHeight="1" x14ac:dyDescent="0.15">
      <c r="A5" s="1"/>
      <c r="B5" s="1"/>
      <c r="C5" s="3"/>
      <c r="D5" s="2"/>
      <c r="E5" s="4"/>
      <c r="F5" s="5"/>
      <c r="G5" s="5"/>
    </row>
    <row r="6" spans="1:7" ht="12" customHeight="1" x14ac:dyDescent="0.15">
      <c r="A6" s="16" t="s">
        <v>19</v>
      </c>
      <c r="B6" s="25">
        <v>5.9</v>
      </c>
      <c r="C6" s="25">
        <v>12.1</v>
      </c>
      <c r="D6" s="25">
        <v>-6.2</v>
      </c>
      <c r="E6" s="25">
        <v>1.4</v>
      </c>
      <c r="F6" s="25">
        <v>4.3</v>
      </c>
      <c r="G6" s="25">
        <v>5.6</v>
      </c>
    </row>
    <row r="7" spans="1:7" ht="12" customHeight="1" x14ac:dyDescent="0.15">
      <c r="A7" s="16" t="s">
        <v>20</v>
      </c>
      <c r="B7" s="25">
        <v>5.7</v>
      </c>
      <c r="C7" s="25">
        <v>14.6</v>
      </c>
      <c r="D7" s="25">
        <v>-8.9</v>
      </c>
      <c r="E7" s="25">
        <v>2.2999999999999998</v>
      </c>
      <c r="F7" s="25">
        <v>6.2</v>
      </c>
      <c r="G7" s="25">
        <v>8.5</v>
      </c>
    </row>
    <row r="8" spans="1:7" ht="12" customHeight="1" x14ac:dyDescent="0.15">
      <c r="A8" s="16" t="s">
        <v>21</v>
      </c>
      <c r="B8" s="25">
        <v>5</v>
      </c>
      <c r="C8" s="25">
        <v>14.6</v>
      </c>
      <c r="D8" s="25">
        <v>-9.6</v>
      </c>
      <c r="E8" s="25">
        <v>2</v>
      </c>
      <c r="F8" s="25">
        <v>5.2</v>
      </c>
      <c r="G8" s="25">
        <v>7.2</v>
      </c>
    </row>
    <row r="9" spans="1:7" ht="12" customHeight="1" x14ac:dyDescent="0.15">
      <c r="A9" s="16" t="s">
        <v>22</v>
      </c>
      <c r="B9" s="25">
        <v>4.9000000000000004</v>
      </c>
      <c r="C9" s="25">
        <v>13.7</v>
      </c>
      <c r="D9" s="25">
        <v>-8.6999999999999993</v>
      </c>
      <c r="E9" s="25">
        <v>2.7</v>
      </c>
      <c r="F9" s="25">
        <v>4.7</v>
      </c>
      <c r="G9" s="25">
        <v>7.5</v>
      </c>
    </row>
    <row r="10" spans="1:7" ht="12" customHeight="1" x14ac:dyDescent="0.15">
      <c r="A10" s="16" t="s">
        <v>23</v>
      </c>
      <c r="B10" s="25">
        <v>6.1</v>
      </c>
      <c r="C10" s="25">
        <v>11.3</v>
      </c>
      <c r="D10" s="25">
        <v>-5.2</v>
      </c>
      <c r="E10" s="25">
        <v>3.2</v>
      </c>
      <c r="F10" s="25">
        <v>6.3</v>
      </c>
      <c r="G10" s="25">
        <v>9.5</v>
      </c>
    </row>
    <row r="11" spans="1:7" ht="12" customHeight="1" x14ac:dyDescent="0.15">
      <c r="A11" s="16" t="s">
        <v>24</v>
      </c>
      <c r="B11" s="25">
        <v>6.8</v>
      </c>
      <c r="C11" s="25">
        <v>11.9</v>
      </c>
      <c r="D11" s="25">
        <v>-5.0999999999999996</v>
      </c>
      <c r="E11" s="25">
        <v>1.4</v>
      </c>
      <c r="F11" s="25">
        <v>6.2</v>
      </c>
      <c r="G11" s="25">
        <v>7.6</v>
      </c>
    </row>
    <row r="12" spans="1:7" ht="12" customHeight="1" x14ac:dyDescent="0.15">
      <c r="A12" s="16" t="s">
        <v>25</v>
      </c>
      <c r="B12" s="25">
        <v>5.6</v>
      </c>
      <c r="C12" s="25">
        <v>13.5</v>
      </c>
      <c r="D12" s="25">
        <v>-7.9</v>
      </c>
      <c r="E12" s="25">
        <v>1.2</v>
      </c>
      <c r="F12" s="25">
        <v>5.8</v>
      </c>
      <c r="G12" s="25">
        <v>7.1</v>
      </c>
    </row>
    <row r="13" spans="1:7" ht="12" customHeight="1" x14ac:dyDescent="0.15">
      <c r="A13" s="16" t="s">
        <v>26</v>
      </c>
      <c r="B13" s="25">
        <v>5.4</v>
      </c>
      <c r="C13" s="25">
        <v>14.8</v>
      </c>
      <c r="D13" s="25">
        <v>-9.4</v>
      </c>
      <c r="E13" s="25">
        <v>2.6</v>
      </c>
      <c r="F13" s="25">
        <v>7.7</v>
      </c>
      <c r="G13" s="25">
        <v>10.199999999999999</v>
      </c>
    </row>
    <row r="14" spans="1:7" s="11" customFormat="1" ht="12" customHeight="1" x14ac:dyDescent="0.15">
      <c r="A14" s="17" t="s">
        <v>0</v>
      </c>
      <c r="B14" s="27">
        <v>5.9</v>
      </c>
      <c r="C14" s="27">
        <v>12.6</v>
      </c>
      <c r="D14" s="27">
        <v>-6.7</v>
      </c>
      <c r="E14" s="27">
        <v>1.7</v>
      </c>
      <c r="F14" s="27">
        <v>5.2</v>
      </c>
      <c r="G14" s="27">
        <v>7</v>
      </c>
    </row>
    <row r="15" spans="1:7" s="11" customFormat="1" ht="12" customHeight="1" x14ac:dyDescent="0.15">
      <c r="A15" s="17" t="s">
        <v>131</v>
      </c>
      <c r="B15" s="27">
        <v>5.8</v>
      </c>
      <c r="C15" s="27">
        <v>11.1</v>
      </c>
      <c r="D15" s="27">
        <v>-5.3</v>
      </c>
      <c r="E15" s="27">
        <v>0.3</v>
      </c>
      <c r="F15" s="27">
        <v>4.0999999999999996</v>
      </c>
      <c r="G15" s="27">
        <v>4.4000000000000004</v>
      </c>
    </row>
    <row r="16" spans="1:7" ht="12" customHeight="1" x14ac:dyDescent="0.15">
      <c r="A16" s="16" t="s">
        <v>27</v>
      </c>
      <c r="B16" s="25">
        <v>6.2</v>
      </c>
      <c r="C16" s="25">
        <v>10.8</v>
      </c>
      <c r="D16" s="25">
        <v>-4.5999999999999996</v>
      </c>
      <c r="E16" s="25">
        <v>2.6</v>
      </c>
      <c r="F16" s="25">
        <v>3.4</v>
      </c>
      <c r="G16" s="25">
        <v>6</v>
      </c>
    </row>
    <row r="17" spans="1:7" ht="12" customHeight="1" x14ac:dyDescent="0.15">
      <c r="A17" s="16" t="s">
        <v>28</v>
      </c>
      <c r="B17" s="25">
        <v>6.3</v>
      </c>
      <c r="C17" s="25">
        <v>10.3</v>
      </c>
      <c r="D17" s="25">
        <v>-4</v>
      </c>
      <c r="E17" s="25">
        <v>2.7</v>
      </c>
      <c r="F17" s="25">
        <v>3.8</v>
      </c>
      <c r="G17" s="25">
        <v>6.5</v>
      </c>
    </row>
    <row r="18" spans="1:7" ht="12" customHeight="1" x14ac:dyDescent="0.15">
      <c r="A18" s="16" t="s">
        <v>29</v>
      </c>
      <c r="B18" s="25">
        <v>6.1</v>
      </c>
      <c r="C18" s="25">
        <v>10.4</v>
      </c>
      <c r="D18" s="25">
        <v>-4.3</v>
      </c>
      <c r="E18" s="25">
        <v>1.9</v>
      </c>
      <c r="F18" s="25">
        <v>4.8</v>
      </c>
      <c r="G18" s="25">
        <v>6.7</v>
      </c>
    </row>
    <row r="19" spans="1:7" ht="12" customHeight="1" x14ac:dyDescent="0.15">
      <c r="A19" s="16" t="s">
        <v>30</v>
      </c>
      <c r="B19" s="25">
        <v>6.3</v>
      </c>
      <c r="C19" s="25">
        <v>11.3</v>
      </c>
      <c r="D19" s="25">
        <v>-5</v>
      </c>
      <c r="E19" s="25">
        <v>2.1</v>
      </c>
      <c r="F19" s="25">
        <v>3.7</v>
      </c>
      <c r="G19" s="25">
        <v>5.8</v>
      </c>
    </row>
    <row r="20" spans="1:7" ht="12" customHeight="1" x14ac:dyDescent="0.15">
      <c r="A20" s="16" t="s">
        <v>31</v>
      </c>
      <c r="B20" s="25">
        <v>6.8</v>
      </c>
      <c r="C20" s="25">
        <v>10</v>
      </c>
      <c r="D20" s="25">
        <v>-3.3</v>
      </c>
      <c r="E20" s="25">
        <v>0</v>
      </c>
      <c r="F20" s="25">
        <v>9.4</v>
      </c>
      <c r="G20" s="25">
        <v>9.4</v>
      </c>
    </row>
    <row r="21" spans="1:7" ht="12" customHeight="1" x14ac:dyDescent="0.15">
      <c r="A21" s="16" t="s">
        <v>32</v>
      </c>
      <c r="B21" s="25">
        <v>6.6</v>
      </c>
      <c r="C21" s="25">
        <v>9.6999999999999993</v>
      </c>
      <c r="D21" s="25">
        <v>-3.1</v>
      </c>
      <c r="E21" s="25">
        <v>2.9</v>
      </c>
      <c r="F21" s="25">
        <v>4.5999999999999996</v>
      </c>
      <c r="G21" s="25">
        <v>7.5</v>
      </c>
    </row>
    <row r="22" spans="1:7" ht="12" customHeight="1" x14ac:dyDescent="0.15">
      <c r="A22" s="16" t="s">
        <v>33</v>
      </c>
      <c r="B22" s="25">
        <v>6.8</v>
      </c>
      <c r="C22" s="25">
        <v>9.5</v>
      </c>
      <c r="D22" s="25">
        <v>-2.7</v>
      </c>
      <c r="E22" s="25">
        <v>1.6</v>
      </c>
      <c r="F22" s="25">
        <v>5.0999999999999996</v>
      </c>
      <c r="G22" s="25">
        <v>6.6</v>
      </c>
    </row>
    <row r="23" spans="1:7" ht="12" customHeight="1" x14ac:dyDescent="0.15">
      <c r="A23" s="16" t="s">
        <v>34</v>
      </c>
      <c r="B23" s="25">
        <v>6</v>
      </c>
      <c r="C23" s="25">
        <v>13.3</v>
      </c>
      <c r="D23" s="25">
        <v>-7.2</v>
      </c>
      <c r="E23" s="25">
        <v>5.7</v>
      </c>
      <c r="F23" s="25">
        <v>6.8</v>
      </c>
      <c r="G23" s="25">
        <v>12.5</v>
      </c>
    </row>
    <row r="24" spans="1:7" ht="12" customHeight="1" x14ac:dyDescent="0.15">
      <c r="A24" s="16" t="s">
        <v>35</v>
      </c>
      <c r="B24" s="25">
        <v>6.6</v>
      </c>
      <c r="C24" s="25">
        <v>10</v>
      </c>
      <c r="D24" s="25">
        <v>-3.4</v>
      </c>
      <c r="E24" s="25">
        <v>3.8</v>
      </c>
      <c r="F24" s="25">
        <v>6.1</v>
      </c>
      <c r="G24" s="25">
        <v>9.9</v>
      </c>
    </row>
    <row r="25" spans="1:7" ht="12" customHeight="1" x14ac:dyDescent="0.15">
      <c r="A25" s="16" t="s">
        <v>36</v>
      </c>
      <c r="B25" s="25">
        <v>6.3</v>
      </c>
      <c r="C25" s="25">
        <v>11.6</v>
      </c>
      <c r="D25" s="25">
        <v>-5.3</v>
      </c>
      <c r="E25" s="25">
        <v>3.7</v>
      </c>
      <c r="F25" s="25">
        <v>5.4</v>
      </c>
      <c r="G25" s="25">
        <v>9.1</v>
      </c>
    </row>
    <row r="26" spans="1:7" ht="12" customHeight="1" x14ac:dyDescent="0.15">
      <c r="A26" s="16" t="s">
        <v>37</v>
      </c>
      <c r="B26" s="25">
        <v>6.3</v>
      </c>
      <c r="C26" s="25">
        <v>12</v>
      </c>
      <c r="D26" s="25">
        <v>-5.6</v>
      </c>
      <c r="E26" s="25">
        <v>3.6</v>
      </c>
      <c r="F26" s="25">
        <v>4.3</v>
      </c>
      <c r="G26" s="25">
        <v>7.9</v>
      </c>
    </row>
    <row r="27" spans="1:7" ht="12" customHeight="1" x14ac:dyDescent="0.15">
      <c r="A27" s="16" t="s">
        <v>120</v>
      </c>
      <c r="B27" s="25">
        <v>6.6</v>
      </c>
      <c r="C27" s="25">
        <v>9.6999999999999993</v>
      </c>
      <c r="D27" s="25">
        <v>-3.1</v>
      </c>
      <c r="E27" s="25">
        <v>3.9</v>
      </c>
      <c r="F27" s="25">
        <v>3.9</v>
      </c>
      <c r="G27" s="25">
        <v>7.8</v>
      </c>
    </row>
    <row r="28" spans="1:7" s="11" customFormat="1" ht="12" customHeight="1" x14ac:dyDescent="0.15">
      <c r="A28" s="17" t="s">
        <v>1</v>
      </c>
      <c r="B28" s="27">
        <v>6.6</v>
      </c>
      <c r="C28" s="27">
        <v>10.3</v>
      </c>
      <c r="D28" s="27">
        <v>-3.8</v>
      </c>
      <c r="E28" s="27">
        <v>2</v>
      </c>
      <c r="F28" s="27">
        <v>6.2</v>
      </c>
      <c r="G28" s="27">
        <v>8.1999999999999993</v>
      </c>
    </row>
    <row r="29" spans="1:7" ht="12" customHeight="1" x14ac:dyDescent="0.15">
      <c r="A29" s="18" t="s">
        <v>2</v>
      </c>
      <c r="B29" s="29">
        <v>8.8000000000000007</v>
      </c>
      <c r="C29" s="29">
        <v>8.5</v>
      </c>
      <c r="D29" s="29">
        <v>0.3</v>
      </c>
      <c r="E29" s="29">
        <v>1.5</v>
      </c>
      <c r="F29" s="29">
        <v>3.4</v>
      </c>
      <c r="G29" s="29">
        <v>4.9000000000000004</v>
      </c>
    </row>
    <row r="30" spans="1:7" ht="12" customHeight="1" x14ac:dyDescent="0.15">
      <c r="A30" s="18" t="s">
        <v>3</v>
      </c>
      <c r="B30" s="29">
        <v>7</v>
      </c>
      <c r="C30" s="29">
        <v>9.5</v>
      </c>
      <c r="D30" s="29">
        <v>-2.5</v>
      </c>
      <c r="E30" s="29">
        <v>2.6</v>
      </c>
      <c r="F30" s="29">
        <v>3.9</v>
      </c>
      <c r="G30" s="29">
        <v>6.5</v>
      </c>
    </row>
    <row r="31" spans="1:7" s="11" customFormat="1" ht="12" customHeight="1" x14ac:dyDescent="0.15">
      <c r="A31" s="17" t="s">
        <v>132</v>
      </c>
      <c r="B31" s="27">
        <v>7.9</v>
      </c>
      <c r="C31" s="27">
        <v>9</v>
      </c>
      <c r="D31" s="27">
        <v>-1.1000000000000001</v>
      </c>
      <c r="E31" s="27">
        <v>2.1</v>
      </c>
      <c r="F31" s="27">
        <v>3.7</v>
      </c>
      <c r="G31" s="27">
        <v>5.7</v>
      </c>
    </row>
    <row r="32" spans="1:7" ht="12" customHeight="1" x14ac:dyDescent="0.15">
      <c r="A32" s="16" t="s">
        <v>38</v>
      </c>
      <c r="B32" s="25">
        <v>6.7</v>
      </c>
      <c r="C32" s="25">
        <v>10.1</v>
      </c>
      <c r="D32" s="25">
        <v>-3.4</v>
      </c>
      <c r="E32" s="25">
        <v>1.4</v>
      </c>
      <c r="F32" s="25">
        <v>3.7</v>
      </c>
      <c r="G32" s="25">
        <v>5.0999999999999996</v>
      </c>
    </row>
    <row r="33" spans="1:7" ht="12" customHeight="1" x14ac:dyDescent="0.15">
      <c r="A33" s="16" t="s">
        <v>39</v>
      </c>
      <c r="B33" s="25">
        <v>6.6</v>
      </c>
      <c r="C33" s="25">
        <v>9.8000000000000007</v>
      </c>
      <c r="D33" s="25">
        <v>-3.2</v>
      </c>
      <c r="E33" s="25">
        <v>1.6</v>
      </c>
      <c r="F33" s="25">
        <v>3.6</v>
      </c>
      <c r="G33" s="25">
        <v>5.3</v>
      </c>
    </row>
    <row r="34" spans="1:7" ht="12" customHeight="1" x14ac:dyDescent="0.15">
      <c r="A34" s="16" t="s">
        <v>40</v>
      </c>
      <c r="B34" s="25">
        <v>5.4</v>
      </c>
      <c r="C34" s="25">
        <v>12.6</v>
      </c>
      <c r="D34" s="25">
        <v>-7.2</v>
      </c>
      <c r="E34" s="25">
        <v>1.3</v>
      </c>
      <c r="F34" s="25">
        <v>4.0999999999999996</v>
      </c>
      <c r="G34" s="25">
        <v>5.5</v>
      </c>
    </row>
    <row r="35" spans="1:7" ht="12" customHeight="1" x14ac:dyDescent="0.15">
      <c r="A35" s="16" t="s">
        <v>41</v>
      </c>
      <c r="B35" s="25">
        <v>6.5</v>
      </c>
      <c r="C35" s="25">
        <v>9.9</v>
      </c>
      <c r="D35" s="25">
        <v>-3.3</v>
      </c>
      <c r="E35" s="25">
        <v>0.7</v>
      </c>
      <c r="F35" s="25">
        <v>2.2999999999999998</v>
      </c>
      <c r="G35" s="25">
        <v>3</v>
      </c>
    </row>
    <row r="36" spans="1:7" ht="12" customHeight="1" x14ac:dyDescent="0.15">
      <c r="A36" s="16" t="s">
        <v>42</v>
      </c>
      <c r="B36" s="25">
        <v>5.9</v>
      </c>
      <c r="C36" s="25">
        <v>11.3</v>
      </c>
      <c r="D36" s="25">
        <v>-5.4</v>
      </c>
      <c r="E36" s="25">
        <v>1.1000000000000001</v>
      </c>
      <c r="F36" s="25">
        <v>3.2</v>
      </c>
      <c r="G36" s="25">
        <v>4.3</v>
      </c>
    </row>
    <row r="37" spans="1:7" ht="12" customHeight="1" x14ac:dyDescent="0.15">
      <c r="A37" s="16" t="s">
        <v>43</v>
      </c>
      <c r="B37" s="25">
        <v>6.1</v>
      </c>
      <c r="C37" s="25">
        <v>10.199999999999999</v>
      </c>
      <c r="D37" s="25">
        <v>-4.2</v>
      </c>
      <c r="E37" s="25">
        <v>1.7</v>
      </c>
      <c r="F37" s="25">
        <v>3.7</v>
      </c>
      <c r="G37" s="25">
        <v>5.4</v>
      </c>
    </row>
    <row r="38" spans="1:7" ht="12" customHeight="1" x14ac:dyDescent="0.15">
      <c r="A38" s="16" t="s">
        <v>44</v>
      </c>
      <c r="B38" s="25">
        <v>5.2</v>
      </c>
      <c r="C38" s="25">
        <v>12.8</v>
      </c>
      <c r="D38" s="25">
        <v>-7.7</v>
      </c>
      <c r="E38" s="25">
        <v>1</v>
      </c>
      <c r="F38" s="25">
        <v>4.5</v>
      </c>
      <c r="G38" s="25">
        <v>5.5</v>
      </c>
    </row>
    <row r="39" spans="1:7" s="11" customFormat="1" ht="12" customHeight="1" x14ac:dyDescent="0.15">
      <c r="A39" s="17" t="s">
        <v>4</v>
      </c>
      <c r="B39" s="27">
        <v>6.3</v>
      </c>
      <c r="C39" s="27">
        <v>10.5</v>
      </c>
      <c r="D39" s="27">
        <v>-4.2</v>
      </c>
      <c r="E39" s="27">
        <v>1.3</v>
      </c>
      <c r="F39" s="27">
        <v>3.4</v>
      </c>
      <c r="G39" s="27">
        <v>4.7</v>
      </c>
    </row>
    <row r="40" spans="1:7" ht="12" customHeight="1" x14ac:dyDescent="0.15">
      <c r="A40" s="16" t="s">
        <v>45</v>
      </c>
      <c r="B40" s="25">
        <v>6.4</v>
      </c>
      <c r="C40" s="25">
        <v>10.7</v>
      </c>
      <c r="D40" s="25">
        <v>-4.3</v>
      </c>
      <c r="E40" s="25">
        <v>1.9</v>
      </c>
      <c r="F40" s="25">
        <v>5.7</v>
      </c>
      <c r="G40" s="25">
        <v>7.6</v>
      </c>
    </row>
    <row r="41" spans="1:7" ht="12" customHeight="1" x14ac:dyDescent="0.15">
      <c r="A41" s="16" t="s">
        <v>46</v>
      </c>
      <c r="B41" s="25">
        <v>5.4</v>
      </c>
      <c r="C41" s="25">
        <v>12</v>
      </c>
      <c r="D41" s="25">
        <v>-6.6</v>
      </c>
      <c r="E41" s="25">
        <v>2.7</v>
      </c>
      <c r="F41" s="25">
        <v>3.6</v>
      </c>
      <c r="G41" s="25">
        <v>6.3</v>
      </c>
    </row>
    <row r="42" spans="1:7" ht="12" customHeight="1" x14ac:dyDescent="0.15">
      <c r="A42" s="16" t="s">
        <v>47</v>
      </c>
      <c r="B42" s="25">
        <v>6.6</v>
      </c>
      <c r="C42" s="25">
        <v>12.9</v>
      </c>
      <c r="D42" s="25">
        <v>-6.2</v>
      </c>
      <c r="E42" s="25">
        <v>1.1000000000000001</v>
      </c>
      <c r="F42" s="25">
        <v>7.9</v>
      </c>
      <c r="G42" s="25">
        <v>9.1</v>
      </c>
    </row>
    <row r="43" spans="1:7" ht="12" customHeight="1" x14ac:dyDescent="0.15">
      <c r="A43" s="16" t="s">
        <v>48</v>
      </c>
      <c r="B43" s="25">
        <v>5.6</v>
      </c>
      <c r="C43" s="25">
        <v>14.2</v>
      </c>
      <c r="D43" s="25">
        <v>-8.6</v>
      </c>
      <c r="E43" s="25">
        <v>2.2999999999999998</v>
      </c>
      <c r="F43" s="25">
        <v>7.4</v>
      </c>
      <c r="G43" s="25">
        <v>9.6999999999999993</v>
      </c>
    </row>
    <row r="44" spans="1:7" s="11" customFormat="1" ht="12" customHeight="1" x14ac:dyDescent="0.15">
      <c r="A44" s="17" t="s">
        <v>133</v>
      </c>
      <c r="B44" s="27">
        <v>5.8</v>
      </c>
      <c r="C44" s="27">
        <v>12.2</v>
      </c>
      <c r="D44" s="27">
        <v>-6.3</v>
      </c>
      <c r="E44" s="27">
        <v>2.2000000000000002</v>
      </c>
      <c r="F44" s="27">
        <v>5.4</v>
      </c>
      <c r="G44" s="27">
        <v>7.6</v>
      </c>
    </row>
    <row r="45" spans="1:7" ht="12" customHeight="1" x14ac:dyDescent="0.15">
      <c r="A45" s="16" t="s">
        <v>49</v>
      </c>
      <c r="B45" s="25">
        <v>5.5</v>
      </c>
      <c r="C45" s="25">
        <v>14.6</v>
      </c>
      <c r="D45" s="25">
        <v>-9</v>
      </c>
      <c r="E45" s="25">
        <v>-0.5</v>
      </c>
      <c r="F45" s="25">
        <v>9.8000000000000007</v>
      </c>
      <c r="G45" s="25">
        <v>9.3000000000000007</v>
      </c>
    </row>
    <row r="46" spans="1:7" ht="12" customHeight="1" x14ac:dyDescent="0.15">
      <c r="A46" s="16" t="s">
        <v>50</v>
      </c>
      <c r="B46" s="25">
        <v>5</v>
      </c>
      <c r="C46" s="25">
        <v>14.7</v>
      </c>
      <c r="D46" s="25">
        <v>-9.6999999999999993</v>
      </c>
      <c r="E46" s="25">
        <v>4.3</v>
      </c>
      <c r="F46" s="25">
        <v>6.2</v>
      </c>
      <c r="G46" s="25">
        <v>10.5</v>
      </c>
    </row>
    <row r="47" spans="1:7" ht="12" customHeight="1" x14ac:dyDescent="0.15">
      <c r="A47" s="16" t="s">
        <v>51</v>
      </c>
      <c r="B47" s="25">
        <v>5.6</v>
      </c>
      <c r="C47" s="25">
        <v>14.1</v>
      </c>
      <c r="D47" s="25">
        <v>-8.5</v>
      </c>
      <c r="E47" s="25">
        <v>1.7</v>
      </c>
      <c r="F47" s="25">
        <v>7.5</v>
      </c>
      <c r="G47" s="25">
        <v>9.3000000000000007</v>
      </c>
    </row>
    <row r="48" spans="1:7" ht="12" customHeight="1" x14ac:dyDescent="0.15">
      <c r="A48" s="16" t="s">
        <v>52</v>
      </c>
      <c r="B48" s="25">
        <v>5.7</v>
      </c>
      <c r="C48" s="25">
        <v>13.5</v>
      </c>
      <c r="D48" s="25">
        <v>-7.8</v>
      </c>
      <c r="E48" s="25">
        <v>2.1</v>
      </c>
      <c r="F48" s="25">
        <v>7</v>
      </c>
      <c r="G48" s="25">
        <v>9.1</v>
      </c>
    </row>
    <row r="49" spans="1:7" s="11" customFormat="1" ht="12" customHeight="1" x14ac:dyDescent="0.15">
      <c r="A49" s="17" t="s">
        <v>5</v>
      </c>
      <c r="B49" s="27">
        <v>5.5</v>
      </c>
      <c r="C49" s="27">
        <v>14.2</v>
      </c>
      <c r="D49" s="27">
        <v>-8.6999999999999993</v>
      </c>
      <c r="E49" s="27">
        <v>1.9</v>
      </c>
      <c r="F49" s="27">
        <v>7.5</v>
      </c>
      <c r="G49" s="27">
        <v>9.5</v>
      </c>
    </row>
    <row r="50" spans="1:7" ht="5.25" customHeight="1" x14ac:dyDescent="0.15">
      <c r="A50" s="6"/>
      <c r="B50" s="6"/>
      <c r="C50" s="7"/>
      <c r="D50" s="7"/>
      <c r="E50" s="8"/>
      <c r="F50" s="7"/>
      <c r="G50" s="7"/>
    </row>
    <row r="51" spans="1:7" ht="9.9499999999999993" customHeight="1" x14ac:dyDescent="0.15">
      <c r="A51" s="9"/>
      <c r="B51" s="9"/>
      <c r="C51" s="10"/>
      <c r="D51" s="10"/>
      <c r="E51" s="11"/>
      <c r="F51" s="10"/>
      <c r="G51" s="10"/>
    </row>
    <row r="52" spans="1:7" ht="8.25" customHeight="1" x14ac:dyDescent="0.15">
      <c r="B52" s="9"/>
      <c r="C52" s="10"/>
      <c r="D52" s="10"/>
      <c r="E52" s="11"/>
      <c r="F52" s="10"/>
      <c r="G52" s="10"/>
    </row>
    <row r="53" spans="1:7" ht="8.25" customHeight="1" x14ac:dyDescent="0.15">
      <c r="B53" s="9"/>
      <c r="C53" s="10"/>
      <c r="D53" s="10"/>
      <c r="E53" s="11"/>
      <c r="F53" s="10"/>
      <c r="G53" s="10"/>
    </row>
    <row r="54" spans="1:7" ht="8.25" customHeight="1" x14ac:dyDescent="0.15">
      <c r="A54" s="9"/>
      <c r="B54" s="9"/>
      <c r="C54" s="10"/>
      <c r="D54" s="10"/>
      <c r="E54" s="11"/>
      <c r="F54" s="10"/>
      <c r="G54" s="10"/>
    </row>
    <row r="55" spans="1:7" ht="8.25" customHeight="1" x14ac:dyDescent="0.15">
      <c r="A55" s="9"/>
      <c r="B55" s="9"/>
      <c r="C55" s="10"/>
      <c r="D55" s="10"/>
      <c r="E55" s="11"/>
      <c r="F55" s="10"/>
      <c r="G55" s="10"/>
    </row>
    <row r="56" spans="1:7" ht="12.75" customHeight="1" x14ac:dyDescent="0.15">
      <c r="A56" s="15" t="s">
        <v>174</v>
      </c>
      <c r="B56" s="10"/>
      <c r="C56" s="11"/>
      <c r="D56" s="11"/>
      <c r="E56" s="11"/>
      <c r="F56" s="11"/>
      <c r="G56" s="11"/>
    </row>
    <row r="57" spans="1:7" ht="12.75" customHeight="1" x14ac:dyDescent="0.15">
      <c r="A57" s="7"/>
      <c r="B57" s="7"/>
      <c r="C57" s="8"/>
      <c r="D57" s="8"/>
      <c r="E57" s="8"/>
      <c r="F57" s="8"/>
      <c r="G57" s="8"/>
    </row>
    <row r="58" spans="1:7" ht="34.5" customHeight="1" x14ac:dyDescent="0.15">
      <c r="A58" s="34" t="s">
        <v>124</v>
      </c>
      <c r="B58" s="36" t="s">
        <v>147</v>
      </c>
      <c r="C58" s="36" t="s">
        <v>148</v>
      </c>
      <c r="D58" s="36" t="s">
        <v>149</v>
      </c>
      <c r="E58" s="36" t="s">
        <v>150</v>
      </c>
      <c r="F58" s="36" t="s">
        <v>151</v>
      </c>
      <c r="G58" s="36" t="s">
        <v>152</v>
      </c>
    </row>
    <row r="59" spans="1:7" s="11" customFormat="1" ht="34.5" customHeight="1" x14ac:dyDescent="0.15">
      <c r="A59" s="35"/>
      <c r="B59" s="33"/>
      <c r="C59" s="33"/>
      <c r="D59" s="33"/>
      <c r="E59" s="33"/>
      <c r="F59" s="33"/>
      <c r="G59" s="33"/>
    </row>
    <row r="60" spans="1:7" ht="12" customHeight="1" x14ac:dyDescent="0.15">
      <c r="A60" s="16" t="s">
        <v>53</v>
      </c>
      <c r="B60" s="25">
        <v>7</v>
      </c>
      <c r="C60" s="25">
        <v>12.7</v>
      </c>
      <c r="D60" s="25">
        <v>-5.7</v>
      </c>
      <c r="E60" s="25">
        <v>3</v>
      </c>
      <c r="F60" s="25">
        <v>8.4</v>
      </c>
      <c r="G60" s="25">
        <v>11.4</v>
      </c>
    </row>
    <row r="61" spans="1:7" ht="12" customHeight="1" x14ac:dyDescent="0.15">
      <c r="A61" s="16" t="s">
        <v>54</v>
      </c>
      <c r="B61" s="25">
        <v>7</v>
      </c>
      <c r="C61" s="25">
        <v>10.9</v>
      </c>
      <c r="D61" s="25">
        <v>-3.9</v>
      </c>
      <c r="E61" s="25">
        <v>3.6</v>
      </c>
      <c r="F61" s="25">
        <v>6.6</v>
      </c>
      <c r="G61" s="25">
        <v>10.199999999999999</v>
      </c>
    </row>
    <row r="62" spans="1:7" ht="12" customHeight="1" x14ac:dyDescent="0.15">
      <c r="A62" s="16" t="s">
        <v>55</v>
      </c>
      <c r="B62" s="25">
        <v>6.8</v>
      </c>
      <c r="C62" s="25">
        <v>10.3</v>
      </c>
      <c r="D62" s="25">
        <v>-3.6</v>
      </c>
      <c r="E62" s="25">
        <v>2.7</v>
      </c>
      <c r="F62" s="25">
        <v>5.2</v>
      </c>
      <c r="G62" s="25">
        <v>7.9</v>
      </c>
    </row>
    <row r="63" spans="1:7" ht="12" customHeight="1" x14ac:dyDescent="0.15">
      <c r="A63" s="16" t="s">
        <v>56</v>
      </c>
      <c r="B63" s="25">
        <v>6.7</v>
      </c>
      <c r="C63" s="25">
        <v>11</v>
      </c>
      <c r="D63" s="25">
        <v>-4.3</v>
      </c>
      <c r="E63" s="25">
        <v>2.5</v>
      </c>
      <c r="F63" s="25">
        <v>5.5</v>
      </c>
      <c r="G63" s="25">
        <v>8</v>
      </c>
    </row>
    <row r="64" spans="1:7" ht="12" customHeight="1" x14ac:dyDescent="0.15">
      <c r="A64" s="16" t="s">
        <v>57</v>
      </c>
      <c r="B64" s="25">
        <v>6.4</v>
      </c>
      <c r="C64" s="25">
        <v>11.6</v>
      </c>
      <c r="D64" s="25">
        <v>-5.2</v>
      </c>
      <c r="E64" s="25">
        <v>4</v>
      </c>
      <c r="F64" s="25">
        <v>5.4</v>
      </c>
      <c r="G64" s="25">
        <v>9.3000000000000007</v>
      </c>
    </row>
    <row r="65" spans="1:7" ht="12" customHeight="1" x14ac:dyDescent="0.15">
      <c r="A65" s="16" t="s">
        <v>58</v>
      </c>
      <c r="B65" s="25">
        <v>5.3</v>
      </c>
      <c r="C65" s="25">
        <v>13.7</v>
      </c>
      <c r="D65" s="25">
        <v>-8.4</v>
      </c>
      <c r="E65" s="25">
        <v>4.5</v>
      </c>
      <c r="F65" s="25">
        <v>5.3</v>
      </c>
      <c r="G65" s="25">
        <v>9.8000000000000007</v>
      </c>
    </row>
    <row r="66" spans="1:7" ht="12" customHeight="1" x14ac:dyDescent="0.15">
      <c r="A66" s="16" t="s">
        <v>59</v>
      </c>
      <c r="B66" s="25">
        <v>5.9</v>
      </c>
      <c r="C66" s="25">
        <v>12.4</v>
      </c>
      <c r="D66" s="25">
        <v>-6.5</v>
      </c>
      <c r="E66" s="25">
        <v>3.2</v>
      </c>
      <c r="F66" s="25">
        <v>5.6</v>
      </c>
      <c r="G66" s="25">
        <v>8.8000000000000007</v>
      </c>
    </row>
    <row r="67" spans="1:7" ht="12" customHeight="1" x14ac:dyDescent="0.15">
      <c r="A67" s="16" t="s">
        <v>60</v>
      </c>
      <c r="B67" s="25">
        <v>6.4</v>
      </c>
      <c r="C67" s="25">
        <v>11.4</v>
      </c>
      <c r="D67" s="25">
        <v>-5</v>
      </c>
      <c r="E67" s="25">
        <v>4</v>
      </c>
      <c r="F67" s="25">
        <v>4.5999999999999996</v>
      </c>
      <c r="G67" s="25">
        <v>8.6</v>
      </c>
    </row>
    <row r="68" spans="1:7" ht="12" customHeight="1" x14ac:dyDescent="0.15">
      <c r="A68" s="16" t="s">
        <v>61</v>
      </c>
      <c r="B68" s="25">
        <v>5.8</v>
      </c>
      <c r="C68" s="25">
        <v>10.199999999999999</v>
      </c>
      <c r="D68" s="25">
        <v>-4.5</v>
      </c>
      <c r="E68" s="25">
        <v>2.7</v>
      </c>
      <c r="F68" s="25">
        <v>5.3</v>
      </c>
      <c r="G68" s="25">
        <v>8</v>
      </c>
    </row>
    <row r="69" spans="1:7" ht="12" customHeight="1" x14ac:dyDescent="0.15">
      <c r="A69" s="17" t="s">
        <v>6</v>
      </c>
      <c r="B69" s="27">
        <v>6.4</v>
      </c>
      <c r="C69" s="27">
        <v>11.5</v>
      </c>
      <c r="D69" s="27">
        <v>-5</v>
      </c>
      <c r="E69" s="27">
        <v>3.4</v>
      </c>
      <c r="F69" s="27">
        <v>5.6</v>
      </c>
      <c r="G69" s="27">
        <v>9</v>
      </c>
    </row>
    <row r="70" spans="1:7" s="11" customFormat="1" ht="12" customHeight="1" x14ac:dyDescent="0.15">
      <c r="A70" s="16" t="s">
        <v>62</v>
      </c>
      <c r="B70" s="25">
        <v>4.8</v>
      </c>
      <c r="C70" s="25">
        <v>14.2</v>
      </c>
      <c r="D70" s="25">
        <v>-9.3000000000000007</v>
      </c>
      <c r="E70" s="25">
        <v>1.6</v>
      </c>
      <c r="F70" s="25">
        <v>5</v>
      </c>
      <c r="G70" s="25">
        <v>6.6</v>
      </c>
    </row>
    <row r="71" spans="1:7" ht="12" customHeight="1" x14ac:dyDescent="0.15">
      <c r="A71" s="16" t="s">
        <v>63</v>
      </c>
      <c r="B71" s="25">
        <v>5.3</v>
      </c>
      <c r="C71" s="25">
        <v>12.6</v>
      </c>
      <c r="D71" s="25">
        <v>-7.3</v>
      </c>
      <c r="E71" s="25">
        <v>2.2000000000000002</v>
      </c>
      <c r="F71" s="25">
        <v>3.7</v>
      </c>
      <c r="G71" s="25">
        <v>6</v>
      </c>
    </row>
    <row r="72" spans="1:7" ht="12" customHeight="1" x14ac:dyDescent="0.15">
      <c r="A72" s="16" t="s">
        <v>64</v>
      </c>
      <c r="B72" s="25">
        <v>5.7</v>
      </c>
      <c r="C72" s="25">
        <v>12.1</v>
      </c>
      <c r="D72" s="25">
        <v>-6.3</v>
      </c>
      <c r="E72" s="25">
        <v>2.2999999999999998</v>
      </c>
      <c r="F72" s="25">
        <v>5.0999999999999996</v>
      </c>
      <c r="G72" s="25">
        <v>7.3</v>
      </c>
    </row>
    <row r="73" spans="1:7" ht="12" customHeight="1" x14ac:dyDescent="0.15">
      <c r="A73" s="16" t="s">
        <v>65</v>
      </c>
      <c r="B73" s="25">
        <v>5.9</v>
      </c>
      <c r="C73" s="25">
        <v>11.3</v>
      </c>
      <c r="D73" s="25">
        <v>-5.4</v>
      </c>
      <c r="E73" s="25">
        <v>0.6</v>
      </c>
      <c r="F73" s="25">
        <v>7</v>
      </c>
      <c r="G73" s="25">
        <v>7.6</v>
      </c>
    </row>
    <row r="74" spans="1:7" ht="12" customHeight="1" x14ac:dyDescent="0.15">
      <c r="A74" s="16" t="s">
        <v>66</v>
      </c>
      <c r="B74" s="25">
        <v>5.8</v>
      </c>
      <c r="C74" s="25">
        <v>9.6</v>
      </c>
      <c r="D74" s="25">
        <v>-3.9</v>
      </c>
      <c r="E74" s="25">
        <v>1.4</v>
      </c>
      <c r="F74" s="25">
        <v>9.1</v>
      </c>
      <c r="G74" s="25">
        <v>10.5</v>
      </c>
    </row>
    <row r="75" spans="1:7" ht="12" customHeight="1" x14ac:dyDescent="0.15">
      <c r="A75" s="16" t="s">
        <v>67</v>
      </c>
      <c r="B75" s="25">
        <v>5.2</v>
      </c>
      <c r="C75" s="25">
        <v>12.9</v>
      </c>
      <c r="D75" s="25">
        <v>-7.7</v>
      </c>
      <c r="E75" s="25">
        <v>1.8</v>
      </c>
      <c r="F75" s="25">
        <v>3.9</v>
      </c>
      <c r="G75" s="25">
        <v>5.8</v>
      </c>
    </row>
    <row r="76" spans="1:7" ht="12" customHeight="1" x14ac:dyDescent="0.15">
      <c r="A76" s="16" t="s">
        <v>68</v>
      </c>
      <c r="B76" s="25">
        <v>6.3</v>
      </c>
      <c r="C76" s="25">
        <v>11.4</v>
      </c>
      <c r="D76" s="25">
        <v>-5.0999999999999996</v>
      </c>
      <c r="E76" s="25">
        <v>2</v>
      </c>
      <c r="F76" s="25">
        <v>5.3</v>
      </c>
      <c r="G76" s="25">
        <v>7.3</v>
      </c>
    </row>
    <row r="77" spans="1:7" ht="12" customHeight="1" x14ac:dyDescent="0.15">
      <c r="A77" s="16" t="s">
        <v>69</v>
      </c>
      <c r="B77" s="25">
        <v>5.8</v>
      </c>
      <c r="C77" s="25">
        <v>12.4</v>
      </c>
      <c r="D77" s="25">
        <v>-6.6</v>
      </c>
      <c r="E77" s="25">
        <v>1.5</v>
      </c>
      <c r="F77" s="25">
        <v>4.0999999999999996</v>
      </c>
      <c r="G77" s="25">
        <v>5.6</v>
      </c>
    </row>
    <row r="78" spans="1:7" ht="12" customHeight="1" x14ac:dyDescent="0.15">
      <c r="A78" s="16" t="s">
        <v>70</v>
      </c>
      <c r="B78" s="25">
        <v>5.8</v>
      </c>
      <c r="C78" s="25">
        <v>12.4</v>
      </c>
      <c r="D78" s="25">
        <v>-6.6</v>
      </c>
      <c r="E78" s="25">
        <v>-1.3</v>
      </c>
      <c r="F78" s="25">
        <v>8.1999999999999993</v>
      </c>
      <c r="G78" s="25">
        <v>6.9</v>
      </c>
    </row>
    <row r="79" spans="1:7" ht="12" customHeight="1" x14ac:dyDescent="0.15">
      <c r="A79" s="16" t="s">
        <v>71</v>
      </c>
      <c r="B79" s="25">
        <v>5.0999999999999996</v>
      </c>
      <c r="C79" s="25">
        <v>13.5</v>
      </c>
      <c r="D79" s="25">
        <v>-8.5</v>
      </c>
      <c r="E79" s="25">
        <v>1.2</v>
      </c>
      <c r="F79" s="25">
        <v>5.7</v>
      </c>
      <c r="G79" s="25">
        <v>6.9</v>
      </c>
    </row>
    <row r="80" spans="1:7" ht="12" customHeight="1" x14ac:dyDescent="0.15">
      <c r="A80" s="17" t="s">
        <v>7</v>
      </c>
      <c r="B80" s="27">
        <v>5.7</v>
      </c>
      <c r="C80" s="27">
        <v>12</v>
      </c>
      <c r="D80" s="27">
        <v>-6.3</v>
      </c>
      <c r="E80" s="27">
        <v>1.3</v>
      </c>
      <c r="F80" s="27">
        <v>5.8</v>
      </c>
      <c r="G80" s="27">
        <v>7.1</v>
      </c>
    </row>
    <row r="81" spans="1:7" ht="12" customHeight="1" x14ac:dyDescent="0.15">
      <c r="A81" s="1" t="s">
        <v>72</v>
      </c>
      <c r="B81" s="25">
        <v>5.7</v>
      </c>
      <c r="C81" s="25">
        <v>11.9</v>
      </c>
      <c r="D81" s="25">
        <v>-6.2</v>
      </c>
      <c r="E81" s="25">
        <v>-0.3</v>
      </c>
      <c r="F81" s="25">
        <v>4.8</v>
      </c>
      <c r="G81" s="25">
        <v>4.5</v>
      </c>
    </row>
    <row r="82" spans="1:7" ht="12" customHeight="1" x14ac:dyDescent="0.15">
      <c r="A82" s="1" t="s">
        <v>73</v>
      </c>
      <c r="B82" s="25">
        <v>5.0999999999999996</v>
      </c>
      <c r="C82" s="25">
        <v>14.3</v>
      </c>
      <c r="D82" s="25">
        <v>-9.1999999999999993</v>
      </c>
      <c r="E82" s="25">
        <v>-0.5</v>
      </c>
      <c r="F82" s="25">
        <v>5.4</v>
      </c>
      <c r="G82" s="25">
        <v>4.9000000000000004</v>
      </c>
    </row>
    <row r="83" spans="1:7" s="11" customFormat="1" ht="12" customHeight="1" x14ac:dyDescent="0.15">
      <c r="A83" s="19" t="s">
        <v>8</v>
      </c>
      <c r="B83" s="27">
        <v>5.6</v>
      </c>
      <c r="C83" s="27">
        <v>12.5</v>
      </c>
      <c r="D83" s="27">
        <v>-7</v>
      </c>
      <c r="E83" s="27">
        <v>-0.3</v>
      </c>
      <c r="F83" s="27">
        <v>4.9000000000000004</v>
      </c>
      <c r="G83" s="27">
        <v>4.5999999999999996</v>
      </c>
    </row>
    <row r="84" spans="1:7" ht="12" customHeight="1" x14ac:dyDescent="0.15">
      <c r="A84" s="1" t="s">
        <v>74</v>
      </c>
      <c r="B84" s="25">
        <v>5.8</v>
      </c>
      <c r="C84" s="25">
        <v>11.3</v>
      </c>
      <c r="D84" s="25">
        <v>-5.5</v>
      </c>
      <c r="E84" s="25">
        <v>1.9</v>
      </c>
      <c r="F84" s="25">
        <v>5.9</v>
      </c>
      <c r="G84" s="25">
        <v>7.8</v>
      </c>
    </row>
    <row r="85" spans="1:7" ht="12" customHeight="1" x14ac:dyDescent="0.15">
      <c r="A85" s="1" t="s">
        <v>75</v>
      </c>
      <c r="B85" s="25">
        <v>5.9</v>
      </c>
      <c r="C85" s="25">
        <v>11.8</v>
      </c>
      <c r="D85" s="25">
        <v>-5.9</v>
      </c>
      <c r="E85" s="25">
        <v>1.3</v>
      </c>
      <c r="F85" s="25">
        <v>5.2</v>
      </c>
      <c r="G85" s="25">
        <v>6.5</v>
      </c>
    </row>
    <row r="86" spans="1:7" ht="12" customHeight="1" x14ac:dyDescent="0.15">
      <c r="A86" s="1" t="s">
        <v>76</v>
      </c>
      <c r="B86" s="25">
        <v>6.2</v>
      </c>
      <c r="C86" s="25">
        <v>12.1</v>
      </c>
      <c r="D86" s="25">
        <v>-5.9</v>
      </c>
      <c r="E86" s="25">
        <v>-0.4</v>
      </c>
      <c r="F86" s="25">
        <v>5.2</v>
      </c>
      <c r="G86" s="25">
        <v>4.9000000000000004</v>
      </c>
    </row>
    <row r="87" spans="1:7" ht="12" customHeight="1" x14ac:dyDescent="0.15">
      <c r="A87" s="1" t="s">
        <v>77</v>
      </c>
      <c r="B87" s="25">
        <v>5.9</v>
      </c>
      <c r="C87" s="25">
        <v>12.1</v>
      </c>
      <c r="D87" s="25">
        <v>-6.2</v>
      </c>
      <c r="E87" s="25">
        <v>-0.8</v>
      </c>
      <c r="F87" s="25">
        <v>4.5999999999999996</v>
      </c>
      <c r="G87" s="25">
        <v>3.8</v>
      </c>
    </row>
    <row r="88" spans="1:7" ht="12" customHeight="1" x14ac:dyDescent="0.15">
      <c r="A88" s="1" t="s">
        <v>121</v>
      </c>
      <c r="B88" s="25">
        <v>5.7</v>
      </c>
      <c r="C88" s="25">
        <v>12.5</v>
      </c>
      <c r="D88" s="25">
        <v>-6.9</v>
      </c>
      <c r="E88" s="25">
        <v>0.5</v>
      </c>
      <c r="F88" s="25">
        <v>5.2</v>
      </c>
      <c r="G88" s="25">
        <v>5.7</v>
      </c>
    </row>
    <row r="89" spans="1:7" s="11" customFormat="1" ht="12" customHeight="1" x14ac:dyDescent="0.15">
      <c r="A89" s="19" t="s">
        <v>9</v>
      </c>
      <c r="B89" s="27">
        <v>5.9</v>
      </c>
      <c r="C89" s="27">
        <v>11.9</v>
      </c>
      <c r="D89" s="27">
        <v>-5.9</v>
      </c>
      <c r="E89" s="27">
        <v>0.7</v>
      </c>
      <c r="F89" s="27">
        <v>5.3</v>
      </c>
      <c r="G89" s="27">
        <v>6</v>
      </c>
    </row>
    <row r="90" spans="1:7" ht="12" customHeight="1" x14ac:dyDescent="0.15">
      <c r="A90" s="1" t="s">
        <v>78</v>
      </c>
      <c r="B90" s="25">
        <v>5.5</v>
      </c>
      <c r="C90" s="25">
        <v>12.5</v>
      </c>
      <c r="D90" s="25">
        <v>-7</v>
      </c>
      <c r="E90" s="25">
        <v>1.1000000000000001</v>
      </c>
      <c r="F90" s="25">
        <v>6</v>
      </c>
      <c r="G90" s="25">
        <v>7.1</v>
      </c>
    </row>
    <row r="91" spans="1:7" ht="12" customHeight="1" x14ac:dyDescent="0.15">
      <c r="A91" s="1" t="s">
        <v>79</v>
      </c>
      <c r="B91" s="25">
        <v>5.5</v>
      </c>
      <c r="C91" s="25">
        <v>13.4</v>
      </c>
      <c r="D91" s="25">
        <v>-7.9</v>
      </c>
      <c r="E91" s="25">
        <v>-1</v>
      </c>
      <c r="F91" s="25">
        <v>8</v>
      </c>
      <c r="G91" s="25">
        <v>7</v>
      </c>
    </row>
    <row r="92" spans="1:7" ht="12" customHeight="1" x14ac:dyDescent="0.15">
      <c r="A92" s="1" t="s">
        <v>80</v>
      </c>
      <c r="B92" s="25">
        <v>5.9</v>
      </c>
      <c r="C92" s="25">
        <v>10.3</v>
      </c>
      <c r="D92" s="25">
        <v>-4.3</v>
      </c>
      <c r="E92" s="25">
        <v>0.6</v>
      </c>
      <c r="F92" s="25">
        <v>4.5</v>
      </c>
      <c r="G92" s="25">
        <v>5.0999999999999996</v>
      </c>
    </row>
    <row r="93" spans="1:7" ht="12" customHeight="1" x14ac:dyDescent="0.15">
      <c r="A93" s="1" t="s">
        <v>81</v>
      </c>
      <c r="B93" s="25">
        <v>6.6</v>
      </c>
      <c r="C93" s="25">
        <v>10.4</v>
      </c>
      <c r="D93" s="25">
        <v>-3.8</v>
      </c>
      <c r="E93" s="25">
        <v>-1.8</v>
      </c>
      <c r="F93" s="25">
        <v>4.7</v>
      </c>
      <c r="G93" s="25">
        <v>2.9</v>
      </c>
    </row>
    <row r="94" spans="1:7" ht="12" customHeight="1" x14ac:dyDescent="0.15">
      <c r="A94" s="1" t="s">
        <v>82</v>
      </c>
      <c r="B94" s="25">
        <v>6.1</v>
      </c>
      <c r="C94" s="25">
        <v>12.3</v>
      </c>
      <c r="D94" s="25">
        <v>-6.3</v>
      </c>
      <c r="E94" s="25">
        <v>-2.2000000000000002</v>
      </c>
      <c r="F94" s="25">
        <v>2.2999999999999998</v>
      </c>
      <c r="G94" s="25">
        <v>0.1</v>
      </c>
    </row>
    <row r="95" spans="1:7" s="11" customFormat="1" ht="12" customHeight="1" x14ac:dyDescent="0.15">
      <c r="A95" s="19" t="s">
        <v>10</v>
      </c>
      <c r="B95" s="27">
        <v>6</v>
      </c>
      <c r="C95" s="27">
        <v>10.7</v>
      </c>
      <c r="D95" s="27">
        <v>-4.7</v>
      </c>
      <c r="E95" s="27">
        <v>0.1</v>
      </c>
      <c r="F95" s="27">
        <v>4.5</v>
      </c>
      <c r="G95" s="27">
        <v>4.5999999999999996</v>
      </c>
    </row>
    <row r="96" spans="1:7" ht="12" customHeight="1" x14ac:dyDescent="0.15">
      <c r="A96" s="1" t="s">
        <v>83</v>
      </c>
      <c r="B96" s="25">
        <v>5.8</v>
      </c>
      <c r="C96" s="25">
        <v>12.6</v>
      </c>
      <c r="D96" s="25">
        <v>-6.8</v>
      </c>
      <c r="E96" s="25">
        <v>-1.2</v>
      </c>
      <c r="F96" s="25">
        <v>6</v>
      </c>
      <c r="G96" s="25">
        <v>4.8</v>
      </c>
    </row>
    <row r="97" spans="1:7" ht="12" customHeight="1" x14ac:dyDescent="0.15">
      <c r="A97" s="1" t="s">
        <v>84</v>
      </c>
      <c r="B97" s="25">
        <v>6.3</v>
      </c>
      <c r="C97" s="25">
        <v>11.5</v>
      </c>
      <c r="D97" s="25">
        <v>-5.2</v>
      </c>
      <c r="E97" s="25">
        <v>-0.1</v>
      </c>
      <c r="F97" s="25">
        <v>5.6</v>
      </c>
      <c r="G97" s="25">
        <v>5.4</v>
      </c>
    </row>
    <row r="98" spans="1:7" ht="12" customHeight="1" x14ac:dyDescent="0.15">
      <c r="A98" s="1" t="s">
        <v>85</v>
      </c>
      <c r="B98" s="25">
        <v>5.9</v>
      </c>
      <c r="C98" s="25">
        <v>11.5</v>
      </c>
      <c r="D98" s="25">
        <v>-5.7</v>
      </c>
      <c r="E98" s="25">
        <v>0.5</v>
      </c>
      <c r="F98" s="25">
        <v>2.8</v>
      </c>
      <c r="G98" s="25">
        <v>3.3</v>
      </c>
    </row>
    <row r="99" spans="1:7" ht="12" customHeight="1" x14ac:dyDescent="0.15">
      <c r="A99" s="1" t="s">
        <v>86</v>
      </c>
      <c r="B99" s="25">
        <v>5.8</v>
      </c>
      <c r="C99" s="25">
        <v>13.2</v>
      </c>
      <c r="D99" s="25">
        <v>-7.4</v>
      </c>
      <c r="E99" s="25">
        <v>0</v>
      </c>
      <c r="F99" s="25">
        <v>3.5</v>
      </c>
      <c r="G99" s="25">
        <v>3.5</v>
      </c>
    </row>
    <row r="100" spans="1:7" s="11" customFormat="1" ht="12" customHeight="1" x14ac:dyDescent="0.15">
      <c r="A100" s="19" t="s">
        <v>11</v>
      </c>
      <c r="B100" s="27">
        <v>6</v>
      </c>
      <c r="C100" s="27">
        <v>12.3</v>
      </c>
      <c r="D100" s="27">
        <v>-6.3</v>
      </c>
      <c r="E100" s="27">
        <v>-0.2</v>
      </c>
      <c r="F100" s="27">
        <v>4.4000000000000004</v>
      </c>
      <c r="G100" s="27">
        <v>4.2</v>
      </c>
    </row>
    <row r="101" spans="1:7" ht="12" customHeight="1" x14ac:dyDescent="0.15">
      <c r="A101" s="1" t="s">
        <v>87</v>
      </c>
      <c r="B101" s="25">
        <v>5.7</v>
      </c>
      <c r="C101" s="25">
        <v>14.1</v>
      </c>
      <c r="D101" s="25">
        <v>-8.4</v>
      </c>
      <c r="E101" s="25">
        <v>-4.5999999999999996</v>
      </c>
      <c r="F101" s="25">
        <v>6.4</v>
      </c>
      <c r="G101" s="25">
        <v>1.8</v>
      </c>
    </row>
    <row r="102" spans="1:7" ht="12" customHeight="1" x14ac:dyDescent="0.15">
      <c r="A102" s="1" t="s">
        <v>88</v>
      </c>
      <c r="B102" s="25">
        <v>5.7</v>
      </c>
      <c r="C102" s="25">
        <v>13.2</v>
      </c>
      <c r="D102" s="25">
        <v>-7.4</v>
      </c>
      <c r="E102" s="25">
        <v>-4.9000000000000004</v>
      </c>
      <c r="F102" s="25">
        <v>9</v>
      </c>
      <c r="G102" s="25">
        <v>4.0999999999999996</v>
      </c>
    </row>
    <row r="103" spans="1:7" s="11" customFormat="1" ht="12" customHeight="1" x14ac:dyDescent="0.15">
      <c r="A103" s="19" t="s">
        <v>12</v>
      </c>
      <c r="B103" s="27">
        <v>5.7</v>
      </c>
      <c r="C103" s="27">
        <v>13.4</v>
      </c>
      <c r="D103" s="27">
        <v>-7.7</v>
      </c>
      <c r="E103" s="27">
        <v>-4.8</v>
      </c>
      <c r="F103" s="27">
        <v>8.3000000000000007</v>
      </c>
      <c r="G103" s="27">
        <v>3.5</v>
      </c>
    </row>
    <row r="104" spans="1:7" ht="12" customHeight="1" x14ac:dyDescent="0.15">
      <c r="A104" s="1" t="s">
        <v>89</v>
      </c>
      <c r="B104" s="25">
        <v>8.1999999999999993</v>
      </c>
      <c r="C104" s="25">
        <v>9.9</v>
      </c>
      <c r="D104" s="25">
        <v>-1.7</v>
      </c>
      <c r="E104" s="25">
        <v>-2.2000000000000002</v>
      </c>
      <c r="F104" s="25">
        <v>3.9</v>
      </c>
      <c r="G104" s="25">
        <v>1.7</v>
      </c>
    </row>
    <row r="105" spans="1:7" ht="12" customHeight="1" x14ac:dyDescent="0.15">
      <c r="A105" s="1" t="s">
        <v>90</v>
      </c>
      <c r="B105" s="25">
        <v>6.4</v>
      </c>
      <c r="C105" s="25">
        <v>12.6</v>
      </c>
      <c r="D105" s="25">
        <v>-6.2</v>
      </c>
      <c r="E105" s="25">
        <v>-4.5</v>
      </c>
      <c r="F105" s="25">
        <v>4.2</v>
      </c>
      <c r="G105" s="25">
        <v>-0.3</v>
      </c>
    </row>
    <row r="106" spans="1:7" ht="5.25" customHeight="1" x14ac:dyDescent="0.15">
      <c r="A106" s="14"/>
      <c r="B106" s="20"/>
      <c r="C106" s="20"/>
      <c r="D106" s="21"/>
      <c r="E106" s="20"/>
      <c r="F106" s="20"/>
      <c r="G106" s="20"/>
    </row>
    <row r="107" spans="1:7" ht="9.9499999999999993" customHeight="1" x14ac:dyDescent="0.15">
      <c r="B107" s="22"/>
      <c r="C107" s="22"/>
      <c r="D107" s="23"/>
      <c r="E107" s="22"/>
      <c r="F107" s="22"/>
      <c r="G107" s="22"/>
    </row>
    <row r="108" spans="1:7" ht="8.25" customHeight="1" x14ac:dyDescent="0.15">
      <c r="B108" s="22"/>
      <c r="C108" s="22"/>
      <c r="D108" s="23"/>
      <c r="E108" s="22"/>
      <c r="F108" s="22"/>
      <c r="G108" s="22"/>
    </row>
    <row r="109" spans="1:7" ht="12.75" customHeight="1" x14ac:dyDescent="0.15">
      <c r="A109" s="15" t="s">
        <v>174</v>
      </c>
      <c r="B109" s="10"/>
      <c r="C109" s="11"/>
      <c r="D109" s="11"/>
      <c r="E109" s="11"/>
      <c r="F109" s="11"/>
      <c r="G109" s="11"/>
    </row>
    <row r="110" spans="1:7" ht="12.75" customHeight="1" x14ac:dyDescent="0.15">
      <c r="A110" s="7"/>
      <c r="B110" s="7"/>
      <c r="C110" s="8"/>
      <c r="D110" s="8"/>
      <c r="E110" s="8"/>
      <c r="F110" s="8"/>
      <c r="G110" s="8"/>
    </row>
    <row r="111" spans="1:7" ht="34.5" customHeight="1" x14ac:dyDescent="0.15">
      <c r="A111" s="34" t="s">
        <v>124</v>
      </c>
      <c r="B111" s="36" t="s">
        <v>147</v>
      </c>
      <c r="C111" s="36" t="s">
        <v>148</v>
      </c>
      <c r="D111" s="36" t="s">
        <v>149</v>
      </c>
      <c r="E111" s="36" t="s">
        <v>150</v>
      </c>
      <c r="F111" s="36" t="s">
        <v>151</v>
      </c>
      <c r="G111" s="36" t="s">
        <v>152</v>
      </c>
    </row>
    <row r="112" spans="1:7" ht="34.5" customHeight="1" x14ac:dyDescent="0.15">
      <c r="A112" s="35"/>
      <c r="B112" s="33"/>
      <c r="C112" s="33"/>
      <c r="D112" s="33"/>
      <c r="E112" s="33"/>
      <c r="F112" s="33"/>
      <c r="G112" s="33"/>
    </row>
    <row r="113" spans="1:7" ht="12" customHeight="1" x14ac:dyDescent="0.15">
      <c r="A113" s="1" t="s">
        <v>91</v>
      </c>
      <c r="B113" s="25">
        <v>7.9</v>
      </c>
      <c r="C113" s="25">
        <v>9.6</v>
      </c>
      <c r="D113" s="25">
        <v>-1.7</v>
      </c>
      <c r="E113" s="25">
        <v>-4.5999999999999996</v>
      </c>
      <c r="F113" s="25">
        <v>2.1</v>
      </c>
      <c r="G113" s="25">
        <v>-2.5</v>
      </c>
    </row>
    <row r="114" spans="1:7" ht="12" customHeight="1" x14ac:dyDescent="0.15">
      <c r="A114" s="1" t="s">
        <v>92</v>
      </c>
      <c r="B114" s="25">
        <v>6.5</v>
      </c>
      <c r="C114" s="25">
        <v>12</v>
      </c>
      <c r="D114" s="25">
        <v>-5.5</v>
      </c>
      <c r="E114" s="25">
        <v>-3.3</v>
      </c>
      <c r="F114" s="25">
        <v>4</v>
      </c>
      <c r="G114" s="25">
        <v>0.7</v>
      </c>
    </row>
    <row r="115" spans="1:7" ht="12" customHeight="1" x14ac:dyDescent="0.15">
      <c r="A115" s="1" t="s">
        <v>93</v>
      </c>
      <c r="B115" s="25">
        <v>7.2</v>
      </c>
      <c r="C115" s="25">
        <v>11.2</v>
      </c>
      <c r="D115" s="25">
        <v>-3.9</v>
      </c>
      <c r="E115" s="25">
        <v>-2.7</v>
      </c>
      <c r="F115" s="25">
        <v>3.6</v>
      </c>
      <c r="G115" s="25">
        <v>0.9</v>
      </c>
    </row>
    <row r="116" spans="1:7" s="11" customFormat="1" ht="12" customHeight="1" x14ac:dyDescent="0.15">
      <c r="A116" s="19" t="s">
        <v>13</v>
      </c>
      <c r="B116" s="27">
        <v>7.7</v>
      </c>
      <c r="C116" s="27">
        <v>10.3</v>
      </c>
      <c r="D116" s="27">
        <v>-2.6</v>
      </c>
      <c r="E116" s="27">
        <v>-3.7</v>
      </c>
      <c r="F116" s="27">
        <v>2.9</v>
      </c>
      <c r="G116" s="27">
        <v>-0.9</v>
      </c>
    </row>
    <row r="117" spans="1:7" ht="12" customHeight="1" x14ac:dyDescent="0.15">
      <c r="A117" s="1" t="s">
        <v>94</v>
      </c>
      <c r="B117" s="25">
        <v>7.1</v>
      </c>
      <c r="C117" s="25">
        <v>10.9</v>
      </c>
      <c r="D117" s="25">
        <v>-3.8</v>
      </c>
      <c r="E117" s="25">
        <v>-5.5</v>
      </c>
      <c r="F117" s="25">
        <v>4.5999999999999996</v>
      </c>
      <c r="G117" s="25">
        <v>-0.9</v>
      </c>
    </row>
    <row r="118" spans="1:7" ht="12" customHeight="1" x14ac:dyDescent="0.15">
      <c r="A118" s="1" t="s">
        <v>95</v>
      </c>
      <c r="B118" s="25">
        <v>6.8</v>
      </c>
      <c r="C118" s="25">
        <v>10.4</v>
      </c>
      <c r="D118" s="25">
        <v>-3.6</v>
      </c>
      <c r="E118" s="25">
        <v>-1.6</v>
      </c>
      <c r="F118" s="25">
        <v>2.5</v>
      </c>
      <c r="G118" s="25">
        <v>0.9</v>
      </c>
    </row>
    <row r="119" spans="1:7" ht="12" customHeight="1" x14ac:dyDescent="0.15">
      <c r="A119" s="1" t="s">
        <v>96</v>
      </c>
      <c r="B119" s="25">
        <v>6.1</v>
      </c>
      <c r="C119" s="25">
        <v>11.3</v>
      </c>
      <c r="D119" s="25">
        <v>-5.2</v>
      </c>
      <c r="E119" s="25">
        <v>-3.2</v>
      </c>
      <c r="F119" s="25">
        <v>2.1</v>
      </c>
      <c r="G119" s="25">
        <v>-1.1000000000000001</v>
      </c>
    </row>
    <row r="120" spans="1:7" ht="12" customHeight="1" x14ac:dyDescent="0.15">
      <c r="A120" s="1" t="s">
        <v>97</v>
      </c>
      <c r="B120" s="25">
        <v>6.2</v>
      </c>
      <c r="C120" s="25">
        <v>12.2</v>
      </c>
      <c r="D120" s="25">
        <v>-5.9</v>
      </c>
      <c r="E120" s="25">
        <v>-2.9</v>
      </c>
      <c r="F120" s="25">
        <v>2.2999999999999998</v>
      </c>
      <c r="G120" s="25">
        <v>-0.6</v>
      </c>
    </row>
    <row r="121" spans="1:7" ht="12" customHeight="1" x14ac:dyDescent="0.15">
      <c r="A121" s="1" t="s">
        <v>98</v>
      </c>
      <c r="B121" s="25">
        <v>6</v>
      </c>
      <c r="C121" s="25">
        <v>12.1</v>
      </c>
      <c r="D121" s="25">
        <v>-6.1</v>
      </c>
      <c r="E121" s="25">
        <v>-1.4</v>
      </c>
      <c r="F121" s="25">
        <v>2.4</v>
      </c>
      <c r="G121" s="25">
        <v>1</v>
      </c>
    </row>
    <row r="122" spans="1:7" ht="12" customHeight="1" x14ac:dyDescent="0.15">
      <c r="A122" s="1" t="s">
        <v>122</v>
      </c>
      <c r="B122" s="25">
        <v>7</v>
      </c>
      <c r="C122" s="25">
        <v>9.5</v>
      </c>
      <c r="D122" s="25">
        <v>-2.5</v>
      </c>
      <c r="E122" s="25">
        <v>-3.1</v>
      </c>
      <c r="F122" s="25">
        <v>1.5</v>
      </c>
      <c r="G122" s="25">
        <v>-1.5</v>
      </c>
    </row>
    <row r="123" spans="1:7" s="11" customFormat="1" ht="12" customHeight="1" x14ac:dyDescent="0.15">
      <c r="A123" s="19" t="s">
        <v>14</v>
      </c>
      <c r="B123" s="27">
        <v>6.6</v>
      </c>
      <c r="C123" s="27">
        <v>11</v>
      </c>
      <c r="D123" s="27">
        <v>-4.5</v>
      </c>
      <c r="E123" s="27">
        <v>-2.6</v>
      </c>
      <c r="F123" s="27">
        <v>2.6</v>
      </c>
      <c r="G123" s="27">
        <v>0</v>
      </c>
    </row>
    <row r="124" spans="1:7" ht="12" customHeight="1" x14ac:dyDescent="0.15">
      <c r="A124" s="1" t="s">
        <v>99</v>
      </c>
      <c r="B124" s="25">
        <v>5.7</v>
      </c>
      <c r="C124" s="25">
        <v>12.8</v>
      </c>
      <c r="D124" s="25">
        <v>-7.1</v>
      </c>
      <c r="E124" s="25">
        <v>-6.1</v>
      </c>
      <c r="F124" s="25">
        <v>4.5</v>
      </c>
      <c r="G124" s="25">
        <v>-1.5</v>
      </c>
    </row>
    <row r="125" spans="1:7" ht="12" customHeight="1" x14ac:dyDescent="0.15">
      <c r="A125" s="1" t="s">
        <v>100</v>
      </c>
      <c r="B125" s="25">
        <v>6</v>
      </c>
      <c r="C125" s="25">
        <v>11.4</v>
      </c>
      <c r="D125" s="25">
        <v>-5.4</v>
      </c>
      <c r="E125" s="25">
        <v>-6.3</v>
      </c>
      <c r="F125" s="25">
        <v>6.6</v>
      </c>
      <c r="G125" s="25">
        <v>0.3</v>
      </c>
    </row>
    <row r="126" spans="1:7" s="11" customFormat="1" ht="12" customHeight="1" x14ac:dyDescent="0.15">
      <c r="A126" s="19" t="s">
        <v>15</v>
      </c>
      <c r="B126" s="27">
        <v>5.8</v>
      </c>
      <c r="C126" s="27">
        <v>12.3</v>
      </c>
      <c r="D126" s="27">
        <v>-6.5</v>
      </c>
      <c r="E126" s="27">
        <v>-6.2</v>
      </c>
      <c r="F126" s="27">
        <v>5.3</v>
      </c>
      <c r="G126" s="27">
        <v>-0.9</v>
      </c>
    </row>
    <row r="127" spans="1:7" ht="12" customHeight="1" x14ac:dyDescent="0.15">
      <c r="A127" s="1" t="s">
        <v>101</v>
      </c>
      <c r="B127" s="25">
        <v>6.8</v>
      </c>
      <c r="C127" s="25">
        <v>12.1</v>
      </c>
      <c r="D127" s="25">
        <v>-5.3</v>
      </c>
      <c r="E127" s="25">
        <v>-4.5999999999999996</v>
      </c>
      <c r="F127" s="25">
        <v>6.5</v>
      </c>
      <c r="G127" s="25">
        <v>1.9</v>
      </c>
    </row>
    <row r="128" spans="1:7" ht="12" customHeight="1" x14ac:dyDescent="0.15">
      <c r="A128" s="1" t="s">
        <v>102</v>
      </c>
      <c r="B128" s="25">
        <v>7.7</v>
      </c>
      <c r="C128" s="25">
        <v>10.9</v>
      </c>
      <c r="D128" s="25">
        <v>-3.3</v>
      </c>
      <c r="E128" s="25">
        <v>-6.5</v>
      </c>
      <c r="F128" s="25">
        <v>3.4</v>
      </c>
      <c r="G128" s="25">
        <v>-3</v>
      </c>
    </row>
    <row r="129" spans="1:7" ht="12" customHeight="1" x14ac:dyDescent="0.15">
      <c r="A129" s="1" t="s">
        <v>103</v>
      </c>
      <c r="B129" s="25">
        <v>6.8</v>
      </c>
      <c r="C129" s="25">
        <v>11.3</v>
      </c>
      <c r="D129" s="25">
        <v>-4.5</v>
      </c>
      <c r="E129" s="25">
        <v>-3.7</v>
      </c>
      <c r="F129" s="25">
        <v>4.2</v>
      </c>
      <c r="G129" s="25">
        <v>0.5</v>
      </c>
    </row>
    <row r="130" spans="1:7" ht="12" customHeight="1" x14ac:dyDescent="0.15">
      <c r="A130" s="1" t="s">
        <v>104</v>
      </c>
      <c r="B130" s="25">
        <v>7.3</v>
      </c>
      <c r="C130" s="25">
        <v>11.7</v>
      </c>
      <c r="D130" s="25">
        <v>-4.3</v>
      </c>
      <c r="E130" s="25">
        <v>-5.9</v>
      </c>
      <c r="F130" s="25">
        <v>9.3000000000000007</v>
      </c>
      <c r="G130" s="25">
        <v>3.4</v>
      </c>
    </row>
    <row r="131" spans="1:7" ht="12" customHeight="1" x14ac:dyDescent="0.15">
      <c r="A131" s="1" t="s">
        <v>105</v>
      </c>
      <c r="B131" s="25">
        <v>7.8</v>
      </c>
      <c r="C131" s="25">
        <v>11.8</v>
      </c>
      <c r="D131" s="25">
        <v>-4</v>
      </c>
      <c r="E131" s="25">
        <v>-6.8</v>
      </c>
      <c r="F131" s="25">
        <v>3.7</v>
      </c>
      <c r="G131" s="25">
        <v>-3.1</v>
      </c>
    </row>
    <row r="132" spans="1:7" s="11" customFormat="1" ht="12" customHeight="1" x14ac:dyDescent="0.15">
      <c r="A132" s="19" t="s">
        <v>16</v>
      </c>
      <c r="B132" s="27">
        <v>7.2</v>
      </c>
      <c r="C132" s="27">
        <v>11.7</v>
      </c>
      <c r="D132" s="27">
        <v>-4.5</v>
      </c>
      <c r="E132" s="27">
        <v>-5.3</v>
      </c>
      <c r="F132" s="27">
        <v>5.3</v>
      </c>
      <c r="G132" s="27">
        <v>-0.1</v>
      </c>
    </row>
    <row r="133" spans="1:7" ht="12" customHeight="1" x14ac:dyDescent="0.15">
      <c r="A133" s="1" t="s">
        <v>106</v>
      </c>
      <c r="B133" s="25">
        <v>7.2</v>
      </c>
      <c r="C133" s="25">
        <v>12.2</v>
      </c>
      <c r="D133" s="25">
        <v>-5</v>
      </c>
      <c r="E133" s="25">
        <v>-3.9</v>
      </c>
      <c r="F133" s="25">
        <v>4</v>
      </c>
      <c r="G133" s="25">
        <v>0.1</v>
      </c>
    </row>
    <row r="134" spans="1:7" ht="12" customHeight="1" x14ac:dyDescent="0.15">
      <c r="A134" s="1" t="s">
        <v>107</v>
      </c>
      <c r="B134" s="25">
        <v>7.8</v>
      </c>
      <c r="C134" s="25">
        <v>11.1</v>
      </c>
      <c r="D134" s="25">
        <v>-3.3</v>
      </c>
      <c r="E134" s="25">
        <v>-2.8</v>
      </c>
      <c r="F134" s="25">
        <v>1.5</v>
      </c>
      <c r="G134" s="25">
        <v>-1.4</v>
      </c>
    </row>
    <row r="135" spans="1:7" ht="12" customHeight="1" x14ac:dyDescent="0.15">
      <c r="A135" s="1" t="s">
        <v>108</v>
      </c>
      <c r="B135" s="25">
        <v>6.4</v>
      </c>
      <c r="C135" s="25">
        <v>12.8</v>
      </c>
      <c r="D135" s="25">
        <v>-6.4</v>
      </c>
      <c r="E135" s="25">
        <v>-3.2</v>
      </c>
      <c r="F135" s="25">
        <v>6.2</v>
      </c>
      <c r="G135" s="25">
        <v>3</v>
      </c>
    </row>
    <row r="136" spans="1:7" ht="12" customHeight="1" x14ac:dyDescent="0.15">
      <c r="A136" s="1" t="s">
        <v>109</v>
      </c>
      <c r="B136" s="25">
        <v>7.2</v>
      </c>
      <c r="C136" s="25">
        <v>12.6</v>
      </c>
      <c r="D136" s="25">
        <v>-5.4</v>
      </c>
      <c r="E136" s="25">
        <v>-5.0999999999999996</v>
      </c>
      <c r="F136" s="25">
        <v>3.5</v>
      </c>
      <c r="G136" s="25">
        <v>-1.5</v>
      </c>
    </row>
    <row r="137" spans="1:7" ht="12" customHeight="1" x14ac:dyDescent="0.15">
      <c r="A137" s="1" t="s">
        <v>110</v>
      </c>
      <c r="B137" s="25">
        <v>7</v>
      </c>
      <c r="C137" s="25">
        <v>11.7</v>
      </c>
      <c r="D137" s="25">
        <v>-4.7</v>
      </c>
      <c r="E137" s="25">
        <v>-7.1</v>
      </c>
      <c r="F137" s="25">
        <v>1.8</v>
      </c>
      <c r="G137" s="25">
        <v>-5.3</v>
      </c>
    </row>
    <row r="138" spans="1:7" ht="12" customHeight="1" x14ac:dyDescent="0.15">
      <c r="A138" s="1" t="s">
        <v>111</v>
      </c>
      <c r="B138" s="25">
        <v>6.6</v>
      </c>
      <c r="C138" s="25">
        <v>13.1</v>
      </c>
      <c r="D138" s="25">
        <v>-6.5</v>
      </c>
      <c r="E138" s="25">
        <v>-5.9</v>
      </c>
      <c r="F138" s="25">
        <v>3.6</v>
      </c>
      <c r="G138" s="25">
        <v>-2.2999999999999998</v>
      </c>
    </row>
    <row r="139" spans="1:7" ht="12" customHeight="1" x14ac:dyDescent="0.15">
      <c r="A139" s="1" t="s">
        <v>112</v>
      </c>
      <c r="B139" s="25">
        <v>7.9</v>
      </c>
      <c r="C139" s="25">
        <v>10.5</v>
      </c>
      <c r="D139" s="25">
        <v>-2.7</v>
      </c>
      <c r="E139" s="25">
        <v>-2.4</v>
      </c>
      <c r="F139" s="25">
        <v>1.9</v>
      </c>
      <c r="G139" s="25">
        <v>-0.5</v>
      </c>
    </row>
    <row r="140" spans="1:7" ht="12" customHeight="1" x14ac:dyDescent="0.15">
      <c r="A140" s="1" t="s">
        <v>113</v>
      </c>
      <c r="B140" s="25">
        <v>7.9</v>
      </c>
      <c r="C140" s="25">
        <v>10.4</v>
      </c>
      <c r="D140" s="25">
        <v>-2.5</v>
      </c>
      <c r="E140" s="25">
        <v>-3.1</v>
      </c>
      <c r="F140" s="25">
        <v>10.199999999999999</v>
      </c>
      <c r="G140" s="25">
        <v>7.2</v>
      </c>
    </row>
    <row r="141" spans="1:7" ht="12" customHeight="1" x14ac:dyDescent="0.15">
      <c r="A141" s="1" t="s">
        <v>114</v>
      </c>
      <c r="B141" s="25">
        <v>6.8</v>
      </c>
      <c r="C141" s="25">
        <v>11.6</v>
      </c>
      <c r="D141" s="25">
        <v>-4.8</v>
      </c>
      <c r="E141" s="25">
        <v>-2.2000000000000002</v>
      </c>
      <c r="F141" s="25">
        <v>3.7</v>
      </c>
      <c r="G141" s="25">
        <v>1.5</v>
      </c>
    </row>
    <row r="142" spans="1:7" s="11" customFormat="1" ht="12" customHeight="1" x14ac:dyDescent="0.15">
      <c r="A142" s="19" t="s">
        <v>17</v>
      </c>
      <c r="B142" s="27">
        <v>7.4</v>
      </c>
      <c r="C142" s="27">
        <v>11.5</v>
      </c>
      <c r="D142" s="27">
        <v>-4.0999999999999996</v>
      </c>
      <c r="E142" s="27">
        <v>-3.3</v>
      </c>
      <c r="F142" s="27">
        <v>3.4</v>
      </c>
      <c r="G142" s="27">
        <v>0</v>
      </c>
    </row>
    <row r="143" spans="1:7" ht="12" customHeight="1" x14ac:dyDescent="0.15">
      <c r="A143" s="1" t="s">
        <v>115</v>
      </c>
      <c r="B143" s="25">
        <v>4.9000000000000004</v>
      </c>
      <c r="C143" s="25">
        <v>11.3</v>
      </c>
      <c r="D143" s="25">
        <v>-6.4</v>
      </c>
      <c r="E143" s="25">
        <v>0.3</v>
      </c>
      <c r="F143" s="25">
        <v>2.9</v>
      </c>
      <c r="G143" s="25">
        <v>3.2</v>
      </c>
    </row>
    <row r="144" spans="1:7" ht="12" customHeight="1" x14ac:dyDescent="0.15">
      <c r="A144" s="1" t="s">
        <v>116</v>
      </c>
      <c r="B144" s="25">
        <v>4.9000000000000004</v>
      </c>
      <c r="C144" s="25">
        <v>12.3</v>
      </c>
      <c r="D144" s="25">
        <v>-7.4</v>
      </c>
      <c r="E144" s="25">
        <v>-2.6</v>
      </c>
      <c r="F144" s="25">
        <v>2.2999999999999998</v>
      </c>
      <c r="G144" s="25">
        <v>-0.3</v>
      </c>
    </row>
    <row r="145" spans="1:7" ht="12" customHeight="1" x14ac:dyDescent="0.15">
      <c r="A145" s="1" t="s">
        <v>117</v>
      </c>
      <c r="B145" s="25">
        <v>4.5999999999999996</v>
      </c>
      <c r="C145" s="25">
        <v>13.7</v>
      </c>
      <c r="D145" s="25">
        <v>-9.1</v>
      </c>
      <c r="E145" s="25">
        <v>-1.2</v>
      </c>
      <c r="F145" s="25">
        <v>2</v>
      </c>
      <c r="G145" s="25">
        <v>0.8</v>
      </c>
    </row>
    <row r="146" spans="1:7" ht="12" customHeight="1" x14ac:dyDescent="0.15">
      <c r="A146" s="1" t="s">
        <v>118</v>
      </c>
      <c r="B146" s="25">
        <v>4.5</v>
      </c>
      <c r="C146" s="25">
        <v>10.3</v>
      </c>
      <c r="D146" s="25">
        <v>-5.9</v>
      </c>
      <c r="E146" s="25">
        <v>0.4</v>
      </c>
      <c r="F146" s="25">
        <v>1.7</v>
      </c>
      <c r="G146" s="25">
        <v>2</v>
      </c>
    </row>
    <row r="147" spans="1:7" ht="12" customHeight="1" x14ac:dyDescent="0.15">
      <c r="A147" s="1" t="s">
        <v>123</v>
      </c>
      <c r="B147" s="25">
        <v>4.2</v>
      </c>
      <c r="C147" s="25">
        <v>13.2</v>
      </c>
      <c r="D147" s="25">
        <v>-9</v>
      </c>
      <c r="E147" s="25">
        <v>-0.6</v>
      </c>
      <c r="F147" s="25">
        <v>2.2999999999999998</v>
      </c>
      <c r="G147" s="25">
        <v>1.7</v>
      </c>
    </row>
    <row r="148" spans="1:7" s="11" customFormat="1" ht="12" customHeight="1" x14ac:dyDescent="0.15">
      <c r="A148" s="19" t="s">
        <v>18</v>
      </c>
      <c r="B148" s="27">
        <v>4.5999999999999996</v>
      </c>
      <c r="C148" s="27">
        <v>11.8</v>
      </c>
      <c r="D148" s="27">
        <v>-7.2</v>
      </c>
      <c r="E148" s="27">
        <v>-0.4</v>
      </c>
      <c r="F148" s="27">
        <v>2.2999999999999998</v>
      </c>
      <c r="G148" s="27">
        <v>1.9</v>
      </c>
    </row>
    <row r="149" spans="1:7" s="11" customFormat="1" ht="12" customHeight="1" x14ac:dyDescent="0.15">
      <c r="A149" s="19" t="s">
        <v>134</v>
      </c>
      <c r="B149" s="27">
        <v>6.3</v>
      </c>
      <c r="C149" s="27">
        <v>11.3</v>
      </c>
      <c r="D149" s="27">
        <v>-5</v>
      </c>
      <c r="E149" s="27">
        <v>1.9</v>
      </c>
      <c r="F149" s="27">
        <v>6</v>
      </c>
      <c r="G149" s="27">
        <v>7.9</v>
      </c>
    </row>
    <row r="150" spans="1:7" s="11" customFormat="1" ht="12" customHeight="1" x14ac:dyDescent="0.15">
      <c r="A150" s="19" t="s">
        <v>135</v>
      </c>
      <c r="B150" s="27">
        <v>6.4</v>
      </c>
      <c r="C150" s="27">
        <v>10.9</v>
      </c>
      <c r="D150" s="27">
        <v>-4.5</v>
      </c>
      <c r="E150" s="27">
        <v>2.2999999999999998</v>
      </c>
      <c r="F150" s="27">
        <v>4.5</v>
      </c>
      <c r="G150" s="27">
        <v>6.7</v>
      </c>
    </row>
    <row r="151" spans="1:7" s="11" customFormat="1" ht="12" customHeight="1" x14ac:dyDescent="0.15">
      <c r="A151" s="19" t="s">
        <v>136</v>
      </c>
      <c r="B151" s="27">
        <v>5.9</v>
      </c>
      <c r="C151" s="27">
        <v>11.4</v>
      </c>
      <c r="D151" s="27">
        <v>-5.5</v>
      </c>
      <c r="E151" s="27">
        <v>0.5</v>
      </c>
      <c r="F151" s="27">
        <v>5.0999999999999996</v>
      </c>
      <c r="G151" s="27">
        <v>5.6</v>
      </c>
    </row>
    <row r="152" spans="1:7" s="11" customFormat="1" ht="12" customHeight="1" x14ac:dyDescent="0.15">
      <c r="A152" s="19" t="s">
        <v>137</v>
      </c>
      <c r="B152" s="27">
        <v>7</v>
      </c>
      <c r="C152" s="27">
        <v>11</v>
      </c>
      <c r="D152" s="27">
        <v>-4</v>
      </c>
      <c r="E152" s="27">
        <v>-3.4</v>
      </c>
      <c r="F152" s="27">
        <v>3.5</v>
      </c>
      <c r="G152" s="27">
        <v>0.1</v>
      </c>
    </row>
    <row r="153" spans="1:7" s="11" customFormat="1" ht="12" customHeight="1" x14ac:dyDescent="0.15">
      <c r="A153" s="19" t="s">
        <v>138</v>
      </c>
      <c r="B153" s="27">
        <v>6.7</v>
      </c>
      <c r="C153" s="27">
        <v>11.6</v>
      </c>
      <c r="D153" s="27">
        <v>-4.9000000000000004</v>
      </c>
      <c r="E153" s="27">
        <v>-2.6</v>
      </c>
      <c r="F153" s="27">
        <v>3.1</v>
      </c>
      <c r="G153" s="27">
        <v>0.5</v>
      </c>
    </row>
    <row r="154" spans="1:7" s="11" customFormat="1" ht="12" customHeight="1" x14ac:dyDescent="0.15">
      <c r="A154" s="19" t="s">
        <v>119</v>
      </c>
      <c r="B154" s="27">
        <v>6.4</v>
      </c>
      <c r="C154" s="27">
        <v>11.2</v>
      </c>
      <c r="D154" s="27">
        <v>-4.8</v>
      </c>
      <c r="E154" s="27">
        <v>0</v>
      </c>
      <c r="F154" s="27">
        <v>4.5999999999999996</v>
      </c>
      <c r="G154" s="27">
        <v>4.5999999999999996</v>
      </c>
    </row>
    <row r="155" spans="1:7" ht="5.25" customHeight="1" x14ac:dyDescent="0.15">
      <c r="A155" s="6"/>
      <c r="B155" s="6"/>
      <c r="C155" s="13"/>
      <c r="D155" s="13"/>
      <c r="E155" s="14"/>
      <c r="F155" s="13"/>
      <c r="G155" s="13"/>
    </row>
    <row r="156" spans="1:7" ht="9.9499999999999993" customHeight="1" x14ac:dyDescent="0.15"/>
    <row r="157" spans="1:7" ht="10.5" customHeight="1" x14ac:dyDescent="0.15">
      <c r="A157" s="12" t="s">
        <v>154</v>
      </c>
    </row>
    <row r="158" spans="1:7" ht="10.5" customHeight="1" x14ac:dyDescent="0.15"/>
  </sheetData>
  <printOptions horizontalCentered="1"/>
  <pageMargins left="0.6692913385826772" right="0.62992125984251968" top="0.98425196850393704" bottom="1.3779527559055118" header="0" footer="0.8661417322834645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Foglio3</vt:lpstr>
      <vt:lpstr>Foglio2</vt:lpstr>
      <vt:lpstr>Tabella 1</vt:lpstr>
      <vt:lpstr>Tabella 2</vt:lpstr>
      <vt:lpstr>Tabella 3</vt:lpstr>
      <vt:lpstr>Tabella 4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Lorenzo Ruffino</cp:lastModifiedBy>
  <cp:lastPrinted>2021-04-27T11:36:43Z</cp:lastPrinted>
  <dcterms:created xsi:type="dcterms:W3CDTF">2004-11-24T09:52:12Z</dcterms:created>
  <dcterms:modified xsi:type="dcterms:W3CDTF">2024-04-01T19:12:27Z</dcterms:modified>
</cp:coreProperties>
</file>