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ruffino/Documents/Progetti/data-viz/Affluenza Italia/"/>
    </mc:Choice>
  </mc:AlternateContent>
  <xr:revisionPtr revIDLastSave="0" documentId="8_{965535E7-568D-3149-B8DD-2EB8AE193C36}" xr6:coauthVersionLast="47" xr6:coauthVersionMax="47" xr10:uidLastSave="{00000000-0000-0000-0000-000000000000}"/>
  <bookViews>
    <workbookView xWindow="1260" yWindow="700" windowWidth="32940" windowHeight="21440" xr2:uid="{F69D332A-0AF4-0E4A-8FE7-A6D5441160D7}"/>
  </bookViews>
  <sheets>
    <sheet name="Foglio1" sheetId="1" r:id="rId1"/>
    <sheet name="Foglio3" sheetId="3" r:id="rId2"/>
    <sheet name="Foglio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" i="1" l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4" i="1"/>
  <c r="A35" i="1"/>
  <c r="A36" i="1"/>
  <c r="A37" i="1"/>
  <c r="A38" i="1"/>
  <c r="A2" i="1"/>
</calcChain>
</file>

<file path=xl/sharedStrings.xml><?xml version="1.0" encoding="utf-8"?>
<sst xmlns="http://schemas.openxmlformats.org/spreadsheetml/2006/main" count="38" uniqueCount="37">
  <si>
    <t>Data elezione</t>
  </si>
  <si>
    <t>Anno</t>
  </si>
  <si>
    <t>FVG</t>
  </si>
  <si>
    <t>Sardegna</t>
  </si>
  <si>
    <t>Sicilia</t>
  </si>
  <si>
    <t>VdA</t>
  </si>
  <si>
    <t>Abruzzo</t>
  </si>
  <si>
    <t>Basilicata</t>
  </si>
  <si>
    <t>Calabria</t>
  </si>
  <si>
    <t>Campania</t>
  </si>
  <si>
    <t>Emilia-Romagna</t>
  </si>
  <si>
    <t>Lazio</t>
  </si>
  <si>
    <t>Liguria</t>
  </si>
  <si>
    <t>Lombardia</t>
  </si>
  <si>
    <t>Marche</t>
  </si>
  <si>
    <t>Molise</t>
  </si>
  <si>
    <t>Piemonte</t>
  </si>
  <si>
    <t>Puglia</t>
  </si>
  <si>
    <t>Toscana</t>
  </si>
  <si>
    <t>Umbria</t>
  </si>
  <si>
    <t>Veneto</t>
  </si>
  <si>
    <t>Elezione</t>
  </si>
  <si>
    <t>Data</t>
  </si>
  <si>
    <t>Seggi Camera</t>
  </si>
  <si>
    <t>Affluenza</t>
  </si>
  <si>
    <t>Legge elettorale</t>
  </si>
  <si>
    <t>92,19%</t>
  </si>
  <si>
    <t>Proporzionale classico</t>
  </si>
  <si>
    <t>93,81%</t>
  </si>
  <si>
    <t>93,91%</t>
  </si>
  <si>
    <t>92,99%</t>
  </si>
  <si>
    <t>Legge Mattarella</t>
  </si>
  <si>
    <t>Legge Calderoli</t>
  </si>
  <si>
    <t>Legge Rosato</t>
  </si>
  <si>
    <t>Seggi Senato[3]</t>
  </si>
  <si>
    <t>Italia</t>
  </si>
  <si>
    <t>Europee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</si>
</sst>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%"/>
    <numFmt numFmtId="170" formatCode="yyyy\-mm\-dd;@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168" fontId="0" fillId="0" borderId="0" xfId="1" applyNumberFormat="1" applyFont="1"/>
    <xf numFmtId="15" fontId="0" fillId="0" borderId="0" xfId="0" applyNumberFormat="1"/>
    <xf numFmtId="170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FABE-6DF0-F842-A36C-5453BA47C8A6}">
  <dimension ref="A1:AJ66"/>
  <sheetViews>
    <sheetView tabSelected="1" workbookViewId="0">
      <selection activeCell="F13" sqref="F13"/>
    </sheetView>
  </sheetViews>
  <sheetFormatPr baseColWidth="10" defaultRowHeight="16" x14ac:dyDescent="0.2"/>
  <cols>
    <col min="2" max="2" width="10.83203125" style="5"/>
    <col min="3" max="11" width="10.83203125" customWidth="1"/>
  </cols>
  <sheetData>
    <row r="1" spans="1:36" x14ac:dyDescent="0.2">
      <c r="A1" t="s">
        <v>1</v>
      </c>
      <c r="B1" s="5" t="s">
        <v>0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35</v>
      </c>
      <c r="S1" t="s">
        <v>36</v>
      </c>
    </row>
    <row r="2" spans="1:36" x14ac:dyDescent="0.2">
      <c r="A2">
        <f>YEAR(B2)</f>
        <v>1970</v>
      </c>
      <c r="B2" s="5">
        <v>25726</v>
      </c>
      <c r="C2" s="2">
        <v>0.85</v>
      </c>
      <c r="D2" s="2">
        <v>0.85499999999999998</v>
      </c>
      <c r="E2" s="2">
        <v>0.81899999999999995</v>
      </c>
      <c r="F2" s="2">
        <v>0.86799999999999999</v>
      </c>
      <c r="G2" s="2">
        <v>0.96599999999999997</v>
      </c>
      <c r="H2" s="2">
        <v>0.91700000000000004</v>
      </c>
      <c r="I2" s="2">
        <v>0.92800000000000005</v>
      </c>
      <c r="J2" s="2">
        <v>0.95499999999999996</v>
      </c>
      <c r="K2" s="2">
        <v>0.94099999999999995</v>
      </c>
      <c r="L2" s="2">
        <v>0.80100000000000005</v>
      </c>
      <c r="M2" s="2">
        <v>0.94499999999999995</v>
      </c>
      <c r="N2" s="2">
        <v>0.88700000000000001</v>
      </c>
      <c r="O2" s="2">
        <v>0.95899999999999996</v>
      </c>
      <c r="P2" s="2">
        <v>0.94</v>
      </c>
      <c r="Q2" s="2">
        <v>0.94599999999999995</v>
      </c>
      <c r="R2" s="2"/>
      <c r="S2" s="2"/>
      <c r="T2" s="2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x14ac:dyDescent="0.2">
      <c r="A3">
        <f>YEAR(B3)</f>
        <v>1975</v>
      </c>
      <c r="B3" s="5">
        <v>27560</v>
      </c>
      <c r="C3" s="2">
        <v>0.877</v>
      </c>
      <c r="D3" s="2">
        <v>0.874</v>
      </c>
      <c r="E3" s="2">
        <v>0.83099999999999996</v>
      </c>
      <c r="F3" s="2">
        <v>0.873</v>
      </c>
      <c r="G3" s="2">
        <v>0.96599999999999997</v>
      </c>
      <c r="H3" s="2">
        <v>0.92100000000000004</v>
      </c>
      <c r="I3" s="2">
        <v>0.93</v>
      </c>
      <c r="J3" s="2">
        <v>0.95</v>
      </c>
      <c r="K3" s="2">
        <v>0.94799999999999995</v>
      </c>
      <c r="L3" s="2">
        <v>0.84299999999999997</v>
      </c>
      <c r="M3" s="2">
        <v>0.93899999999999995</v>
      </c>
      <c r="N3" s="2">
        <v>0.89400000000000002</v>
      </c>
      <c r="O3" s="2">
        <v>0.95799999999999996</v>
      </c>
      <c r="P3" s="2">
        <v>0.95</v>
      </c>
      <c r="Q3" s="2">
        <v>0.95099999999999996</v>
      </c>
      <c r="R3" s="2"/>
      <c r="S3" s="2"/>
      <c r="T3" s="2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2">
      <c r="A4">
        <f>YEAR(B4)</f>
        <v>1980</v>
      </c>
      <c r="B4" s="5">
        <v>29380</v>
      </c>
      <c r="C4" s="2">
        <v>0.82299999999999995</v>
      </c>
      <c r="D4" s="2">
        <v>0.84499999999999997</v>
      </c>
      <c r="E4" s="2">
        <v>0.77100000000000002</v>
      </c>
      <c r="F4" s="2">
        <v>0.85</v>
      </c>
      <c r="G4" s="2">
        <v>0.94499999999999995</v>
      </c>
      <c r="H4" s="2">
        <v>0.89</v>
      </c>
      <c r="I4" s="2">
        <v>0.89</v>
      </c>
      <c r="J4" s="2">
        <v>0.92500000000000004</v>
      </c>
      <c r="K4" s="2">
        <v>0.90700000000000003</v>
      </c>
      <c r="L4" s="2">
        <v>0.754</v>
      </c>
      <c r="M4" s="2">
        <v>0.91500000000000004</v>
      </c>
      <c r="N4" s="2">
        <v>0.86299999999999999</v>
      </c>
      <c r="O4" s="2">
        <v>0.93100000000000005</v>
      </c>
      <c r="P4" s="2">
        <v>0.92600000000000005</v>
      </c>
      <c r="Q4" s="2">
        <v>0.91900000000000004</v>
      </c>
      <c r="R4" s="2"/>
      <c r="S4" s="2"/>
      <c r="T4" s="2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x14ac:dyDescent="0.2">
      <c r="A5">
        <f>YEAR(B5)</f>
        <v>1985</v>
      </c>
      <c r="B5" s="5">
        <v>31179</v>
      </c>
      <c r="C5" s="2">
        <v>0.83399999999999996</v>
      </c>
      <c r="D5" s="2">
        <v>0.86</v>
      </c>
      <c r="E5" s="2">
        <v>0.78700000000000003</v>
      </c>
      <c r="F5" s="2">
        <v>0.84299999999999997</v>
      </c>
      <c r="G5" s="2">
        <v>0.94599999999999995</v>
      </c>
      <c r="H5" s="2">
        <v>0.89</v>
      </c>
      <c r="I5" s="2">
        <v>0.88</v>
      </c>
      <c r="J5" s="2">
        <v>0.92800000000000005</v>
      </c>
      <c r="K5" s="2">
        <v>0.91200000000000003</v>
      </c>
      <c r="L5" s="2">
        <v>0.76900000000000002</v>
      </c>
      <c r="M5" s="2">
        <v>0.91400000000000003</v>
      </c>
      <c r="N5" s="2">
        <v>0.86899999999999999</v>
      </c>
      <c r="O5" s="2">
        <v>0.92800000000000005</v>
      </c>
      <c r="P5" s="2">
        <v>0.92500000000000004</v>
      </c>
      <c r="Q5" s="2">
        <v>0.92400000000000004</v>
      </c>
      <c r="R5" s="2"/>
      <c r="S5" s="2"/>
      <c r="T5" s="2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2">
      <c r="A6">
        <f>YEAR(B6)</f>
        <v>1990</v>
      </c>
      <c r="B6" s="5">
        <v>32999</v>
      </c>
      <c r="C6" s="2">
        <v>0.82599999999999996</v>
      </c>
      <c r="D6" s="2">
        <v>0.84899999999999998</v>
      </c>
      <c r="E6" s="2">
        <v>0.75800000000000001</v>
      </c>
      <c r="F6" s="2">
        <v>0.81100000000000005</v>
      </c>
      <c r="G6" s="2">
        <v>0.93</v>
      </c>
      <c r="H6" s="2">
        <v>0.83199999999999996</v>
      </c>
      <c r="I6" s="2">
        <v>0.84799999999999998</v>
      </c>
      <c r="J6" s="2">
        <v>0.91200000000000003</v>
      </c>
      <c r="K6" s="2">
        <v>0.89500000000000002</v>
      </c>
      <c r="L6" s="2">
        <v>0.76700000000000002</v>
      </c>
      <c r="M6" s="2">
        <v>0.89</v>
      </c>
      <c r="N6" s="2">
        <v>0.84299999999999997</v>
      </c>
      <c r="O6" s="2">
        <v>0.89600000000000002</v>
      </c>
      <c r="P6" s="2">
        <v>0.90600000000000003</v>
      </c>
      <c r="Q6" s="2">
        <v>0.90800000000000003</v>
      </c>
      <c r="R6" s="2"/>
      <c r="S6" s="2"/>
      <c r="T6" s="2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2">
      <c r="A7">
        <f>YEAR(B7)</f>
        <v>1995</v>
      </c>
      <c r="B7" s="5">
        <v>34812</v>
      </c>
      <c r="C7" s="2">
        <v>0.76800000000000002</v>
      </c>
      <c r="D7" s="2">
        <v>0.78600000000000003</v>
      </c>
      <c r="E7" s="2">
        <v>0.68600000000000005</v>
      </c>
      <c r="F7" s="2">
        <v>0.73899999999999999</v>
      </c>
      <c r="G7" s="2">
        <v>0.88300000000000001</v>
      </c>
      <c r="H7" s="2">
        <v>0.81200000000000006</v>
      </c>
      <c r="I7" s="2">
        <v>0.79600000000000004</v>
      </c>
      <c r="J7" s="2">
        <v>0.84199999999999997</v>
      </c>
      <c r="K7" s="2">
        <v>0.84599999999999997</v>
      </c>
      <c r="L7" s="2">
        <v>0.72199999999999998</v>
      </c>
      <c r="M7" s="2">
        <v>0.83</v>
      </c>
      <c r="N7" s="2">
        <v>0.75700000000000001</v>
      </c>
      <c r="O7" s="2">
        <v>0.85199999999999998</v>
      </c>
      <c r="P7" s="2">
        <v>0.85599999999999998</v>
      </c>
      <c r="Q7" s="2">
        <v>0.85199999999999998</v>
      </c>
      <c r="R7" s="2"/>
      <c r="S7" s="2"/>
      <c r="T7" s="2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x14ac:dyDescent="0.2">
      <c r="A8">
        <f>YEAR(B8)</f>
        <v>2000</v>
      </c>
      <c r="B8" s="5">
        <v>36632</v>
      </c>
      <c r="C8" s="2">
        <v>0.70599999999999996</v>
      </c>
      <c r="D8" s="2">
        <v>0.72699999999999998</v>
      </c>
      <c r="E8" s="2">
        <v>0.64600000000000002</v>
      </c>
      <c r="F8" s="2">
        <v>0.69499999999999995</v>
      </c>
      <c r="G8" s="2">
        <v>0.79700000000000004</v>
      </c>
      <c r="H8" s="2">
        <v>0.71599999999999997</v>
      </c>
      <c r="I8" s="2">
        <v>0.70499999999999996</v>
      </c>
      <c r="J8" s="2">
        <v>0.75600000000000001</v>
      </c>
      <c r="K8" s="2">
        <v>0.74299999999999999</v>
      </c>
      <c r="L8" s="2">
        <v>0.67300000000000004</v>
      </c>
      <c r="M8" s="2">
        <v>0.72</v>
      </c>
      <c r="N8" s="2">
        <v>0.70199999999999996</v>
      </c>
      <c r="O8" s="2">
        <v>0.746</v>
      </c>
      <c r="P8" s="2">
        <v>0.76800000000000002</v>
      </c>
      <c r="Q8" s="2">
        <v>0.75600000000000001</v>
      </c>
      <c r="R8" s="2"/>
      <c r="S8" s="2"/>
      <c r="T8" s="2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x14ac:dyDescent="0.2">
      <c r="A9">
        <f>YEAR(B9)</f>
        <v>2001</v>
      </c>
      <c r="B9" s="5">
        <v>37206</v>
      </c>
      <c r="C9" s="2"/>
      <c r="D9" s="2"/>
      <c r="E9" s="2"/>
      <c r="F9" s="2"/>
      <c r="G9" s="2"/>
      <c r="H9" s="2"/>
      <c r="I9" s="2"/>
      <c r="J9" s="2"/>
      <c r="K9" s="2"/>
      <c r="L9" s="2">
        <v>0.65200000000000002</v>
      </c>
      <c r="M9" s="2"/>
      <c r="N9" s="2"/>
      <c r="O9" s="2"/>
      <c r="P9" s="2"/>
      <c r="Q9" s="2"/>
      <c r="R9" s="2"/>
      <c r="S9" s="2"/>
      <c r="T9" s="2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x14ac:dyDescent="0.2">
      <c r="A10">
        <f>YEAR(B10)</f>
        <v>2005</v>
      </c>
      <c r="B10" s="5">
        <v>38445</v>
      </c>
      <c r="C10" s="2">
        <v>0.68600000000000005</v>
      </c>
      <c r="D10" s="2"/>
      <c r="E10" s="2">
        <v>0.64400000000000002</v>
      </c>
      <c r="F10" s="2">
        <v>0.67700000000000005</v>
      </c>
      <c r="G10" s="2">
        <v>0.76700000000000002</v>
      </c>
      <c r="H10" s="2">
        <v>0.72699999999999998</v>
      </c>
      <c r="I10" s="2">
        <v>0.69599999999999995</v>
      </c>
      <c r="J10" s="2">
        <v>0.73</v>
      </c>
      <c r="K10" s="2">
        <v>0.71499999999999997</v>
      </c>
      <c r="L10" s="2"/>
      <c r="M10" s="2">
        <v>0.71399999999999997</v>
      </c>
      <c r="N10" s="2">
        <v>0.70499999999999996</v>
      </c>
      <c r="O10" s="2">
        <v>0.71399999999999997</v>
      </c>
      <c r="P10" s="2">
        <v>0.74299999999999999</v>
      </c>
      <c r="Q10" s="2">
        <v>0.72399999999999998</v>
      </c>
      <c r="R10" s="2"/>
      <c r="S10" s="2"/>
      <c r="T10" s="2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x14ac:dyDescent="0.2">
      <c r="A11">
        <f>YEAR(B11)</f>
        <v>2005</v>
      </c>
      <c r="B11" s="5">
        <v>38459</v>
      </c>
      <c r="C11" s="2"/>
      <c r="D11" s="2">
        <v>0.67200000000000004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x14ac:dyDescent="0.2">
      <c r="A12">
        <f>YEAR(B12)</f>
        <v>2006</v>
      </c>
      <c r="B12" s="5">
        <v>39026</v>
      </c>
      <c r="C12" s="2"/>
      <c r="D12" s="2"/>
      <c r="E12" s="2"/>
      <c r="F12" s="2"/>
      <c r="G12" s="2"/>
      <c r="H12" s="2"/>
      <c r="I12" s="2"/>
      <c r="J12" s="2"/>
      <c r="K12" s="2"/>
      <c r="L12" s="2">
        <v>0.65100000000000002</v>
      </c>
      <c r="M12" s="2"/>
      <c r="N12" s="2"/>
      <c r="O12" s="2"/>
      <c r="P12" s="2"/>
      <c r="Q12" s="2"/>
      <c r="R12" s="2"/>
      <c r="S12" s="2"/>
      <c r="T12" s="2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x14ac:dyDescent="0.2">
      <c r="A13">
        <f>YEAR(B13)</f>
        <v>2008</v>
      </c>
      <c r="B13" s="5">
        <v>39796</v>
      </c>
      <c r="C13" s="2">
        <v>0.53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2">
      <c r="A14">
        <f>YEAR(B14)</f>
        <v>2010</v>
      </c>
      <c r="B14" s="5">
        <v>40265</v>
      </c>
      <c r="C14" s="2"/>
      <c r="D14" s="2">
        <v>0.628</v>
      </c>
      <c r="E14" s="2">
        <v>0.59299999999999997</v>
      </c>
      <c r="F14" s="2">
        <v>0.63</v>
      </c>
      <c r="G14" s="2">
        <v>0.68100000000000005</v>
      </c>
      <c r="H14" s="2">
        <v>0.60899999999999999</v>
      </c>
      <c r="I14" s="2">
        <v>0.60899999999999999</v>
      </c>
      <c r="J14" s="2">
        <v>0.64600000000000002</v>
      </c>
      <c r="K14" s="2">
        <v>0.628</v>
      </c>
      <c r="L14" s="2"/>
      <c r="M14" s="2">
        <v>0.64300000000000002</v>
      </c>
      <c r="N14" s="2">
        <v>0.63200000000000001</v>
      </c>
      <c r="O14" s="2">
        <v>0.60699999999999998</v>
      </c>
      <c r="P14" s="2">
        <v>0.65400000000000003</v>
      </c>
      <c r="Q14" s="2">
        <v>0.66400000000000003</v>
      </c>
      <c r="R14" s="2"/>
      <c r="S14" s="2"/>
      <c r="T14" s="2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2">
      <c r="A15">
        <f>YEAR(B15)</f>
        <v>2013</v>
      </c>
      <c r="B15" s="5">
        <v>41329</v>
      </c>
      <c r="C15" s="2"/>
      <c r="D15" s="2"/>
      <c r="E15" s="2"/>
      <c r="F15" s="2"/>
      <c r="G15" s="2"/>
      <c r="H15" s="2">
        <v>0.72</v>
      </c>
      <c r="I15" s="2"/>
      <c r="J15" s="2">
        <v>0.76700000000000002</v>
      </c>
      <c r="K15" s="2"/>
      <c r="L15" s="2">
        <v>0.61599999999999999</v>
      </c>
      <c r="M15" s="2"/>
      <c r="N15" s="2"/>
      <c r="O15" s="2"/>
      <c r="P15" s="2"/>
      <c r="Q15" s="2"/>
      <c r="R15" s="2"/>
      <c r="S15" s="2"/>
      <c r="T15" s="2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">
      <c r="A16">
        <f>YEAR(B16)</f>
        <v>2013</v>
      </c>
      <c r="B16" s="5">
        <v>41595</v>
      </c>
      <c r="C16" s="2"/>
      <c r="D16" s="2">
        <v>0.47599999999999998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x14ac:dyDescent="0.2">
      <c r="A17">
        <f>YEAR(B17)</f>
        <v>2014</v>
      </c>
      <c r="B17" s="5">
        <v>41784</v>
      </c>
      <c r="C17" s="2">
        <v>0.61599999999999999</v>
      </c>
      <c r="D17" s="2"/>
      <c r="E17" s="2"/>
      <c r="F17" s="2"/>
      <c r="G17" s="2"/>
      <c r="H17" s="2"/>
      <c r="I17" s="2"/>
      <c r="J17" s="2"/>
      <c r="K17" s="2"/>
      <c r="L17" s="2"/>
      <c r="M17" s="2">
        <v>0.66400000000000003</v>
      </c>
      <c r="N17" s="2"/>
      <c r="O17" s="2"/>
      <c r="P17" s="2"/>
      <c r="Q17" s="2"/>
      <c r="R17" s="2"/>
      <c r="S17" s="2"/>
      <c r="T17" s="2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x14ac:dyDescent="0.2">
      <c r="A18">
        <f>YEAR(B18)</f>
        <v>2014</v>
      </c>
      <c r="B18" s="5">
        <v>41966</v>
      </c>
      <c r="C18" s="2"/>
      <c r="D18" s="2"/>
      <c r="E18" s="2">
        <v>0.441</v>
      </c>
      <c r="F18" s="2"/>
      <c r="G18" s="2">
        <v>0.377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x14ac:dyDescent="0.2">
      <c r="A19">
        <f>YEAR(B19)</f>
        <v>2015</v>
      </c>
      <c r="B19" s="5">
        <v>42155</v>
      </c>
      <c r="C19" s="2"/>
      <c r="D19" s="2"/>
      <c r="E19" s="2"/>
      <c r="F19" s="2">
        <v>0.51900000000000002</v>
      </c>
      <c r="G19" s="2"/>
      <c r="H19" s="2"/>
      <c r="I19" s="2">
        <v>0.50700000000000001</v>
      </c>
      <c r="J19" s="2"/>
      <c r="K19" s="2">
        <v>0.498</v>
      </c>
      <c r="L19" s="2"/>
      <c r="M19" s="2"/>
      <c r="N19" s="2">
        <v>0.51200000000000001</v>
      </c>
      <c r="O19" s="2">
        <v>0.48299999999999998</v>
      </c>
      <c r="P19" s="2">
        <v>0.55400000000000005</v>
      </c>
      <c r="Q19" s="2">
        <v>0.57199999999999995</v>
      </c>
      <c r="R19" s="2"/>
      <c r="S19" s="2"/>
      <c r="T19" s="2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x14ac:dyDescent="0.2">
      <c r="A20">
        <f>YEAR(B20)</f>
        <v>2018</v>
      </c>
      <c r="B20" s="5">
        <v>43163</v>
      </c>
      <c r="C20" s="2"/>
      <c r="D20" s="2"/>
      <c r="E20" s="2"/>
      <c r="F20" s="2"/>
      <c r="G20" s="2"/>
      <c r="H20" s="2">
        <v>0.66500000000000004</v>
      </c>
      <c r="I20" s="2"/>
      <c r="J20" s="2">
        <v>0.73099999999999998</v>
      </c>
      <c r="K20" s="2"/>
      <c r="L20" s="2">
        <v>0.52200000000000002</v>
      </c>
      <c r="M20" s="2"/>
      <c r="N20" s="2"/>
      <c r="O20" s="2"/>
      <c r="P20" s="2"/>
      <c r="Q20" s="2"/>
      <c r="R20" s="2"/>
      <c r="S20" s="2"/>
      <c r="T20" s="2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x14ac:dyDescent="0.2">
      <c r="A21">
        <f>YEAR(B21)</f>
        <v>2019</v>
      </c>
      <c r="B21" s="5">
        <v>43506</v>
      </c>
      <c r="C21" s="2">
        <v>0.53100000000000003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x14ac:dyDescent="0.2">
      <c r="A22">
        <f>YEAR(B22)</f>
        <v>2019</v>
      </c>
      <c r="B22" s="5">
        <v>43548</v>
      </c>
      <c r="C22" s="2"/>
      <c r="D22" s="2">
        <v>0.53500000000000003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x14ac:dyDescent="0.2">
      <c r="A23">
        <f>YEAR(B23)</f>
        <v>2019</v>
      </c>
      <c r="B23" s="5">
        <v>43611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>
        <v>0.63300000000000001</v>
      </c>
      <c r="N23" s="2"/>
      <c r="O23" s="2"/>
      <c r="P23" s="2"/>
      <c r="Q23" s="2"/>
      <c r="R23" s="2"/>
      <c r="S23" s="2"/>
      <c r="T23" s="2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x14ac:dyDescent="0.2">
      <c r="A24">
        <f>YEAR(B24)</f>
        <v>2019</v>
      </c>
      <c r="B24" s="5">
        <v>43765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v>0.64700000000000002</v>
      </c>
      <c r="Q24" s="2"/>
      <c r="R24" s="2"/>
      <c r="S24" s="2"/>
      <c r="T24" s="2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x14ac:dyDescent="0.2">
      <c r="A25">
        <f>YEAR(B25)</f>
        <v>2020</v>
      </c>
      <c r="B25" s="5">
        <v>43856</v>
      </c>
      <c r="C25" s="2"/>
      <c r="D25" s="2"/>
      <c r="E25" s="2">
        <v>0.443</v>
      </c>
      <c r="F25" s="2"/>
      <c r="G25" s="2">
        <v>0.67700000000000005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x14ac:dyDescent="0.2">
      <c r="A26">
        <f>YEAR(B26)</f>
        <v>2020</v>
      </c>
      <c r="B26" s="5">
        <v>44094</v>
      </c>
      <c r="C26" s="2"/>
      <c r="D26" s="2"/>
      <c r="E26" s="2"/>
      <c r="F26" s="2">
        <v>0.55500000000000005</v>
      </c>
      <c r="G26" s="2"/>
      <c r="H26" s="2"/>
      <c r="I26" s="2">
        <v>0.53400000000000003</v>
      </c>
      <c r="J26" s="2"/>
      <c r="K26" s="2"/>
      <c r="L26" s="2"/>
      <c r="M26" s="2"/>
      <c r="N26" s="2"/>
      <c r="O26" s="2"/>
      <c r="P26" s="2"/>
      <c r="Q26" s="2">
        <v>0.61099999999999999</v>
      </c>
      <c r="R26" s="2"/>
      <c r="S26" s="2"/>
      <c r="T26" s="2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x14ac:dyDescent="0.2">
      <c r="A27">
        <f>YEAR(B27)</f>
        <v>2020</v>
      </c>
      <c r="B27" s="5">
        <v>44094</v>
      </c>
      <c r="C27" s="2"/>
      <c r="D27" s="2"/>
      <c r="E27" s="2"/>
      <c r="F27" s="2"/>
      <c r="G27" s="2"/>
      <c r="H27" s="2"/>
      <c r="I27" s="2"/>
      <c r="J27" s="2"/>
      <c r="K27" s="2">
        <v>0.59799999999999998</v>
      </c>
      <c r="L27" s="2"/>
      <c r="M27" s="2"/>
      <c r="N27" s="2">
        <v>0.56399999999999995</v>
      </c>
      <c r="O27" s="2">
        <v>0.62660000000000005</v>
      </c>
      <c r="P27" s="2"/>
      <c r="Q27" s="2"/>
      <c r="R27" s="2"/>
      <c r="S27" s="2"/>
      <c r="T27" s="2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x14ac:dyDescent="0.2">
      <c r="A28">
        <f>YEAR(B28)</f>
        <v>2021</v>
      </c>
      <c r="B28" s="5">
        <v>44472</v>
      </c>
      <c r="C28" s="2"/>
      <c r="D28" s="2"/>
      <c r="E28" s="2">
        <v>0.44400000000000001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x14ac:dyDescent="0.2">
      <c r="A29">
        <f>YEAR(B29)</f>
        <v>2023</v>
      </c>
      <c r="B29" s="5">
        <v>44969</v>
      </c>
      <c r="C29" s="2"/>
      <c r="D29" s="2"/>
      <c r="E29" s="2"/>
      <c r="F29" s="2"/>
      <c r="G29" s="2"/>
      <c r="H29" s="2">
        <v>0.372</v>
      </c>
      <c r="I29" s="2"/>
      <c r="J29" s="2">
        <v>0.41499999999999998</v>
      </c>
      <c r="K29" s="2"/>
      <c r="L29" s="2"/>
      <c r="M29" s="2"/>
      <c r="N29" s="2"/>
      <c r="O29" s="2"/>
      <c r="P29" s="2"/>
      <c r="Q29" s="2"/>
      <c r="R29" s="2"/>
      <c r="S29" s="2"/>
      <c r="T29" s="2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x14ac:dyDescent="0.2">
      <c r="A30">
        <f>YEAR(B30)</f>
        <v>2023</v>
      </c>
      <c r="B30" s="5">
        <v>45102</v>
      </c>
      <c r="C30" s="2"/>
      <c r="D30" s="2"/>
      <c r="E30" s="2"/>
      <c r="F30" s="2"/>
      <c r="G30" s="2"/>
      <c r="H30" s="2"/>
      <c r="I30" s="2"/>
      <c r="J30" s="2"/>
      <c r="K30" s="2"/>
      <c r="L30" s="2">
        <v>0.48</v>
      </c>
      <c r="M30" s="2"/>
      <c r="N30" s="2"/>
      <c r="O30" s="2"/>
      <c r="P30" s="2"/>
      <c r="Q30" s="2"/>
      <c r="R30" s="2"/>
      <c r="S30" s="2"/>
      <c r="T30" s="2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x14ac:dyDescent="0.2">
      <c r="A31">
        <f>YEAR(B31)</f>
        <v>2024</v>
      </c>
      <c r="B31" s="5">
        <v>45361</v>
      </c>
      <c r="C31" s="2">
        <v>0.52200000000000002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36" x14ac:dyDescent="0.2">
      <c r="A32">
        <f>YEAR(B32)</f>
        <v>2024</v>
      </c>
      <c r="B32" s="5">
        <v>45403</v>
      </c>
      <c r="C32" s="2"/>
      <c r="D32" s="2">
        <v>0.498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2">
      <c r="A33">
        <f>YEAR(B33)</f>
        <v>2024</v>
      </c>
      <c r="B33" s="5">
        <v>45452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>
        <v>0.55300000000000005</v>
      </c>
      <c r="N33" s="2"/>
      <c r="O33" s="2"/>
      <c r="P33" s="2"/>
      <c r="Q33" s="2"/>
      <c r="R33" s="2"/>
      <c r="S33" s="2"/>
      <c r="T33" s="2"/>
    </row>
    <row r="34" spans="1:20" x14ac:dyDescent="0.2">
      <c r="A34">
        <f>YEAR(B34)</f>
        <v>2024</v>
      </c>
      <c r="B34" s="5">
        <v>45592</v>
      </c>
      <c r="C34" s="2"/>
      <c r="D34" s="2"/>
      <c r="E34" s="2"/>
      <c r="F34" s="2"/>
      <c r="G34" s="2"/>
      <c r="H34" s="2"/>
      <c r="I34" s="2">
        <v>0.46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2">
      <c r="A35">
        <f>YEAR(B35)</f>
        <v>2024</v>
      </c>
      <c r="B35" s="5">
        <v>45613</v>
      </c>
      <c r="C35" s="2"/>
      <c r="D35" s="2"/>
      <c r="E35" s="2"/>
      <c r="F35" s="2"/>
      <c r="G35" s="2">
        <v>0.46400000000000002</v>
      </c>
      <c r="H35" s="2"/>
      <c r="I35" s="2"/>
      <c r="J35" s="2"/>
      <c r="K35" s="2"/>
      <c r="L35" s="2"/>
      <c r="M35" s="2"/>
      <c r="N35" s="2"/>
      <c r="O35" s="2"/>
      <c r="P35" s="2">
        <v>0.52300000000000002</v>
      </c>
      <c r="Q35" s="2"/>
      <c r="R35" s="2"/>
      <c r="S35" s="2"/>
      <c r="T35" s="2"/>
    </row>
    <row r="36" spans="1:20" x14ac:dyDescent="0.2">
      <c r="A36">
        <f>YEAR(B36)</f>
        <v>2025</v>
      </c>
      <c r="B36" s="5">
        <v>45928</v>
      </c>
      <c r="C36" s="2"/>
      <c r="D36" s="2"/>
      <c r="E36" s="2"/>
      <c r="F36" s="2"/>
      <c r="G36" s="2"/>
      <c r="H36" s="2"/>
      <c r="I36" s="2"/>
      <c r="J36" s="2"/>
      <c r="K36" s="2">
        <v>0.5</v>
      </c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2">
      <c r="A37">
        <f>YEAR(B37)</f>
        <v>2025</v>
      </c>
      <c r="B37" s="5">
        <v>45935</v>
      </c>
      <c r="C37" s="2"/>
      <c r="D37" s="2"/>
      <c r="E37" s="2">
        <v>0.432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2">
      <c r="A38">
        <f>YEAR(B38)</f>
        <v>2025</v>
      </c>
      <c r="B38" s="5">
        <v>45942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0.47699999999999998</v>
      </c>
      <c r="P38" s="2"/>
      <c r="Q38" s="2"/>
      <c r="R38" s="2"/>
      <c r="S38" s="2"/>
      <c r="T38" s="2"/>
    </row>
    <row r="39" spans="1:20" x14ac:dyDescent="0.2">
      <c r="A39">
        <f t="shared" ref="A39:A66" si="0">YEAR(B39)</f>
        <v>1948</v>
      </c>
      <c r="B39" s="5">
        <v>17641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>
        <v>0.92190000000000005</v>
      </c>
      <c r="S39" s="2"/>
      <c r="T39" s="2"/>
    </row>
    <row r="40" spans="1:20" x14ac:dyDescent="0.2">
      <c r="A40">
        <f t="shared" si="0"/>
        <v>1953</v>
      </c>
      <c r="B40" s="5">
        <v>19517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>
        <v>0.93810000000000004</v>
      </c>
      <c r="S40" s="2"/>
      <c r="T40" s="2"/>
    </row>
    <row r="41" spans="1:20" x14ac:dyDescent="0.2">
      <c r="A41">
        <f t="shared" si="0"/>
        <v>1958</v>
      </c>
      <c r="B41" s="5">
        <v>21330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>
        <v>0.93910000000000005</v>
      </c>
      <c r="S41" s="2"/>
      <c r="T41" s="2"/>
    </row>
    <row r="42" spans="1:20" x14ac:dyDescent="0.2">
      <c r="A42">
        <f t="shared" si="0"/>
        <v>1963</v>
      </c>
      <c r="B42" s="5">
        <v>23129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>
        <v>0.92989999999999995</v>
      </c>
      <c r="S42" s="2"/>
      <c r="T42" s="2"/>
    </row>
    <row r="43" spans="1:20" x14ac:dyDescent="0.2">
      <c r="A43">
        <f t="shared" si="0"/>
        <v>1968</v>
      </c>
      <c r="B43" s="5">
        <v>24977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>
        <v>0.92910000000000004</v>
      </c>
      <c r="S43" s="2"/>
      <c r="T43" s="2"/>
    </row>
    <row r="44" spans="1:20" x14ac:dyDescent="0.2">
      <c r="A44">
        <f t="shared" si="0"/>
        <v>1972</v>
      </c>
      <c r="B44" s="5">
        <v>26426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>
        <v>0.93259999999999998</v>
      </c>
      <c r="S44" s="2"/>
      <c r="T44" s="2"/>
    </row>
    <row r="45" spans="1:20" x14ac:dyDescent="0.2">
      <c r="A45">
        <f t="shared" si="0"/>
        <v>1976</v>
      </c>
      <c r="B45" s="5">
        <v>27931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>
        <v>0.93400000000000005</v>
      </c>
      <c r="S45" s="2"/>
      <c r="T45" s="2"/>
    </row>
    <row r="46" spans="1:20" x14ac:dyDescent="0.2">
      <c r="A46">
        <f t="shared" si="0"/>
        <v>1979</v>
      </c>
      <c r="B46" s="5">
        <v>29009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>
        <v>0.90949999999999998</v>
      </c>
      <c r="S46" s="2"/>
      <c r="T46" s="2"/>
    </row>
    <row r="47" spans="1:20" x14ac:dyDescent="0.2">
      <c r="A47">
        <f t="shared" si="0"/>
        <v>1983</v>
      </c>
      <c r="B47" s="5">
        <v>30493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>
        <v>0.88419999999999999</v>
      </c>
      <c r="S47" s="2"/>
      <c r="T47" s="2"/>
    </row>
    <row r="48" spans="1:20" x14ac:dyDescent="0.2">
      <c r="A48">
        <f t="shared" si="0"/>
        <v>1987</v>
      </c>
      <c r="B48" s="5">
        <v>31942</v>
      </c>
      <c r="C48" s="2"/>
      <c r="R48" s="2">
        <v>0.88600000000000001</v>
      </c>
    </row>
    <row r="49" spans="1:19" x14ac:dyDescent="0.2">
      <c r="A49">
        <f t="shared" si="0"/>
        <v>1992</v>
      </c>
      <c r="B49" s="5">
        <v>33699</v>
      </c>
      <c r="C49" s="2"/>
      <c r="R49" s="2">
        <v>0.87070000000000003</v>
      </c>
    </row>
    <row r="50" spans="1:19" x14ac:dyDescent="0.2">
      <c r="A50">
        <f t="shared" si="0"/>
        <v>1994</v>
      </c>
      <c r="B50" s="5">
        <v>34420</v>
      </c>
      <c r="C50" s="2"/>
      <c r="R50" s="2">
        <v>0.86070000000000002</v>
      </c>
    </row>
    <row r="51" spans="1:19" x14ac:dyDescent="0.2">
      <c r="A51">
        <f t="shared" si="0"/>
        <v>1996</v>
      </c>
      <c r="B51" s="5">
        <v>35176</v>
      </c>
      <c r="C51" s="2"/>
      <c r="R51" s="2">
        <v>0.82540000000000002</v>
      </c>
    </row>
    <row r="52" spans="1:19" x14ac:dyDescent="0.2">
      <c r="A52">
        <f t="shared" si="0"/>
        <v>2001</v>
      </c>
      <c r="B52" s="5">
        <v>37024</v>
      </c>
      <c r="C52" s="2"/>
      <c r="R52" s="2">
        <v>0.8135</v>
      </c>
    </row>
    <row r="53" spans="1:19" x14ac:dyDescent="0.2">
      <c r="A53">
        <f t="shared" si="0"/>
        <v>2006</v>
      </c>
      <c r="B53" s="5">
        <v>38816</v>
      </c>
      <c r="C53" s="2"/>
      <c r="R53" s="2">
        <v>0.84240000000000004</v>
      </c>
    </row>
    <row r="54" spans="1:19" x14ac:dyDescent="0.2">
      <c r="A54">
        <f t="shared" si="0"/>
        <v>2008</v>
      </c>
      <c r="B54" s="5">
        <v>39551</v>
      </c>
      <c r="C54" s="2"/>
      <c r="R54" s="2">
        <v>0.80630000000000002</v>
      </c>
    </row>
    <row r="55" spans="1:19" x14ac:dyDescent="0.2">
      <c r="A55">
        <f t="shared" si="0"/>
        <v>2013</v>
      </c>
      <c r="B55" s="5">
        <v>41329</v>
      </c>
      <c r="C55" s="2"/>
      <c r="R55" s="2">
        <v>0.75190000000000001</v>
      </c>
    </row>
    <row r="56" spans="1:19" x14ac:dyDescent="0.2">
      <c r="A56">
        <f t="shared" si="0"/>
        <v>2018</v>
      </c>
      <c r="B56" s="5">
        <v>43163</v>
      </c>
      <c r="C56" s="2"/>
      <c r="R56" s="2">
        <v>0.72929999999999995</v>
      </c>
    </row>
    <row r="57" spans="1:19" x14ac:dyDescent="0.2">
      <c r="A57">
        <f t="shared" si="0"/>
        <v>2024</v>
      </c>
      <c r="B57" s="5">
        <v>45451</v>
      </c>
      <c r="S57" s="2">
        <v>0.48299999999999998</v>
      </c>
    </row>
    <row r="58" spans="1:19" x14ac:dyDescent="0.2">
      <c r="A58">
        <f t="shared" si="0"/>
        <v>2019</v>
      </c>
      <c r="B58" s="5">
        <v>43611</v>
      </c>
      <c r="S58" s="2">
        <v>0.54500000000000004</v>
      </c>
    </row>
    <row r="59" spans="1:19" x14ac:dyDescent="0.2">
      <c r="A59">
        <f t="shared" si="0"/>
        <v>2014</v>
      </c>
      <c r="B59" s="5">
        <v>41815</v>
      </c>
      <c r="S59" s="2">
        <v>0.57199999999999995</v>
      </c>
    </row>
    <row r="60" spans="1:19" x14ac:dyDescent="0.2">
      <c r="A60">
        <f t="shared" si="0"/>
        <v>2009</v>
      </c>
      <c r="B60" s="5">
        <v>39970</v>
      </c>
      <c r="S60" s="2">
        <v>0.65100000000000002</v>
      </c>
    </row>
    <row r="61" spans="1:19" x14ac:dyDescent="0.2">
      <c r="A61">
        <f t="shared" si="0"/>
        <v>2004</v>
      </c>
      <c r="B61" s="5">
        <v>38150</v>
      </c>
      <c r="S61" s="2">
        <v>0.71699999999999997</v>
      </c>
    </row>
    <row r="62" spans="1:19" x14ac:dyDescent="0.2">
      <c r="A62">
        <f t="shared" si="0"/>
        <v>1999</v>
      </c>
      <c r="B62" s="5">
        <v>36324</v>
      </c>
      <c r="S62" s="2">
        <v>0.69699999999999995</v>
      </c>
    </row>
    <row r="63" spans="1:19" x14ac:dyDescent="0.2">
      <c r="A63">
        <f t="shared" si="0"/>
        <v>1994</v>
      </c>
      <c r="B63" s="5">
        <v>34498</v>
      </c>
      <c r="S63" s="2">
        <v>0.73599999999999999</v>
      </c>
    </row>
    <row r="64" spans="1:19" x14ac:dyDescent="0.2">
      <c r="A64">
        <f t="shared" si="0"/>
        <v>1989</v>
      </c>
      <c r="B64" s="5">
        <v>32677</v>
      </c>
      <c r="S64" s="2">
        <v>0.81100000000000005</v>
      </c>
    </row>
    <row r="65" spans="1:19" x14ac:dyDescent="0.2">
      <c r="A65">
        <f t="shared" si="0"/>
        <v>1984</v>
      </c>
      <c r="B65" s="5">
        <v>30850</v>
      </c>
      <c r="S65" s="2">
        <v>0.82499999999999996</v>
      </c>
    </row>
    <row r="66" spans="1:19" x14ac:dyDescent="0.2">
      <c r="A66">
        <f t="shared" si="0"/>
        <v>1979</v>
      </c>
      <c r="B66" s="5">
        <v>29016</v>
      </c>
      <c r="S66" s="2">
        <v>0.85699999999999998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F6C8-D3BF-CD42-A37C-DA4489D1107C}">
  <dimension ref="A1:F38"/>
  <sheetViews>
    <sheetView workbookViewId="0">
      <selection activeCell="A24" sqref="A24:B33"/>
    </sheetView>
  </sheetViews>
  <sheetFormatPr baseColWidth="10" defaultRowHeight="16" x14ac:dyDescent="0.2"/>
  <cols>
    <col min="2" max="2" width="20.83203125" customWidth="1"/>
  </cols>
  <sheetData>
    <row r="1" spans="1:6" x14ac:dyDescent="0.2">
      <c r="A1" t="s">
        <v>21</v>
      </c>
      <c r="B1" t="s">
        <v>22</v>
      </c>
      <c r="C1" t="s">
        <v>23</v>
      </c>
      <c r="D1" t="s">
        <v>34</v>
      </c>
      <c r="E1" t="s">
        <v>24</v>
      </c>
      <c r="F1" t="s">
        <v>25</v>
      </c>
    </row>
    <row r="2" spans="1:6" x14ac:dyDescent="0.2">
      <c r="A2">
        <v>1948</v>
      </c>
      <c r="B2" s="4">
        <v>17641</v>
      </c>
      <c r="C2" s="2">
        <v>0.92190000000000005</v>
      </c>
      <c r="D2">
        <v>237</v>
      </c>
      <c r="E2" t="s">
        <v>26</v>
      </c>
      <c r="F2" t="s">
        <v>27</v>
      </c>
    </row>
    <row r="3" spans="1:6" x14ac:dyDescent="0.2">
      <c r="A3">
        <v>1953</v>
      </c>
      <c r="B3" s="4">
        <v>19517</v>
      </c>
      <c r="C3" s="2">
        <v>0.93810000000000004</v>
      </c>
      <c r="D3" t="s">
        <v>28</v>
      </c>
      <c r="E3" t="s">
        <v>28</v>
      </c>
    </row>
    <row r="4" spans="1:6" x14ac:dyDescent="0.2">
      <c r="A4">
        <v>1958</v>
      </c>
      <c r="B4" s="4">
        <v>21330</v>
      </c>
      <c r="C4" s="2">
        <v>0.93910000000000005</v>
      </c>
      <c r="D4">
        <v>246</v>
      </c>
      <c r="E4" t="s">
        <v>29</v>
      </c>
    </row>
    <row r="5" spans="1:6" x14ac:dyDescent="0.2">
      <c r="A5">
        <v>1963</v>
      </c>
      <c r="B5" s="4">
        <v>23129</v>
      </c>
      <c r="C5" s="2">
        <v>0.92989999999999995</v>
      </c>
      <c r="D5">
        <v>315</v>
      </c>
      <c r="E5" t="s">
        <v>30</v>
      </c>
    </row>
    <row r="6" spans="1:6" x14ac:dyDescent="0.2">
      <c r="A6">
        <v>1968</v>
      </c>
      <c r="B6" s="4">
        <v>24977</v>
      </c>
      <c r="C6" s="2">
        <v>0.92910000000000004</v>
      </c>
    </row>
    <row r="7" spans="1:6" x14ac:dyDescent="0.2">
      <c r="A7">
        <v>1972</v>
      </c>
      <c r="B7" s="4">
        <v>26426</v>
      </c>
      <c r="C7" s="2">
        <v>0.93259999999999998</v>
      </c>
    </row>
    <row r="8" spans="1:6" x14ac:dyDescent="0.2">
      <c r="A8">
        <v>1976</v>
      </c>
      <c r="B8" s="4">
        <v>27931</v>
      </c>
      <c r="C8" s="2">
        <v>0.93400000000000005</v>
      </c>
    </row>
    <row r="9" spans="1:6" x14ac:dyDescent="0.2">
      <c r="A9">
        <v>1979</v>
      </c>
      <c r="B9" s="4">
        <v>29009</v>
      </c>
      <c r="C9" s="2">
        <v>0.90949999999999998</v>
      </c>
    </row>
    <row r="10" spans="1:6" x14ac:dyDescent="0.2">
      <c r="A10">
        <v>1983</v>
      </c>
      <c r="B10" s="4">
        <v>30493</v>
      </c>
      <c r="C10" s="2">
        <v>0.88419999999999999</v>
      </c>
    </row>
    <row r="11" spans="1:6" x14ac:dyDescent="0.2">
      <c r="A11">
        <v>1987</v>
      </c>
      <c r="B11" s="4">
        <v>31942</v>
      </c>
      <c r="C11" s="2">
        <v>0.88600000000000001</v>
      </c>
    </row>
    <row r="12" spans="1:6" x14ac:dyDescent="0.2">
      <c r="A12">
        <v>1992</v>
      </c>
      <c r="B12" s="4">
        <v>33699</v>
      </c>
      <c r="C12" s="2">
        <v>0.87070000000000003</v>
      </c>
    </row>
    <row r="13" spans="1:6" x14ac:dyDescent="0.2">
      <c r="A13">
        <v>1994</v>
      </c>
      <c r="B13" s="4">
        <v>34420</v>
      </c>
      <c r="C13" s="2">
        <v>0.86070000000000002</v>
      </c>
      <c r="D13" t="s">
        <v>31</v>
      </c>
    </row>
    <row r="14" spans="1:6" x14ac:dyDescent="0.2">
      <c r="A14">
        <v>1996</v>
      </c>
      <c r="B14" s="4">
        <v>35176</v>
      </c>
      <c r="C14" s="2">
        <v>0.82540000000000002</v>
      </c>
    </row>
    <row r="15" spans="1:6" x14ac:dyDescent="0.2">
      <c r="A15">
        <v>2001</v>
      </c>
      <c r="B15" s="4">
        <v>37024</v>
      </c>
      <c r="C15" s="2">
        <v>0.8135</v>
      </c>
    </row>
    <row r="16" spans="1:6" x14ac:dyDescent="0.2">
      <c r="A16">
        <v>2006</v>
      </c>
      <c r="B16" s="4">
        <v>38816</v>
      </c>
      <c r="C16" s="2">
        <v>0.84240000000000004</v>
      </c>
      <c r="D16" t="s">
        <v>32</v>
      </c>
    </row>
    <row r="17" spans="1:4" x14ac:dyDescent="0.2">
      <c r="A17">
        <v>2008</v>
      </c>
      <c r="B17" s="4">
        <v>39551</v>
      </c>
      <c r="C17" s="2">
        <v>0.80630000000000002</v>
      </c>
    </row>
    <row r="18" spans="1:4" x14ac:dyDescent="0.2">
      <c r="A18">
        <v>2013</v>
      </c>
      <c r="B18" s="4">
        <v>41329</v>
      </c>
      <c r="C18" s="2">
        <v>0.75190000000000001</v>
      </c>
    </row>
    <row r="19" spans="1:4" x14ac:dyDescent="0.2">
      <c r="A19">
        <v>2018</v>
      </c>
      <c r="B19" s="4">
        <v>43163</v>
      </c>
      <c r="C19" s="2">
        <v>0.72929999999999995</v>
      </c>
      <c r="D19" t="s">
        <v>33</v>
      </c>
    </row>
    <row r="24" spans="1:4" x14ac:dyDescent="0.2">
      <c r="A24" s="1">
        <v>45451</v>
      </c>
      <c r="B24" s="2">
        <v>0.48299999999999998</v>
      </c>
    </row>
    <row r="25" spans="1:4" x14ac:dyDescent="0.2">
      <c r="A25" s="1">
        <v>43611</v>
      </c>
      <c r="B25" s="2">
        <v>0.54500000000000004</v>
      </c>
    </row>
    <row r="26" spans="1:4" x14ac:dyDescent="0.2">
      <c r="A26" s="1">
        <v>41815</v>
      </c>
      <c r="B26" s="2">
        <v>0.57199999999999995</v>
      </c>
    </row>
    <row r="27" spans="1:4" x14ac:dyDescent="0.2">
      <c r="A27" s="1">
        <v>39970</v>
      </c>
      <c r="B27" s="2">
        <v>0.65100000000000002</v>
      </c>
    </row>
    <row r="28" spans="1:4" x14ac:dyDescent="0.2">
      <c r="A28" s="1">
        <v>38150</v>
      </c>
      <c r="B28" s="2">
        <v>0.71699999999999997</v>
      </c>
    </row>
    <row r="29" spans="1:4" x14ac:dyDescent="0.2">
      <c r="A29" s="1">
        <v>36324</v>
      </c>
      <c r="B29" s="2">
        <v>0.69699999999999995</v>
      </c>
    </row>
    <row r="30" spans="1:4" x14ac:dyDescent="0.2">
      <c r="A30" s="1">
        <v>34498</v>
      </c>
      <c r="B30" s="2">
        <v>0.73599999999999999</v>
      </c>
    </row>
    <row r="31" spans="1:4" x14ac:dyDescent="0.2">
      <c r="A31" s="1">
        <v>32677</v>
      </c>
      <c r="B31" s="2">
        <v>0.81100000000000005</v>
      </c>
    </row>
    <row r="32" spans="1:4" x14ac:dyDescent="0.2">
      <c r="A32" s="1">
        <v>30850</v>
      </c>
      <c r="B32" s="2">
        <v>0.82499999999999996</v>
      </c>
    </row>
    <row r="33" spans="1:2" x14ac:dyDescent="0.2">
      <c r="A33" s="1">
        <v>29016</v>
      </c>
      <c r="B33" s="2">
        <v>0.85699999999999998</v>
      </c>
    </row>
    <row r="34" spans="1:2" x14ac:dyDescent="0.2">
      <c r="B34" s="2"/>
    </row>
    <row r="35" spans="1:2" x14ac:dyDescent="0.2">
      <c r="B35" s="2"/>
    </row>
    <row r="36" spans="1:2" x14ac:dyDescent="0.2">
      <c r="B36" s="2"/>
    </row>
    <row r="37" spans="1:2" x14ac:dyDescent="0.2">
      <c r="B37" s="2"/>
    </row>
    <row r="38" spans="1:2" x14ac:dyDescent="0.2">
      <c r="B3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F2734-BE91-014B-957F-2456DC7B61CA}">
  <dimension ref="A1:J25"/>
  <sheetViews>
    <sheetView workbookViewId="0">
      <selection activeCell="I21" sqref="I21"/>
    </sheetView>
  </sheetViews>
  <sheetFormatPr baseColWidth="10" defaultRowHeight="16" x14ac:dyDescent="0.2"/>
  <sheetData>
    <row r="1" spans="1:10" x14ac:dyDescent="0.2">
      <c r="B1" t="s">
        <v>2</v>
      </c>
    </row>
    <row r="2" spans="1:10" x14ac:dyDescent="0.2">
      <c r="A2" s="1">
        <v>45019</v>
      </c>
      <c r="B2" s="2">
        <v>0.42299999999999999</v>
      </c>
    </row>
    <row r="3" spans="1:10" x14ac:dyDescent="0.2">
      <c r="A3" s="1">
        <v>43219</v>
      </c>
      <c r="B3" s="2">
        <v>0.496</v>
      </c>
    </row>
    <row r="4" spans="1:10" x14ac:dyDescent="0.2">
      <c r="A4" s="1">
        <v>41385</v>
      </c>
      <c r="B4" s="2">
        <v>0.505</v>
      </c>
    </row>
    <row r="5" spans="1:10" x14ac:dyDescent="0.2">
      <c r="A5" s="1">
        <v>39550</v>
      </c>
      <c r="B5" s="2">
        <v>0.72299999999999998</v>
      </c>
    </row>
    <row r="6" spans="1:10" x14ac:dyDescent="0.2">
      <c r="A6" s="1">
        <v>37780</v>
      </c>
      <c r="B6" s="2">
        <v>0.64200000000000002</v>
      </c>
    </row>
    <row r="7" spans="1:10" x14ac:dyDescent="0.2">
      <c r="A7" s="1">
        <v>35960</v>
      </c>
      <c r="B7" s="2">
        <v>0.64800000000000002</v>
      </c>
    </row>
    <row r="8" spans="1:10" x14ac:dyDescent="0.2">
      <c r="A8" s="1">
        <v>34126</v>
      </c>
      <c r="B8" s="2">
        <v>0.80099999999999993</v>
      </c>
    </row>
    <row r="9" spans="1:10" x14ac:dyDescent="0.2">
      <c r="A9" s="1">
        <v>32320</v>
      </c>
      <c r="B9" s="2">
        <v>0.84299999999999997</v>
      </c>
    </row>
    <row r="10" spans="1:10" x14ac:dyDescent="0.2">
      <c r="A10" s="1">
        <v>30493</v>
      </c>
      <c r="B10" s="2">
        <v>0.88700000000000001</v>
      </c>
    </row>
    <row r="11" spans="1:10" x14ac:dyDescent="0.2">
      <c r="A11" s="1">
        <v>28666</v>
      </c>
      <c r="B11" s="2">
        <v>0.90099999999999991</v>
      </c>
    </row>
    <row r="12" spans="1:10" x14ac:dyDescent="0.2">
      <c r="A12" s="1">
        <v>26832</v>
      </c>
      <c r="B12" s="2">
        <v>0.89700000000000002</v>
      </c>
    </row>
    <row r="13" spans="1:10" x14ac:dyDescent="0.2">
      <c r="D13" t="s">
        <v>3</v>
      </c>
      <c r="G13" t="s">
        <v>4</v>
      </c>
      <c r="J13" t="s">
        <v>5</v>
      </c>
    </row>
    <row r="14" spans="1:10" x14ac:dyDescent="0.2">
      <c r="C14" s="1">
        <v>45347</v>
      </c>
      <c r="D14" s="2">
        <v>0.52400000000000002</v>
      </c>
      <c r="F14" s="1">
        <v>44829</v>
      </c>
      <c r="G14" s="2">
        <v>0.48799999999999999</v>
      </c>
      <c r="I14" s="1">
        <v>45928</v>
      </c>
      <c r="J14" s="2">
        <v>0.63</v>
      </c>
    </row>
    <row r="15" spans="1:10" x14ac:dyDescent="0.2">
      <c r="C15" s="1">
        <v>43520</v>
      </c>
      <c r="D15" s="2">
        <v>0.53700000000000003</v>
      </c>
      <c r="F15" s="1">
        <v>43044</v>
      </c>
      <c r="G15" s="2">
        <v>0.46800000000000003</v>
      </c>
      <c r="I15" s="1">
        <v>44094</v>
      </c>
      <c r="J15" s="2">
        <v>0.70499999999999996</v>
      </c>
    </row>
    <row r="16" spans="1:10" x14ac:dyDescent="0.2">
      <c r="C16" s="1">
        <v>41686</v>
      </c>
      <c r="D16" s="2">
        <v>0.52300000000000002</v>
      </c>
      <c r="F16" s="1">
        <v>41210</v>
      </c>
      <c r="G16" s="2">
        <v>0.47399999999999998</v>
      </c>
      <c r="I16" s="1">
        <v>43240</v>
      </c>
      <c r="J16" s="2">
        <v>0.65100000000000002</v>
      </c>
    </row>
    <row r="17" spans="3:10" x14ac:dyDescent="0.2">
      <c r="C17" s="1">
        <v>39859</v>
      </c>
      <c r="D17" s="2">
        <v>0.67600000000000005</v>
      </c>
      <c r="F17" s="1">
        <v>39551</v>
      </c>
      <c r="G17" s="2">
        <v>0.66700000000000004</v>
      </c>
      <c r="I17" s="1">
        <v>41420</v>
      </c>
      <c r="J17" s="2">
        <v>0.73</v>
      </c>
    </row>
    <row r="18" spans="3:10" x14ac:dyDescent="0.2">
      <c r="C18" s="1">
        <v>38150</v>
      </c>
      <c r="D18" s="2">
        <v>0.71199999999999997</v>
      </c>
      <c r="F18" s="1">
        <v>38865</v>
      </c>
      <c r="G18" s="2">
        <v>0.59199999999999997</v>
      </c>
      <c r="I18" s="1">
        <v>39593</v>
      </c>
      <c r="J18" s="2">
        <v>0.74299999999999999</v>
      </c>
    </row>
    <row r="19" spans="3:10" x14ac:dyDescent="0.2">
      <c r="C19" s="1">
        <v>36324</v>
      </c>
      <c r="D19" s="2">
        <v>0.66300000000000003</v>
      </c>
      <c r="F19" s="1">
        <v>37066</v>
      </c>
      <c r="G19" s="2">
        <v>0.63500000000000001</v>
      </c>
      <c r="I19" s="1">
        <v>37780</v>
      </c>
      <c r="J19" s="2">
        <v>0.77200000000000002</v>
      </c>
    </row>
    <row r="20" spans="3:10" x14ac:dyDescent="0.2">
      <c r="C20" s="1">
        <v>34497</v>
      </c>
      <c r="D20" s="2">
        <v>0.74299999999999999</v>
      </c>
      <c r="F20" s="1">
        <v>35232</v>
      </c>
      <c r="G20" s="2">
        <v>0.66100000000000003</v>
      </c>
      <c r="I20" s="1">
        <v>35946</v>
      </c>
      <c r="J20" s="2">
        <v>0.81899999999999995</v>
      </c>
    </row>
    <row r="21" spans="3:10" x14ac:dyDescent="0.2">
      <c r="C21" s="1">
        <v>32670</v>
      </c>
      <c r="D21" s="2">
        <v>0.84599999999999997</v>
      </c>
      <c r="F21" s="1">
        <v>33405</v>
      </c>
      <c r="G21" s="2">
        <v>0.74399999999999999</v>
      </c>
      <c r="J21" s="2"/>
    </row>
    <row r="22" spans="3:10" x14ac:dyDescent="0.2">
      <c r="C22" s="1">
        <v>30857</v>
      </c>
      <c r="D22" s="2">
        <v>0.85499999999999998</v>
      </c>
      <c r="F22" s="1">
        <v>31585</v>
      </c>
      <c r="G22" s="2">
        <v>0.77800000000000002</v>
      </c>
      <c r="J22" s="2"/>
    </row>
    <row r="23" spans="3:10" x14ac:dyDescent="0.2">
      <c r="C23" s="1">
        <v>29023</v>
      </c>
      <c r="D23" s="2">
        <v>0.84499999999999997</v>
      </c>
      <c r="F23" s="1">
        <v>29758</v>
      </c>
      <c r="G23" s="2">
        <v>0.76200000000000001</v>
      </c>
      <c r="J23" s="2"/>
    </row>
    <row r="24" spans="3:10" x14ac:dyDescent="0.2">
      <c r="C24" s="1">
        <v>27196</v>
      </c>
      <c r="D24" s="2">
        <v>0.87</v>
      </c>
      <c r="F24" s="1">
        <v>27931</v>
      </c>
      <c r="G24" s="2">
        <v>0.85899999999999999</v>
      </c>
      <c r="J24" s="2"/>
    </row>
    <row r="25" spans="3:10" x14ac:dyDescent="0.2">
      <c r="F25" s="1">
        <v>26097</v>
      </c>
      <c r="G25" s="2">
        <v>0.81399999999999995</v>
      </c>
      <c r="J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Foglio3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Ruffino</dc:creator>
  <cp:lastModifiedBy>Lorenzo Ruffino</cp:lastModifiedBy>
  <dcterms:created xsi:type="dcterms:W3CDTF">2025-10-14T06:45:16Z</dcterms:created>
  <dcterms:modified xsi:type="dcterms:W3CDTF">2025-10-14T09:22:43Z</dcterms:modified>
</cp:coreProperties>
</file>