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d70d6438865ddb0/Documents/"/>
    </mc:Choice>
  </mc:AlternateContent>
  <xr:revisionPtr revIDLastSave="2295" documentId="8_{87B18B74-F823-41A4-84E1-0FE153078825}" xr6:coauthVersionLast="47" xr6:coauthVersionMax="47" xr10:uidLastSave="{88F81F0D-27D3-47F4-8A0C-9550CA94F467}"/>
  <bookViews>
    <workbookView xWindow="-120" yWindow="480" windowWidth="38640" windowHeight="21240" xr2:uid="{E3E28CB9-AC5A-46A1-99BB-74570876E7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9" i="1" l="1"/>
  <c r="AB18" i="1"/>
  <c r="AB19" i="1" s="1"/>
  <c r="AB2" i="1"/>
  <c r="AB3" i="1" s="1"/>
  <c r="W35" i="1"/>
  <c r="U35" i="1"/>
  <c r="W36" i="1" s="1"/>
  <c r="U34" i="1"/>
  <c r="U18" i="1"/>
  <c r="W19" i="1" s="1"/>
  <c r="U2" i="1"/>
  <c r="U3" i="1" s="1"/>
  <c r="N34" i="1"/>
  <c r="P35" i="1" s="1"/>
  <c r="P19" i="1"/>
  <c r="N18" i="1"/>
  <c r="N19" i="1" s="1"/>
  <c r="M2" i="1"/>
  <c r="O3" i="1" s="1"/>
  <c r="D2" i="1"/>
  <c r="D3" i="1" s="1"/>
  <c r="D4" i="1" s="1"/>
  <c r="D5" i="1" s="1"/>
  <c r="F6" i="1" l="1"/>
  <c r="AD20" i="1"/>
  <c r="AB20" i="1"/>
  <c r="AD4" i="1"/>
  <c r="AB4" i="1"/>
  <c r="AD3" i="1"/>
  <c r="U36" i="1"/>
  <c r="U19" i="1"/>
  <c r="W4" i="1"/>
  <c r="U4" i="1"/>
  <c r="W3" i="1"/>
  <c r="N35" i="1"/>
  <c r="N20" i="1"/>
  <c r="P20" i="1"/>
  <c r="M3" i="1"/>
  <c r="F3" i="1"/>
  <c r="F5" i="1"/>
  <c r="G5" i="1" s="1"/>
  <c r="F4" i="1"/>
  <c r="D6" i="1"/>
  <c r="D7" i="1" s="1"/>
  <c r="AB21" i="1" l="1"/>
  <c r="AD21" i="1"/>
  <c r="AE21" i="1" s="1"/>
  <c r="AD5" i="1"/>
  <c r="AE5" i="1" s="1"/>
  <c r="AB5" i="1"/>
  <c r="U37" i="1"/>
  <c r="W37" i="1"/>
  <c r="X37" i="1" s="1"/>
  <c r="U20" i="1"/>
  <c r="W20" i="1"/>
  <c r="W5" i="1"/>
  <c r="X5" i="1" s="1"/>
  <c r="U5" i="1"/>
  <c r="P36" i="1"/>
  <c r="N36" i="1"/>
  <c r="P21" i="1"/>
  <c r="Q21" i="1" s="1"/>
  <c r="N21" i="1"/>
  <c r="O4" i="1"/>
  <c r="M4" i="1"/>
  <c r="F7" i="1"/>
  <c r="G7" i="1" s="1"/>
  <c r="AD22" i="1" l="1"/>
  <c r="AB22" i="1"/>
  <c r="AD6" i="1"/>
  <c r="AB6" i="1"/>
  <c r="W38" i="1"/>
  <c r="U38" i="1"/>
  <c r="U21" i="1"/>
  <c r="W21" i="1"/>
  <c r="X21" i="1" s="1"/>
  <c r="W6" i="1"/>
  <c r="U6" i="1"/>
  <c r="P37" i="1"/>
  <c r="Q37" i="1" s="1"/>
  <c r="N37" i="1"/>
  <c r="N22" i="1"/>
  <c r="P22" i="1"/>
  <c r="O5" i="1"/>
  <c r="P5" i="1" s="1"/>
  <c r="M5" i="1"/>
  <c r="F8" i="1"/>
  <c r="D8" i="1"/>
  <c r="AD23" i="1" l="1"/>
  <c r="AE23" i="1" s="1"/>
  <c r="AB23" i="1"/>
  <c r="AD7" i="1"/>
  <c r="AE7" i="1" s="1"/>
  <c r="AB7" i="1"/>
  <c r="W39" i="1"/>
  <c r="X39" i="1" s="1"/>
  <c r="U39" i="1"/>
  <c r="W22" i="1"/>
  <c r="U22" i="1"/>
  <c r="W7" i="1"/>
  <c r="X7" i="1" s="1"/>
  <c r="U7" i="1"/>
  <c r="P38" i="1"/>
  <c r="N38" i="1"/>
  <c r="P23" i="1"/>
  <c r="Q23" i="1" s="1"/>
  <c r="N23" i="1"/>
  <c r="M6" i="1"/>
  <c r="O6" i="1"/>
  <c r="D9" i="1"/>
  <c r="F9" i="1"/>
  <c r="G9" i="1" s="1"/>
  <c r="AD24" i="1" l="1"/>
  <c r="AB24" i="1"/>
  <c r="AB8" i="1"/>
  <c r="AD8" i="1"/>
  <c r="W40" i="1"/>
  <c r="U40" i="1"/>
  <c r="W23" i="1"/>
  <c r="X23" i="1" s="1"/>
  <c r="U23" i="1"/>
  <c r="W8" i="1"/>
  <c r="U8" i="1"/>
  <c r="P39" i="1"/>
  <c r="Q39" i="1" s="1"/>
  <c r="N39" i="1"/>
  <c r="N24" i="1"/>
  <c r="P24" i="1"/>
  <c r="O7" i="1"/>
  <c r="P7" i="1" s="1"/>
  <c r="M7" i="1"/>
  <c r="F10" i="1"/>
  <c r="D10" i="1"/>
  <c r="D11" i="1" s="1"/>
  <c r="AD25" i="1" l="1"/>
  <c r="AE25" i="1" s="1"/>
  <c r="AB25" i="1"/>
  <c r="AD9" i="1"/>
  <c r="AE9" i="1" s="1"/>
  <c r="AB9" i="1"/>
  <c r="W41" i="1"/>
  <c r="X41" i="1" s="1"/>
  <c r="U41" i="1"/>
  <c r="U24" i="1"/>
  <c r="W24" i="1"/>
  <c r="W9" i="1"/>
  <c r="X9" i="1" s="1"/>
  <c r="U9" i="1"/>
  <c r="P40" i="1"/>
  <c r="N40" i="1"/>
  <c r="N25" i="1"/>
  <c r="P25" i="1"/>
  <c r="Q25" i="1" s="1"/>
  <c r="O8" i="1"/>
  <c r="M8" i="1"/>
  <c r="F11" i="1"/>
  <c r="AD26" i="1" l="1"/>
  <c r="AB26" i="1"/>
  <c r="AD10" i="1"/>
  <c r="AB10" i="1"/>
  <c r="U42" i="1"/>
  <c r="W42" i="1"/>
  <c r="W25" i="1"/>
  <c r="X25" i="1" s="1"/>
  <c r="U25" i="1"/>
  <c r="W10" i="1"/>
  <c r="U10" i="1"/>
  <c r="N41" i="1"/>
  <c r="P41" i="1"/>
  <c r="Q41" i="1" s="1"/>
  <c r="N26" i="1"/>
  <c r="P26" i="1"/>
  <c r="O9" i="1"/>
  <c r="P9" i="1" s="1"/>
  <c r="M9" i="1"/>
  <c r="F12" i="1"/>
  <c r="G12" i="1" s="1"/>
  <c r="D12" i="1"/>
  <c r="AD27" i="1" l="1"/>
  <c r="AB27" i="1"/>
  <c r="AD11" i="1"/>
  <c r="AB11" i="1"/>
  <c r="W43" i="1"/>
  <c r="U43" i="1"/>
  <c r="W26" i="1"/>
  <c r="U26" i="1"/>
  <c r="W11" i="1"/>
  <c r="U11" i="1"/>
  <c r="N42" i="1"/>
  <c r="P42" i="1"/>
  <c r="N27" i="1"/>
  <c r="P27" i="1"/>
  <c r="O10" i="1"/>
  <c r="M10" i="1"/>
  <c r="F13" i="1"/>
  <c r="G13" i="1" s="1"/>
  <c r="D13" i="1"/>
  <c r="AD28" i="1" l="1"/>
  <c r="AE28" i="1" s="1"/>
  <c r="AB28" i="1"/>
  <c r="AD12" i="1"/>
  <c r="AE12" i="1" s="1"/>
  <c r="AB12" i="1"/>
  <c r="U44" i="1"/>
  <c r="W44" i="1"/>
  <c r="X44" i="1" s="1"/>
  <c r="U27" i="1"/>
  <c r="W27" i="1"/>
  <c r="W12" i="1"/>
  <c r="X12" i="1" s="1"/>
  <c r="U12" i="1"/>
  <c r="P43" i="1"/>
  <c r="N43" i="1"/>
  <c r="N28" i="1"/>
  <c r="P28" i="1"/>
  <c r="Q28" i="1" s="1"/>
  <c r="O11" i="1"/>
  <c r="M11" i="1"/>
  <c r="F14" i="1"/>
  <c r="G14" i="1" s="1"/>
  <c r="D14" i="1"/>
  <c r="AD29" i="1" l="1"/>
  <c r="AE29" i="1" s="1"/>
  <c r="AB29" i="1"/>
  <c r="AB13" i="1"/>
  <c r="AD13" i="1"/>
  <c r="AE13" i="1" s="1"/>
  <c r="U45" i="1"/>
  <c r="W45" i="1"/>
  <c r="X45" i="1" s="1"/>
  <c r="U28" i="1"/>
  <c r="W28" i="1"/>
  <c r="X28" i="1" s="1"/>
  <c r="W13" i="1"/>
  <c r="X13" i="1" s="1"/>
  <c r="U13" i="1"/>
  <c r="P44" i="1"/>
  <c r="Q44" i="1" s="1"/>
  <c r="N44" i="1"/>
  <c r="P29" i="1"/>
  <c r="Q29" i="1" s="1"/>
  <c r="N29" i="1"/>
  <c r="O12" i="1"/>
  <c r="P12" i="1" s="1"/>
  <c r="M12" i="1"/>
  <c r="D15" i="1"/>
  <c r="F15" i="1"/>
  <c r="G15" i="1" s="1"/>
  <c r="AB30" i="1" l="1"/>
  <c r="AD30" i="1"/>
  <c r="AE30" i="1" s="1"/>
  <c r="AD14" i="1"/>
  <c r="AE14" i="1" s="1"/>
  <c r="AB14" i="1"/>
  <c r="W46" i="1"/>
  <c r="X46" i="1" s="1"/>
  <c r="U46" i="1"/>
  <c r="W29" i="1"/>
  <c r="X29" i="1" s="1"/>
  <c r="U29" i="1"/>
  <c r="W14" i="1"/>
  <c r="X14" i="1" s="1"/>
  <c r="U14" i="1"/>
  <c r="N45" i="1"/>
  <c r="P45" i="1"/>
  <c r="Q45" i="1" s="1"/>
  <c r="N30" i="1"/>
  <c r="P30" i="1"/>
  <c r="Q30" i="1" s="1"/>
  <c r="O13" i="1"/>
  <c r="P13" i="1" s="1"/>
  <c r="M13" i="1"/>
  <c r="AD31" i="1" l="1"/>
  <c r="AE31" i="1" s="1"/>
  <c r="AB31" i="1"/>
  <c r="AB15" i="1"/>
  <c r="AD15" i="1"/>
  <c r="AE15" i="1" s="1"/>
  <c r="W47" i="1"/>
  <c r="X47" i="1" s="1"/>
  <c r="U47" i="1"/>
  <c r="U30" i="1"/>
  <c r="W30" i="1"/>
  <c r="X30" i="1" s="1"/>
  <c r="W15" i="1"/>
  <c r="X15" i="1" s="1"/>
  <c r="U15" i="1"/>
  <c r="N46" i="1"/>
  <c r="P46" i="1"/>
  <c r="Q46" i="1" s="1"/>
  <c r="P31" i="1"/>
  <c r="Q31" i="1" s="1"/>
  <c r="N31" i="1"/>
  <c r="O14" i="1"/>
  <c r="P14" i="1" s="1"/>
  <c r="M14" i="1"/>
  <c r="W31" i="1" l="1"/>
  <c r="X31" i="1" s="1"/>
  <c r="U31" i="1"/>
  <c r="P47" i="1"/>
  <c r="Q47" i="1" s="1"/>
  <c r="N47" i="1"/>
  <c r="O15" i="1"/>
  <c r="P15" i="1" s="1"/>
  <c r="M15" i="1"/>
</calcChain>
</file>

<file path=xl/sharedStrings.xml><?xml version="1.0" encoding="utf-8"?>
<sst xmlns="http://schemas.openxmlformats.org/spreadsheetml/2006/main" count="261" uniqueCount="18">
  <si>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</si>
  <si>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</si>
  <si>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</si>
  <si>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</si>
  <si>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</si>
  <si>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</si>
  <si>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</si>
  <si>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</si>
  <si>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</si>
  <si>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</si>
  <si>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</si>
  <si>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w0</t>
  </si>
  <si>
    <t>w12</t>
  </si>
  <si>
    <t>w13</t>
  </si>
  <si>
    <t>z</t>
  </si>
  <si>
    <t>w</t>
  </si>
  <si>
    <t>mult</t>
  </si>
  <si>
    <t>div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</si>
</sst>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3EE77-1D79-49E3-8C08-76AB315DFE0B}">
  <dimension ref="B1:AE47"/>
  <sheetViews>
    <sheetView tabSelected="1" workbookViewId="0">
      <selection activeCell="C12" sqref="C12"/>
    </sheetView>
  </sheetViews>
  <sheetFormatPr defaultRowHeight="15" x14ac:dyDescent="0.25"/>
  <cols>
    <col min="3" max="4" width="12" bestFit="1" customWidth="1"/>
  </cols>
  <sheetData>
    <row r="1" spans="2:31" x14ac:dyDescent="0.25">
      <c r="C1" t="s">
        <v>15</v>
      </c>
      <c r="D1" t="s">
        <v>14</v>
      </c>
      <c r="L1" t="s">
        <v>15</v>
      </c>
      <c r="M1" t="s">
        <v>14</v>
      </c>
      <c r="T1" t="s">
        <v>15</v>
      </c>
      <c r="U1" t="s">
        <v>14</v>
      </c>
      <c r="AA1" t="s">
        <v>15</v>
      </c>
      <c r="AB1" t="s">
        <v>14</v>
      </c>
    </row>
    <row r="2" spans="2:31" x14ac:dyDescent="0.25">
      <c r="B2" t="s">
        <v>11</v>
      </c>
      <c r="C2">
        <v>1</v>
      </c>
      <c r="D2">
        <f>14+C2</f>
        <v>15</v>
      </c>
      <c r="K2" t="s">
        <v>11</v>
      </c>
      <c r="L2">
        <v>8</v>
      </c>
      <c r="M2">
        <f>14+L2</f>
        <v>22</v>
      </c>
      <c r="S2" t="s">
        <v>11</v>
      </c>
      <c r="T2">
        <v>9</v>
      </c>
      <c r="U2">
        <f>14+T2</f>
        <v>23</v>
      </c>
      <c r="Z2" t="s">
        <v>11</v>
      </c>
      <c r="AA2">
        <v>9</v>
      </c>
      <c r="AB2">
        <f>14+AA2</f>
        <v>23</v>
      </c>
    </row>
    <row r="3" spans="2:31" x14ac:dyDescent="0.25">
      <c r="B3" t="s">
        <v>0</v>
      </c>
      <c r="C3">
        <v>1</v>
      </c>
      <c r="D3">
        <f>IF(C3&lt;&gt;(MOD(D2,26)+12),D2*26+C3+8,D2)</f>
        <v>399</v>
      </c>
      <c r="E3" s="2" t="s">
        <v>16</v>
      </c>
      <c r="F3">
        <f>MOD(D2,26)</f>
        <v>15</v>
      </c>
      <c r="K3" t="s">
        <v>0</v>
      </c>
      <c r="L3">
        <v>3</v>
      </c>
      <c r="M3">
        <f>IF(L3&lt;&gt;(MOD(M2,26)+12),M2*26+L3+8,M2)</f>
        <v>583</v>
      </c>
      <c r="N3" s="2" t="s">
        <v>16</v>
      </c>
      <c r="O3">
        <f>MOD(M2,26)</f>
        <v>22</v>
      </c>
      <c r="S3" t="s">
        <v>0</v>
      </c>
      <c r="T3">
        <v>3</v>
      </c>
      <c r="U3">
        <f>IF(T3&lt;&gt;(MOD(U2,26)+12),U2*26+T3+8,U2)</f>
        <v>609</v>
      </c>
      <c r="V3" s="2" t="s">
        <v>16</v>
      </c>
      <c r="W3">
        <f>MOD(U2,26)</f>
        <v>23</v>
      </c>
      <c r="Z3" t="s">
        <v>0</v>
      </c>
      <c r="AA3">
        <v>3</v>
      </c>
      <c r="AB3">
        <f>IF(AA3&lt;&gt;(MOD(AB2,26)+12),AB2*26+AA3+8,AB2)</f>
        <v>609</v>
      </c>
      <c r="AC3" s="2" t="s">
        <v>16</v>
      </c>
      <c r="AD3">
        <f>MOD(AB2,26)</f>
        <v>23</v>
      </c>
    </row>
    <row r="4" spans="2:31" x14ac:dyDescent="0.25">
      <c r="B4" t="s">
        <v>1</v>
      </c>
      <c r="C4">
        <v>1</v>
      </c>
      <c r="D4">
        <f>IF(C4&lt;&gt;(MOD(D3,26)+11),D3*26 + C4 + 5,D3)</f>
        <v>10380</v>
      </c>
      <c r="E4" s="2" t="s">
        <v>16</v>
      </c>
      <c r="F4">
        <f t="shared" ref="F4:F15" si="0">MOD(D3,26)</f>
        <v>9</v>
      </c>
      <c r="K4" t="s">
        <v>1</v>
      </c>
      <c r="L4">
        <v>4</v>
      </c>
      <c r="M4">
        <f>IF(L4&lt;&gt;(MOD(M3,26)+11),M3*26 + L4 + 5,M3)</f>
        <v>15167</v>
      </c>
      <c r="N4" s="2" t="s">
        <v>16</v>
      </c>
      <c r="O4">
        <f t="shared" ref="O4:O15" si="1">MOD(M3,26)</f>
        <v>11</v>
      </c>
      <c r="S4" t="s">
        <v>1</v>
      </c>
      <c r="T4">
        <v>4</v>
      </c>
      <c r="U4">
        <f>IF(T4&lt;&gt;(MOD(U3,26)+11),U3*26 + T4 + 5,U3)</f>
        <v>15843</v>
      </c>
      <c r="V4" s="2" t="s">
        <v>16</v>
      </c>
      <c r="W4">
        <f t="shared" ref="W4:W15" si="2">MOD(U3,26)</f>
        <v>11</v>
      </c>
      <c r="Z4" t="s">
        <v>1</v>
      </c>
      <c r="AA4">
        <v>4</v>
      </c>
      <c r="AB4">
        <f>IF(AA4&lt;&gt;(MOD(AB3,26)+11),AB3*26 + AA4 + 5,AB3)</f>
        <v>15843</v>
      </c>
      <c r="AC4" s="2" t="s">
        <v>16</v>
      </c>
      <c r="AD4">
        <f t="shared" ref="AD4:AD15" si="3">MOD(AB3,26)</f>
        <v>11</v>
      </c>
    </row>
    <row r="5" spans="2:31" x14ac:dyDescent="0.25">
      <c r="B5" t="s">
        <v>2</v>
      </c>
      <c r="C5" s="1">
        <v>6</v>
      </c>
      <c r="D5" s="1">
        <f>IF(C5=MOD(D4,26),FLOOR(D4/26,1),FLOOR(D4/26,1)*26+C5+4)</f>
        <v>399</v>
      </c>
      <c r="E5" s="1" t="s">
        <v>17</v>
      </c>
      <c r="F5">
        <f t="shared" si="0"/>
        <v>6</v>
      </c>
      <c r="G5">
        <f>F5</f>
        <v>6</v>
      </c>
      <c r="K5" t="s">
        <v>2</v>
      </c>
      <c r="L5" s="1">
        <v>9</v>
      </c>
      <c r="M5" s="1">
        <f>IF(L5=MOD(M4,26),FLOOR(M4/26,1),FLOOR(M4/26,1)*26+L5+4)</f>
        <v>583</v>
      </c>
      <c r="N5" s="1" t="s">
        <v>17</v>
      </c>
      <c r="O5">
        <f t="shared" si="1"/>
        <v>9</v>
      </c>
      <c r="P5">
        <f>O5</f>
        <v>9</v>
      </c>
      <c r="S5" t="s">
        <v>2</v>
      </c>
      <c r="T5" s="1">
        <v>9</v>
      </c>
      <c r="U5" s="1">
        <f>IF(T5=MOD(U4,26),FLOOR(U4/26,1),FLOOR(U4/26,1)*26+T5+4)</f>
        <v>609</v>
      </c>
      <c r="V5" s="1" t="s">
        <v>17</v>
      </c>
      <c r="W5">
        <f t="shared" si="2"/>
        <v>9</v>
      </c>
      <c r="X5">
        <f>W5</f>
        <v>9</v>
      </c>
      <c r="Z5" t="s">
        <v>2</v>
      </c>
      <c r="AA5" s="1">
        <v>9</v>
      </c>
      <c r="AB5" s="1">
        <f>IF(AA5=MOD(AB4,26),FLOOR(AB4/26,1),FLOOR(AB4/26,1)*26+AA5+4)</f>
        <v>609</v>
      </c>
      <c r="AC5" s="1" t="s">
        <v>17</v>
      </c>
      <c r="AD5">
        <f t="shared" si="3"/>
        <v>9</v>
      </c>
      <c r="AE5">
        <f>AD5</f>
        <v>9</v>
      </c>
    </row>
    <row r="6" spans="2:31" x14ac:dyDescent="0.25">
      <c r="B6" t="s">
        <v>3</v>
      </c>
      <c r="C6">
        <v>4</v>
      </c>
      <c r="D6">
        <f>IF(C6&lt;&gt;(MOD(D5,26)+15),D5*26+C6+10,D5)</f>
        <v>10388</v>
      </c>
      <c r="E6" s="2" t="s">
        <v>16</v>
      </c>
      <c r="F6">
        <f t="shared" si="0"/>
        <v>9</v>
      </c>
      <c r="K6" t="s">
        <v>3</v>
      </c>
      <c r="L6">
        <v>7</v>
      </c>
      <c r="M6">
        <f>IF(L6&lt;&gt;(MOD(M5,26)+15),M5*26+L6+10,M5)</f>
        <v>15175</v>
      </c>
      <c r="N6" s="2" t="s">
        <v>16</v>
      </c>
      <c r="O6">
        <f t="shared" si="1"/>
        <v>11</v>
      </c>
      <c r="S6" t="s">
        <v>3</v>
      </c>
      <c r="T6">
        <v>9</v>
      </c>
      <c r="U6">
        <f>IF(T6&lt;&gt;(MOD(U5,26)+15),U5*26+T6+10,U5)</f>
        <v>15853</v>
      </c>
      <c r="V6" s="2" t="s">
        <v>16</v>
      </c>
      <c r="W6">
        <f t="shared" si="2"/>
        <v>11</v>
      </c>
      <c r="Z6" t="s">
        <v>3</v>
      </c>
      <c r="AA6">
        <v>9</v>
      </c>
      <c r="AB6">
        <f>IF(AA6&lt;&gt;(MOD(AB5,26)+15),AB5*26+AA6+10,AB5)</f>
        <v>15853</v>
      </c>
      <c r="AC6" s="2" t="s">
        <v>16</v>
      </c>
      <c r="AD6">
        <f t="shared" si="3"/>
        <v>11</v>
      </c>
    </row>
    <row r="7" spans="2:31" x14ac:dyDescent="0.25">
      <c r="B7" t="s">
        <v>4</v>
      </c>
      <c r="C7" s="1">
        <v>1</v>
      </c>
      <c r="D7" s="1">
        <f>IF(C7=(MOD(D6,26)-13),FLOOR(D6/26,1),FLOOR(D6/26,1)*26+C7+13)</f>
        <v>399</v>
      </c>
      <c r="E7" s="1" t="s">
        <v>17</v>
      </c>
      <c r="F7">
        <f t="shared" si="0"/>
        <v>14</v>
      </c>
      <c r="G7">
        <f>F7-13</f>
        <v>1</v>
      </c>
      <c r="K7" t="s">
        <v>4</v>
      </c>
      <c r="L7" s="1">
        <v>4</v>
      </c>
      <c r="M7" s="1">
        <f>IF(L7=(MOD(M6,26)-13),FLOOR(M6/26,1),FLOOR(M6/26,1)*26+L7+13)</f>
        <v>583</v>
      </c>
      <c r="N7" s="1" t="s">
        <v>17</v>
      </c>
      <c r="O7">
        <f t="shared" si="1"/>
        <v>17</v>
      </c>
      <c r="P7">
        <f>O7-13</f>
        <v>4</v>
      </c>
      <c r="S7" t="s">
        <v>4</v>
      </c>
      <c r="T7" s="1">
        <v>6</v>
      </c>
      <c r="U7" s="1">
        <f>IF(T7=(MOD(U6,26)-13),FLOOR(U6/26,1),FLOOR(U6/26,1)*26+T7+13)</f>
        <v>609</v>
      </c>
      <c r="V7" s="1" t="s">
        <v>17</v>
      </c>
      <c r="W7">
        <f t="shared" si="2"/>
        <v>19</v>
      </c>
      <c r="X7">
        <f>W7-13</f>
        <v>6</v>
      </c>
      <c r="Z7" t="s">
        <v>4</v>
      </c>
      <c r="AA7" s="1">
        <v>6</v>
      </c>
      <c r="AB7" s="1">
        <f>IF(AA7=(MOD(AB6,26)-13),FLOOR(AB6/26,1),FLOOR(AB6/26,1)*26+AA7+13)</f>
        <v>609</v>
      </c>
      <c r="AC7" s="1" t="s">
        <v>17</v>
      </c>
      <c r="AD7">
        <f t="shared" si="3"/>
        <v>19</v>
      </c>
      <c r="AE7">
        <f>AD7-13</f>
        <v>6</v>
      </c>
    </row>
    <row r="8" spans="2:31" x14ac:dyDescent="0.25">
      <c r="B8" t="s">
        <v>5</v>
      </c>
      <c r="C8">
        <v>1</v>
      </c>
      <c r="D8">
        <f>IF(C8&lt;&gt;(MOD(D7,26)+10),D7*26 + C8+16)</f>
        <v>10391</v>
      </c>
      <c r="E8" s="2" t="s">
        <v>16</v>
      </c>
      <c r="F8">
        <f t="shared" si="0"/>
        <v>9</v>
      </c>
      <c r="K8" t="s">
        <v>5</v>
      </c>
      <c r="L8">
        <v>2</v>
      </c>
      <c r="M8">
        <f>IF(L8&lt;&gt;(MOD(M7,26)+10),M7*26 + L8+16)</f>
        <v>15176</v>
      </c>
      <c r="N8" s="2" t="s">
        <v>16</v>
      </c>
      <c r="O8">
        <f t="shared" si="1"/>
        <v>11</v>
      </c>
      <c r="S8" t="s">
        <v>5</v>
      </c>
      <c r="T8">
        <v>2</v>
      </c>
      <c r="U8">
        <f>IF(T8&lt;&gt;(MOD(U7,26)+10),U7*26 + T8+16)</f>
        <v>15852</v>
      </c>
      <c r="V8" s="2" t="s">
        <v>16</v>
      </c>
      <c r="W8">
        <f t="shared" si="2"/>
        <v>11</v>
      </c>
      <c r="Z8" t="s">
        <v>5</v>
      </c>
      <c r="AA8">
        <v>2</v>
      </c>
      <c r="AB8">
        <f>IF(AA8&lt;&gt;(MOD(AB7,26)+10),AB7*26 + AA8+16)</f>
        <v>15852</v>
      </c>
      <c r="AC8" s="2" t="s">
        <v>16</v>
      </c>
      <c r="AD8">
        <f t="shared" si="3"/>
        <v>11</v>
      </c>
    </row>
    <row r="9" spans="2:31" x14ac:dyDescent="0.25">
      <c r="B9" t="s">
        <v>6</v>
      </c>
      <c r="C9">
        <v>8</v>
      </c>
      <c r="D9" s="1">
        <f>IF(C9=(MOD(D8,26)-9),FLOOR(D8/26,1),FLOOR(D8/26,1)*26+C9+5)</f>
        <v>399</v>
      </c>
      <c r="E9" s="1" t="s">
        <v>17</v>
      </c>
      <c r="F9">
        <f t="shared" si="0"/>
        <v>17</v>
      </c>
      <c r="G9">
        <f>F9-9</f>
        <v>8</v>
      </c>
      <c r="K9" t="s">
        <v>6</v>
      </c>
      <c r="L9">
        <v>9</v>
      </c>
      <c r="M9" s="1">
        <f>IF(L9=(MOD(M8,26)-9),FLOOR(M8/26,1),FLOOR(M8/26,1)*26+L9+5)</f>
        <v>583</v>
      </c>
      <c r="N9" s="1" t="s">
        <v>17</v>
      </c>
      <c r="O9">
        <f t="shared" si="1"/>
        <v>18</v>
      </c>
      <c r="P9">
        <f>O9-9</f>
        <v>9</v>
      </c>
      <c r="S9" t="s">
        <v>6</v>
      </c>
      <c r="T9">
        <v>9</v>
      </c>
      <c r="U9" s="1">
        <f>IF(T9=(MOD(U8,26)-9),FLOOR(U8/26,1),FLOOR(U8/26,1)*26+T9+5)</f>
        <v>609</v>
      </c>
      <c r="V9" s="1" t="s">
        <v>17</v>
      </c>
      <c r="W9">
        <f t="shared" si="2"/>
        <v>18</v>
      </c>
      <c r="X9">
        <f>W9-9</f>
        <v>9</v>
      </c>
      <c r="Z9" t="s">
        <v>6</v>
      </c>
      <c r="AA9">
        <v>9</v>
      </c>
      <c r="AB9" s="1">
        <f>IF(AA9=(MOD(AB8,26)-9),FLOOR(AB8/26,1),FLOOR(AB8/26,1)*26+AA9+5)</f>
        <v>609</v>
      </c>
      <c r="AC9" s="1" t="s">
        <v>17</v>
      </c>
      <c r="AD9">
        <f t="shared" si="3"/>
        <v>18</v>
      </c>
      <c r="AE9">
        <f>AD9-9</f>
        <v>9</v>
      </c>
    </row>
    <row r="10" spans="2:31" x14ac:dyDescent="0.25">
      <c r="B10" t="s">
        <v>7</v>
      </c>
      <c r="C10">
        <v>1</v>
      </c>
      <c r="D10">
        <f>IF(C10&lt;&gt;(MOD(D9,26)+11),D9*26+C10+6)</f>
        <v>10381</v>
      </c>
      <c r="E10" s="2" t="s">
        <v>16</v>
      </c>
      <c r="F10">
        <f t="shared" si="0"/>
        <v>9</v>
      </c>
      <c r="K10" t="s">
        <v>7</v>
      </c>
      <c r="L10">
        <v>1</v>
      </c>
      <c r="M10">
        <f>IF(L10&lt;&gt;(MOD(M9,26)+11),M9*26+L10+6)</f>
        <v>15165</v>
      </c>
      <c r="N10" s="2" t="s">
        <v>16</v>
      </c>
      <c r="O10">
        <f t="shared" si="1"/>
        <v>11</v>
      </c>
      <c r="S10" t="s">
        <v>7</v>
      </c>
      <c r="T10">
        <v>2</v>
      </c>
      <c r="U10">
        <f>IF(T10&lt;&gt;(MOD(U9,26)+11),U9*26+T10+6)</f>
        <v>15842</v>
      </c>
      <c r="V10" s="2" t="s">
        <v>16</v>
      </c>
      <c r="W10">
        <f t="shared" si="2"/>
        <v>11</v>
      </c>
      <c r="Z10" t="s">
        <v>7</v>
      </c>
      <c r="AA10">
        <v>3</v>
      </c>
      <c r="AB10">
        <f>IF(AA10&lt;&gt;(MOD(AB9,26)+11),AB9*26+AA10+6)</f>
        <v>15843</v>
      </c>
      <c r="AC10" s="2" t="s">
        <v>16</v>
      </c>
      <c r="AD10">
        <f t="shared" si="3"/>
        <v>11</v>
      </c>
    </row>
    <row r="11" spans="2:31" x14ac:dyDescent="0.25">
      <c r="B11" t="s">
        <v>8</v>
      </c>
      <c r="C11">
        <v>2</v>
      </c>
      <c r="D11">
        <f>IF(C11&lt;&gt;(MOD(D10,26)+13),D10*26+C11+13)</f>
        <v>269921</v>
      </c>
      <c r="E11" s="2" t="s">
        <v>16</v>
      </c>
      <c r="F11">
        <f t="shared" si="0"/>
        <v>7</v>
      </c>
      <c r="K11" t="s">
        <v>8</v>
      </c>
      <c r="L11">
        <v>2</v>
      </c>
      <c r="M11">
        <f>IF(L11&lt;&gt;(MOD(M10,26)+13),M10*26+L11+13)</f>
        <v>394305</v>
      </c>
      <c r="N11" s="2" t="s">
        <v>16</v>
      </c>
      <c r="O11">
        <f t="shared" si="1"/>
        <v>7</v>
      </c>
      <c r="S11" t="s">
        <v>8</v>
      </c>
      <c r="T11">
        <v>2</v>
      </c>
      <c r="U11">
        <f>IF(T11&lt;&gt;(MOD(U10,26)+13),U10*26+T11+13)</f>
        <v>411907</v>
      </c>
      <c r="V11" s="2" t="s">
        <v>16</v>
      </c>
      <c r="W11">
        <f t="shared" si="2"/>
        <v>8</v>
      </c>
      <c r="Z11" t="s">
        <v>8</v>
      </c>
      <c r="AA11">
        <v>9</v>
      </c>
      <c r="AB11">
        <f>IF(AA11&lt;&gt;(MOD(AB10,26)+13),AB10*26+AA11+13)</f>
        <v>411940</v>
      </c>
      <c r="AC11" s="2" t="s">
        <v>16</v>
      </c>
      <c r="AD11">
        <f t="shared" si="3"/>
        <v>9</v>
      </c>
    </row>
    <row r="12" spans="2:31" x14ac:dyDescent="0.25">
      <c r="B12" t="s">
        <v>9</v>
      </c>
      <c r="C12" s="1">
        <v>1</v>
      </c>
      <c r="D12" s="1">
        <f>IF(C12=(MOD(D11,26)-14),FLOOR(D11/26,1),FLOOR(D11/26,1)*26+C12+6)</f>
        <v>10381</v>
      </c>
      <c r="E12" s="1" t="s">
        <v>17</v>
      </c>
      <c r="F12">
        <f t="shared" si="0"/>
        <v>15</v>
      </c>
      <c r="G12">
        <f>F12-14</f>
        <v>1</v>
      </c>
      <c r="K12" t="s">
        <v>9</v>
      </c>
      <c r="L12" s="1">
        <v>1</v>
      </c>
      <c r="M12" s="1">
        <f>IF(L12=(MOD(M11,26)-14),FLOOR(M11/26,1),FLOOR(M11/26,1)*26+L12+6)</f>
        <v>15165</v>
      </c>
      <c r="N12" s="1" t="s">
        <v>17</v>
      </c>
      <c r="O12">
        <f t="shared" si="1"/>
        <v>15</v>
      </c>
      <c r="P12">
        <f>O12-14</f>
        <v>1</v>
      </c>
      <c r="S12" t="s">
        <v>9</v>
      </c>
      <c r="T12" s="1">
        <v>1</v>
      </c>
      <c r="U12" s="1">
        <f>IF(T12=(MOD(U11,26)-14),FLOOR(U11/26,1),FLOOR(U11/26,1)*26+T12+6)</f>
        <v>15842</v>
      </c>
      <c r="V12" s="1" t="s">
        <v>17</v>
      </c>
      <c r="W12">
        <f t="shared" si="2"/>
        <v>15</v>
      </c>
      <c r="X12">
        <f>W12-14</f>
        <v>1</v>
      </c>
      <c r="Z12" t="s">
        <v>9</v>
      </c>
      <c r="AA12" s="1">
        <v>8</v>
      </c>
      <c r="AB12" s="1">
        <f>IF(AA12=(MOD(AB11,26)-14),FLOOR(AB11/26,1),FLOOR(AB11/26,1)*26+AA12+6)</f>
        <v>15843</v>
      </c>
      <c r="AC12" s="1" t="s">
        <v>17</v>
      </c>
      <c r="AD12">
        <f t="shared" si="3"/>
        <v>22</v>
      </c>
      <c r="AE12">
        <f>AD12-14</f>
        <v>8</v>
      </c>
    </row>
    <row r="13" spans="2:31" x14ac:dyDescent="0.25">
      <c r="B13" t="s">
        <v>10</v>
      </c>
      <c r="C13" s="1">
        <v>4</v>
      </c>
      <c r="D13" s="1">
        <f>IF(C13=(MOD(D12,26)-3),FLOOR(D12/26,1),FLOOR(D12/26,1)*26+C13+7)</f>
        <v>399</v>
      </c>
      <c r="E13" s="1" t="s">
        <v>17</v>
      </c>
      <c r="F13">
        <f t="shared" si="0"/>
        <v>7</v>
      </c>
      <c r="G13">
        <f>F13-3</f>
        <v>4</v>
      </c>
      <c r="K13" t="s">
        <v>10</v>
      </c>
      <c r="L13" s="1">
        <v>4</v>
      </c>
      <c r="M13" s="1">
        <f>IF(L13=(MOD(M12,26)-3),FLOOR(M12/26,1),FLOOR(M12/26,1)*26+L13+7)</f>
        <v>583</v>
      </c>
      <c r="N13" s="1" t="s">
        <v>17</v>
      </c>
      <c r="O13">
        <f t="shared" si="1"/>
        <v>7</v>
      </c>
      <c r="P13">
        <f>O13-3</f>
        <v>4</v>
      </c>
      <c r="S13" t="s">
        <v>10</v>
      </c>
      <c r="T13" s="1">
        <v>5</v>
      </c>
      <c r="U13" s="1">
        <f>IF(T13=(MOD(U12,26)-3),FLOOR(U12/26,1),FLOOR(U12/26,1)*26+T13+7)</f>
        <v>609</v>
      </c>
      <c r="V13" s="1" t="s">
        <v>17</v>
      </c>
      <c r="W13">
        <f t="shared" si="2"/>
        <v>8</v>
      </c>
      <c r="X13">
        <f>W13-3</f>
        <v>5</v>
      </c>
      <c r="Z13" t="s">
        <v>10</v>
      </c>
      <c r="AA13" s="1">
        <v>6</v>
      </c>
      <c r="AB13" s="1">
        <f>IF(AA13=(MOD(AB12,26)-3),FLOOR(AB12/26,1),FLOOR(AB12/26,1)*26+AA13+7)</f>
        <v>609</v>
      </c>
      <c r="AC13" s="1" t="s">
        <v>17</v>
      </c>
      <c r="AD13">
        <f t="shared" si="3"/>
        <v>9</v>
      </c>
      <c r="AE13">
        <f>AD13-3</f>
        <v>6</v>
      </c>
    </row>
    <row r="14" spans="2:31" x14ac:dyDescent="0.25">
      <c r="B14" t="s">
        <v>12</v>
      </c>
      <c r="C14" s="1">
        <v>7</v>
      </c>
      <c r="D14" s="1">
        <f>IF(C14=(MOD(D13,26)-2),FLOOR(D13/26,1),FLOOR(D13/26,1)*26+C14+13)</f>
        <v>15</v>
      </c>
      <c r="E14" s="1" t="s">
        <v>17</v>
      </c>
      <c r="F14">
        <f t="shared" si="0"/>
        <v>9</v>
      </c>
      <c r="G14">
        <f>F14-2</f>
        <v>7</v>
      </c>
      <c r="K14" t="s">
        <v>12</v>
      </c>
      <c r="L14" s="1">
        <v>9</v>
      </c>
      <c r="M14" s="1">
        <f>IF(L14=(MOD(M13,26)-2),FLOOR(M13/26,1),FLOOR(M13/26,1)*26+L14+13)</f>
        <v>22</v>
      </c>
      <c r="N14" s="1" t="s">
        <v>17</v>
      </c>
      <c r="O14">
        <f t="shared" si="1"/>
        <v>11</v>
      </c>
      <c r="P14">
        <f>O14-2</f>
        <v>9</v>
      </c>
      <c r="S14" t="s">
        <v>12</v>
      </c>
      <c r="T14" s="1">
        <v>9</v>
      </c>
      <c r="U14" s="1">
        <f>IF(T14=(MOD(U13,26)-2),FLOOR(U13/26,1),FLOOR(U13/26,1)*26+T14+13)</f>
        <v>23</v>
      </c>
      <c r="V14" s="1" t="s">
        <v>17</v>
      </c>
      <c r="W14">
        <f t="shared" si="2"/>
        <v>11</v>
      </c>
      <c r="X14">
        <f>W14-2</f>
        <v>9</v>
      </c>
      <c r="Z14" t="s">
        <v>12</v>
      </c>
      <c r="AA14" s="1">
        <v>9</v>
      </c>
      <c r="AB14" s="1">
        <f>IF(AA14=(MOD(AB13,26)-2),FLOOR(AB13/26,1),FLOOR(AB13/26,1)*26+AA14+13)</f>
        <v>23</v>
      </c>
      <c r="AC14" s="1" t="s">
        <v>17</v>
      </c>
      <c r="AD14">
        <f t="shared" si="3"/>
        <v>11</v>
      </c>
      <c r="AE14">
        <f>AD14-2</f>
        <v>9</v>
      </c>
    </row>
    <row r="15" spans="2:31" x14ac:dyDescent="0.25">
      <c r="B15" t="s">
        <v>13</v>
      </c>
      <c r="C15" s="1">
        <v>1</v>
      </c>
      <c r="D15" s="1">
        <f>IF(C15=(MOD(D14,26)-14),FLOOR(D14/26,1),FLOOR(D14/26,1)*26+C15+3)</f>
        <v>0</v>
      </c>
      <c r="E15" s="1" t="s">
        <v>17</v>
      </c>
      <c r="F15">
        <f t="shared" si="0"/>
        <v>15</v>
      </c>
      <c r="G15">
        <f>F15-14</f>
        <v>1</v>
      </c>
      <c r="K15" t="s">
        <v>13</v>
      </c>
      <c r="L15" s="1">
        <v>8</v>
      </c>
      <c r="M15" s="1">
        <f>IF(L15=(MOD(M14,26)-14),FLOOR(M14/26,1),FLOOR(M14/26,1)*26+L15+3)</f>
        <v>0</v>
      </c>
      <c r="N15" s="1" t="s">
        <v>17</v>
      </c>
      <c r="O15">
        <f t="shared" si="1"/>
        <v>22</v>
      </c>
      <c r="P15">
        <f>O15-14</f>
        <v>8</v>
      </c>
      <c r="S15" t="s">
        <v>13</v>
      </c>
      <c r="T15" s="1">
        <v>9</v>
      </c>
      <c r="U15" s="1">
        <f>IF(T15=(MOD(U14,26)-14),FLOOR(U14/26,1),FLOOR(U14/26,1)*26+T15+3)</f>
        <v>0</v>
      </c>
      <c r="V15" s="1" t="s">
        <v>17</v>
      </c>
      <c r="W15">
        <f t="shared" si="2"/>
        <v>23</v>
      </c>
      <c r="X15">
        <f>W15-14</f>
        <v>9</v>
      </c>
      <c r="Z15" t="s">
        <v>13</v>
      </c>
      <c r="AA15" s="1">
        <v>9</v>
      </c>
      <c r="AB15" s="1">
        <f>IF(AA15=(MOD(AB14,26)-14),FLOOR(AB14/26,1),FLOOR(AB14/26,1)*26+AA15+3)</f>
        <v>0</v>
      </c>
      <c r="AC15" s="1" t="s">
        <v>17</v>
      </c>
      <c r="AD15">
        <f t="shared" si="3"/>
        <v>23</v>
      </c>
      <c r="AE15">
        <f>AD15-14</f>
        <v>9</v>
      </c>
    </row>
    <row r="17" spans="3:31" x14ac:dyDescent="0.25">
      <c r="C17" s="1"/>
      <c r="M17" t="s">
        <v>15</v>
      </c>
      <c r="N17" t="s">
        <v>14</v>
      </c>
      <c r="T17" t="s">
        <v>15</v>
      </c>
      <c r="U17" t="s">
        <v>14</v>
      </c>
      <c r="AA17" t="s">
        <v>15</v>
      </c>
      <c r="AB17" t="s">
        <v>14</v>
      </c>
    </row>
    <row r="18" spans="3:31" x14ac:dyDescent="0.25">
      <c r="L18" t="s">
        <v>11</v>
      </c>
      <c r="M18">
        <v>8</v>
      </c>
      <c r="N18">
        <f>14+M18</f>
        <v>22</v>
      </c>
      <c r="S18" t="s">
        <v>11</v>
      </c>
      <c r="T18">
        <v>9</v>
      </c>
      <c r="U18">
        <f>14+T18</f>
        <v>23</v>
      </c>
      <c r="Z18" t="s">
        <v>11</v>
      </c>
      <c r="AA18">
        <v>9</v>
      </c>
      <c r="AB18">
        <f>14+AA18</f>
        <v>23</v>
      </c>
    </row>
    <row r="19" spans="3:31" x14ac:dyDescent="0.25">
      <c r="C19" s="1"/>
      <c r="L19" t="s">
        <v>0</v>
      </c>
      <c r="M19">
        <v>3</v>
      </c>
      <c r="N19">
        <f>IF(M19&lt;&gt;(MOD(N18,26)+12),N18*26+M19+8,N18)</f>
        <v>583</v>
      </c>
      <c r="O19" s="2" t="s">
        <v>16</v>
      </c>
      <c r="P19">
        <f>MOD(N18,26)</f>
        <v>22</v>
      </c>
      <c r="S19" t="s">
        <v>0</v>
      </c>
      <c r="T19">
        <v>3</v>
      </c>
      <c r="U19">
        <f>IF(T19&lt;&gt;(MOD(U18,26)+12),U18*26+T19+8,U18)</f>
        <v>609</v>
      </c>
      <c r="V19" s="2" t="s">
        <v>16</v>
      </c>
      <c r="W19">
        <f>MOD(U18,26)</f>
        <v>23</v>
      </c>
      <c r="Z19" t="s">
        <v>0</v>
      </c>
      <c r="AA19">
        <v>3</v>
      </c>
      <c r="AB19">
        <f>IF(AA19&lt;&gt;(MOD(AB18,26)+12),AB18*26+AA19+8,AB18)</f>
        <v>609</v>
      </c>
      <c r="AC19" s="2" t="s">
        <v>16</v>
      </c>
      <c r="AD19">
        <f>MOD(AB18,26)</f>
        <v>23</v>
      </c>
    </row>
    <row r="20" spans="3:31" x14ac:dyDescent="0.25">
      <c r="L20" t="s">
        <v>1</v>
      </c>
      <c r="M20">
        <v>4</v>
      </c>
      <c r="N20">
        <f>IF(M20&lt;&gt;(MOD(N19,26)+11),N19*26 + M20 + 5,N19)</f>
        <v>15167</v>
      </c>
      <c r="O20" s="2" t="s">
        <v>16</v>
      </c>
      <c r="P20">
        <f t="shared" ref="P20:P31" si="4">MOD(N19,26)</f>
        <v>11</v>
      </c>
      <c r="S20" t="s">
        <v>1</v>
      </c>
      <c r="T20">
        <v>4</v>
      </c>
      <c r="U20">
        <f>IF(T20&lt;&gt;(MOD(U19,26)+11),U19*26 + T20 + 5,U19)</f>
        <v>15843</v>
      </c>
      <c r="V20" s="2" t="s">
        <v>16</v>
      </c>
      <c r="W20">
        <f t="shared" ref="W20:W31" si="5">MOD(U19,26)</f>
        <v>11</v>
      </c>
      <c r="Z20" t="s">
        <v>1</v>
      </c>
      <c r="AA20">
        <v>4</v>
      </c>
      <c r="AB20">
        <f>IF(AA20&lt;&gt;(MOD(AB19,26)+11),AB19*26 + AA20 + 5,AB19)</f>
        <v>15843</v>
      </c>
      <c r="AC20" s="2" t="s">
        <v>16</v>
      </c>
      <c r="AD20">
        <f t="shared" ref="AD20:AD31" si="6">MOD(AB19,26)</f>
        <v>11</v>
      </c>
    </row>
    <row r="21" spans="3:31" x14ac:dyDescent="0.25">
      <c r="L21" t="s">
        <v>2</v>
      </c>
      <c r="M21" s="1">
        <v>9</v>
      </c>
      <c r="N21" s="1">
        <f>IF(M21=MOD(N20,26),FLOOR(N20/26,1),FLOOR(N20/26,1)*26+M21+4)</f>
        <v>583</v>
      </c>
      <c r="O21" s="1" t="s">
        <v>17</v>
      </c>
      <c r="P21">
        <f t="shared" si="4"/>
        <v>9</v>
      </c>
      <c r="Q21">
        <f>P21</f>
        <v>9</v>
      </c>
      <c r="S21" t="s">
        <v>2</v>
      </c>
      <c r="T21" s="1">
        <v>9</v>
      </c>
      <c r="U21" s="1">
        <f>IF(T21=MOD(U20,26),FLOOR(U20/26,1),FLOOR(U20/26,1)*26+T21+4)</f>
        <v>609</v>
      </c>
      <c r="V21" s="1" t="s">
        <v>17</v>
      </c>
      <c r="W21">
        <f t="shared" si="5"/>
        <v>9</v>
      </c>
      <c r="X21">
        <f>W21</f>
        <v>9</v>
      </c>
      <c r="Z21" t="s">
        <v>2</v>
      </c>
      <c r="AA21" s="1">
        <v>9</v>
      </c>
      <c r="AB21" s="1">
        <f>IF(AA21=MOD(AB20,26),FLOOR(AB20/26,1),FLOOR(AB20/26,1)*26+AA21+4)</f>
        <v>609</v>
      </c>
      <c r="AC21" s="1" t="s">
        <v>17</v>
      </c>
      <c r="AD21">
        <f t="shared" si="6"/>
        <v>9</v>
      </c>
      <c r="AE21">
        <f>AD21</f>
        <v>9</v>
      </c>
    </row>
    <row r="22" spans="3:31" x14ac:dyDescent="0.25">
      <c r="L22" t="s">
        <v>3</v>
      </c>
      <c r="M22">
        <v>7</v>
      </c>
      <c r="N22">
        <f>IF(M22&lt;&gt;(MOD(N21,26)+15),N21*26+M22+10,N21)</f>
        <v>15175</v>
      </c>
      <c r="O22" s="2" t="s">
        <v>16</v>
      </c>
      <c r="P22">
        <f t="shared" si="4"/>
        <v>11</v>
      </c>
      <c r="S22" t="s">
        <v>3</v>
      </c>
      <c r="T22">
        <v>9</v>
      </c>
      <c r="U22">
        <f>IF(T22&lt;&gt;(MOD(U21,26)+15),U21*26+T22+10,U21)</f>
        <v>15853</v>
      </c>
      <c r="V22" s="2" t="s">
        <v>16</v>
      </c>
      <c r="W22">
        <f t="shared" si="5"/>
        <v>11</v>
      </c>
      <c r="Z22" t="s">
        <v>3</v>
      </c>
      <c r="AA22">
        <v>9</v>
      </c>
      <c r="AB22">
        <f>IF(AA22&lt;&gt;(MOD(AB21,26)+15),AB21*26+AA22+10,AB21)</f>
        <v>15853</v>
      </c>
      <c r="AC22" s="2" t="s">
        <v>16</v>
      </c>
      <c r="AD22">
        <f t="shared" si="6"/>
        <v>11</v>
      </c>
    </row>
    <row r="23" spans="3:31" x14ac:dyDescent="0.25">
      <c r="L23" t="s">
        <v>4</v>
      </c>
      <c r="M23" s="1">
        <v>4</v>
      </c>
      <c r="N23" s="1">
        <f>IF(M23=(MOD(N22,26)-13),FLOOR(N22/26,1),FLOOR(N22/26,1)*26+M23+13)</f>
        <v>583</v>
      </c>
      <c r="O23" s="1" t="s">
        <v>17</v>
      </c>
      <c r="P23">
        <f t="shared" si="4"/>
        <v>17</v>
      </c>
      <c r="Q23">
        <f>P23-13</f>
        <v>4</v>
      </c>
      <c r="S23" t="s">
        <v>4</v>
      </c>
      <c r="T23" s="1">
        <v>6</v>
      </c>
      <c r="U23" s="1">
        <f>IF(T23=(MOD(U22,26)-13),FLOOR(U22/26,1),FLOOR(U22/26,1)*26+T23+13)</f>
        <v>609</v>
      </c>
      <c r="V23" s="1" t="s">
        <v>17</v>
      </c>
      <c r="W23">
        <f t="shared" si="5"/>
        <v>19</v>
      </c>
      <c r="X23">
        <f>W23-13</f>
        <v>6</v>
      </c>
      <c r="Z23" t="s">
        <v>4</v>
      </c>
      <c r="AA23" s="1">
        <v>6</v>
      </c>
      <c r="AB23" s="1">
        <f>IF(AA23=(MOD(AB22,26)-13),FLOOR(AB22/26,1),FLOOR(AB22/26,1)*26+AA23+13)</f>
        <v>609</v>
      </c>
      <c r="AC23" s="1" t="s">
        <v>17</v>
      </c>
      <c r="AD23">
        <f t="shared" si="6"/>
        <v>19</v>
      </c>
      <c r="AE23">
        <f>AD23-13</f>
        <v>6</v>
      </c>
    </row>
    <row r="24" spans="3:31" x14ac:dyDescent="0.25">
      <c r="L24" t="s">
        <v>5</v>
      </c>
      <c r="M24">
        <v>2</v>
      </c>
      <c r="N24">
        <f>IF(M24&lt;&gt;(MOD(N23,26)+10),N23*26 + M24+16)</f>
        <v>15176</v>
      </c>
      <c r="O24" s="2" t="s">
        <v>16</v>
      </c>
      <c r="P24">
        <f t="shared" si="4"/>
        <v>11</v>
      </c>
      <c r="S24" t="s">
        <v>5</v>
      </c>
      <c r="T24">
        <v>2</v>
      </c>
      <c r="U24">
        <f>IF(T24&lt;&gt;(MOD(U23,26)+10),U23*26 + T24+16)</f>
        <v>15852</v>
      </c>
      <c r="V24" s="2" t="s">
        <v>16</v>
      </c>
      <c r="W24">
        <f t="shared" si="5"/>
        <v>11</v>
      </c>
      <c r="Z24" t="s">
        <v>5</v>
      </c>
      <c r="AA24">
        <v>2</v>
      </c>
      <c r="AB24">
        <f>IF(AA24&lt;&gt;(MOD(AB23,26)+10),AB23*26 + AA24+16)</f>
        <v>15852</v>
      </c>
      <c r="AC24" s="2" t="s">
        <v>16</v>
      </c>
      <c r="AD24">
        <f t="shared" si="6"/>
        <v>11</v>
      </c>
    </row>
    <row r="25" spans="3:31" x14ac:dyDescent="0.25">
      <c r="L25" t="s">
        <v>6</v>
      </c>
      <c r="M25">
        <v>9</v>
      </c>
      <c r="N25" s="1">
        <f>IF(M25=(MOD(N24,26)-9),FLOOR(N24/26,1),FLOOR(N24/26,1)*26+M25+5)</f>
        <v>583</v>
      </c>
      <c r="O25" s="1" t="s">
        <v>17</v>
      </c>
      <c r="P25">
        <f t="shared" si="4"/>
        <v>18</v>
      </c>
      <c r="Q25">
        <f>P25-9</f>
        <v>9</v>
      </c>
      <c r="S25" t="s">
        <v>6</v>
      </c>
      <c r="T25">
        <v>9</v>
      </c>
      <c r="U25" s="1">
        <f>IF(T25=(MOD(U24,26)-9),FLOOR(U24/26,1),FLOOR(U24/26,1)*26+T25+5)</f>
        <v>609</v>
      </c>
      <c r="V25" s="1" t="s">
        <v>17</v>
      </c>
      <c r="W25">
        <f t="shared" si="5"/>
        <v>18</v>
      </c>
      <c r="X25">
        <f>W25-9</f>
        <v>9</v>
      </c>
      <c r="Z25" t="s">
        <v>6</v>
      </c>
      <c r="AA25">
        <v>9</v>
      </c>
      <c r="AB25" s="1">
        <f>IF(AA25=(MOD(AB24,26)-9),FLOOR(AB24/26,1),FLOOR(AB24/26,1)*26+AA25+5)</f>
        <v>609</v>
      </c>
      <c r="AC25" s="1" t="s">
        <v>17</v>
      </c>
      <c r="AD25">
        <f t="shared" si="6"/>
        <v>18</v>
      </c>
      <c r="AE25">
        <f>AD25-9</f>
        <v>9</v>
      </c>
    </row>
    <row r="26" spans="3:31" x14ac:dyDescent="0.25">
      <c r="L26" t="s">
        <v>7</v>
      </c>
      <c r="M26">
        <v>2</v>
      </c>
      <c r="N26">
        <f>IF(M26&lt;&gt;(MOD(N25,26)+11),N25*26+M26+6)</f>
        <v>15166</v>
      </c>
      <c r="O26" s="2" t="s">
        <v>16</v>
      </c>
      <c r="P26">
        <f t="shared" si="4"/>
        <v>11</v>
      </c>
      <c r="S26" t="s">
        <v>7</v>
      </c>
      <c r="T26">
        <v>2</v>
      </c>
      <c r="U26">
        <f>IF(T26&lt;&gt;(MOD(U25,26)+11),U25*26+T26+6)</f>
        <v>15842</v>
      </c>
      <c r="V26" s="2" t="s">
        <v>16</v>
      </c>
      <c r="W26">
        <f t="shared" si="5"/>
        <v>11</v>
      </c>
      <c r="Z26" t="s">
        <v>7</v>
      </c>
      <c r="AA26">
        <v>6</v>
      </c>
      <c r="AB26">
        <f>IF(AA26&lt;&gt;(MOD(AB25,26)+11),AB25*26+AA26+6)</f>
        <v>15846</v>
      </c>
      <c r="AC26" s="2" t="s">
        <v>16</v>
      </c>
      <c r="AD26">
        <f t="shared" si="6"/>
        <v>11</v>
      </c>
    </row>
    <row r="27" spans="3:31" x14ac:dyDescent="0.25">
      <c r="L27" t="s">
        <v>8</v>
      </c>
      <c r="M27">
        <v>2</v>
      </c>
      <c r="N27">
        <f>IF(M27&lt;&gt;(MOD(N26,26)+13),N26*26+M27+13)</f>
        <v>394331</v>
      </c>
      <c r="O27" s="2" t="s">
        <v>16</v>
      </c>
      <c r="P27">
        <f t="shared" si="4"/>
        <v>8</v>
      </c>
      <c r="S27" t="s">
        <v>8</v>
      </c>
      <c r="T27">
        <v>3</v>
      </c>
      <c r="U27">
        <f>IF(T27&lt;&gt;(MOD(U26,26)+13),U26*26+T27+13)</f>
        <v>411908</v>
      </c>
      <c r="V27" s="2" t="s">
        <v>16</v>
      </c>
      <c r="W27">
        <f t="shared" si="5"/>
        <v>8</v>
      </c>
      <c r="Z27" t="s">
        <v>8</v>
      </c>
      <c r="AA27">
        <v>9</v>
      </c>
      <c r="AB27">
        <f>IF(AA27&lt;&gt;(MOD(AB26,26)+13),AB26*26+AA27+13)</f>
        <v>412018</v>
      </c>
      <c r="AC27" s="2" t="s">
        <v>16</v>
      </c>
      <c r="AD27">
        <f t="shared" si="6"/>
        <v>12</v>
      </c>
    </row>
    <row r="28" spans="3:31" x14ac:dyDescent="0.25">
      <c r="L28" t="s">
        <v>9</v>
      </c>
      <c r="M28" s="1">
        <v>1</v>
      </c>
      <c r="N28" s="1">
        <f>IF(M28=(MOD(N27,26)-14),FLOOR(N27/26,1),FLOOR(N27/26,1)*26+M28+6)</f>
        <v>15166</v>
      </c>
      <c r="O28" s="1" t="s">
        <v>17</v>
      </c>
      <c r="P28">
        <f t="shared" si="4"/>
        <v>15</v>
      </c>
      <c r="Q28">
        <f>P28-14</f>
        <v>1</v>
      </c>
      <c r="S28" t="s">
        <v>9</v>
      </c>
      <c r="T28" s="1">
        <v>2</v>
      </c>
      <c r="U28" s="1">
        <f>IF(T28=(MOD(U27,26)-14),FLOOR(U27/26,1),FLOOR(U27/26,1)*26+T28+6)</f>
        <v>15842</v>
      </c>
      <c r="V28" s="1" t="s">
        <v>17</v>
      </c>
      <c r="W28">
        <f t="shared" si="5"/>
        <v>16</v>
      </c>
      <c r="X28">
        <f>W28-14</f>
        <v>2</v>
      </c>
      <c r="Z28" t="s">
        <v>9</v>
      </c>
      <c r="AA28" s="1">
        <v>8</v>
      </c>
      <c r="AB28" s="1">
        <f>IF(AA28=(MOD(AB27,26)-14),FLOOR(AB27/26,1),FLOOR(AB27/26,1)*26+AA28+6)</f>
        <v>15846</v>
      </c>
      <c r="AC28" s="1" t="s">
        <v>17</v>
      </c>
      <c r="AD28">
        <f t="shared" si="6"/>
        <v>22</v>
      </c>
      <c r="AE28">
        <f>AD28-14</f>
        <v>8</v>
      </c>
    </row>
    <row r="29" spans="3:31" x14ac:dyDescent="0.25">
      <c r="L29" t="s">
        <v>10</v>
      </c>
      <c r="M29" s="1">
        <v>5</v>
      </c>
      <c r="N29" s="1">
        <f>IF(M29=(MOD(N28,26)-3),FLOOR(N28/26,1),FLOOR(N28/26,1)*26+M29+7)</f>
        <v>583</v>
      </c>
      <c r="O29" s="1" t="s">
        <v>17</v>
      </c>
      <c r="P29">
        <f t="shared" si="4"/>
        <v>8</v>
      </c>
      <c r="Q29">
        <f>P29-3</f>
        <v>5</v>
      </c>
      <c r="S29" t="s">
        <v>10</v>
      </c>
      <c r="T29" s="1">
        <v>5</v>
      </c>
      <c r="U29" s="1">
        <f>IF(T29=(MOD(U28,26)-3),FLOOR(U28/26,1),FLOOR(U28/26,1)*26+T29+7)</f>
        <v>609</v>
      </c>
      <c r="V29" s="1" t="s">
        <v>17</v>
      </c>
      <c r="W29">
        <f t="shared" si="5"/>
        <v>8</v>
      </c>
      <c r="X29">
        <f>W29-3</f>
        <v>5</v>
      </c>
      <c r="Z29" t="s">
        <v>10</v>
      </c>
      <c r="AA29" s="1">
        <v>9</v>
      </c>
      <c r="AB29" s="1">
        <f>IF(AA29=(MOD(AB28,26)-3),FLOOR(AB28/26,1),FLOOR(AB28/26,1)*26+AA29+7)</f>
        <v>609</v>
      </c>
      <c r="AC29" s="1" t="s">
        <v>17</v>
      </c>
      <c r="AD29">
        <f t="shared" si="6"/>
        <v>12</v>
      </c>
      <c r="AE29">
        <f>AD29-3</f>
        <v>9</v>
      </c>
    </row>
    <row r="30" spans="3:31" x14ac:dyDescent="0.25">
      <c r="L30" t="s">
        <v>12</v>
      </c>
      <c r="M30" s="1">
        <v>9</v>
      </c>
      <c r="N30" s="1">
        <f>IF(M30=(MOD(N29,26)-2),FLOOR(N29/26,1),FLOOR(N29/26,1)*26+M30+13)</f>
        <v>22</v>
      </c>
      <c r="O30" s="1" t="s">
        <v>17</v>
      </c>
      <c r="P30">
        <f t="shared" si="4"/>
        <v>11</v>
      </c>
      <c r="Q30">
        <f>P30-2</f>
        <v>9</v>
      </c>
      <c r="S30" t="s">
        <v>12</v>
      </c>
      <c r="T30" s="1">
        <v>9</v>
      </c>
      <c r="U30" s="1">
        <f>IF(T30=(MOD(U29,26)-2),FLOOR(U29/26,1),FLOOR(U29/26,1)*26+T30+13)</f>
        <v>23</v>
      </c>
      <c r="V30" s="1" t="s">
        <v>17</v>
      </c>
      <c r="W30">
        <f t="shared" si="5"/>
        <v>11</v>
      </c>
      <c r="X30">
        <f>W30-2</f>
        <v>9</v>
      </c>
      <c r="Z30" t="s">
        <v>12</v>
      </c>
      <c r="AA30" s="1">
        <v>9</v>
      </c>
      <c r="AB30" s="1">
        <f>IF(AA30=(MOD(AB29,26)-2),FLOOR(AB29/26,1),FLOOR(AB29/26,1)*26+AA30+13)</f>
        <v>23</v>
      </c>
      <c r="AC30" s="1" t="s">
        <v>17</v>
      </c>
      <c r="AD30">
        <f t="shared" si="6"/>
        <v>11</v>
      </c>
      <c r="AE30">
        <f>AD30-2</f>
        <v>9</v>
      </c>
    </row>
    <row r="31" spans="3:31" x14ac:dyDescent="0.25">
      <c r="L31" t="s">
        <v>13</v>
      </c>
      <c r="M31" s="1">
        <v>8</v>
      </c>
      <c r="N31" s="1">
        <f>IF(M31=(MOD(N30,26)-14),FLOOR(N30/26,1),FLOOR(N30/26,1)*26+M31+3)</f>
        <v>0</v>
      </c>
      <c r="O31" s="1" t="s">
        <v>17</v>
      </c>
      <c r="P31">
        <f t="shared" si="4"/>
        <v>22</v>
      </c>
      <c r="Q31">
        <f>P31-14</f>
        <v>8</v>
      </c>
      <c r="S31" t="s">
        <v>13</v>
      </c>
      <c r="T31" s="1">
        <v>9</v>
      </c>
      <c r="U31" s="1">
        <f>IF(T31=(MOD(U30,26)-14),FLOOR(U30/26,1),FLOOR(U30/26,1)*26+T31+3)</f>
        <v>0</v>
      </c>
      <c r="V31" s="1" t="s">
        <v>17</v>
      </c>
      <c r="W31">
        <f t="shared" si="5"/>
        <v>23</v>
      </c>
      <c r="X31">
        <f>W31-14</f>
        <v>9</v>
      </c>
      <c r="Z31" t="s">
        <v>13</v>
      </c>
      <c r="AA31" s="1">
        <v>9</v>
      </c>
      <c r="AB31" s="1">
        <f>IF(AA31=(MOD(AB30,26)-14),FLOOR(AB30/26,1),FLOOR(AB30/26,1)*26+AA31+3)</f>
        <v>0</v>
      </c>
      <c r="AC31" s="1" t="s">
        <v>17</v>
      </c>
      <c r="AD31">
        <f t="shared" si="6"/>
        <v>23</v>
      </c>
      <c r="AE31">
        <f>AD31-14</f>
        <v>9</v>
      </c>
    </row>
    <row r="33" spans="12:24" x14ac:dyDescent="0.25">
      <c r="M33" t="s">
        <v>15</v>
      </c>
      <c r="N33" t="s">
        <v>14</v>
      </c>
      <c r="T33" t="s">
        <v>15</v>
      </c>
      <c r="U33" t="s">
        <v>14</v>
      </c>
    </row>
    <row r="34" spans="12:24" x14ac:dyDescent="0.25">
      <c r="L34" t="s">
        <v>11</v>
      </c>
      <c r="M34">
        <v>9</v>
      </c>
      <c r="N34">
        <f>14+M34</f>
        <v>23</v>
      </c>
      <c r="S34" t="s">
        <v>11</v>
      </c>
      <c r="T34">
        <v>9</v>
      </c>
      <c r="U34">
        <f>14+T34</f>
        <v>23</v>
      </c>
    </row>
    <row r="35" spans="12:24" x14ac:dyDescent="0.25">
      <c r="L35" t="s">
        <v>0</v>
      </c>
      <c r="M35">
        <v>3</v>
      </c>
      <c r="N35">
        <f>IF(M35&lt;&gt;(MOD(N34,26)+12),N34*26+M35+8,N34)</f>
        <v>609</v>
      </c>
      <c r="O35" s="2" t="s">
        <v>16</v>
      </c>
      <c r="P35">
        <f>MOD(N34,26)</f>
        <v>23</v>
      </c>
      <c r="S35" t="s">
        <v>0</v>
      </c>
      <c r="T35">
        <v>3</v>
      </c>
      <c r="U35">
        <f>IF(T35&lt;&gt;(MOD(U34,26)+12),U34*26+T35+8,U34)</f>
        <v>609</v>
      </c>
      <c r="V35" s="2" t="s">
        <v>16</v>
      </c>
      <c r="W35">
        <f>MOD(U34,26)</f>
        <v>23</v>
      </c>
    </row>
    <row r="36" spans="12:24" x14ac:dyDescent="0.25">
      <c r="L36" t="s">
        <v>1</v>
      </c>
      <c r="M36">
        <v>4</v>
      </c>
      <c r="N36">
        <f>IF(M36&lt;&gt;(MOD(N35,26)+11),N35*26 + M36 + 5,N35)</f>
        <v>15843</v>
      </c>
      <c r="O36" s="2" t="s">
        <v>16</v>
      </c>
      <c r="P36">
        <f t="shared" ref="P36:P47" si="7">MOD(N35,26)</f>
        <v>11</v>
      </c>
      <c r="S36" t="s">
        <v>1</v>
      </c>
      <c r="T36">
        <v>4</v>
      </c>
      <c r="U36">
        <f>IF(T36&lt;&gt;(MOD(U35,26)+11),U35*26 + T36 + 5,U35)</f>
        <v>15843</v>
      </c>
      <c r="V36" s="2" t="s">
        <v>16</v>
      </c>
      <c r="W36">
        <f t="shared" ref="W36:W47" si="8">MOD(U35,26)</f>
        <v>11</v>
      </c>
    </row>
    <row r="37" spans="12:24" x14ac:dyDescent="0.25">
      <c r="L37" t="s">
        <v>2</v>
      </c>
      <c r="M37" s="1">
        <v>9</v>
      </c>
      <c r="N37" s="1">
        <f>IF(M37=MOD(N36,26),FLOOR(N36/26,1),FLOOR(N36/26,1)*26+M37+4)</f>
        <v>609</v>
      </c>
      <c r="O37" s="1" t="s">
        <v>17</v>
      </c>
      <c r="P37">
        <f t="shared" si="7"/>
        <v>9</v>
      </c>
      <c r="Q37">
        <f>P37</f>
        <v>9</v>
      </c>
      <c r="S37" t="s">
        <v>2</v>
      </c>
      <c r="T37" s="1">
        <v>9</v>
      </c>
      <c r="U37" s="1">
        <f>IF(T37=MOD(U36,26),FLOOR(U36/26,1),FLOOR(U36/26,1)*26+T37+4)</f>
        <v>609</v>
      </c>
      <c r="V37" s="1" t="s">
        <v>17</v>
      </c>
      <c r="W37">
        <f t="shared" si="8"/>
        <v>9</v>
      </c>
      <c r="X37">
        <f>W37</f>
        <v>9</v>
      </c>
    </row>
    <row r="38" spans="12:24" x14ac:dyDescent="0.25">
      <c r="L38" t="s">
        <v>3</v>
      </c>
      <c r="M38">
        <v>7</v>
      </c>
      <c r="N38">
        <f>IF(M38&lt;&gt;(MOD(N37,26)+15),N37*26+M38+10,N37)</f>
        <v>15851</v>
      </c>
      <c r="O38" s="2" t="s">
        <v>16</v>
      </c>
      <c r="P38">
        <f t="shared" si="7"/>
        <v>11</v>
      </c>
      <c r="S38" t="s">
        <v>3</v>
      </c>
      <c r="T38">
        <v>9</v>
      </c>
      <c r="U38">
        <f>IF(T38&lt;&gt;(MOD(U37,26)+15),U37*26+T38+10,U37)</f>
        <v>15853</v>
      </c>
      <c r="V38" s="2" t="s">
        <v>16</v>
      </c>
      <c r="W38">
        <f t="shared" si="8"/>
        <v>11</v>
      </c>
    </row>
    <row r="39" spans="12:24" x14ac:dyDescent="0.25">
      <c r="L39" t="s">
        <v>4</v>
      </c>
      <c r="M39" s="1">
        <v>4</v>
      </c>
      <c r="N39" s="1">
        <f>IF(M39=(MOD(N38,26)-13),FLOOR(N38/26,1),FLOOR(N38/26,1)*26+M39+13)</f>
        <v>609</v>
      </c>
      <c r="O39" s="1" t="s">
        <v>17</v>
      </c>
      <c r="P39">
        <f t="shared" si="7"/>
        <v>17</v>
      </c>
      <c r="Q39">
        <f>P39-13</f>
        <v>4</v>
      </c>
      <c r="S39" t="s">
        <v>4</v>
      </c>
      <c r="T39" s="1">
        <v>6</v>
      </c>
      <c r="U39" s="1">
        <f>IF(T39=(MOD(U38,26)-13),FLOOR(U38/26,1),FLOOR(U38/26,1)*26+T39+13)</f>
        <v>609</v>
      </c>
      <c r="V39" s="1" t="s">
        <v>17</v>
      </c>
      <c r="W39">
        <f t="shared" si="8"/>
        <v>19</v>
      </c>
      <c r="X39">
        <f>W39-13</f>
        <v>6</v>
      </c>
    </row>
    <row r="40" spans="12:24" x14ac:dyDescent="0.25">
      <c r="L40" t="s">
        <v>5</v>
      </c>
      <c r="M40">
        <v>2</v>
      </c>
      <c r="N40">
        <f>IF(M40&lt;&gt;(MOD(N39,26)+10),N39*26 + M40+16)</f>
        <v>15852</v>
      </c>
      <c r="O40" s="2" t="s">
        <v>16</v>
      </c>
      <c r="P40">
        <f t="shared" si="7"/>
        <v>11</v>
      </c>
      <c r="S40" t="s">
        <v>5</v>
      </c>
      <c r="T40">
        <v>2</v>
      </c>
      <c r="U40">
        <f>IF(T40&lt;&gt;(MOD(U39,26)+10),U39*26 + T40+16)</f>
        <v>15852</v>
      </c>
      <c r="V40" s="2" t="s">
        <v>16</v>
      </c>
      <c r="W40">
        <f t="shared" si="8"/>
        <v>11</v>
      </c>
    </row>
    <row r="41" spans="12:24" x14ac:dyDescent="0.25">
      <c r="L41" t="s">
        <v>6</v>
      </c>
      <c r="M41">
        <v>9</v>
      </c>
      <c r="N41" s="1">
        <f>IF(M41=(MOD(N40,26)-9),FLOOR(N40/26,1),FLOOR(N40/26,1)*26+M41+5)</f>
        <v>609</v>
      </c>
      <c r="O41" s="1" t="s">
        <v>17</v>
      </c>
      <c r="P41">
        <f t="shared" si="7"/>
        <v>18</v>
      </c>
      <c r="Q41">
        <f>P41-9</f>
        <v>9</v>
      </c>
      <c r="S41" t="s">
        <v>6</v>
      </c>
      <c r="T41">
        <v>9</v>
      </c>
      <c r="U41" s="1">
        <f>IF(T41=(MOD(U40,26)-9),FLOOR(U40/26,1),FLOOR(U40/26,1)*26+T41+5)</f>
        <v>609</v>
      </c>
      <c r="V41" s="1" t="s">
        <v>17</v>
      </c>
      <c r="W41">
        <f t="shared" si="8"/>
        <v>18</v>
      </c>
      <c r="X41">
        <f>W41-9</f>
        <v>9</v>
      </c>
    </row>
    <row r="42" spans="12:24" x14ac:dyDescent="0.25">
      <c r="L42" t="s">
        <v>7</v>
      </c>
      <c r="M42">
        <v>2</v>
      </c>
      <c r="N42">
        <f>IF(M42&lt;&gt;(MOD(N41,26)+11),N41*26+M42+6)</f>
        <v>15842</v>
      </c>
      <c r="O42" s="2" t="s">
        <v>16</v>
      </c>
      <c r="P42">
        <f t="shared" si="7"/>
        <v>11</v>
      </c>
      <c r="S42" t="s">
        <v>7</v>
      </c>
      <c r="T42">
        <v>2</v>
      </c>
      <c r="U42">
        <f>IF(T42&lt;&gt;(MOD(U41,26)+11),U41*26+T42+6)</f>
        <v>15842</v>
      </c>
      <c r="V42" s="2" t="s">
        <v>16</v>
      </c>
      <c r="W42">
        <f t="shared" si="8"/>
        <v>11</v>
      </c>
    </row>
    <row r="43" spans="12:24" x14ac:dyDescent="0.25">
      <c r="L43" t="s">
        <v>8</v>
      </c>
      <c r="M43">
        <v>2</v>
      </c>
      <c r="N43">
        <f>IF(M43&lt;&gt;(MOD(N42,26)+13),N42*26+M43+13)</f>
        <v>411907</v>
      </c>
      <c r="O43" s="2" t="s">
        <v>16</v>
      </c>
      <c r="P43">
        <f t="shared" si="7"/>
        <v>8</v>
      </c>
      <c r="S43" t="s">
        <v>8</v>
      </c>
      <c r="T43">
        <v>9</v>
      </c>
      <c r="U43">
        <f>IF(T43&lt;&gt;(MOD(U42,26)+13),U42*26+T43+13)</f>
        <v>411914</v>
      </c>
      <c r="V43" s="2" t="s">
        <v>16</v>
      </c>
      <c r="W43">
        <f t="shared" si="8"/>
        <v>8</v>
      </c>
    </row>
    <row r="44" spans="12:24" x14ac:dyDescent="0.25">
      <c r="L44" t="s">
        <v>9</v>
      </c>
      <c r="M44" s="1">
        <v>1</v>
      </c>
      <c r="N44" s="1">
        <f>IF(M44=(MOD(N43,26)-14),FLOOR(N43/26,1),FLOOR(N43/26,1)*26+M44+6)</f>
        <v>15842</v>
      </c>
      <c r="O44" s="1" t="s">
        <v>17</v>
      </c>
      <c r="P44">
        <f t="shared" si="7"/>
        <v>15</v>
      </c>
      <c r="Q44">
        <f>P44-14</f>
        <v>1</v>
      </c>
      <c r="S44" t="s">
        <v>9</v>
      </c>
      <c r="T44" s="1">
        <v>8</v>
      </c>
      <c r="U44" s="1">
        <f>IF(T44=(MOD(U43,26)-14),FLOOR(U43/26,1),FLOOR(U43/26,1)*26+T44+6)</f>
        <v>15842</v>
      </c>
      <c r="V44" s="1" t="s">
        <v>17</v>
      </c>
      <c r="W44">
        <f t="shared" si="8"/>
        <v>22</v>
      </c>
      <c r="X44">
        <f>W44-14</f>
        <v>8</v>
      </c>
    </row>
    <row r="45" spans="12:24" x14ac:dyDescent="0.25">
      <c r="L45" t="s">
        <v>10</v>
      </c>
      <c r="M45" s="1">
        <v>5</v>
      </c>
      <c r="N45" s="1">
        <f>IF(M45=(MOD(N44,26)-3),FLOOR(N44/26,1),FLOOR(N44/26,1)*26+M45+7)</f>
        <v>609</v>
      </c>
      <c r="O45" s="1" t="s">
        <v>17</v>
      </c>
      <c r="P45">
        <f t="shared" si="7"/>
        <v>8</v>
      </c>
      <c r="Q45">
        <f>P45-3</f>
        <v>5</v>
      </c>
      <c r="S45" t="s">
        <v>10</v>
      </c>
      <c r="T45" s="1">
        <v>5</v>
      </c>
      <c r="U45" s="1">
        <f>IF(T45=(MOD(U44,26)-3),FLOOR(U44/26,1),FLOOR(U44/26,1)*26+T45+7)</f>
        <v>609</v>
      </c>
      <c r="V45" s="1" t="s">
        <v>17</v>
      </c>
      <c r="W45">
        <f t="shared" si="8"/>
        <v>8</v>
      </c>
      <c r="X45">
        <f>W45-3</f>
        <v>5</v>
      </c>
    </row>
    <row r="46" spans="12:24" x14ac:dyDescent="0.25">
      <c r="L46" t="s">
        <v>12</v>
      </c>
      <c r="M46" s="1">
        <v>9</v>
      </c>
      <c r="N46" s="1">
        <f>IF(M46=(MOD(N45,26)-2),FLOOR(N45/26,1),FLOOR(N45/26,1)*26+M46+13)</f>
        <v>23</v>
      </c>
      <c r="O46" s="1" t="s">
        <v>17</v>
      </c>
      <c r="P46">
        <f t="shared" si="7"/>
        <v>11</v>
      </c>
      <c r="Q46">
        <f>P46-2</f>
        <v>9</v>
      </c>
      <c r="S46" t="s">
        <v>12</v>
      </c>
      <c r="T46" s="1">
        <v>9</v>
      </c>
      <c r="U46" s="1">
        <f>IF(T46=(MOD(U45,26)-2),FLOOR(U45/26,1),FLOOR(U45/26,1)*26+T46+13)</f>
        <v>23</v>
      </c>
      <c r="V46" s="1" t="s">
        <v>17</v>
      </c>
      <c r="W46">
        <f t="shared" si="8"/>
        <v>11</v>
      </c>
      <c r="X46">
        <f>W46-2</f>
        <v>9</v>
      </c>
    </row>
    <row r="47" spans="12:24" x14ac:dyDescent="0.25">
      <c r="L47" t="s">
        <v>13</v>
      </c>
      <c r="M47" s="1">
        <v>9</v>
      </c>
      <c r="N47" s="1">
        <f>IF(M47=(MOD(N46,26)-14),FLOOR(N46/26,1),FLOOR(N46/26,1)*26+M47+3)</f>
        <v>0</v>
      </c>
      <c r="O47" s="1" t="s">
        <v>17</v>
      </c>
      <c r="P47">
        <f t="shared" si="7"/>
        <v>23</v>
      </c>
      <c r="Q47">
        <f>P47-14</f>
        <v>9</v>
      </c>
      <c r="S47" t="s">
        <v>13</v>
      </c>
      <c r="T47" s="1">
        <v>9</v>
      </c>
      <c r="U47" s="1">
        <f>IF(T47=(MOD(U46,26)-14),FLOOR(U46/26,1),FLOOR(U46/26,1)*26+T47+3)</f>
        <v>0</v>
      </c>
      <c r="V47" s="1" t="s">
        <v>17</v>
      </c>
      <c r="W47">
        <f t="shared" si="8"/>
        <v>23</v>
      </c>
      <c r="X47">
        <f>W47-14</f>
        <v>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Stoakes</dc:creator>
  <cp:lastModifiedBy>Lorenzo Stoakes</cp:lastModifiedBy>
  <dcterms:created xsi:type="dcterms:W3CDTF">2021-12-24T20:51:46Z</dcterms:created>
  <dcterms:modified xsi:type="dcterms:W3CDTF">2021-12-25T01:10:45Z</dcterms:modified>
</cp:coreProperties>
</file>