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o\OneDrive\Desktop\hacking_challenge_2023\testing\"/>
    </mc:Choice>
  </mc:AlternateContent>
  <xr:revisionPtr revIDLastSave="0" documentId="8_{1ADBE062-8274-4A17-8E55-8C896CF083F8}" xr6:coauthVersionLast="47" xr6:coauthVersionMax="47" xr10:uidLastSave="{00000000-0000-0000-0000-000000000000}"/>
  <bookViews>
    <workbookView xWindow="-109" yWindow="-109" windowWidth="26301" windowHeight="14305" activeTab="1" xr2:uid="{5EAE0600-13BA-4B56-92F0-29D51324A431}"/>
  </bookViews>
  <sheets>
    <sheet name="esempi" sheetId="1" r:id="rId1"/>
    <sheet name="leggendo tutto" sheetId="2" r:id="rId2"/>
    <sheet name="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F34" i="2"/>
  <c r="D10" i="1"/>
  <c r="D11" i="1"/>
  <c r="D12" i="1"/>
  <c r="D13" i="1"/>
  <c r="D14" i="1"/>
  <c r="D15" i="1"/>
  <c r="D16" i="1"/>
  <c r="D17" i="1"/>
  <c r="D18" i="1"/>
  <c r="D19" i="1"/>
  <c r="D20" i="1"/>
  <c r="D9" i="1"/>
  <c r="D25" i="1"/>
  <c r="D26" i="1"/>
  <c r="D27" i="1"/>
  <c r="D28" i="1"/>
  <c r="D29" i="1"/>
  <c r="D30" i="1"/>
  <c r="D31" i="1"/>
  <c r="D32" i="1"/>
  <c r="D24" i="1"/>
</calcChain>
</file>

<file path=xl/sharedStrings.xml><?xml version="1.0" encoding="utf-8"?>
<sst xmlns="http://schemas.openxmlformats.org/spreadsheetml/2006/main" count="255" uniqueCount="142">
  <si>
    <t>Examples</t>
  </si>
  <si>
    <t>501052010050006054010060</t>
  </si>
  <si>
    <t xml:space="preserve"> &lt;-- write a byte previously set</t>
  </si>
  <si>
    <t>405400006054000160</t>
  </si>
  <si>
    <t>&lt;-- write the content of the first two bytes of memory</t>
  </si>
  <si>
    <t/>
  </si>
  <si>
    <t>LDX</t>
  </si>
  <si>
    <t>value</t>
  </si>
  <si>
    <t>STRX</t>
  </si>
  <si>
    <t>mem addr = memory address</t>
  </si>
  <si>
    <t>mem addr 1</t>
  </si>
  <si>
    <t>addr2</t>
  </si>
  <si>
    <t>val</t>
  </si>
  <si>
    <t>OUT</t>
  </si>
  <si>
    <t>LDRX</t>
  </si>
  <si>
    <t>load X</t>
  </si>
  <si>
    <t>store X at</t>
  </si>
  <si>
    <t>/4096</t>
  </si>
  <si>
    <t>print x</t>
  </si>
  <si>
    <t>get from addr to x</t>
  </si>
  <si>
    <t>carica x con 10</t>
  </si>
  <si>
    <t>lo mette in memoria</t>
  </si>
  <si>
    <t>carica x con 0</t>
  </si>
  <si>
    <t>carica x dalla memoria</t>
  </si>
  <si>
    <t>stampa x (10</t>
  </si>
  <si>
    <t>stampa x (0</t>
  </si>
  <si>
    <t>CLD</t>
  </si>
  <si>
    <t>clear flags</t>
  </si>
  <si>
    <t xml:space="preserve">pulisce i flag, </t>
  </si>
  <si>
    <t>stampa x(0</t>
  </si>
  <si>
    <t>stampa x</t>
  </si>
  <si>
    <t>nella memoria 0000 c'è il primo comando(40), stampa 40. nella memoria 0001 c'è 54, stampa 54</t>
  </si>
  <si>
    <t>voglio stampare tutta la memoria</t>
  </si>
  <si>
    <t>attenzione a non cancellare dati nel codice</t>
  </si>
  <si>
    <t>istruzioni jump</t>
  </si>
  <si>
    <t>carica x da mem addr</t>
  </si>
  <si>
    <t>salta a 0</t>
  </si>
  <si>
    <t>variabile aumentabile di mem addr</t>
  </si>
  <si>
    <t>=</t>
  </si>
  <si>
    <t>parte da AA</t>
  </si>
  <si>
    <t>a ogni ciclo fa +1</t>
  </si>
  <si>
    <t>ripeti</t>
  </si>
  <si>
    <t>carico x con ff</t>
  </si>
  <si>
    <t>sommo a x ff</t>
  </si>
  <si>
    <t>stampo x</t>
  </si>
  <si>
    <t>ldx</t>
  </si>
  <si>
    <t>ff</t>
  </si>
  <si>
    <t>addx</t>
  </si>
  <si>
    <t>out</t>
  </si>
  <si>
    <t>a0</t>
  </si>
  <si>
    <t>50ffa0ff60</t>
  </si>
  <si>
    <t>0x0000    LDX 0xff --&gt; X:00 Y:00 ZF:00 ZC:00</t>
  </si>
  <si>
    <t>0x0002    ADDX 0xff --&gt; X:FF Y:00 ZF:00 ZC:00</t>
  </si>
  <si>
    <t>0x0004    OUT --&gt; X:FE Y:00 ZF:00 ZC:01</t>
  </si>
  <si>
    <t>FE</t>
  </si>
  <si>
    <t>50ffa0ff70fe72000090</t>
  </si>
  <si>
    <t>stack</t>
  </si>
  <si>
    <t>carico y con 00</t>
  </si>
  <si>
    <t>carico y con 10</t>
  </si>
  <si>
    <t>ho caricato 1000</t>
  </si>
  <si>
    <t>stackread x da addr</t>
  </si>
  <si>
    <t>pop y</t>
  </si>
  <si>
    <t>pop x</t>
  </si>
  <si>
    <t>x - 1</t>
  </si>
  <si>
    <t>push x</t>
  </si>
  <si>
    <t>push y</t>
  </si>
  <si>
    <t>lo stack è a 0fff</t>
  </si>
  <si>
    <t>ripeti da 16</t>
  </si>
  <si>
    <t>pushy</t>
  </si>
  <si>
    <t>b2</t>
  </si>
  <si>
    <t>0000</t>
  </si>
  <si>
    <t>0004</t>
  </si>
  <si>
    <t>0006</t>
  </si>
  <si>
    <t>name</t>
  </si>
  <si>
    <t>hex</t>
  </si>
  <si>
    <t>pos</t>
  </si>
  <si>
    <t>-</t>
  </si>
  <si>
    <t>PUSHY</t>
  </si>
  <si>
    <t>LDY 10</t>
  </si>
  <si>
    <t>RMEMX</t>
  </si>
  <si>
    <t>c0</t>
  </si>
  <si>
    <t>08</t>
  </si>
  <si>
    <t>10</t>
  </si>
  <si>
    <t>POPX</t>
  </si>
  <si>
    <t>POPY</t>
  </si>
  <si>
    <t>b1</t>
  </si>
  <si>
    <t>b3</t>
  </si>
  <si>
    <t>12</t>
  </si>
  <si>
    <t>14</t>
  </si>
  <si>
    <t>a201</t>
  </si>
  <si>
    <t>18</t>
  </si>
  <si>
    <t>CMPX 0</t>
  </si>
  <si>
    <t>DECX 1</t>
  </si>
  <si>
    <t>if !underflow</t>
  </si>
  <si>
    <t>jump greater</t>
  </si>
  <si>
    <t>cmp 0</t>
  </si>
  <si>
    <t>22</t>
  </si>
  <si>
    <t>pushy stack</t>
  </si>
  <si>
    <t>popx</t>
  </si>
  <si>
    <t>jump 31</t>
  </si>
  <si>
    <t>JG (31)</t>
  </si>
  <si>
    <t>reset flag?</t>
  </si>
  <si>
    <t>-- y - 1</t>
  </si>
  <si>
    <t>DECY non esiste</t>
  </si>
  <si>
    <t>PUSHX</t>
  </si>
  <si>
    <t>b0</t>
  </si>
  <si>
    <t>20</t>
  </si>
  <si>
    <t>24</t>
  </si>
  <si>
    <t>JE 0008</t>
  </si>
  <si>
    <t>26</t>
  </si>
  <si>
    <t>28</t>
  </si>
  <si>
    <t>30</t>
  </si>
  <si>
    <t>34</t>
  </si>
  <si>
    <t>36</t>
  </si>
  <si>
    <t>38</t>
  </si>
  <si>
    <t>40</t>
  </si>
  <si>
    <t>50</t>
  </si>
  <si>
    <t>32</t>
  </si>
  <si>
    <t>48</t>
  </si>
  <si>
    <t>54</t>
  </si>
  <si>
    <t>0A</t>
  </si>
  <si>
    <t>0C</t>
  </si>
  <si>
    <t>0E</t>
  </si>
  <si>
    <t>1E</t>
  </si>
  <si>
    <t>JL 0002</t>
  </si>
  <si>
    <t>rifare i calcoli, ogni hexhex è una posizione e non 2</t>
  </si>
  <si>
    <t>la posizione da mettere non è finale ma iniziale, quindi qui 1 e dopo 3</t>
  </si>
  <si>
    <t>impostare formula = dec.hex</t>
  </si>
  <si>
    <t>CLD ? (40)</t>
  </si>
  <si>
    <t>no</t>
  </si>
  <si>
    <t>jump (32)</t>
  </si>
  <si>
    <t>errore, lo stack è a ffff, risolvere</t>
  </si>
  <si>
    <t>??</t>
  </si>
  <si>
    <t>perche??</t>
  </si>
  <si>
    <t>test flag overflow</t>
  </si>
  <si>
    <t>test out of range</t>
  </si>
  <si>
    <t>51ffb2b2c0</t>
  </si>
  <si>
    <t>carico y con ff</t>
  </si>
  <si>
    <t>LDY ff</t>
  </si>
  <si>
    <t>51ff</t>
  </si>
  <si>
    <t>legge la posizione ffff (65k)</t>
  </si>
  <si>
    <t>quando il max è 1000 (4k)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</si>
</sst>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2DF3-9FD4-41E4-856A-26222CC436F4}">
  <dimension ref="A1:J37"/>
  <sheetViews>
    <sheetView topLeftCell="D18" zoomScale="159" workbookViewId="0">
      <selection activeCell="E23" sqref="E23"/>
    </sheetView>
  </sheetViews>
  <sheetFormatPr defaultRowHeight="14.3" x14ac:dyDescent="0.25"/>
  <cols>
    <col min="3" max="4" width="9.875" customWidth="1"/>
    <col min="5" max="5" width="12.25" customWidth="1"/>
  </cols>
  <sheetData>
    <row r="1" spans="1:7" x14ac:dyDescent="0.25">
      <c r="A1" t="s">
        <v>0</v>
      </c>
    </row>
    <row r="3" spans="1:7" x14ac:dyDescent="0.25">
      <c r="A3" s="1" t="s">
        <v>1</v>
      </c>
      <c r="D3" t="s">
        <v>2</v>
      </c>
    </row>
    <row r="5" spans="1:7" x14ac:dyDescent="0.25">
      <c r="A5" s="1" t="s">
        <v>3</v>
      </c>
      <c r="D5" t="s">
        <v>4</v>
      </c>
    </row>
    <row r="6" spans="1:7" x14ac:dyDescent="0.25">
      <c r="A6" s="1"/>
    </row>
    <row r="8" spans="1:7" x14ac:dyDescent="0.25">
      <c r="A8" s="1" t="s">
        <v>1</v>
      </c>
      <c r="F8" t="s">
        <v>9</v>
      </c>
    </row>
    <row r="9" spans="1:7" x14ac:dyDescent="0.25">
      <c r="D9" t="str">
        <f>MID($A$8, (ROW(D9)-9)*2+1, 2)</f>
        <v>50</v>
      </c>
      <c r="E9" s="1" t="s">
        <v>6</v>
      </c>
      <c r="F9" s="2" t="s">
        <v>15</v>
      </c>
      <c r="G9" t="s">
        <v>20</v>
      </c>
    </row>
    <row r="10" spans="1:7" x14ac:dyDescent="0.25">
      <c r="D10" t="str">
        <f t="shared" ref="D10:D20" si="0">MID($A$8, (ROW(D10)-9)*2+1, 2)</f>
        <v>10</v>
      </c>
      <c r="E10" s="1" t="s">
        <v>7</v>
      </c>
      <c r="F10" s="2"/>
    </row>
    <row r="11" spans="1:7" x14ac:dyDescent="0.25">
      <c r="D11" t="str">
        <f t="shared" si="0"/>
        <v>52</v>
      </c>
      <c r="E11" s="1" t="s">
        <v>8</v>
      </c>
      <c r="F11" s="2" t="s">
        <v>16</v>
      </c>
      <c r="G11" t="s">
        <v>21</v>
      </c>
    </row>
    <row r="12" spans="1:7" x14ac:dyDescent="0.25">
      <c r="D12" t="str">
        <f t="shared" si="0"/>
        <v>01</v>
      </c>
      <c r="E12" s="1" t="s">
        <v>10</v>
      </c>
      <c r="F12" s="3">
        <v>256</v>
      </c>
    </row>
    <row r="13" spans="1:7" x14ac:dyDescent="0.25">
      <c r="D13" t="str">
        <f t="shared" si="0"/>
        <v>00</v>
      </c>
      <c r="E13" s="1" t="s">
        <v>11</v>
      </c>
      <c r="F13" s="3" t="s">
        <v>17</v>
      </c>
    </row>
    <row r="14" spans="1:7" x14ac:dyDescent="0.25">
      <c r="D14" t="str">
        <f t="shared" si="0"/>
        <v>50</v>
      </c>
      <c r="E14" s="1" t="s">
        <v>6</v>
      </c>
      <c r="F14" s="2" t="s">
        <v>15</v>
      </c>
      <c r="G14" t="s">
        <v>22</v>
      </c>
    </row>
    <row r="15" spans="1:7" x14ac:dyDescent="0.25">
      <c r="D15" t="str">
        <f t="shared" si="0"/>
        <v>00</v>
      </c>
      <c r="E15" s="1" t="s">
        <v>12</v>
      </c>
      <c r="F15" s="2"/>
    </row>
    <row r="16" spans="1:7" x14ac:dyDescent="0.25">
      <c r="D16" t="str">
        <f t="shared" si="0"/>
        <v>60</v>
      </c>
      <c r="E16" s="1" t="s">
        <v>13</v>
      </c>
      <c r="F16" s="2" t="s">
        <v>18</v>
      </c>
      <c r="G16" t="s">
        <v>25</v>
      </c>
    </row>
    <row r="17" spans="1:10" x14ac:dyDescent="0.25">
      <c r="A17" s="1" t="s">
        <v>5</v>
      </c>
      <c r="D17" t="str">
        <f t="shared" si="0"/>
        <v>54</v>
      </c>
      <c r="E17" s="1" t="s">
        <v>14</v>
      </c>
      <c r="F17" s="12" t="s">
        <v>19</v>
      </c>
    </row>
    <row r="18" spans="1:10" x14ac:dyDescent="0.25">
      <c r="D18" t="str">
        <f t="shared" si="0"/>
        <v>01</v>
      </c>
      <c r="E18" s="1" t="s">
        <v>10</v>
      </c>
      <c r="F18" s="12"/>
      <c r="G18" t="s">
        <v>23</v>
      </c>
    </row>
    <row r="19" spans="1:10" x14ac:dyDescent="0.25">
      <c r="A19" s="1"/>
      <c r="D19" t="str">
        <f t="shared" si="0"/>
        <v>00</v>
      </c>
      <c r="E19" s="1" t="s">
        <v>11</v>
      </c>
      <c r="F19" s="2">
        <v>256</v>
      </c>
    </row>
    <row r="20" spans="1:10" x14ac:dyDescent="0.25">
      <c r="A20" s="1" t="s">
        <v>5</v>
      </c>
      <c r="D20" t="str">
        <f t="shared" si="0"/>
        <v>60</v>
      </c>
      <c r="E20" s="1" t="s">
        <v>13</v>
      </c>
      <c r="F20" s="2" t="s">
        <v>18</v>
      </c>
      <c r="G20" t="s">
        <v>24</v>
      </c>
    </row>
    <row r="21" spans="1:10" x14ac:dyDescent="0.25">
      <c r="C21" s="1" t="s">
        <v>5</v>
      </c>
      <c r="E21" s="1" t="s">
        <v>5</v>
      </c>
    </row>
    <row r="22" spans="1:10" x14ac:dyDescent="0.25">
      <c r="A22" s="1" t="s">
        <v>5</v>
      </c>
      <c r="B22" s="1" t="s">
        <v>5</v>
      </c>
      <c r="C22" s="1" t="s">
        <v>5</v>
      </c>
      <c r="D22" s="1"/>
      <c r="E22" s="1"/>
      <c r="J22" s="4"/>
    </row>
    <row r="23" spans="1:10" x14ac:dyDescent="0.25">
      <c r="A23" s="1" t="s">
        <v>3</v>
      </c>
      <c r="B23" s="1"/>
      <c r="C23" s="1"/>
      <c r="D23" s="1"/>
      <c r="E23" s="1"/>
    </row>
    <row r="24" spans="1:10" x14ac:dyDescent="0.25">
      <c r="A24" s="1"/>
      <c r="B24" s="1"/>
      <c r="C24" s="1"/>
      <c r="D24" t="str">
        <f>MID($A$23, (ROW(D24)-24)*2+1, 2)</f>
        <v>40</v>
      </c>
      <c r="E24" s="1" t="s">
        <v>26</v>
      </c>
      <c r="F24" s="2" t="s">
        <v>27</v>
      </c>
      <c r="G24" t="s">
        <v>28</v>
      </c>
      <c r="J24" s="14" t="s">
        <v>31</v>
      </c>
    </row>
    <row r="25" spans="1:10" x14ac:dyDescent="0.25">
      <c r="A25" s="1" t="s">
        <v>5</v>
      </c>
      <c r="B25" s="1" t="s">
        <v>5</v>
      </c>
      <c r="C25" s="1" t="s">
        <v>5</v>
      </c>
      <c r="D25" t="str">
        <f t="shared" ref="D25:D32" si="1">MID($A$23, (ROW(D25)-24)*2+1, 2)</f>
        <v>54</v>
      </c>
      <c r="E25" s="1" t="s">
        <v>14</v>
      </c>
      <c r="F25" s="13" t="s">
        <v>19</v>
      </c>
      <c r="J25" s="14"/>
    </row>
    <row r="26" spans="1:10" x14ac:dyDescent="0.25">
      <c r="A26" s="1" t="s">
        <v>5</v>
      </c>
      <c r="B26" s="1" t="s">
        <v>5</v>
      </c>
      <c r="C26" s="1" t="s">
        <v>5</v>
      </c>
      <c r="D26" t="str">
        <f t="shared" si="1"/>
        <v>00</v>
      </c>
      <c r="E26" s="1" t="s">
        <v>10</v>
      </c>
      <c r="F26" s="13"/>
      <c r="G26" t="s">
        <v>23</v>
      </c>
      <c r="J26" s="14"/>
    </row>
    <row r="27" spans="1:10" x14ac:dyDescent="0.25">
      <c r="A27" s="1" t="s">
        <v>5</v>
      </c>
      <c r="B27" s="1" t="s">
        <v>5</v>
      </c>
      <c r="C27" s="1" t="s">
        <v>5</v>
      </c>
      <c r="D27" t="str">
        <f t="shared" si="1"/>
        <v>00</v>
      </c>
      <c r="E27" s="1" t="s">
        <v>11</v>
      </c>
      <c r="F27" s="2">
        <v>0</v>
      </c>
      <c r="J27" s="14"/>
    </row>
    <row r="28" spans="1:10" x14ac:dyDescent="0.25">
      <c r="A28" s="1" t="s">
        <v>5</v>
      </c>
      <c r="B28" s="1" t="s">
        <v>5</v>
      </c>
      <c r="C28" s="1" t="s">
        <v>5</v>
      </c>
      <c r="D28" t="str">
        <f t="shared" si="1"/>
        <v>60</v>
      </c>
      <c r="E28" s="1" t="s">
        <v>13</v>
      </c>
      <c r="F28" s="2" t="s">
        <v>18</v>
      </c>
      <c r="G28" t="s">
        <v>29</v>
      </c>
      <c r="J28" s="14"/>
    </row>
    <row r="29" spans="1:10" x14ac:dyDescent="0.25">
      <c r="A29" s="1" t="s">
        <v>5</v>
      </c>
      <c r="B29" s="1" t="s">
        <v>5</v>
      </c>
      <c r="C29" s="1" t="s">
        <v>5</v>
      </c>
      <c r="D29" t="str">
        <f t="shared" si="1"/>
        <v>54</v>
      </c>
      <c r="E29" s="1" t="s">
        <v>14</v>
      </c>
      <c r="F29" s="13" t="s">
        <v>19</v>
      </c>
      <c r="J29" s="14"/>
    </row>
    <row r="30" spans="1:10" x14ac:dyDescent="0.25">
      <c r="A30" s="1" t="s">
        <v>5</v>
      </c>
      <c r="B30" s="1" t="s">
        <v>5</v>
      </c>
      <c r="C30" s="1" t="s">
        <v>5</v>
      </c>
      <c r="D30" t="str">
        <f t="shared" si="1"/>
        <v>00</v>
      </c>
      <c r="E30" s="1" t="s">
        <v>10</v>
      </c>
      <c r="F30" s="13"/>
      <c r="G30" t="s">
        <v>23</v>
      </c>
      <c r="J30" s="14"/>
    </row>
    <row r="31" spans="1:10" x14ac:dyDescent="0.25">
      <c r="A31" s="1" t="s">
        <v>5</v>
      </c>
      <c r="B31" s="1" t="s">
        <v>5</v>
      </c>
      <c r="C31" s="1" t="s">
        <v>5</v>
      </c>
      <c r="D31" t="str">
        <f t="shared" si="1"/>
        <v>01</v>
      </c>
      <c r="E31" s="1" t="s">
        <v>11</v>
      </c>
      <c r="F31" s="2">
        <v>1</v>
      </c>
      <c r="J31" s="14"/>
    </row>
    <row r="32" spans="1:10" x14ac:dyDescent="0.25">
      <c r="A32" s="1" t="s">
        <v>5</v>
      </c>
      <c r="B32" s="1" t="s">
        <v>5</v>
      </c>
      <c r="C32" s="1" t="s">
        <v>5</v>
      </c>
      <c r="D32" t="str">
        <f t="shared" si="1"/>
        <v>60</v>
      </c>
      <c r="E32" s="1" t="s">
        <v>13</v>
      </c>
      <c r="F32" s="2" t="s">
        <v>18</v>
      </c>
      <c r="G32" t="s">
        <v>30</v>
      </c>
      <c r="J32" s="14"/>
    </row>
    <row r="33" spans="1:5" x14ac:dyDescent="0.25">
      <c r="A33" s="1" t="s">
        <v>5</v>
      </c>
      <c r="B33" s="1" t="s">
        <v>5</v>
      </c>
      <c r="C33" s="1" t="s">
        <v>5</v>
      </c>
      <c r="E33" s="1" t="s">
        <v>5</v>
      </c>
    </row>
    <row r="34" spans="1:5" x14ac:dyDescent="0.25">
      <c r="A34" s="1" t="s">
        <v>5</v>
      </c>
      <c r="B34" s="1" t="s">
        <v>5</v>
      </c>
      <c r="C34" s="1" t="s">
        <v>5</v>
      </c>
      <c r="E34" s="1" t="s">
        <v>5</v>
      </c>
    </row>
    <row r="35" spans="1:5" x14ac:dyDescent="0.25">
      <c r="A35" s="1" t="s">
        <v>5</v>
      </c>
      <c r="B35" s="1" t="s">
        <v>5</v>
      </c>
      <c r="C35" s="1" t="s">
        <v>5</v>
      </c>
      <c r="E35" s="1" t="s">
        <v>5</v>
      </c>
    </row>
    <row r="36" spans="1:5" x14ac:dyDescent="0.25">
      <c r="A36" s="1" t="s">
        <v>5</v>
      </c>
      <c r="B36" s="1" t="s">
        <v>5</v>
      </c>
      <c r="C36" s="1" t="s">
        <v>5</v>
      </c>
      <c r="E36" s="1" t="s">
        <v>5</v>
      </c>
    </row>
    <row r="37" spans="1:5" x14ac:dyDescent="0.25">
      <c r="A37" s="1" t="s">
        <v>5</v>
      </c>
      <c r="B37" s="1" t="s">
        <v>5</v>
      </c>
      <c r="C37" s="1" t="s">
        <v>5</v>
      </c>
      <c r="E37" s="1" t="s">
        <v>5</v>
      </c>
    </row>
  </sheetData>
  <mergeCells count="4">
    <mergeCell ref="F17:F18"/>
    <mergeCell ref="F25:F26"/>
    <mergeCell ref="F29:F30"/>
    <mergeCell ref="J24:J32"/>
  </mergeCells>
  <pageMargins left="0.7" right="0.7" top="0.75" bottom="0.75" header="0.3" footer="0.3"/>
  <ignoredErrors>
    <ignoredError sqref="A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4826-5E10-4F7F-9DCC-241A79BB050C}">
  <dimension ref="A1:I34"/>
  <sheetViews>
    <sheetView tabSelected="1" topLeftCell="A4" zoomScale="160" zoomScaleNormal="160" workbookViewId="0">
      <selection activeCell="I16" sqref="I16"/>
    </sheetView>
  </sheetViews>
  <sheetFormatPr defaultRowHeight="14.3" x14ac:dyDescent="0.25"/>
  <cols>
    <col min="6" max="6" width="9" style="7"/>
  </cols>
  <sheetData>
    <row r="1" spans="1:8" x14ac:dyDescent="0.25">
      <c r="A1" t="s">
        <v>32</v>
      </c>
    </row>
    <row r="2" spans="1:8" x14ac:dyDescent="0.25">
      <c r="A2" t="s">
        <v>33</v>
      </c>
    </row>
    <row r="3" spans="1:8" x14ac:dyDescent="0.25">
      <c r="A3" t="s">
        <v>34</v>
      </c>
    </row>
    <row r="5" spans="1:8" x14ac:dyDescent="0.25">
      <c r="A5" t="s">
        <v>35</v>
      </c>
      <c r="D5" t="s">
        <v>37</v>
      </c>
    </row>
    <row r="6" spans="1:8" x14ac:dyDescent="0.25">
      <c r="A6" t="s">
        <v>30</v>
      </c>
      <c r="D6" s="5" t="s">
        <v>38</v>
      </c>
      <c r="E6" t="s">
        <v>56</v>
      </c>
    </row>
    <row r="7" spans="1:8" x14ac:dyDescent="0.25">
      <c r="A7" t="s">
        <v>36</v>
      </c>
      <c r="D7" t="s">
        <v>39</v>
      </c>
    </row>
    <row r="8" spans="1:8" ht="14.95" thickBot="1" x14ac:dyDescent="0.3">
      <c r="A8" t="s">
        <v>41</v>
      </c>
      <c r="D8" t="s">
        <v>40</v>
      </c>
    </row>
    <row r="9" spans="1:8" ht="14.95" thickBot="1" x14ac:dyDescent="0.3">
      <c r="A9" s="6"/>
    </row>
    <row r="10" spans="1:8" ht="14.95" thickBot="1" x14ac:dyDescent="0.3">
      <c r="A10" s="6"/>
      <c r="E10" t="s">
        <v>73</v>
      </c>
      <c r="F10" s="7" t="s">
        <v>74</v>
      </c>
      <c r="G10" t="s">
        <v>75</v>
      </c>
    </row>
    <row r="11" spans="1:8" x14ac:dyDescent="0.25">
      <c r="A11" t="s">
        <v>57</v>
      </c>
      <c r="E11" s="6" t="s">
        <v>76</v>
      </c>
      <c r="F11" s="9"/>
      <c r="G11" s="6"/>
    </row>
    <row r="12" spans="1:8" x14ac:dyDescent="0.25">
      <c r="A12" t="s">
        <v>97</v>
      </c>
      <c r="E12" t="s">
        <v>77</v>
      </c>
      <c r="F12" s="8" t="s">
        <v>69</v>
      </c>
      <c r="G12" s="1" t="s">
        <v>70</v>
      </c>
      <c r="H12" t="s">
        <v>125</v>
      </c>
    </row>
    <row r="13" spans="1:8" x14ac:dyDescent="0.25">
      <c r="A13" t="s">
        <v>58</v>
      </c>
      <c r="C13" t="s">
        <v>59</v>
      </c>
      <c r="E13" t="s">
        <v>78</v>
      </c>
      <c r="F13" s="8">
        <v>5110</v>
      </c>
      <c r="G13" s="1" t="s">
        <v>71</v>
      </c>
      <c r="H13" t="s">
        <v>126</v>
      </c>
    </row>
    <row r="14" spans="1:8" x14ac:dyDescent="0.25">
      <c r="A14" t="s">
        <v>97</v>
      </c>
      <c r="E14" t="s">
        <v>77</v>
      </c>
      <c r="F14" s="8" t="s">
        <v>69</v>
      </c>
      <c r="G14" s="1" t="s">
        <v>72</v>
      </c>
    </row>
    <row r="15" spans="1:8" x14ac:dyDescent="0.25">
      <c r="F15" s="8"/>
      <c r="H15" t="s">
        <v>127</v>
      </c>
    </row>
    <row r="16" spans="1:8" x14ac:dyDescent="0.25">
      <c r="A16" t="s">
        <v>60</v>
      </c>
      <c r="E16" t="s">
        <v>79</v>
      </c>
      <c r="F16" s="8" t="s">
        <v>80</v>
      </c>
      <c r="G16" s="1" t="s">
        <v>81</v>
      </c>
      <c r="H16" s="1" t="s">
        <v>81</v>
      </c>
    </row>
    <row r="17" spans="1:9" x14ac:dyDescent="0.25">
      <c r="A17" t="s">
        <v>44</v>
      </c>
      <c r="E17" t="s">
        <v>13</v>
      </c>
      <c r="F17" s="8">
        <v>60</v>
      </c>
      <c r="G17" s="1" t="s">
        <v>82</v>
      </c>
      <c r="H17" s="1" t="s">
        <v>120</v>
      </c>
    </row>
    <row r="18" spans="1:9" x14ac:dyDescent="0.25">
      <c r="A18" t="s">
        <v>61</v>
      </c>
      <c r="E18" t="s">
        <v>84</v>
      </c>
      <c r="F18" s="8" t="s">
        <v>86</v>
      </c>
      <c r="G18" s="1" t="s">
        <v>87</v>
      </c>
      <c r="H18" s="1" t="s">
        <v>121</v>
      </c>
    </row>
    <row r="19" spans="1:9" x14ac:dyDescent="0.25">
      <c r="A19" t="s">
        <v>62</v>
      </c>
      <c r="E19" t="s">
        <v>83</v>
      </c>
      <c r="F19" s="8" t="s">
        <v>85</v>
      </c>
      <c r="G19" s="1" t="s">
        <v>88</v>
      </c>
      <c r="H19" s="1" t="s">
        <v>122</v>
      </c>
    </row>
    <row r="20" spans="1:9" x14ac:dyDescent="0.25">
      <c r="A20" t="s">
        <v>63</v>
      </c>
      <c r="E20" t="s">
        <v>92</v>
      </c>
      <c r="F20" s="8" t="s">
        <v>89</v>
      </c>
      <c r="G20" s="1" t="s">
        <v>90</v>
      </c>
      <c r="H20" s="1" t="s">
        <v>87</v>
      </c>
    </row>
    <row r="21" spans="1:9" x14ac:dyDescent="0.25">
      <c r="A21" t="s">
        <v>64</v>
      </c>
      <c r="E21" t="s">
        <v>104</v>
      </c>
      <c r="F21" s="8" t="s">
        <v>105</v>
      </c>
      <c r="G21" s="1" t="s">
        <v>106</v>
      </c>
      <c r="H21" s="1" t="s">
        <v>88</v>
      </c>
    </row>
    <row r="22" spans="1:9" x14ac:dyDescent="0.25">
      <c r="A22" t="s">
        <v>93</v>
      </c>
      <c r="C22" t="s">
        <v>95</v>
      </c>
      <c r="E22" t="s">
        <v>91</v>
      </c>
      <c r="F22" s="8">
        <v>7100</v>
      </c>
      <c r="G22" s="1" t="s">
        <v>107</v>
      </c>
      <c r="H22" s="1" t="s">
        <v>90</v>
      </c>
    </row>
    <row r="23" spans="1:9" x14ac:dyDescent="0.25">
      <c r="A23" t="s">
        <v>99</v>
      </c>
      <c r="C23" t="s">
        <v>94</v>
      </c>
      <c r="E23" t="s">
        <v>100</v>
      </c>
      <c r="F23" s="8">
        <v>790032</v>
      </c>
      <c r="G23" s="1" t="s">
        <v>111</v>
      </c>
      <c r="H23" s="1" t="s">
        <v>123</v>
      </c>
    </row>
    <row r="24" spans="1:9" x14ac:dyDescent="0.25">
      <c r="B24" s="1" t="s">
        <v>102</v>
      </c>
      <c r="C24" t="s">
        <v>103</v>
      </c>
      <c r="F24" s="8"/>
    </row>
    <row r="25" spans="1:9" x14ac:dyDescent="0.25">
      <c r="B25" t="s">
        <v>68</v>
      </c>
      <c r="E25" t="s">
        <v>77</v>
      </c>
      <c r="F25" s="8" t="s">
        <v>69</v>
      </c>
      <c r="G25" s="1" t="s">
        <v>117</v>
      </c>
      <c r="H25" s="1" t="s">
        <v>106</v>
      </c>
    </row>
    <row r="26" spans="1:9" x14ac:dyDescent="0.25">
      <c r="B26" t="s">
        <v>98</v>
      </c>
      <c r="E26" t="s">
        <v>83</v>
      </c>
      <c r="F26" s="8" t="s">
        <v>85</v>
      </c>
      <c r="G26" s="1" t="s">
        <v>112</v>
      </c>
      <c r="H26" s="1" t="s">
        <v>96</v>
      </c>
    </row>
    <row r="27" spans="1:9" x14ac:dyDescent="0.25">
      <c r="B27" t="s">
        <v>63</v>
      </c>
      <c r="E27" t="s">
        <v>92</v>
      </c>
      <c r="F27" s="8" t="s">
        <v>89</v>
      </c>
      <c r="G27" s="1" t="s">
        <v>114</v>
      </c>
      <c r="H27" s="1" t="s">
        <v>109</v>
      </c>
    </row>
    <row r="28" spans="1:9" x14ac:dyDescent="0.25">
      <c r="B28" t="s">
        <v>64</v>
      </c>
      <c r="E28" t="s">
        <v>104</v>
      </c>
      <c r="F28" s="8" t="s">
        <v>105</v>
      </c>
      <c r="G28" s="1" t="s">
        <v>115</v>
      </c>
      <c r="H28" s="1" t="s">
        <v>110</v>
      </c>
    </row>
    <row r="29" spans="1:9" x14ac:dyDescent="0.25">
      <c r="B29" t="s">
        <v>101</v>
      </c>
      <c r="E29" t="s">
        <v>128</v>
      </c>
      <c r="G29" s="1"/>
      <c r="H29" s="1"/>
      <c r="I29" t="s">
        <v>129</v>
      </c>
    </row>
    <row r="30" spans="1:9" x14ac:dyDescent="0.25">
      <c r="B30" t="s">
        <v>130</v>
      </c>
      <c r="E30" t="s">
        <v>124</v>
      </c>
      <c r="F30" s="7" t="s">
        <v>132</v>
      </c>
      <c r="G30" s="1" t="s">
        <v>118</v>
      </c>
      <c r="H30" s="1" t="s">
        <v>111</v>
      </c>
    </row>
    <row r="31" spans="1:9" x14ac:dyDescent="0.25">
      <c r="A31" t="s">
        <v>65</v>
      </c>
      <c r="E31" t="s">
        <v>77</v>
      </c>
      <c r="F31" s="8" t="s">
        <v>69</v>
      </c>
      <c r="G31" s="1" t="s">
        <v>116</v>
      </c>
      <c r="H31" s="1" t="s">
        <v>117</v>
      </c>
    </row>
    <row r="32" spans="1:9" x14ac:dyDescent="0.25">
      <c r="A32" t="s">
        <v>67</v>
      </c>
      <c r="C32" t="s">
        <v>66</v>
      </c>
      <c r="E32" t="s">
        <v>108</v>
      </c>
      <c r="F32" s="7" t="s">
        <v>132</v>
      </c>
      <c r="G32" s="1" t="s">
        <v>119</v>
      </c>
      <c r="H32" s="1" t="s">
        <v>113</v>
      </c>
    </row>
    <row r="33" spans="2:8" x14ac:dyDescent="0.25">
      <c r="B33" t="s">
        <v>131</v>
      </c>
      <c r="G33">
        <v>56</v>
      </c>
      <c r="H33">
        <v>38</v>
      </c>
    </row>
    <row r="34" spans="2:8" x14ac:dyDescent="0.25">
      <c r="B34" t="s">
        <v>133</v>
      </c>
      <c r="F34" s="7" t="str">
        <f>_xlfn.CONCAT(F12:F32)</f>
        <v>b25110b2c060b3b1a201b07100790032b2b1a201b0??b2??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47FB-A34F-45A0-9C9F-63DB1B312289}">
  <dimension ref="A1:H22"/>
  <sheetViews>
    <sheetView topLeftCell="A11" zoomScale="160" zoomScaleNormal="160" workbookViewId="0">
      <selection activeCell="C15" sqref="C15"/>
    </sheetView>
  </sheetViews>
  <sheetFormatPr defaultRowHeight="14.3" x14ac:dyDescent="0.25"/>
  <sheetData>
    <row r="1" spans="1:7" x14ac:dyDescent="0.25">
      <c r="A1" t="s">
        <v>134</v>
      </c>
    </row>
    <row r="2" spans="1:7" x14ac:dyDescent="0.25">
      <c r="A2" t="s">
        <v>42</v>
      </c>
      <c r="C2" t="s">
        <v>45</v>
      </c>
      <c r="D2" t="s">
        <v>46</v>
      </c>
      <c r="E2">
        <v>50</v>
      </c>
      <c r="F2" t="s">
        <v>46</v>
      </c>
    </row>
    <row r="3" spans="1:7" x14ac:dyDescent="0.25">
      <c r="A3" t="s">
        <v>43</v>
      </c>
      <c r="C3" t="s">
        <v>47</v>
      </c>
      <c r="D3" t="s">
        <v>46</v>
      </c>
      <c r="E3" t="s">
        <v>49</v>
      </c>
      <c r="F3" t="s">
        <v>46</v>
      </c>
    </row>
    <row r="4" spans="1:7" x14ac:dyDescent="0.25">
      <c r="A4" t="s">
        <v>44</v>
      </c>
      <c r="C4" t="s">
        <v>48</v>
      </c>
      <c r="E4">
        <v>60</v>
      </c>
    </row>
    <row r="6" spans="1:7" x14ac:dyDescent="0.25">
      <c r="A6" t="s">
        <v>50</v>
      </c>
    </row>
    <row r="7" spans="1:7" x14ac:dyDescent="0.25">
      <c r="A7" t="s">
        <v>51</v>
      </c>
    </row>
    <row r="8" spans="1:7" x14ac:dyDescent="0.25">
      <c r="A8" t="s">
        <v>52</v>
      </c>
    </row>
    <row r="9" spans="1:7" x14ac:dyDescent="0.25">
      <c r="A9" t="s">
        <v>53</v>
      </c>
    </row>
    <row r="10" spans="1:7" x14ac:dyDescent="0.25">
      <c r="A10" t="s">
        <v>54</v>
      </c>
    </row>
    <row r="13" spans="1:7" x14ac:dyDescent="0.25">
      <c r="A13" t="s">
        <v>55</v>
      </c>
    </row>
    <row r="15" spans="1:7" x14ac:dyDescent="0.25">
      <c r="A15" t="s">
        <v>135</v>
      </c>
    </row>
    <row r="16" spans="1:7" x14ac:dyDescent="0.25">
      <c r="E16" s="10" t="s">
        <v>73</v>
      </c>
      <c r="F16" s="11" t="s">
        <v>74</v>
      </c>
      <c r="G16" s="10" t="s">
        <v>75</v>
      </c>
    </row>
    <row r="17" spans="1:8" x14ac:dyDescent="0.25">
      <c r="A17" t="s">
        <v>137</v>
      </c>
      <c r="E17" t="s">
        <v>138</v>
      </c>
      <c r="F17" s="8" t="s">
        <v>139</v>
      </c>
      <c r="G17" s="1"/>
    </row>
    <row r="18" spans="1:8" x14ac:dyDescent="0.25">
      <c r="A18" t="s">
        <v>97</v>
      </c>
      <c r="E18" t="s">
        <v>77</v>
      </c>
      <c r="F18" s="8" t="s">
        <v>69</v>
      </c>
      <c r="G18" s="1"/>
    </row>
    <row r="19" spans="1:8" x14ac:dyDescent="0.25">
      <c r="A19" t="s">
        <v>97</v>
      </c>
      <c r="E19" t="s">
        <v>77</v>
      </c>
      <c r="F19" s="8" t="s">
        <v>69</v>
      </c>
      <c r="G19" s="1"/>
    </row>
    <row r="20" spans="1:8" x14ac:dyDescent="0.25">
      <c r="A20" t="s">
        <v>60</v>
      </c>
      <c r="E20" t="s">
        <v>79</v>
      </c>
      <c r="F20" s="8" t="s">
        <v>80</v>
      </c>
      <c r="H20" t="s">
        <v>140</v>
      </c>
    </row>
    <row r="21" spans="1:8" x14ac:dyDescent="0.25">
      <c r="H21" t="s">
        <v>141</v>
      </c>
    </row>
    <row r="22" spans="1:8" x14ac:dyDescent="0.25">
      <c r="A22" t="s">
        <v>136</v>
      </c>
      <c r="F22" t="str">
        <f>_xlfn.CONCAT(F17:F20)</f>
        <v>51ffb2b2c0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esempi</vt:lpstr>
      <vt:lpstr>leggendo tutto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Lore</dc:creator>
  <cp:lastModifiedBy>Ill Lore</cp:lastModifiedBy>
  <dcterms:created xsi:type="dcterms:W3CDTF">2023-10-07T20:17:34Z</dcterms:created>
  <dcterms:modified xsi:type="dcterms:W3CDTF">2023-10-08T11:07:18Z</dcterms:modified>
</cp:coreProperties>
</file>